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PS\Documents\"/>
    </mc:Choice>
  </mc:AlternateContent>
  <bookViews>
    <workbookView xWindow="0" yWindow="0" windowWidth="19200" windowHeight="7310" activeTab="5"/>
  </bookViews>
  <sheets>
    <sheet name="Sheet1" sheetId="1" r:id="rId1"/>
    <sheet name="hlookup" sheetId="2" r:id="rId2"/>
    <sheet name="T1" sheetId="4" r:id="rId3"/>
    <sheet name="T2" sheetId="5" r:id="rId4"/>
    <sheet name="T3" sheetId="6" r:id="rId5"/>
    <sheet name="ADVANCE_LOOKUP" sheetId="7" r:id="rId6"/>
    <sheet name="Sheet7" sheetId="9" r:id="rId7"/>
    <sheet name="vlookup" sheetId="3" r:id="rId8"/>
    <sheet name="Sheet6" sheetId="8" r:id="rId9"/>
  </sheet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B2" i="7" l="1"/>
  <c r="C4" i="7" l="1"/>
  <c r="B5" i="7"/>
  <c r="C3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B3" i="7"/>
  <c r="B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K676" i="7"/>
  <c r="J16" i="3" l="1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J17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F20" i="2"/>
  <c r="F21" i="2"/>
  <c r="F22" i="2"/>
  <c r="F23" i="2"/>
  <c r="F24" i="2"/>
  <c r="F25" i="2"/>
  <c r="F26" i="2"/>
  <c r="F27" i="2"/>
  <c r="F28" i="2"/>
  <c r="F19" i="2"/>
  <c r="E20" i="2"/>
  <c r="E21" i="2"/>
  <c r="E22" i="2"/>
  <c r="E23" i="2"/>
  <c r="E24" i="2"/>
  <c r="E25" i="2"/>
  <c r="E26" i="2"/>
  <c r="E27" i="2"/>
  <c r="E28" i="2"/>
  <c r="E19" i="2"/>
  <c r="J16" i="2"/>
  <c r="K12" i="3" l="1"/>
  <c r="L12" i="3"/>
  <c r="J12" i="3"/>
  <c r="L11" i="3"/>
  <c r="K11" i="3"/>
  <c r="J11" i="3"/>
  <c r="J15" i="2"/>
  <c r="J14" i="2"/>
  <c r="I16" i="2"/>
  <c r="I15" i="2"/>
  <c r="I14" i="2"/>
  <c r="M13" i="1" l="1"/>
  <c r="M14" i="1"/>
  <c r="M15" i="1"/>
  <c r="M16" i="1"/>
  <c r="M12" i="1"/>
  <c r="K16" i="1" l="1"/>
  <c r="K13" i="1"/>
  <c r="K14" i="1"/>
  <c r="K15" i="1"/>
  <c r="K12" i="1"/>
  <c r="K5" i="1"/>
  <c r="K6" i="1"/>
  <c r="K4" i="1"/>
  <c r="J17" i="1"/>
  <c r="H17" i="1"/>
  <c r="F17" i="1"/>
  <c r="D17" i="1"/>
  <c r="B17" i="1"/>
  <c r="B9" i="1"/>
  <c r="J6" i="1"/>
  <c r="H6" i="1"/>
  <c r="F9" i="1"/>
  <c r="D9" i="1"/>
</calcChain>
</file>

<file path=xl/sharedStrings.xml><?xml version="1.0" encoding="utf-8"?>
<sst xmlns="http://schemas.openxmlformats.org/spreadsheetml/2006/main" count="13498" uniqueCount="7520">
  <si>
    <t>Addition</t>
  </si>
  <si>
    <t>Substract</t>
  </si>
  <si>
    <t>multiplication</t>
  </si>
  <si>
    <t>Division</t>
  </si>
  <si>
    <t>Percentage</t>
  </si>
  <si>
    <t>Pecentage</t>
  </si>
  <si>
    <t>average</t>
  </si>
  <si>
    <t>maximum</t>
  </si>
  <si>
    <t>minimum</t>
  </si>
  <si>
    <t>ifCommition</t>
  </si>
  <si>
    <t xml:space="preserve">if and </t>
  </si>
  <si>
    <t>if or</t>
  </si>
  <si>
    <t>Sn</t>
  </si>
  <si>
    <t>name</t>
  </si>
  <si>
    <t>qty</t>
  </si>
  <si>
    <t xml:space="preserve">price </t>
  </si>
  <si>
    <t>account</t>
  </si>
  <si>
    <t>apple</t>
  </si>
  <si>
    <t>banana</t>
  </si>
  <si>
    <t>mango</t>
  </si>
  <si>
    <t>grapes</t>
  </si>
  <si>
    <t>orange</t>
  </si>
  <si>
    <t>Region</t>
  </si>
  <si>
    <t>East</t>
  </si>
  <si>
    <t>North</t>
  </si>
  <si>
    <t>Items</t>
  </si>
  <si>
    <t>Bass Headphones</t>
  </si>
  <si>
    <t>Footwear</t>
  </si>
  <si>
    <t>Mobile</t>
  </si>
  <si>
    <t>Smartwatch</t>
  </si>
  <si>
    <t>Beard trimmer</t>
  </si>
  <si>
    <t>Deodarant</t>
  </si>
  <si>
    <t>Shaving cream</t>
  </si>
  <si>
    <t>Wrist watch</t>
  </si>
  <si>
    <t>Price</t>
  </si>
  <si>
    <t>Date</t>
  </si>
  <si>
    <t>Look_up_values</t>
  </si>
  <si>
    <t xml:space="preserve">Price </t>
  </si>
  <si>
    <t xml:space="preserve">Date </t>
  </si>
  <si>
    <t>South</t>
  </si>
  <si>
    <t>Earbuds</t>
  </si>
  <si>
    <t>Jackets</t>
  </si>
  <si>
    <t>West</t>
  </si>
  <si>
    <t xml:space="preserve">look_up_values </t>
  </si>
  <si>
    <t>look_up_value</t>
  </si>
  <si>
    <t>price</t>
  </si>
  <si>
    <t>date</t>
  </si>
  <si>
    <t>footwear</t>
  </si>
  <si>
    <t>look_up_values</t>
  </si>
  <si>
    <t>2000</t>
  </si>
  <si>
    <t>hlook_up+items</t>
  </si>
  <si>
    <t>vlookup_items</t>
  </si>
  <si>
    <t>Employee ID</t>
  </si>
  <si>
    <t>Full Name</t>
  </si>
  <si>
    <t>Department</t>
  </si>
  <si>
    <t>Email</t>
  </si>
  <si>
    <t>US1011</t>
  </si>
  <si>
    <t>John Bonifer</t>
  </si>
  <si>
    <t>Research and development</t>
  </si>
  <si>
    <t>John.Bonifer@zaha.in</t>
  </si>
  <si>
    <t>US1021</t>
  </si>
  <si>
    <t>Edward Sugarbaker</t>
  </si>
  <si>
    <t>Edward.Sugarbaker@zaha.in</t>
  </si>
  <si>
    <t>US1022</t>
  </si>
  <si>
    <t>Harry Salinaz</t>
  </si>
  <si>
    <t>Northeast</t>
  </si>
  <si>
    <t>Harry.Salinaz@zaha.in</t>
  </si>
  <si>
    <t>US1026</t>
  </si>
  <si>
    <t>Albert Seifu</t>
  </si>
  <si>
    <t>Albert.Seifu@zaha.in</t>
  </si>
  <si>
    <t>US1045</t>
  </si>
  <si>
    <t>Alfred Senteno</t>
  </si>
  <si>
    <t>Alfred.Senteno@zaha.in</t>
  </si>
  <si>
    <t>US1051</t>
  </si>
  <si>
    <t>Elmer Beaner</t>
  </si>
  <si>
    <t>Elmer.Beaner@zaha.in</t>
  </si>
  <si>
    <t>US1060</t>
  </si>
  <si>
    <t>Francis Cantrel</t>
  </si>
  <si>
    <t>Francis.Cantrel@zaha.in</t>
  </si>
  <si>
    <t>US1064</t>
  </si>
  <si>
    <t>Ralph Korda</t>
  </si>
  <si>
    <t>Southeast</t>
  </si>
  <si>
    <t>Ralph.Korda@zaha.in</t>
  </si>
  <si>
    <t>US1071</t>
  </si>
  <si>
    <t>Edgar Guerreo</t>
  </si>
  <si>
    <t>Edgar.Guerreo@zaha.in</t>
  </si>
  <si>
    <t>US1079</t>
  </si>
  <si>
    <t>Oliver Alman</t>
  </si>
  <si>
    <t>Oliver.Alman@zaha.in</t>
  </si>
  <si>
    <t>US1101</t>
  </si>
  <si>
    <t>Milton Colonel</t>
  </si>
  <si>
    <t>Milton.Colonel@zaha.in</t>
  </si>
  <si>
    <t>US1102</t>
  </si>
  <si>
    <t>Alex Soccio</t>
  </si>
  <si>
    <t>Northwest</t>
  </si>
  <si>
    <t>Alex.Soccio@zaha.in</t>
  </si>
  <si>
    <t>US1103</t>
  </si>
  <si>
    <t>Leo Roetker</t>
  </si>
  <si>
    <t>Norht</t>
  </si>
  <si>
    <t>Leo.Roetker@zaha.in</t>
  </si>
  <si>
    <t>US1134</t>
  </si>
  <si>
    <t>Lloyd Digeronimo</t>
  </si>
  <si>
    <t>Lloyd.Digeronimo@zaha.in</t>
  </si>
  <si>
    <t>US1135</t>
  </si>
  <si>
    <t>Mack Quon</t>
  </si>
  <si>
    <t>Mack.Quon@zaha.in</t>
  </si>
  <si>
    <t>US1154</t>
  </si>
  <si>
    <t>Percy Bellach</t>
  </si>
  <si>
    <t>Percy.Bellach@zaha.in</t>
  </si>
  <si>
    <t>US1174</t>
  </si>
  <si>
    <t>Virgil Litchman</t>
  </si>
  <si>
    <t>Virgil.Litchman@zaha.in</t>
  </si>
  <si>
    <t>US1204</t>
  </si>
  <si>
    <t>Ora Privitera</t>
  </si>
  <si>
    <t>Ora.Privitera@zaha.in</t>
  </si>
  <si>
    <t>US1236</t>
  </si>
  <si>
    <t>Edd Chromiak</t>
  </si>
  <si>
    <t>Edd.Chromiak@zaha.in</t>
  </si>
  <si>
    <t>US1248</t>
  </si>
  <si>
    <t>Gustave Pennucci</t>
  </si>
  <si>
    <t>Gustave.Pennucci@zaha.in</t>
  </si>
  <si>
    <t>US1254</t>
  </si>
  <si>
    <t>Bob Berkovich</t>
  </si>
  <si>
    <t>Bob.Berkovich@zaha.in</t>
  </si>
  <si>
    <t>US1255</t>
  </si>
  <si>
    <t>Dock Sillyman</t>
  </si>
  <si>
    <t>Dock.Sillyman@zaha.in</t>
  </si>
  <si>
    <t>US1263</t>
  </si>
  <si>
    <t>Christian Brevelle</t>
  </si>
  <si>
    <t>Southwest</t>
  </si>
  <si>
    <t>Christian.Brevelle@zaha.in</t>
  </si>
  <si>
    <t>US1285</t>
  </si>
  <si>
    <t>Porter Kirlin</t>
  </si>
  <si>
    <t>Porter.Kirlin@zaha.in</t>
  </si>
  <si>
    <t>US1298</t>
  </si>
  <si>
    <t>Morgan Quinlisk</t>
  </si>
  <si>
    <t>Morgan.Quinlisk@zaha.in</t>
  </si>
  <si>
    <t>US1305</t>
  </si>
  <si>
    <t>General Reaume</t>
  </si>
  <si>
    <t>General.Reaume@zaha.in</t>
  </si>
  <si>
    <t>US1321</t>
  </si>
  <si>
    <t>Ruben Deusenberry</t>
  </si>
  <si>
    <t>Ruben.Deusenberry@zaha.in</t>
  </si>
  <si>
    <t>US1349</t>
  </si>
  <si>
    <t>Milo Barrios</t>
  </si>
  <si>
    <t>Milo.Barrios@zaha.in</t>
  </si>
  <si>
    <t>US1367</t>
  </si>
  <si>
    <t>Gust Fergeson</t>
  </si>
  <si>
    <t>Gust.Fergeson@zaha.in</t>
  </si>
  <si>
    <t>US1413</t>
  </si>
  <si>
    <t>Adrian Pezzello</t>
  </si>
  <si>
    <t>Adrian.Pezzello@zaha.in</t>
  </si>
  <si>
    <t>US1416</t>
  </si>
  <si>
    <t>Clay Perger</t>
  </si>
  <si>
    <t>Clay.Perger@zaha.in</t>
  </si>
  <si>
    <t>US1428</t>
  </si>
  <si>
    <t>Merritt Balajadia</t>
  </si>
  <si>
    <t>Merritt.Balajadia@zaha.in</t>
  </si>
  <si>
    <t>US1437</t>
  </si>
  <si>
    <t>Arther Gulnac</t>
  </si>
  <si>
    <t>Arther.Gulnac@zaha.in</t>
  </si>
  <si>
    <t>US1438</t>
  </si>
  <si>
    <t>Carlos Trytten</t>
  </si>
  <si>
    <t>Carlos.Trytten@zaha.in</t>
  </si>
  <si>
    <t>US1444</t>
  </si>
  <si>
    <t>Israel Stooksberry</t>
  </si>
  <si>
    <t>Israel.Stooksberry@zaha.in</t>
  </si>
  <si>
    <t>US1469</t>
  </si>
  <si>
    <t>Prince Trueblood</t>
  </si>
  <si>
    <t>Prince.Trueblood@zaha.in</t>
  </si>
  <si>
    <t>US1533</t>
  </si>
  <si>
    <t>West Pizzella</t>
  </si>
  <si>
    <t>West.Pizzella@zaha.in</t>
  </si>
  <si>
    <t>US1554</t>
  </si>
  <si>
    <t>Henderson Ogun</t>
  </si>
  <si>
    <t>Henderson.Ogun@zaha.in</t>
  </si>
  <si>
    <t>US1584</t>
  </si>
  <si>
    <t>Bertrand Cokes</t>
  </si>
  <si>
    <t>Bertrand.Cokes@zaha.in</t>
  </si>
  <si>
    <t>US1590</t>
  </si>
  <si>
    <t>Early Brechler</t>
  </si>
  <si>
    <t>Early.Brechler@zaha.in</t>
  </si>
  <si>
    <t>US1595</t>
  </si>
  <si>
    <t>Garland Riker</t>
  </si>
  <si>
    <t>Garland.Riker@zaha.in</t>
  </si>
  <si>
    <t>US1596</t>
  </si>
  <si>
    <t>Gerald Shry</t>
  </si>
  <si>
    <t>Gerald.Shry@zaha.in</t>
  </si>
  <si>
    <t>US1597</t>
  </si>
  <si>
    <t>Herschel Bojanowski</t>
  </si>
  <si>
    <t>Herschel.Bojanowski@zaha.in</t>
  </si>
  <si>
    <t>US1605</t>
  </si>
  <si>
    <t>Rolland Mahamud</t>
  </si>
  <si>
    <t>Rolland.Mahamud@zaha.in</t>
  </si>
  <si>
    <t>US1609</t>
  </si>
  <si>
    <t>Williams Murri</t>
  </si>
  <si>
    <t>Williams.Murri@zaha.in</t>
  </si>
  <si>
    <t>US1611</t>
  </si>
  <si>
    <t>Alois Bradish</t>
  </si>
  <si>
    <t>Alois.Bradish@zaha.in</t>
  </si>
  <si>
    <t>US1617</t>
  </si>
  <si>
    <t>Cornelious Gahagen</t>
  </si>
  <si>
    <t>Cornelious.Gahagen@zaha.in</t>
  </si>
  <si>
    <t>US1620</t>
  </si>
  <si>
    <t>Dillard Kyong</t>
  </si>
  <si>
    <t>Dillard.Kyong@zaha.in</t>
  </si>
  <si>
    <t>US1636</t>
  </si>
  <si>
    <t>Noel Escareno</t>
  </si>
  <si>
    <t>Noel.Escareno@zaha.in</t>
  </si>
  <si>
    <t>US1638</t>
  </si>
  <si>
    <t>Palmer Rapach</t>
  </si>
  <si>
    <t>Palmer.Rapach@zaha.in</t>
  </si>
  <si>
    <t>US1640</t>
  </si>
  <si>
    <t>Shirley Groeschel</t>
  </si>
  <si>
    <t>Shirley.Groeschel@zaha.in</t>
  </si>
  <si>
    <t>US1670</t>
  </si>
  <si>
    <t>Jones Sacchi</t>
  </si>
  <si>
    <t>Jones.Sacchi@zaha.in</t>
  </si>
  <si>
    <t>US1675</t>
  </si>
  <si>
    <t>Llewellyn Delprato</t>
  </si>
  <si>
    <t>Llewellyn.Delprato@zaha.in</t>
  </si>
  <si>
    <t>US1706</t>
  </si>
  <si>
    <t>Danial Frato</t>
  </si>
  <si>
    <t>Danial.Frato@zaha.in</t>
  </si>
  <si>
    <t>US1714</t>
  </si>
  <si>
    <t>Flem Kikendall</t>
  </si>
  <si>
    <t>Flem.Kikendall@zaha.in</t>
  </si>
  <si>
    <t>US1721</t>
  </si>
  <si>
    <t>Huston Leestma</t>
  </si>
  <si>
    <t>Huston.Leestma@zaha.in</t>
  </si>
  <si>
    <t>US1723</t>
  </si>
  <si>
    <t>Ivory Klaassen</t>
  </si>
  <si>
    <t>Ivory.Klaassen@zaha.in</t>
  </si>
  <si>
    <t>US1727</t>
  </si>
  <si>
    <t>Leopold Guara</t>
  </si>
  <si>
    <t>Leopold.Guara@zaha.in</t>
  </si>
  <si>
    <t>US1728</t>
  </si>
  <si>
    <t>Lionel Scheske</t>
  </si>
  <si>
    <t>Lionel.Scheske@zaha.in</t>
  </si>
  <si>
    <t>US1764</t>
  </si>
  <si>
    <t>Bird Helsel</t>
  </si>
  <si>
    <t>Bird.Helsel@zaha.in</t>
  </si>
  <si>
    <t>US1770</t>
  </si>
  <si>
    <t>Cliff Kajioka</t>
  </si>
  <si>
    <t>Cliff.Kajioka@zaha.in</t>
  </si>
  <si>
    <t>US1782</t>
  </si>
  <si>
    <t>Golden Greenhagen</t>
  </si>
  <si>
    <t>Golden.Greenhagen@zaha.in</t>
  </si>
  <si>
    <t>US1802</t>
  </si>
  <si>
    <t>Ples Berwanger</t>
  </si>
  <si>
    <t>Ples.Berwanger@zaha.in</t>
  </si>
  <si>
    <t>US1804</t>
  </si>
  <si>
    <t>Raoul Lontine</t>
  </si>
  <si>
    <t>Raoul.Lontine@zaha.in</t>
  </si>
  <si>
    <t>US1805</t>
  </si>
  <si>
    <t>Roderick Margosian</t>
  </si>
  <si>
    <t>Roderick.Margosian@zaha.in</t>
  </si>
  <si>
    <t>US1807</t>
  </si>
  <si>
    <t>Shelton Guentzel</t>
  </si>
  <si>
    <t>Shelton.Guentzel@zaha.in</t>
  </si>
  <si>
    <t>US1816</t>
  </si>
  <si>
    <t>Watt Jammer</t>
  </si>
  <si>
    <t>Watt.Jammer@zaha.in</t>
  </si>
  <si>
    <t>US1827</t>
  </si>
  <si>
    <t>Annie Boseman</t>
  </si>
  <si>
    <t>Annie.Boseman@zaha.in</t>
  </si>
  <si>
    <t>US1845</t>
  </si>
  <si>
    <t>Cora Frattarelli</t>
  </si>
  <si>
    <t>Cora.Frattarelli@zaha.in</t>
  </si>
  <si>
    <t>US1849</t>
  </si>
  <si>
    <t>Damon Peightal</t>
  </si>
  <si>
    <t>Damon.Peightal@zaha.in</t>
  </si>
  <si>
    <t>US1878</t>
  </si>
  <si>
    <t>Hope Andrson</t>
  </si>
  <si>
    <t>Hope.Andrson@zaha.in</t>
  </si>
  <si>
    <t>US1879</t>
  </si>
  <si>
    <t>Hyman Veale</t>
  </si>
  <si>
    <t>Hyman.Veale@zaha.in</t>
  </si>
  <si>
    <t>US1883</t>
  </si>
  <si>
    <t>Joeseph Wagenknecht</t>
  </si>
  <si>
    <t>Joeseph.Wagenknecht@zaha.in</t>
  </si>
  <si>
    <t>US1904</t>
  </si>
  <si>
    <t>Sammie Vissering</t>
  </si>
  <si>
    <t>Sammie.Vissering@zaha.in</t>
  </si>
  <si>
    <t>US1924</t>
  </si>
  <si>
    <t>Alphonso Fodero</t>
  </si>
  <si>
    <t>Alphonso.Fodero@zaha.in</t>
  </si>
  <si>
    <t>US1941</t>
  </si>
  <si>
    <t>Bradley Hillier</t>
  </si>
  <si>
    <t>Bradley.Hillier@zaha.in</t>
  </si>
  <si>
    <t>US1946</t>
  </si>
  <si>
    <t>Chalmers Ganesh</t>
  </si>
  <si>
    <t>Chalmers.Ganesh@zaha.in</t>
  </si>
  <si>
    <t>US1949</t>
  </si>
  <si>
    <t>Cleo Guinea</t>
  </si>
  <si>
    <t>Cleo.Guinea@zaha.in</t>
  </si>
  <si>
    <t>US1980</t>
  </si>
  <si>
    <t>Handy Muyskens</t>
  </si>
  <si>
    <t>Handy.Muyskens@zaha.in</t>
  </si>
  <si>
    <t>US1992</t>
  </si>
  <si>
    <t>Humphrey Pauwels</t>
  </si>
  <si>
    <t>Humphrey.Pauwels@zaha.in</t>
  </si>
  <si>
    <t>US2007</t>
  </si>
  <si>
    <t>Knute Beare</t>
  </si>
  <si>
    <t>Knute.Beare@zaha.in</t>
  </si>
  <si>
    <t>US2009</t>
  </si>
  <si>
    <t>Lawyer Licorish</t>
  </si>
  <si>
    <t>Lawyer.Licorish@zaha.in</t>
  </si>
  <si>
    <t>US2025</t>
  </si>
  <si>
    <t>Fred Roley</t>
  </si>
  <si>
    <t>Fred.Roley@zaha.in</t>
  </si>
  <si>
    <t>US2041</t>
  </si>
  <si>
    <t>Benjamin Bettiga</t>
  </si>
  <si>
    <t>Benjamin.Bettiga@zaha.in</t>
  </si>
  <si>
    <t>US2052</t>
  </si>
  <si>
    <t>Howard Feldner</t>
  </si>
  <si>
    <t>Howard.Feldner@zaha.in</t>
  </si>
  <si>
    <t>US2061</t>
  </si>
  <si>
    <t>Edgar Laak</t>
  </si>
  <si>
    <t>Edgar.Laak@zaha.in</t>
  </si>
  <si>
    <t>US2067</t>
  </si>
  <si>
    <t>Ira Petrell</t>
  </si>
  <si>
    <t>Ira.Petrell@zaha.in</t>
  </si>
  <si>
    <t>US2098</t>
  </si>
  <si>
    <t>Garfield Boyk</t>
  </si>
  <si>
    <t>Garfield.Boyk@zaha.in</t>
  </si>
  <si>
    <t>US2101</t>
  </si>
  <si>
    <t>Jessie Blass</t>
  </si>
  <si>
    <t>Jessie.Blass@zaha.in</t>
  </si>
  <si>
    <t>US2104</t>
  </si>
  <si>
    <t>Calvin Landavazo</t>
  </si>
  <si>
    <t>Calvin.Landavazo@zaha.in</t>
  </si>
  <si>
    <t>US2110</t>
  </si>
  <si>
    <t>Anthony Stathem</t>
  </si>
  <si>
    <t>Anthony.Stathem@zaha.in</t>
  </si>
  <si>
    <t>US2111</t>
  </si>
  <si>
    <t>Archie Tricoche</t>
  </si>
  <si>
    <t>Archie.Tricoche@zaha.in</t>
  </si>
  <si>
    <t>US2114</t>
  </si>
  <si>
    <t>Leon Hollmann</t>
  </si>
  <si>
    <t>Leon.Hollmann@zaha.in</t>
  </si>
  <si>
    <t>US2127</t>
  </si>
  <si>
    <t>Amos Norat</t>
  </si>
  <si>
    <t>Amos.Norat@zaha.in</t>
  </si>
  <si>
    <t>US2158</t>
  </si>
  <si>
    <t>Elbert Skweres</t>
  </si>
  <si>
    <t>Elbert.Skweres@zaha.in</t>
  </si>
  <si>
    <t>US2222</t>
  </si>
  <si>
    <t>Clayton Pollich</t>
  </si>
  <si>
    <t>Clayton.Pollich@zaha.in</t>
  </si>
  <si>
    <t>US2229</t>
  </si>
  <si>
    <t>Solomon Shininger</t>
  </si>
  <si>
    <t>Solomon.Shininger@zaha.in</t>
  </si>
  <si>
    <t>US2231</t>
  </si>
  <si>
    <t>Nathaniel Moya</t>
  </si>
  <si>
    <t>Nathaniel.Moya@zaha.in</t>
  </si>
  <si>
    <t>US2235</t>
  </si>
  <si>
    <t>Johnnie Boatman</t>
  </si>
  <si>
    <t>Johnnie.Boatman@zaha.in</t>
  </si>
  <si>
    <t>US2243</t>
  </si>
  <si>
    <t>Ambrose Zopfi</t>
  </si>
  <si>
    <t>Ambrose.Zopfi@zaha.in</t>
  </si>
  <si>
    <t>US2247</t>
  </si>
  <si>
    <t>Bill Curlis</t>
  </si>
  <si>
    <t>Bill.Curlis@zaha.in</t>
  </si>
  <si>
    <t>US2264</t>
  </si>
  <si>
    <t>Gustave Stoecklin</t>
  </si>
  <si>
    <t>Gustave.Stoecklin@zaha.in</t>
  </si>
  <si>
    <t>US2273</t>
  </si>
  <si>
    <t>Hugo Sulgrove</t>
  </si>
  <si>
    <t>Hugo.Sulgrove@zaha.in</t>
  </si>
  <si>
    <t>US2282</t>
  </si>
  <si>
    <t>Jeremiah Hain</t>
  </si>
  <si>
    <t>Jeremiah.Hain@zaha.in</t>
  </si>
  <si>
    <t>US2283</t>
  </si>
  <si>
    <t>Grant Ramsauer</t>
  </si>
  <si>
    <t>Grant.Ramsauer@zaha.in</t>
  </si>
  <si>
    <t>US2308</t>
  </si>
  <si>
    <t>Elwood Mcgonnell</t>
  </si>
  <si>
    <t>Elwood.Mcgonnell@zaha.in</t>
  </si>
  <si>
    <t>US2309</t>
  </si>
  <si>
    <t>Karl Floriano</t>
  </si>
  <si>
    <t>Karl.Floriano@zaha.in</t>
  </si>
  <si>
    <t>US2322</t>
  </si>
  <si>
    <t>Madison Manis</t>
  </si>
  <si>
    <t>Madison.Manis@zaha.in</t>
  </si>
  <si>
    <t>US2339</t>
  </si>
  <si>
    <t>Napoleon Schillace</t>
  </si>
  <si>
    <t>Napoleon.Schillace@zaha.in</t>
  </si>
  <si>
    <t>US2351</t>
  </si>
  <si>
    <t>Perley Midura</t>
  </si>
  <si>
    <t>Perley.Midura@zaha.in</t>
  </si>
  <si>
    <t>US2374</t>
  </si>
  <si>
    <t>Dwight Kopenski</t>
  </si>
  <si>
    <t>Dwight.Kopenski@zaha.in</t>
  </si>
  <si>
    <t>US2377</t>
  </si>
  <si>
    <t>Giles Steph</t>
  </si>
  <si>
    <t>Giles.Steph@zaha.in</t>
  </si>
  <si>
    <t>US2381</t>
  </si>
  <si>
    <t>Leander Mccrery</t>
  </si>
  <si>
    <t>Leander.Mccrery@zaha.in</t>
  </si>
  <si>
    <t>US2389</t>
  </si>
  <si>
    <t>Isom Kuriyama</t>
  </si>
  <si>
    <t>Isom.Kuriyama@zaha.in</t>
  </si>
  <si>
    <t>US2406</t>
  </si>
  <si>
    <t>Arther Strangio</t>
  </si>
  <si>
    <t>Arther.Strangio@zaha.in</t>
  </si>
  <si>
    <t>US2415</t>
  </si>
  <si>
    <t>Ivan Gerik</t>
  </si>
  <si>
    <t>Ivan.Gerik@zaha.in</t>
  </si>
  <si>
    <t>US2446</t>
  </si>
  <si>
    <t>Hardy Hautau</t>
  </si>
  <si>
    <t>Hardy.Hautau@zaha.in</t>
  </si>
  <si>
    <t>US2456</t>
  </si>
  <si>
    <t>Ellsworth Vives</t>
  </si>
  <si>
    <t>Ellsworth.Vives@zaha.in</t>
  </si>
  <si>
    <t>US2469</t>
  </si>
  <si>
    <t>Wm Merryweather</t>
  </si>
  <si>
    <t>Wm.Merryweather@zaha.in</t>
  </si>
  <si>
    <t>US2472</t>
  </si>
  <si>
    <t>Aron Ontis</t>
  </si>
  <si>
    <t>Aron.Ontis@zaha.in</t>
  </si>
  <si>
    <t>US2478</t>
  </si>
  <si>
    <t>Elton Somerfield</t>
  </si>
  <si>
    <t>Elton.Somerfield@zaha.in</t>
  </si>
  <si>
    <t>US2480</t>
  </si>
  <si>
    <t>Gerald Pair</t>
  </si>
  <si>
    <t>Gerald.Pair@zaha.in</t>
  </si>
  <si>
    <t>US2485</t>
  </si>
  <si>
    <t>Minor Vidra</t>
  </si>
  <si>
    <t>Minor.Vidra@zaha.in</t>
  </si>
  <si>
    <t>US2495</t>
  </si>
  <si>
    <t>Wilburn Kudirka</t>
  </si>
  <si>
    <t>Wilburn.Kudirka@zaha.in</t>
  </si>
  <si>
    <t>US2498</t>
  </si>
  <si>
    <t>Dell Buccheri</t>
  </si>
  <si>
    <t>Dell.Buccheri@zaha.in</t>
  </si>
  <si>
    <t>US2499</t>
  </si>
  <si>
    <t>Doc Gusty</t>
  </si>
  <si>
    <t>Doc.Gusty@zaha.in</t>
  </si>
  <si>
    <t>US2508</t>
  </si>
  <si>
    <t>Merle Juliana</t>
  </si>
  <si>
    <t>Merle.Juliana@zaha.in</t>
  </si>
  <si>
    <t>US2511</t>
  </si>
  <si>
    <t>Valentine Rarig</t>
  </si>
  <si>
    <t>Valentine.Rarig@zaha.in</t>
  </si>
  <si>
    <t>US2512</t>
  </si>
  <si>
    <t>Wellington Cellitti</t>
  </si>
  <si>
    <t>Wellington.Cellitti@zaha.in</t>
  </si>
  <si>
    <t>US2563</t>
  </si>
  <si>
    <t>Mortimer Gentis</t>
  </si>
  <si>
    <t>Mortimer.Gentis@zaha.in</t>
  </si>
  <si>
    <t>US2569</t>
  </si>
  <si>
    <t>Rush Mccoullough</t>
  </si>
  <si>
    <t>Rush.Mccoullough@zaha.in</t>
  </si>
  <si>
    <t>US2580</t>
  </si>
  <si>
    <t>Danial Basciano</t>
  </si>
  <si>
    <t>Danial.Basciano@zaha.in</t>
  </si>
  <si>
    <t>US2586</t>
  </si>
  <si>
    <t>Lacy Chatham</t>
  </si>
  <si>
    <t>Lacy.Chatham@zaha.in</t>
  </si>
  <si>
    <t>US2600</t>
  </si>
  <si>
    <t>Warner Mcnany</t>
  </si>
  <si>
    <t>Warner.Mcnany@zaha.in</t>
  </si>
  <si>
    <t>US2608</t>
  </si>
  <si>
    <t>Anson Gargasz</t>
  </si>
  <si>
    <t>Anson.Gargasz@zaha.in</t>
  </si>
  <si>
    <t>US2623</t>
  </si>
  <si>
    <t>Dolph Dubrock</t>
  </si>
  <si>
    <t>Dolph.Dubrock@zaha.in</t>
  </si>
  <si>
    <t>US2644</t>
  </si>
  <si>
    <t>Ocie Reifinger</t>
  </si>
  <si>
    <t>Ocie.Reifinger@zaha.in</t>
  </si>
  <si>
    <t>US2655</t>
  </si>
  <si>
    <t>Randall Mahlon</t>
  </si>
  <si>
    <t>Randall.Mahlon@zaha.in</t>
  </si>
  <si>
    <t>US2673</t>
  </si>
  <si>
    <t>Connie Edley</t>
  </si>
  <si>
    <t>Connie.Edley@zaha.in</t>
  </si>
  <si>
    <t>US2678</t>
  </si>
  <si>
    <t>Ely Althauser</t>
  </si>
  <si>
    <t>Ely.Althauser@zaha.in</t>
  </si>
  <si>
    <t>US2692</t>
  </si>
  <si>
    <t>Manning Renert</t>
  </si>
  <si>
    <t>Manning.Renert@zaha.in</t>
  </si>
  <si>
    <t>US2696</t>
  </si>
  <si>
    <t>Odie Buntin</t>
  </si>
  <si>
    <t>Odie.Buntin@zaha.in</t>
  </si>
  <si>
    <t>US2699</t>
  </si>
  <si>
    <t>Reed Higginbottom</t>
  </si>
  <si>
    <t>Reed.Higginbottom@zaha.in</t>
  </si>
  <si>
    <t>US2732</t>
  </si>
  <si>
    <t>Chesley Gallops</t>
  </si>
  <si>
    <t>Chesley.Gallops@zaha.in</t>
  </si>
  <si>
    <t>US2753</t>
  </si>
  <si>
    <t>Handy Brache</t>
  </si>
  <si>
    <t>Handy.Brache@zaha.in</t>
  </si>
  <si>
    <t>US2767</t>
  </si>
  <si>
    <t>Nellie Schettino</t>
  </si>
  <si>
    <t>Nellie.Schettino@zaha.in</t>
  </si>
  <si>
    <t>US2784</t>
  </si>
  <si>
    <t>Shirley Shobe</t>
  </si>
  <si>
    <t>Shirley.Shobe@zaha.in</t>
  </si>
  <si>
    <t>US2802</t>
  </si>
  <si>
    <t>Baxter Nofi</t>
  </si>
  <si>
    <t>Baxter.Nofi@zaha.in</t>
  </si>
  <si>
    <t>US2809</t>
  </si>
  <si>
    <t>Burke Bissett</t>
  </si>
  <si>
    <t>Burke.Bissett@zaha.in</t>
  </si>
  <si>
    <t>US2817</t>
  </si>
  <si>
    <t>Dixon Nagaoka</t>
  </si>
  <si>
    <t>Dixon.Nagaoka@zaha.in</t>
  </si>
  <si>
    <t>US2820</t>
  </si>
  <si>
    <t>Erasmus Senninger</t>
  </si>
  <si>
    <t>Erasmus.Senninger@zaha.in</t>
  </si>
  <si>
    <t>US2833</t>
  </si>
  <si>
    <t>Howell Bunch</t>
  </si>
  <si>
    <t>Howell.Bunch@zaha.in</t>
  </si>
  <si>
    <t>US2851</t>
  </si>
  <si>
    <t>Obe Kasperson</t>
  </si>
  <si>
    <t>Obe.Kasperson@zaha.in</t>
  </si>
  <si>
    <t>US2868</t>
  </si>
  <si>
    <t>Toney Cucullu</t>
  </si>
  <si>
    <t>Toney.Cucullu@zaha.in</t>
  </si>
  <si>
    <t>US2879</t>
  </si>
  <si>
    <t>Alto Tolfa</t>
  </si>
  <si>
    <t>Alto.Tolfa@zaha.in</t>
  </si>
  <si>
    <t>US2900</t>
  </si>
  <si>
    <t>Clarance Wakida</t>
  </si>
  <si>
    <t>Clarance.Wakida@zaha.in</t>
  </si>
  <si>
    <t>US2915</t>
  </si>
  <si>
    <t>Ebbie Luccioni</t>
  </si>
  <si>
    <t>Ebbie.Luccioni@zaha.in</t>
  </si>
  <si>
    <t>US2923</t>
  </si>
  <si>
    <t>Ephram Roopnarine</t>
  </si>
  <si>
    <t>Ephram.Roopnarine@zaha.in</t>
  </si>
  <si>
    <t>US2935</t>
  </si>
  <si>
    <t>Golden Corboy</t>
  </si>
  <si>
    <t>Golden.Corboy@zaha.in</t>
  </si>
  <si>
    <t>US2942</t>
  </si>
  <si>
    <t>Hardin Storts</t>
  </si>
  <si>
    <t>Hardin.Storts@zaha.in</t>
  </si>
  <si>
    <t>US2954</t>
  </si>
  <si>
    <t>Johnathan Mcadoo</t>
  </si>
  <si>
    <t>Johnathan.Mcadoo@zaha.in</t>
  </si>
  <si>
    <t>US2958</t>
  </si>
  <si>
    <t>Justus Milbee</t>
  </si>
  <si>
    <t>Justus.Milbee@zaha.in</t>
  </si>
  <si>
    <t>US2969</t>
  </si>
  <si>
    <t>Loy Procyk</t>
  </si>
  <si>
    <t>Loy.Procyk@zaha.in</t>
  </si>
  <si>
    <t>US2978</t>
  </si>
  <si>
    <t>Mercer Melson</t>
  </si>
  <si>
    <t>Mercer.Melson@zaha.in</t>
  </si>
  <si>
    <t>US2983</t>
  </si>
  <si>
    <t>Orley Doria</t>
  </si>
  <si>
    <t>Orley.Doria@zaha.in</t>
  </si>
  <si>
    <t>US2996</t>
  </si>
  <si>
    <t>Urban Saccaro</t>
  </si>
  <si>
    <t>Urban.Saccaro@zaha.in</t>
  </si>
  <si>
    <t>US3024</t>
  </si>
  <si>
    <t>Arthur Bax</t>
  </si>
  <si>
    <t>Arthur.Bax@zaha.in</t>
  </si>
  <si>
    <t>US3033</t>
  </si>
  <si>
    <t>Joe Saja</t>
  </si>
  <si>
    <t>Joe.Saja@zaha.in</t>
  </si>
  <si>
    <t>US3069</t>
  </si>
  <si>
    <t>Edwin Mannix</t>
  </si>
  <si>
    <t>Edwin.Mannix@zaha.in</t>
  </si>
  <si>
    <t>US3079</t>
  </si>
  <si>
    <t>Otto Ciary</t>
  </si>
  <si>
    <t>Otto.Ciary@zaha.in</t>
  </si>
  <si>
    <t>US3080</t>
  </si>
  <si>
    <t>Patrick Gloer</t>
  </si>
  <si>
    <t>Patrick.Gloer@zaha.in</t>
  </si>
  <si>
    <t>US3099</t>
  </si>
  <si>
    <t>Alex Wearmouth</t>
  </si>
  <si>
    <t>Alex.Wearmouth@zaha.in</t>
  </si>
  <si>
    <t>US3148</t>
  </si>
  <si>
    <t>Wallace Kupiszewski</t>
  </si>
  <si>
    <t>Wallace.Kupiszewski@zaha.in</t>
  </si>
  <si>
    <t>US3174</t>
  </si>
  <si>
    <t>Willard Kerkes</t>
  </si>
  <si>
    <t>Willard.Kerkes@zaha.in</t>
  </si>
  <si>
    <t>US3179</t>
  </si>
  <si>
    <t>Wilbur Kandel</t>
  </si>
  <si>
    <t>Wilbur.Kandel@zaha.in</t>
  </si>
  <si>
    <t>US3192</t>
  </si>
  <si>
    <t>Max Bragado</t>
  </si>
  <si>
    <t>Max.Bragado@zaha.in</t>
  </si>
  <si>
    <t>US3194</t>
  </si>
  <si>
    <t>Reuben Ganti</t>
  </si>
  <si>
    <t>Reuben.Ganti@zaha.in</t>
  </si>
  <si>
    <t>US3195</t>
  </si>
  <si>
    <t>Russell Mclurkin</t>
  </si>
  <si>
    <t>Russell.Mclurkin@zaha.in</t>
  </si>
  <si>
    <t>US3201</t>
  </si>
  <si>
    <t>Ike Yanover</t>
  </si>
  <si>
    <t>Ike.Yanover@zaha.in</t>
  </si>
  <si>
    <t>US3204</t>
  </si>
  <si>
    <t>Byron Mancillas</t>
  </si>
  <si>
    <t>Byron.Mancillas@zaha.in</t>
  </si>
  <si>
    <t>US3209</t>
  </si>
  <si>
    <t>Owen Caccamo</t>
  </si>
  <si>
    <t>Owen.Caccamo@zaha.in</t>
  </si>
  <si>
    <t>US3215</t>
  </si>
  <si>
    <t>Asa Klundt</t>
  </si>
  <si>
    <t>Asa.Klundt@zaha.in</t>
  </si>
  <si>
    <t>US3221</t>
  </si>
  <si>
    <t>Pete Samia</t>
  </si>
  <si>
    <t>Pete.Samia@zaha.in</t>
  </si>
  <si>
    <t>US3226</t>
  </si>
  <si>
    <t>Pearl Mirkovich</t>
  </si>
  <si>
    <t>Pearl.Mirkovich@zaha.in</t>
  </si>
  <si>
    <t>US3228</t>
  </si>
  <si>
    <t>Gustave Jabouin</t>
  </si>
  <si>
    <t>Gustave.Jabouin@zaha.in</t>
  </si>
  <si>
    <t>US3231</t>
  </si>
  <si>
    <t>Arch Hertlein</t>
  </si>
  <si>
    <t>Arch.Hertlein@zaha.in</t>
  </si>
  <si>
    <t>US3246</t>
  </si>
  <si>
    <t>Joshua Cohoon</t>
  </si>
  <si>
    <t>Joshua.Cohoon@zaha.in</t>
  </si>
  <si>
    <t>US3266</t>
  </si>
  <si>
    <t>Van Uttley</t>
  </si>
  <si>
    <t>Van.Uttley@zaha.in</t>
  </si>
  <si>
    <t>US3276</t>
  </si>
  <si>
    <t>Lucius Mealing</t>
  </si>
  <si>
    <t>Lucius.Mealing@zaha.in</t>
  </si>
  <si>
    <t>US3296</t>
  </si>
  <si>
    <t>Mitchell Saffron</t>
  </si>
  <si>
    <t>Mitchell.Saffron@zaha.in</t>
  </si>
  <si>
    <t>US3297</t>
  </si>
  <si>
    <t>Ole Dewein</t>
  </si>
  <si>
    <t>Ole.Dewein@zaha.in</t>
  </si>
  <si>
    <t>US3320</t>
  </si>
  <si>
    <t>Roger Saghafi</t>
  </si>
  <si>
    <t>Roger.Saghafi@zaha.in</t>
  </si>
  <si>
    <t>US3363</t>
  </si>
  <si>
    <t>Nels Vukovich</t>
  </si>
  <si>
    <t>Nels.Vukovich@zaha.in</t>
  </si>
  <si>
    <t>US3370</t>
  </si>
  <si>
    <t>Gust Rhome</t>
  </si>
  <si>
    <t>Gust.Rhome@zaha.in</t>
  </si>
  <si>
    <t>US3381</t>
  </si>
  <si>
    <t>Clement Jarvie</t>
  </si>
  <si>
    <t>Clement.Jarvie@zaha.in</t>
  </si>
  <si>
    <t>US3390</t>
  </si>
  <si>
    <t>Harve Synnott</t>
  </si>
  <si>
    <t>Harve.Synnott@zaha.in</t>
  </si>
  <si>
    <t>US3399</t>
  </si>
  <si>
    <t>Addison Lancellotta</t>
  </si>
  <si>
    <t>Addison.Lancellotta@zaha.in</t>
  </si>
  <si>
    <t>US3409</t>
  </si>
  <si>
    <t>Billie Mirek</t>
  </si>
  <si>
    <t>Billie.Mirek@zaha.in</t>
  </si>
  <si>
    <t>US3414</t>
  </si>
  <si>
    <t>Harmon Sortino</t>
  </si>
  <si>
    <t>Harmon.Sortino@zaha.in</t>
  </si>
  <si>
    <t>US3427</t>
  </si>
  <si>
    <t>Francisco Crusey</t>
  </si>
  <si>
    <t>Francisco.Crusey@zaha.in</t>
  </si>
  <si>
    <t>US3430</t>
  </si>
  <si>
    <t>Murray Williamsbey</t>
  </si>
  <si>
    <t>Murray.Williamsbey@zaha.in</t>
  </si>
  <si>
    <t>US3494</t>
  </si>
  <si>
    <t>Raleigh Hoschouer</t>
  </si>
  <si>
    <t>Raleigh.Hoschouer@zaha.in</t>
  </si>
  <si>
    <t>US3507</t>
  </si>
  <si>
    <t>Dana Scherman</t>
  </si>
  <si>
    <t>Dana.Scherman@zaha.in</t>
  </si>
  <si>
    <t>US3528</t>
  </si>
  <si>
    <t>Cicero Skaf</t>
  </si>
  <si>
    <t>Cicero.Skaf@zaha.in</t>
  </si>
  <si>
    <t>US3531</t>
  </si>
  <si>
    <t>Dell Poris</t>
  </si>
  <si>
    <t>Dell.Poris@zaha.in</t>
  </si>
  <si>
    <t>US3541</t>
  </si>
  <si>
    <t>Okey Bernhoft</t>
  </si>
  <si>
    <t>Okey.Bernhoft@zaha.in</t>
  </si>
  <si>
    <t>US3558</t>
  </si>
  <si>
    <t>Doc Frand</t>
  </si>
  <si>
    <t>Doc.Frand@zaha.in</t>
  </si>
  <si>
    <t>US3561</t>
  </si>
  <si>
    <t>Ely Pleskac</t>
  </si>
  <si>
    <t>Ely.Pleskac@zaha.in</t>
  </si>
  <si>
    <t>US3578</t>
  </si>
  <si>
    <t>Mat Azcarate</t>
  </si>
  <si>
    <t>Mat.Azcarate@zaha.in</t>
  </si>
  <si>
    <t>US3640</t>
  </si>
  <si>
    <t>Merrill Farman</t>
  </si>
  <si>
    <t>Merrill.Farman@zaha.in</t>
  </si>
  <si>
    <t>US3641</t>
  </si>
  <si>
    <t>Miguel Wibbenmeyer</t>
  </si>
  <si>
    <t>Miguel.Wibbenmeyer@zaha.in</t>
  </si>
  <si>
    <t>US3651</t>
  </si>
  <si>
    <t>Sanders Papazoglou</t>
  </si>
  <si>
    <t>Sanders.Papazoglou@zaha.in</t>
  </si>
  <si>
    <t>US3668</t>
  </si>
  <si>
    <t>Brooks Distler</t>
  </si>
  <si>
    <t>Brooks.Distler@zaha.in</t>
  </si>
  <si>
    <t>US3673</t>
  </si>
  <si>
    <t>Dean Razick</t>
  </si>
  <si>
    <t>Dean.Razick@zaha.in</t>
  </si>
  <si>
    <t>US3688</t>
  </si>
  <si>
    <t>Len Maccario</t>
  </si>
  <si>
    <t>Len.Maccario@zaha.in</t>
  </si>
  <si>
    <t>US3690</t>
  </si>
  <si>
    <t>Lindsay Ousterhout</t>
  </si>
  <si>
    <t>Lindsay.Ousterhout@zaha.in</t>
  </si>
  <si>
    <t>US3716</t>
  </si>
  <si>
    <t>Bedford Eisenbeiss</t>
  </si>
  <si>
    <t>Bedford.Eisenbeiss@zaha.in</t>
  </si>
  <si>
    <t>US3719</t>
  </si>
  <si>
    <t>Brice Raupach</t>
  </si>
  <si>
    <t>Brice.Raupach@zaha.in</t>
  </si>
  <si>
    <t>US3733</t>
  </si>
  <si>
    <t>Gabe Palecek</t>
  </si>
  <si>
    <t>Gabe.Palecek@zaha.in</t>
  </si>
  <si>
    <t>US3776</t>
  </si>
  <si>
    <t>Bird Gobble</t>
  </si>
  <si>
    <t>Bird.Gobble@zaha.in</t>
  </si>
  <si>
    <t>US3802</t>
  </si>
  <si>
    <t>Harland Lucario</t>
  </si>
  <si>
    <t>Harland.Lucario@zaha.in</t>
  </si>
  <si>
    <t>US3810</t>
  </si>
  <si>
    <t>Julious Rheinecker</t>
  </si>
  <si>
    <t>Julious.Rheinecker@zaha.in</t>
  </si>
  <si>
    <t>US3811</t>
  </si>
  <si>
    <t>Lemon Schuchmann</t>
  </si>
  <si>
    <t>Lemon.Schuchmann@zaha.in</t>
  </si>
  <si>
    <t>US3828</t>
  </si>
  <si>
    <t>Rice Eagar</t>
  </si>
  <si>
    <t>Rice.Eagar@zaha.in</t>
  </si>
  <si>
    <t>US3833</t>
  </si>
  <si>
    <t>Rowland Fahie</t>
  </si>
  <si>
    <t>Rowland.Fahie@zaha.in</t>
  </si>
  <si>
    <t>US3841</t>
  </si>
  <si>
    <t>Unknown Boehman</t>
  </si>
  <si>
    <t>Unknown.Boehman@zaha.in</t>
  </si>
  <si>
    <t>US3845</t>
  </si>
  <si>
    <t>Williams Frankiewicz</t>
  </si>
  <si>
    <t>Williams.Frankiewicz@zaha.in</t>
  </si>
  <si>
    <t>US3882</t>
  </si>
  <si>
    <t>Everette Pritchet</t>
  </si>
  <si>
    <t>Everette.Pritchet@zaha.in</t>
  </si>
  <si>
    <t>US3895</t>
  </si>
  <si>
    <t>Hermann Bovian</t>
  </si>
  <si>
    <t>Hermann.Bovian@zaha.in</t>
  </si>
  <si>
    <t>US3899</t>
  </si>
  <si>
    <t>Horatio Baray</t>
  </si>
  <si>
    <t>Horatio.Baray@zaha.in</t>
  </si>
  <si>
    <t>US3905</t>
  </si>
  <si>
    <t>Joeseph Huseth</t>
  </si>
  <si>
    <t>Joeseph.Huseth@zaha.in</t>
  </si>
  <si>
    <t>US3906</t>
  </si>
  <si>
    <t>Josephus Piccin</t>
  </si>
  <si>
    <t>Josephus.Piccin@zaha.in</t>
  </si>
  <si>
    <t>US3926</t>
  </si>
  <si>
    <t>Oran Leavenworth</t>
  </si>
  <si>
    <t>Oran.Leavenworth@zaha.in</t>
  </si>
  <si>
    <t>US3945</t>
  </si>
  <si>
    <t>Theophile Higginbottom</t>
  </si>
  <si>
    <t>Theophile.Higginbottom@zaha.in</t>
  </si>
  <si>
    <t>US3962</t>
  </si>
  <si>
    <t>Babe Juul</t>
  </si>
  <si>
    <t>Babe.Juul@zaha.in</t>
  </si>
  <si>
    <t>US3968</t>
  </si>
  <si>
    <t>Bradley Ace</t>
  </si>
  <si>
    <t>Bradley.Ace@zaha.in</t>
  </si>
  <si>
    <t>US3985</t>
  </si>
  <si>
    <t>Elam Calvanico</t>
  </si>
  <si>
    <t>Elam.Calvanico@zaha.in</t>
  </si>
  <si>
    <t>US3986</t>
  </si>
  <si>
    <t>Eldred Frisbie</t>
  </si>
  <si>
    <t>Eldred.Frisbie@zaha.in</t>
  </si>
  <si>
    <t>US4005</t>
  </si>
  <si>
    <t>Gaylord Byrom</t>
  </si>
  <si>
    <t>Gaylord.Byrom@zaha.in</t>
  </si>
  <si>
    <t>US4042</t>
  </si>
  <si>
    <t>Carl Catanzariti</t>
  </si>
  <si>
    <t>Carl.Catanzariti@zaha.in</t>
  </si>
  <si>
    <t>US4077</t>
  </si>
  <si>
    <t>Ira Herter</t>
  </si>
  <si>
    <t>Ira.Herter@zaha.in</t>
  </si>
  <si>
    <t>US4096</t>
  </si>
  <si>
    <t>Sidney Bottini</t>
  </si>
  <si>
    <t>Sidney.Bottini@zaha.in</t>
  </si>
  <si>
    <t>US4126</t>
  </si>
  <si>
    <t>Jess Denvir</t>
  </si>
  <si>
    <t>Jess.Denvir@zaha.in</t>
  </si>
  <si>
    <t>US4154</t>
  </si>
  <si>
    <t>Christopher Randon</t>
  </si>
  <si>
    <t>Christopher.Randon@zaha.in</t>
  </si>
  <si>
    <t>US4161</t>
  </si>
  <si>
    <t>Percy Scarcia</t>
  </si>
  <si>
    <t>Percy.Scarcia@zaha.in</t>
  </si>
  <si>
    <t>US4162</t>
  </si>
  <si>
    <t>Matthew Mullick</t>
  </si>
  <si>
    <t>Matthew.Mullick@zaha.in</t>
  </si>
  <si>
    <t>US4168</t>
  </si>
  <si>
    <t>Gus Maczuga</t>
  </si>
  <si>
    <t>Gus.Maczuga@zaha.in</t>
  </si>
  <si>
    <t>US4175</t>
  </si>
  <si>
    <t>Jasper Venditti</t>
  </si>
  <si>
    <t>Jasper.Venditti@zaha.in</t>
  </si>
  <si>
    <t>US4197</t>
  </si>
  <si>
    <t>Edmund Guenther</t>
  </si>
  <si>
    <t>Edmund.Guenther@zaha.in</t>
  </si>
  <si>
    <t>US4200</t>
  </si>
  <si>
    <t>Bob Reihs</t>
  </si>
  <si>
    <t>Bob.Reihs@zaha.in</t>
  </si>
  <si>
    <t>US4209</t>
  </si>
  <si>
    <t>Clayton Lairamore</t>
  </si>
  <si>
    <t>Clayton.Lairamore@zaha.in</t>
  </si>
  <si>
    <t>US4221</t>
  </si>
  <si>
    <t>Preston Elmasry</t>
  </si>
  <si>
    <t>Preston.Elmasry@zaha.in</t>
  </si>
  <si>
    <t>US4226</t>
  </si>
  <si>
    <t>Bruce Litsey</t>
  </si>
  <si>
    <t>Bruce.Litsey@zaha.in</t>
  </si>
  <si>
    <t>US4230</t>
  </si>
  <si>
    <t>Juan Vandagriff</t>
  </si>
  <si>
    <t>Juan.Vandagriff@zaha.in</t>
  </si>
  <si>
    <t>US4245</t>
  </si>
  <si>
    <t>Vernon Purtlebaugh</t>
  </si>
  <si>
    <t>Vernon.Purtlebaugh@zaha.in</t>
  </si>
  <si>
    <t>US4251</t>
  </si>
  <si>
    <t>Enoch Loveall</t>
  </si>
  <si>
    <t>Enoch.Loveall@zaha.in</t>
  </si>
  <si>
    <t>US4253</t>
  </si>
  <si>
    <t>Jeff Kowell</t>
  </si>
  <si>
    <t>Jeff.Kowell@zaha.in</t>
  </si>
  <si>
    <t>US4276</t>
  </si>
  <si>
    <t>Conrad Ardente</t>
  </si>
  <si>
    <t>Conrad.Ardente@zaha.in</t>
  </si>
  <si>
    <t>US4282</t>
  </si>
  <si>
    <t>Wilbert Rizza</t>
  </si>
  <si>
    <t>Wilbert.Rizza@zaha.in</t>
  </si>
  <si>
    <t>US4295</t>
  </si>
  <si>
    <t>Earle Brateng</t>
  </si>
  <si>
    <t>Earle.Brateng@zaha.in</t>
  </si>
  <si>
    <t>US4305</t>
  </si>
  <si>
    <t>Clem Ernsting</t>
  </si>
  <si>
    <t>Clem.Ernsting@zaha.in</t>
  </si>
  <si>
    <t>US4309</t>
  </si>
  <si>
    <t>Chauncey Korzon</t>
  </si>
  <si>
    <t>Chauncey.Korzon@zaha.in</t>
  </si>
  <si>
    <t>US4315</t>
  </si>
  <si>
    <t>Ruben Hedeman</t>
  </si>
  <si>
    <t>Ruben.Hedeman@zaha.in</t>
  </si>
  <si>
    <t>US4318</t>
  </si>
  <si>
    <t>Neal Lemarbe</t>
  </si>
  <si>
    <t>Neal.Lemarbe@zaha.in</t>
  </si>
  <si>
    <t>US4321</t>
  </si>
  <si>
    <t>Ezra Wiesel</t>
  </si>
  <si>
    <t>Ezra.Wiesel@zaha.in</t>
  </si>
  <si>
    <t>US4330</t>
  </si>
  <si>
    <t>Glen Sollock</t>
  </si>
  <si>
    <t>Glen.Sollock@zaha.in</t>
  </si>
  <si>
    <t>US4336</t>
  </si>
  <si>
    <t>Erwin Dacres</t>
  </si>
  <si>
    <t>Erwin.Dacres@zaha.in</t>
  </si>
  <si>
    <t>US4344</t>
  </si>
  <si>
    <t>General Cabanillas</t>
  </si>
  <si>
    <t>General.Cabanillas@zaha.in</t>
  </si>
  <si>
    <t>US4350</t>
  </si>
  <si>
    <t>Dudley Chabra</t>
  </si>
  <si>
    <t>Dudley.Chabra@zaha.in</t>
  </si>
  <si>
    <t>US4359</t>
  </si>
  <si>
    <t>Malcolm Minda</t>
  </si>
  <si>
    <t>Malcolm.Minda@zaha.in</t>
  </si>
  <si>
    <t>US4371</t>
  </si>
  <si>
    <t>Guss Helley</t>
  </si>
  <si>
    <t>Guss.Helley@zaha.in</t>
  </si>
  <si>
    <t>US4378</t>
  </si>
  <si>
    <t>Napoleon Levere</t>
  </si>
  <si>
    <t>Napoleon.Levere@zaha.in</t>
  </si>
  <si>
    <t>US4400</t>
  </si>
  <si>
    <t>Lorenzo Thapa</t>
  </si>
  <si>
    <t>Lorenzo.Thapa@zaha.in</t>
  </si>
  <si>
    <t>US4434</t>
  </si>
  <si>
    <t>Jules Dinell</t>
  </si>
  <si>
    <t>Jules.Dinell@zaha.in</t>
  </si>
  <si>
    <t>US4460</t>
  </si>
  <si>
    <t>Casper Jusic</t>
  </si>
  <si>
    <t>Casper.Jusic@zaha.in</t>
  </si>
  <si>
    <t>US4462</t>
  </si>
  <si>
    <t>Elmo Kuhl</t>
  </si>
  <si>
    <t>Elmo.Kuhl@zaha.in</t>
  </si>
  <si>
    <t>US4498</t>
  </si>
  <si>
    <t>Hardy Dellea</t>
  </si>
  <si>
    <t>Hardy.Dellea@zaha.in</t>
  </si>
  <si>
    <t>US4510</t>
  </si>
  <si>
    <t>Elie Mullings</t>
  </si>
  <si>
    <t>Elie.Mullings@zaha.in</t>
  </si>
  <si>
    <t>US4514</t>
  </si>
  <si>
    <t>Issac Swagerty</t>
  </si>
  <si>
    <t>Issac.Swagerty@zaha.in</t>
  </si>
  <si>
    <t>US4516</t>
  </si>
  <si>
    <t>Jason Gromoll</t>
  </si>
  <si>
    <t>Jason.Gromoll@zaha.in</t>
  </si>
  <si>
    <t>US4519</t>
  </si>
  <si>
    <t>Margaret Fritzel</t>
  </si>
  <si>
    <t>Margaret.Fritzel@zaha.in</t>
  </si>
  <si>
    <t>US4521</t>
  </si>
  <si>
    <t>Nat Dutremble</t>
  </si>
  <si>
    <t>Nat.Dutremble@zaha.in</t>
  </si>
  <si>
    <t>US4536</t>
  </si>
  <si>
    <t>Zeb Cubley</t>
  </si>
  <si>
    <t>Zeb.Cubley@zaha.in</t>
  </si>
  <si>
    <t>US4543</t>
  </si>
  <si>
    <t>Cleve Burrola</t>
  </si>
  <si>
    <t>Cleve.Burrola@zaha.in</t>
  </si>
  <si>
    <t>US4560</t>
  </si>
  <si>
    <t>Randall Phillpotts</t>
  </si>
  <si>
    <t>Randall.Phillpotts@zaha.in</t>
  </si>
  <si>
    <t>US4567</t>
  </si>
  <si>
    <t>Alpha Casci</t>
  </si>
  <si>
    <t>Alpha.Casci@zaha.in</t>
  </si>
  <si>
    <t>US4580</t>
  </si>
  <si>
    <t>Eric Giannamore</t>
  </si>
  <si>
    <t>Eric.Giannamore@zaha.in</t>
  </si>
  <si>
    <t>US4584</t>
  </si>
  <si>
    <t>Hilliard Rajesh</t>
  </si>
  <si>
    <t>Hilliard.Rajesh@zaha.in</t>
  </si>
  <si>
    <t>US4600</t>
  </si>
  <si>
    <t>Thaddeus Kulkarni</t>
  </si>
  <si>
    <t>Thaddeus.Kulkarni@zaha.in</t>
  </si>
  <si>
    <t>US4604</t>
  </si>
  <si>
    <t>West Kruit</t>
  </si>
  <si>
    <t>West.Kruit@zaha.in</t>
  </si>
  <si>
    <t>US4607</t>
  </si>
  <si>
    <t>Alma Prestwich</t>
  </si>
  <si>
    <t>Alma.Prestwich@zaha.in</t>
  </si>
  <si>
    <t>US4617</t>
  </si>
  <si>
    <t>Colonel Takeyama</t>
  </si>
  <si>
    <t>Colonel.Takeyama@zaha.in</t>
  </si>
  <si>
    <t>US4625</t>
  </si>
  <si>
    <t>Hector Golias</t>
  </si>
  <si>
    <t>Hector.Golias@zaha.in</t>
  </si>
  <si>
    <t>US4628</t>
  </si>
  <si>
    <t>Jonah Leehan</t>
  </si>
  <si>
    <t>Jonah.Leehan@zaha.in</t>
  </si>
  <si>
    <t>US4629</t>
  </si>
  <si>
    <t>Len Wildhaber</t>
  </si>
  <si>
    <t>Len.Wildhaber@zaha.in</t>
  </si>
  <si>
    <t>US4646</t>
  </si>
  <si>
    <t>Seymour Rams</t>
  </si>
  <si>
    <t>Seymour.Rams@zaha.in</t>
  </si>
  <si>
    <t>US4673</t>
  </si>
  <si>
    <t>Herschel Newman</t>
  </si>
  <si>
    <t>Herschel.Newman@zaha.in</t>
  </si>
  <si>
    <t>US4678</t>
  </si>
  <si>
    <t>Martha Schilpp</t>
  </si>
  <si>
    <t>Martha.Schilpp@zaha.in</t>
  </si>
  <si>
    <t>US4688</t>
  </si>
  <si>
    <t>Alvie Allsup</t>
  </si>
  <si>
    <t>Alvie.Allsup@zaha.in</t>
  </si>
  <si>
    <t>US4692</t>
  </si>
  <si>
    <t>Aron Watchman</t>
  </si>
  <si>
    <t>Aron.Watchman@zaha.in</t>
  </si>
  <si>
    <t>US4696</t>
  </si>
  <si>
    <t>Basil Ralli</t>
  </si>
  <si>
    <t>Basil.Ralli@zaha.in</t>
  </si>
  <si>
    <t>US4716</t>
  </si>
  <si>
    <t>Odell Culleton</t>
  </si>
  <si>
    <t>Odell.Culleton@zaha.in</t>
  </si>
  <si>
    <t>US4731</t>
  </si>
  <si>
    <t>Albin Brendemuehl</t>
  </si>
  <si>
    <t>Albin.Brendemuehl@zaha.in</t>
  </si>
  <si>
    <t>US4733</t>
  </si>
  <si>
    <t>Art Nelder</t>
  </si>
  <si>
    <t>Art.Nelder@zaha.in</t>
  </si>
  <si>
    <t>US4742</t>
  </si>
  <si>
    <t>Burr Eib</t>
  </si>
  <si>
    <t>Burr.Eib@zaha.in</t>
  </si>
  <si>
    <t>US4753</t>
  </si>
  <si>
    <t>Dominick Fitzsimonds</t>
  </si>
  <si>
    <t>Dominick.Fitzsimonds@zaha.in</t>
  </si>
  <si>
    <t>US4754</t>
  </si>
  <si>
    <t>Eben Twamley</t>
  </si>
  <si>
    <t>Eben.Twamley@zaha.in</t>
  </si>
  <si>
    <t>US4765</t>
  </si>
  <si>
    <t>Furman Bougard</t>
  </si>
  <si>
    <t>Furman.Bougard@zaha.in</t>
  </si>
  <si>
    <t>US4779</t>
  </si>
  <si>
    <t>Levy Klimas</t>
  </si>
  <si>
    <t>Levy.Klimas@zaha.in</t>
  </si>
  <si>
    <t>US4803</t>
  </si>
  <si>
    <t>Unknown Flebbe</t>
  </si>
  <si>
    <t>Unknown.Flebbe@zaha.in</t>
  </si>
  <si>
    <t>US4808</t>
  </si>
  <si>
    <t>Woody Mear</t>
  </si>
  <si>
    <t>Woody.Mear@zaha.in</t>
  </si>
  <si>
    <t>US4809</t>
  </si>
  <si>
    <t>Ace Hannigan</t>
  </si>
  <si>
    <t>Ace.Hannigan@zaha.in</t>
  </si>
  <si>
    <t>US4834</t>
  </si>
  <si>
    <t>Elam Segner</t>
  </si>
  <si>
    <t>Elam.Segner@zaha.in</t>
  </si>
  <si>
    <t>US4845</t>
  </si>
  <si>
    <t>Hartwell Harkinson</t>
  </si>
  <si>
    <t>Hartwell.Harkinson@zaha.in</t>
  </si>
  <si>
    <t>US4849</t>
  </si>
  <si>
    <t>Hoyt Yezek</t>
  </si>
  <si>
    <t>Hoyt.Yezek@zaha.in</t>
  </si>
  <si>
    <t>US4858</t>
  </si>
  <si>
    <t>Larkin Neibel</t>
  </si>
  <si>
    <t>Larkin.Neibel@zaha.in</t>
  </si>
  <si>
    <t>US4883</t>
  </si>
  <si>
    <t>Sylvanus Glasel</t>
  </si>
  <si>
    <t>Sylvanus.Glasel@zaha.in</t>
  </si>
  <si>
    <t>US4890</t>
  </si>
  <si>
    <t>Tracy Shikany</t>
  </si>
  <si>
    <t>Tracy.Shikany@zaha.in</t>
  </si>
  <si>
    <t>US4896</t>
  </si>
  <si>
    <t>Wilhelm Sires</t>
  </si>
  <si>
    <t>Wilhelm.Sires@zaha.in</t>
  </si>
  <si>
    <t>US4898</t>
  </si>
  <si>
    <t>Woodie Cardamone</t>
  </si>
  <si>
    <t>Woodie.Cardamone@zaha.in</t>
  </si>
  <si>
    <t>US4902</t>
  </si>
  <si>
    <t>Albertus Ramotowski</t>
  </si>
  <si>
    <t>Albertus.Ramotowski@zaha.in</t>
  </si>
  <si>
    <t>US4907</t>
  </si>
  <si>
    <t>Amado Zuspann</t>
  </si>
  <si>
    <t>Amado.Zuspann@zaha.in</t>
  </si>
  <si>
    <t>US4916</t>
  </si>
  <si>
    <t>Bernhard Sanocki</t>
  </si>
  <si>
    <t>Bernhard.Sanocki@zaha.in</t>
  </si>
  <si>
    <t>US4929</t>
  </si>
  <si>
    <t>Chance Poncet</t>
  </si>
  <si>
    <t>Chance.Poncet@zaha.in</t>
  </si>
  <si>
    <t>US4942</t>
  </si>
  <si>
    <t>Dolph Steffes</t>
  </si>
  <si>
    <t>Dolph.Steffes@zaha.in</t>
  </si>
  <si>
    <t>US4956</t>
  </si>
  <si>
    <t>Ewin Behee</t>
  </si>
  <si>
    <t>Ewin.Behee@zaha.in</t>
  </si>
  <si>
    <t>US4957</t>
  </si>
  <si>
    <t>Fayette Zubal</t>
  </si>
  <si>
    <t>Fayette.Zubal@zaha.in</t>
  </si>
  <si>
    <t>US4961</t>
  </si>
  <si>
    <t>Gay Patanella</t>
  </si>
  <si>
    <t>Gay.Patanella@zaha.in</t>
  </si>
  <si>
    <t>US4962</t>
  </si>
  <si>
    <t>Gideon Cambray</t>
  </si>
  <si>
    <t>Gideon.Cambray@zaha.in</t>
  </si>
  <si>
    <t>US4967</t>
  </si>
  <si>
    <t>Hanson Monachino</t>
  </si>
  <si>
    <t>Hanson.Monachino@zaha.in</t>
  </si>
  <si>
    <t>US4968</t>
  </si>
  <si>
    <t>Harlan Vizi</t>
  </si>
  <si>
    <t>Harlan.Vizi@zaha.in</t>
  </si>
  <si>
    <t>US4969</t>
  </si>
  <si>
    <t>Harlie Madenford</t>
  </si>
  <si>
    <t>Harlie.Madenford@zaha.in</t>
  </si>
  <si>
    <t>US4980</t>
  </si>
  <si>
    <t>Jodie Schibley</t>
  </si>
  <si>
    <t>Jodie.Schibley@zaha.in</t>
  </si>
  <si>
    <t>US5015</t>
  </si>
  <si>
    <t>Charles Elhaj</t>
  </si>
  <si>
    <t>Charles.Elhaj@zaha.in</t>
  </si>
  <si>
    <t>US5043</t>
  </si>
  <si>
    <t>Sam Paneque</t>
  </si>
  <si>
    <t>Sam.Paneque@zaha.in</t>
  </si>
  <si>
    <t>US5054</t>
  </si>
  <si>
    <t>Howard Hayek</t>
  </si>
  <si>
    <t>Howard.Hayek@zaha.in</t>
  </si>
  <si>
    <t>US5062</t>
  </si>
  <si>
    <t>Ben Shepphard</t>
  </si>
  <si>
    <t>Ben.Shepphard@zaha.in</t>
  </si>
  <si>
    <t>US5067</t>
  </si>
  <si>
    <t>Francis Pettipas</t>
  </si>
  <si>
    <t>Francis.Pettipas@zaha.in</t>
  </si>
  <si>
    <t>US5070</t>
  </si>
  <si>
    <t>Ed Mechura</t>
  </si>
  <si>
    <t>Ed.Mechura@zaha.in</t>
  </si>
  <si>
    <t>US5116</t>
  </si>
  <si>
    <t>Alvin Pirrera</t>
  </si>
  <si>
    <t>Alvin.Pirrera@zaha.in</t>
  </si>
  <si>
    <t>US5118</t>
  </si>
  <si>
    <t>Bernard Mccluster</t>
  </si>
  <si>
    <t>Bernard.Mccluster@zaha.in</t>
  </si>
  <si>
    <t>US5135</t>
  </si>
  <si>
    <t>Rufus Jobs</t>
  </si>
  <si>
    <t>Rufus.Jobs@zaha.in</t>
  </si>
  <si>
    <t>US5151</t>
  </si>
  <si>
    <t>Nathan Wimbs</t>
  </si>
  <si>
    <t>Nathan.Wimbs@zaha.in</t>
  </si>
  <si>
    <t>US5168</t>
  </si>
  <si>
    <t>Lonnie Innerarity</t>
  </si>
  <si>
    <t>Lonnie.Innerarity@zaha.in</t>
  </si>
  <si>
    <t>US5178</t>
  </si>
  <si>
    <t>Emmett Familia</t>
  </si>
  <si>
    <t>Emmett.Familia@zaha.in</t>
  </si>
  <si>
    <t>US5182</t>
  </si>
  <si>
    <t>Reuben Bloss</t>
  </si>
  <si>
    <t>Reuben.Bloss@zaha.in</t>
  </si>
  <si>
    <t>US5187</t>
  </si>
  <si>
    <t>Max Devonshire</t>
  </si>
  <si>
    <t>Max.Devonshire@zaha.in</t>
  </si>
  <si>
    <t>US5209</t>
  </si>
  <si>
    <t>Abraham Stebenne</t>
  </si>
  <si>
    <t>Abraham.Stebenne@zaha.in</t>
  </si>
  <si>
    <t>US5212</t>
  </si>
  <si>
    <t>Dock Gribbons</t>
  </si>
  <si>
    <t>Dock.Gribbons@zaha.in</t>
  </si>
  <si>
    <t>US5213</t>
  </si>
  <si>
    <t>Steve Fadely</t>
  </si>
  <si>
    <t>Steve.Fadely@zaha.in</t>
  </si>
  <si>
    <t>US5214</t>
  </si>
  <si>
    <t>Augustus Grigonis</t>
  </si>
  <si>
    <t>Augustus.Grigonis@zaha.in</t>
  </si>
  <si>
    <t>US5215</t>
  </si>
  <si>
    <t>Cleve Candiano</t>
  </si>
  <si>
    <t>Cleve.Candiano@zaha.in</t>
  </si>
  <si>
    <t>US5220</t>
  </si>
  <si>
    <t>Barney Garfinkle</t>
  </si>
  <si>
    <t>Barney.Garfinkle@zaha.in</t>
  </si>
  <si>
    <t>US5249</t>
  </si>
  <si>
    <t>Wade Kipper</t>
  </si>
  <si>
    <t>Wade.Kipper@zaha.in</t>
  </si>
  <si>
    <t>US5273</t>
  </si>
  <si>
    <t>Roland Hadel</t>
  </si>
  <si>
    <t>Roland.Hadel@zaha.in</t>
  </si>
  <si>
    <t>US5278</t>
  </si>
  <si>
    <t>Tony Prestley</t>
  </si>
  <si>
    <t>Tony.Prestley@zaha.in</t>
  </si>
  <si>
    <t>US5288</t>
  </si>
  <si>
    <t>Burton Boeder</t>
  </si>
  <si>
    <t>Burton.Boeder@zaha.in</t>
  </si>
  <si>
    <t>US5290</t>
  </si>
  <si>
    <t>Emory North</t>
  </si>
  <si>
    <t>Emory.North@zaha.in</t>
  </si>
  <si>
    <t>US5292</t>
  </si>
  <si>
    <t>Van Montpetit</t>
  </si>
  <si>
    <t>Van.Montpetit@zaha.in</t>
  </si>
  <si>
    <t>US5297</t>
  </si>
  <si>
    <t>Jerome Trevis</t>
  </si>
  <si>
    <t>Jerome.Trevis@zaha.in</t>
  </si>
  <si>
    <t>US5310</t>
  </si>
  <si>
    <t>Wayne Vantrease</t>
  </si>
  <si>
    <t>Wayne.Vantrease@zaha.in</t>
  </si>
  <si>
    <t>US5316</t>
  </si>
  <si>
    <t>Benjiman Daniell</t>
  </si>
  <si>
    <t>Benjiman.Daniell@zaha.in</t>
  </si>
  <si>
    <t>US5331</t>
  </si>
  <si>
    <t>Lorenzo Shoukry</t>
  </si>
  <si>
    <t>Lorenzo.Shoukry@zaha.in</t>
  </si>
  <si>
    <t>US5336</t>
  </si>
  <si>
    <t>Archibald Vanstrom</t>
  </si>
  <si>
    <t>Archibald.Vanstrom@zaha.in</t>
  </si>
  <si>
    <t>US5346</t>
  </si>
  <si>
    <t>Dee Faletto</t>
  </si>
  <si>
    <t>Dee.Faletto@zaha.in</t>
  </si>
  <si>
    <t>US5351</t>
  </si>
  <si>
    <t>Josh Fillmon</t>
  </si>
  <si>
    <t>Josh.Fillmon@zaha.in</t>
  </si>
  <si>
    <t>US5359</t>
  </si>
  <si>
    <t>Jimmie Haghighat</t>
  </si>
  <si>
    <t>Jimmie.Haghighat@zaha.in</t>
  </si>
  <si>
    <t>US5363</t>
  </si>
  <si>
    <t>General Ganboa</t>
  </si>
  <si>
    <t>General.Ganboa@zaha.in</t>
  </si>
  <si>
    <t>US5379</t>
  </si>
  <si>
    <t>Francisco Schoeneck</t>
  </si>
  <si>
    <t>Francisco.Schoeneck@zaha.in</t>
  </si>
  <si>
    <t>US5383</t>
  </si>
  <si>
    <t>Ulysses Waldman</t>
  </si>
  <si>
    <t>Ulysses.Waldman@zaha.in</t>
  </si>
  <si>
    <t>US5402</t>
  </si>
  <si>
    <t>Judge Carvo</t>
  </si>
  <si>
    <t>Judge.Carvo@zaha.in</t>
  </si>
  <si>
    <t>US5425</t>
  </si>
  <si>
    <t>Vern Bellak</t>
  </si>
  <si>
    <t>Vern.Bellak@zaha.in</t>
  </si>
  <si>
    <t>US5431</t>
  </si>
  <si>
    <t>Hosea Smerz</t>
  </si>
  <si>
    <t>Hosea.Smerz@zaha.in</t>
  </si>
  <si>
    <t>US5455</t>
  </si>
  <si>
    <t>Rollin Tallarida</t>
  </si>
  <si>
    <t>Rollin.Tallarida@zaha.in</t>
  </si>
  <si>
    <t>US5457</t>
  </si>
  <si>
    <t>Tomas Henden</t>
  </si>
  <si>
    <t>Tomas.Henden@zaha.in</t>
  </si>
  <si>
    <t>US5471</t>
  </si>
  <si>
    <t>Mat Ernst</t>
  </si>
  <si>
    <t>Mat.Ernst@zaha.in</t>
  </si>
  <si>
    <t>US5474</t>
  </si>
  <si>
    <t>Otho Hellmers</t>
  </si>
  <si>
    <t>Otho.Hellmers@zaha.in</t>
  </si>
  <si>
    <t>US5501</t>
  </si>
  <si>
    <t>Dorsey Slingluff</t>
  </si>
  <si>
    <t>Dorsey.Slingluff@zaha.in</t>
  </si>
  <si>
    <t>US5507</t>
  </si>
  <si>
    <t>Johnny Scriba</t>
  </si>
  <si>
    <t>Johnny.Scriba@zaha.in</t>
  </si>
  <si>
    <t>US5513</t>
  </si>
  <si>
    <t>Winfred Craley</t>
  </si>
  <si>
    <t>Winfred.Craley@zaha.in</t>
  </si>
  <si>
    <t>US5519</t>
  </si>
  <si>
    <t>Elton Lammon</t>
  </si>
  <si>
    <t>Elton.Lammon@zaha.in</t>
  </si>
  <si>
    <t>US5520</t>
  </si>
  <si>
    <t>Elvin Fetko</t>
  </si>
  <si>
    <t>Elvin.Fetko@zaha.in</t>
  </si>
  <si>
    <t>US5522</t>
  </si>
  <si>
    <t>Giles Busque</t>
  </si>
  <si>
    <t>Giles.Busque@zaha.in</t>
  </si>
  <si>
    <t>US5526</t>
  </si>
  <si>
    <t>Luis Rebold</t>
  </si>
  <si>
    <t>Luis.Rebold@zaha.in</t>
  </si>
  <si>
    <t>US5530</t>
  </si>
  <si>
    <t>Albin Femino</t>
  </si>
  <si>
    <t>Albin.Femino@zaha.in</t>
  </si>
  <si>
    <t>US5537</t>
  </si>
  <si>
    <t>Clair Swetland</t>
  </si>
  <si>
    <t>Clair.Swetland@zaha.in</t>
  </si>
  <si>
    <t>US5542</t>
  </si>
  <si>
    <t>Johnson Manweiler</t>
  </si>
  <si>
    <t>Johnson.Manweiler@zaha.in</t>
  </si>
  <si>
    <t>US5557</t>
  </si>
  <si>
    <t>Alpha Boegler</t>
  </si>
  <si>
    <t>Alpha.Boegler@zaha.in</t>
  </si>
  <si>
    <t>US5563</t>
  </si>
  <si>
    <t>Elmo Reitenbach</t>
  </si>
  <si>
    <t>Elmo.Reitenbach@zaha.in</t>
  </si>
  <si>
    <t>US5566</t>
  </si>
  <si>
    <t>Garland Norder</t>
  </si>
  <si>
    <t>Garland.Norder@zaha.in</t>
  </si>
  <si>
    <t>US5585</t>
  </si>
  <si>
    <t>Bishop Birkenfeld</t>
  </si>
  <si>
    <t>Bishop.Birkenfeld@zaha.in</t>
  </si>
  <si>
    <t>US5602</t>
  </si>
  <si>
    <t>Melville Cunninghan</t>
  </si>
  <si>
    <t>Melville.Cunninghan@zaha.in</t>
  </si>
  <si>
    <t>US5604</t>
  </si>
  <si>
    <t>Milford Cheever</t>
  </si>
  <si>
    <t>Milford.Cheever@zaha.in</t>
  </si>
  <si>
    <t>US5638</t>
  </si>
  <si>
    <t>Emmitt Valinsky</t>
  </si>
  <si>
    <t>Emmitt.Valinsky@zaha.in</t>
  </si>
  <si>
    <t>US5642</t>
  </si>
  <si>
    <t>Fernando Leng</t>
  </si>
  <si>
    <t>Fernando.Leng@zaha.in</t>
  </si>
  <si>
    <t>US5644</t>
  </si>
  <si>
    <t>Grace Davison</t>
  </si>
  <si>
    <t>Grace.Davison@zaha.in</t>
  </si>
  <si>
    <t>US5650</t>
  </si>
  <si>
    <t>Kelly Belpedio</t>
  </si>
  <si>
    <t>Kelly.Belpedio@zaha.in</t>
  </si>
  <si>
    <t>US5657</t>
  </si>
  <si>
    <t>Reese Stephney</t>
  </si>
  <si>
    <t>Reese.Stephney@zaha.in</t>
  </si>
  <si>
    <t>US5664</t>
  </si>
  <si>
    <t>Theadore Valenca</t>
  </si>
  <si>
    <t>Theadore.Valenca@zaha.in</t>
  </si>
  <si>
    <t>US5671</t>
  </si>
  <si>
    <t>Willian Emeott</t>
  </si>
  <si>
    <t>Willian.Emeott@zaha.in</t>
  </si>
  <si>
    <t>US5675</t>
  </si>
  <si>
    <t>Alois Kasperek</t>
  </si>
  <si>
    <t>Alois.Kasperek@zaha.in</t>
  </si>
  <si>
    <t>US5676</t>
  </si>
  <si>
    <t>Bartholomew Worch</t>
  </si>
  <si>
    <t>Bartholomew.Worch@zaha.in</t>
  </si>
  <si>
    <t>US5680</t>
  </si>
  <si>
    <t>Cary Hernandaz</t>
  </si>
  <si>
    <t>Cary.Hernandaz@zaha.in</t>
  </si>
  <si>
    <t>US5685</t>
  </si>
  <si>
    <t>Emma Shotwell</t>
  </si>
  <si>
    <t>Emma.Shotwell@zaha.in</t>
  </si>
  <si>
    <t>US5694</t>
  </si>
  <si>
    <t>Ludwig Lacourt</t>
  </si>
  <si>
    <t>Ludwig.Lacourt@zaha.in</t>
  </si>
  <si>
    <t>US5726</t>
  </si>
  <si>
    <t>Festus Lopiccolo</t>
  </si>
  <si>
    <t>Festus.Lopiccolo@zaha.in</t>
  </si>
  <si>
    <t>US5727</t>
  </si>
  <si>
    <t>Finis Breska</t>
  </si>
  <si>
    <t>Finis.Breska@zaha.in</t>
  </si>
  <si>
    <t>US5741</t>
  </si>
  <si>
    <t>Kirk Legans</t>
  </si>
  <si>
    <t>Kirk.Legans@zaha.in</t>
  </si>
  <si>
    <t>US5749</t>
  </si>
  <si>
    <t>Nat Jerge</t>
  </si>
  <si>
    <t>Nat.Jerge@zaha.in</t>
  </si>
  <si>
    <t>US5754</t>
  </si>
  <si>
    <t>Perley Neelley</t>
  </si>
  <si>
    <t>Perley.Neelley@zaha.in</t>
  </si>
  <si>
    <t>US5763</t>
  </si>
  <si>
    <t>Tobias Reemts</t>
  </si>
  <si>
    <t>Tobias.Reemts@zaha.in</t>
  </si>
  <si>
    <t>US5780</t>
  </si>
  <si>
    <t>Alonza Krasko</t>
  </si>
  <si>
    <t>Alonza.Krasko@zaha.in</t>
  </si>
  <si>
    <t>US5817</t>
  </si>
  <si>
    <t>Guadalupe Firley</t>
  </si>
  <si>
    <t>Guadalupe.Firley@zaha.in</t>
  </si>
  <si>
    <t>US5830</t>
  </si>
  <si>
    <t>Levy Bistarkey</t>
  </si>
  <si>
    <t>Levy.Bistarkey@zaha.in</t>
  </si>
  <si>
    <t>US5834</t>
  </si>
  <si>
    <t>Nolan Becnel</t>
  </si>
  <si>
    <t>Nolan.Becnel@zaha.in</t>
  </si>
  <si>
    <t>US5858</t>
  </si>
  <si>
    <t>Adolf Molina</t>
  </si>
  <si>
    <t>Adolf.Molina@zaha.in</t>
  </si>
  <si>
    <t>US5864</t>
  </si>
  <si>
    <t>Ancel Bartnikowski</t>
  </si>
  <si>
    <t>Ancel.Bartnikowski@zaha.in</t>
  </si>
  <si>
    <t>US5880</t>
  </si>
  <si>
    <t>Carleton Pfrommer</t>
  </si>
  <si>
    <t>Carleton.Pfrommer@zaha.in</t>
  </si>
  <si>
    <t>US5897</t>
  </si>
  <si>
    <t>Eldon Shinabargar</t>
  </si>
  <si>
    <t>Eldon.Shinabargar@zaha.in</t>
  </si>
  <si>
    <t>US5904</t>
  </si>
  <si>
    <t>Elva Frommelt</t>
  </si>
  <si>
    <t>Elva.Frommelt@zaha.in</t>
  </si>
  <si>
    <t>US5940</t>
  </si>
  <si>
    <t>Miller Valena</t>
  </si>
  <si>
    <t>Miller.Valena@zaha.in</t>
  </si>
  <si>
    <t>US5941</t>
  </si>
  <si>
    <t>Miner Slinker</t>
  </si>
  <si>
    <t>Miner.Slinker@zaha.in</t>
  </si>
  <si>
    <t>US5956</t>
  </si>
  <si>
    <t>Ossie Erger</t>
  </si>
  <si>
    <t>Ossie.Erger@zaha.in</t>
  </si>
  <si>
    <t>US5974</t>
  </si>
  <si>
    <t>Urban Colglazier</t>
  </si>
  <si>
    <t>Urban.Colglazier@zaha.in</t>
  </si>
  <si>
    <t>US5986</t>
  </si>
  <si>
    <t>Almond Bernabei</t>
  </si>
  <si>
    <t>Almond.Bernabei@zaha.in</t>
  </si>
  <si>
    <t>US5992</t>
  </si>
  <si>
    <t>Beecher Heersink</t>
  </si>
  <si>
    <t>Beecher.Heersink@zaha.in</t>
  </si>
  <si>
    <t>US6020</t>
  </si>
  <si>
    <t>Thomas Swiger</t>
  </si>
  <si>
    <t>Thomas.Swiger@zaha.in</t>
  </si>
  <si>
    <t>US6021</t>
  </si>
  <si>
    <t>Edward Felton</t>
  </si>
  <si>
    <t>Edward.Felton@zaha.in</t>
  </si>
  <si>
    <t>US6028</t>
  </si>
  <si>
    <t>Samuel Lukach</t>
  </si>
  <si>
    <t>Samuel.Lukach@zaha.in</t>
  </si>
  <si>
    <t>US6033</t>
  </si>
  <si>
    <t>Charlie Scholes</t>
  </si>
  <si>
    <t>Charlie.Scholes@zaha.in</t>
  </si>
  <si>
    <t>US6041</t>
  </si>
  <si>
    <t>Jesse Jimenes</t>
  </si>
  <si>
    <t>Jesse.Jimenes@zaha.in</t>
  </si>
  <si>
    <t>US6042</t>
  </si>
  <si>
    <t>Daniel Villerot</t>
  </si>
  <si>
    <t>Daniel.Villerot@zaha.in</t>
  </si>
  <si>
    <t>US6061</t>
  </si>
  <si>
    <t>Eugene Zwiefelhofer</t>
  </si>
  <si>
    <t>Eugene.Zwiefelhofer@zaha.in</t>
  </si>
  <si>
    <t>US6095</t>
  </si>
  <si>
    <t>Archie Craumer</t>
  </si>
  <si>
    <t>Archie.Craumer@zaha.in</t>
  </si>
  <si>
    <t>US6100</t>
  </si>
  <si>
    <t>Leroy Kaempfe</t>
  </si>
  <si>
    <t>Leroy.Kaempfe@zaha.in</t>
  </si>
  <si>
    <t>US6107</t>
  </si>
  <si>
    <t>Julius Mansukhani</t>
  </si>
  <si>
    <t>Julius.Mansukhani@zaha.in</t>
  </si>
  <si>
    <t>US6139</t>
  </si>
  <si>
    <t>Wallace Manzone</t>
  </si>
  <si>
    <t>Wallace.Manzone@zaha.in</t>
  </si>
  <si>
    <t>US6146</t>
  </si>
  <si>
    <t>Morris Stours</t>
  </si>
  <si>
    <t>Morris.Stours@zaha.in</t>
  </si>
  <si>
    <t>US6155</t>
  </si>
  <si>
    <t>Russell Abadilla</t>
  </si>
  <si>
    <t>Russell.Abadilla@zaha.in</t>
  </si>
  <si>
    <t>US6158</t>
  </si>
  <si>
    <t>Wilbur Tantlinger</t>
  </si>
  <si>
    <t>Wilbur.Tantlinger@zaha.in</t>
  </si>
  <si>
    <t>US6159</t>
  </si>
  <si>
    <t>Irvin Huguet</t>
  </si>
  <si>
    <t>Irvin.Huguet@zaha.in</t>
  </si>
  <si>
    <t>US6161</t>
  </si>
  <si>
    <t>Manuel Berkowicz</t>
  </si>
  <si>
    <t>Manuel.Berkowicz@zaha.in</t>
  </si>
  <si>
    <t>US6181</t>
  </si>
  <si>
    <t>Marshall Esterman</t>
  </si>
  <si>
    <t>Marshall.Esterman@zaha.in</t>
  </si>
  <si>
    <t>US6191</t>
  </si>
  <si>
    <t>Hubert Bokma</t>
  </si>
  <si>
    <t>Hubert.Bokma@zaha.in</t>
  </si>
  <si>
    <t>US6207</t>
  </si>
  <si>
    <t>Marvin Saca</t>
  </si>
  <si>
    <t>Marvin.Saca@zaha.in</t>
  </si>
  <si>
    <t>US6248</t>
  </si>
  <si>
    <t>Preston Kalua</t>
  </si>
  <si>
    <t>Preston.Kalua@zaha.in</t>
  </si>
  <si>
    <t>US6259</t>
  </si>
  <si>
    <t>Karl Lusch</t>
  </si>
  <si>
    <t>Karl.Lusch@zaha.in</t>
  </si>
  <si>
    <t>US6261</t>
  </si>
  <si>
    <t>Asa Rinkle</t>
  </si>
  <si>
    <t>Asa.Rinkle@zaha.in</t>
  </si>
  <si>
    <t>US6272</t>
  </si>
  <si>
    <t>Matt Cuadro</t>
  </si>
  <si>
    <t>Matt.Cuadro@zaha.in</t>
  </si>
  <si>
    <t>US6282</t>
  </si>
  <si>
    <t>Nick Sledd</t>
  </si>
  <si>
    <t>Nick.Sledd@zaha.in</t>
  </si>
  <si>
    <t>US6286</t>
  </si>
  <si>
    <t>Wilfred Panaligan</t>
  </si>
  <si>
    <t>Wilfred.Panaligan@zaha.in</t>
  </si>
  <si>
    <t>US6314</t>
  </si>
  <si>
    <t>Logan Manso</t>
  </si>
  <si>
    <t>Logan.Manso@zaha.in</t>
  </si>
  <si>
    <t>US6320</t>
  </si>
  <si>
    <t>Forest Carrio</t>
  </si>
  <si>
    <t>Forest.Carrio@zaha.in</t>
  </si>
  <si>
    <t>US6332</t>
  </si>
  <si>
    <t>Francisco Kosen</t>
  </si>
  <si>
    <t>Francisco.Kosen@zaha.in</t>
  </si>
  <si>
    <t>US6339</t>
  </si>
  <si>
    <t>Freeman Christenson</t>
  </si>
  <si>
    <t>Freeman.Christenson@zaha.in</t>
  </si>
  <si>
    <t>US6358</t>
  </si>
  <si>
    <t>Foster Hoesing</t>
  </si>
  <si>
    <t>Foster.Hoesing@zaha.in</t>
  </si>
  <si>
    <t>US6366</t>
  </si>
  <si>
    <t>Berry Chiang</t>
  </si>
  <si>
    <t>Berry.Chiang@zaha.in</t>
  </si>
  <si>
    <t>US6374</t>
  </si>
  <si>
    <t>Alvah Wolfgang</t>
  </si>
  <si>
    <t>Alvah.Wolfgang@zaha.in</t>
  </si>
  <si>
    <t>US6375</t>
  </si>
  <si>
    <t>Christ Houck</t>
  </si>
  <si>
    <t>Christ.Houck@zaha.in</t>
  </si>
  <si>
    <t>US6388</t>
  </si>
  <si>
    <t>Ward Detken</t>
  </si>
  <si>
    <t>Ward.Detken@zaha.in</t>
  </si>
  <si>
    <t>US6440</t>
  </si>
  <si>
    <t>Lem Zawierucha</t>
  </si>
  <si>
    <t>Lem.Zawierucha@zaha.in</t>
  </si>
  <si>
    <t>US6441</t>
  </si>
  <si>
    <t>Lew Ekstrom</t>
  </si>
  <si>
    <t>Lew.Ekstrom@zaha.in</t>
  </si>
  <si>
    <t>US6447</t>
  </si>
  <si>
    <t>Troy Neuberger</t>
  </si>
  <si>
    <t>Troy.Neuberger@zaha.in</t>
  </si>
  <si>
    <t>US6448</t>
  </si>
  <si>
    <t>Wash Ricarte</t>
  </si>
  <si>
    <t>Wash.Ricarte@zaha.in</t>
  </si>
  <si>
    <t>US6470</t>
  </si>
  <si>
    <t>Waldo Wartgow</t>
  </si>
  <si>
    <t>Waldo.Wartgow@zaha.in</t>
  </si>
  <si>
    <t>US6485</t>
  </si>
  <si>
    <t>Pablo Steketee</t>
  </si>
  <si>
    <t>Pablo.Steketee@zaha.in</t>
  </si>
  <si>
    <t>US6491</t>
  </si>
  <si>
    <t>Bartholomew Stamaria</t>
  </si>
  <si>
    <t>Bartholomew.Stamaria@zaha.in</t>
  </si>
  <si>
    <t>US6494</t>
  </si>
  <si>
    <t>Cicero Cuddington</t>
  </si>
  <si>
    <t>Cicero.Cuddington@zaha.in</t>
  </si>
  <si>
    <t>US6512</t>
  </si>
  <si>
    <t>Buster Tatreau</t>
  </si>
  <si>
    <t>Buster.Tatreau@zaha.in</t>
  </si>
  <si>
    <t>US6513</t>
  </si>
  <si>
    <t>Clair Cheuk</t>
  </si>
  <si>
    <t>Clair.Cheuk@zaha.in</t>
  </si>
  <si>
    <t>US6516</t>
  </si>
  <si>
    <t>Dolphus Fleury</t>
  </si>
  <si>
    <t>Dolphus.Fleury@zaha.in</t>
  </si>
  <si>
    <t>US6521</t>
  </si>
  <si>
    <t>Jesus Hazy</t>
  </si>
  <si>
    <t>Jesus.Hazy@zaha.in</t>
  </si>
  <si>
    <t>US6532</t>
  </si>
  <si>
    <t>Bertha Coison</t>
  </si>
  <si>
    <t>Bertha.Coison@zaha.in</t>
  </si>
  <si>
    <t>US6541</t>
  </si>
  <si>
    <t>Henderson Berlinger</t>
  </si>
  <si>
    <t>Henderson.Berlinger@zaha.in</t>
  </si>
  <si>
    <t>US6551</t>
  </si>
  <si>
    <t>Pleasant Hajdasz</t>
  </si>
  <si>
    <t>Pleasant.Hajdasz@zaha.in</t>
  </si>
  <si>
    <t>US6558</t>
  </si>
  <si>
    <t>Alpha Merillat</t>
  </si>
  <si>
    <t>Alpha.Merillat@zaha.in</t>
  </si>
  <si>
    <t>US6566</t>
  </si>
  <si>
    <t>Doc Domenici</t>
  </si>
  <si>
    <t>Doc.Domenici@zaha.in</t>
  </si>
  <si>
    <t>US6587</t>
  </si>
  <si>
    <t>Alan Critser</t>
  </si>
  <si>
    <t>Alan.Critser@zaha.in</t>
  </si>
  <si>
    <t>US6594</t>
  </si>
  <si>
    <t>Colonel Gadient</t>
  </si>
  <si>
    <t>Colonel.Gadient@zaha.in</t>
  </si>
  <si>
    <t>US6606</t>
  </si>
  <si>
    <t>Micheal Gillan</t>
  </si>
  <si>
    <t>Micheal.Gillan@zaha.in</t>
  </si>
  <si>
    <t>US6607</t>
  </si>
  <si>
    <t>Mortimer Holicky</t>
  </si>
  <si>
    <t>Mortimer.Holicky@zaha.in</t>
  </si>
  <si>
    <t>US6611</t>
  </si>
  <si>
    <t>Rupert Harewood</t>
  </si>
  <si>
    <t>Rupert.Harewood@zaha.in</t>
  </si>
  <si>
    <t>US6631</t>
  </si>
  <si>
    <t>Hunter Antonucci</t>
  </si>
  <si>
    <t>Hunter.Antonucci@zaha.in</t>
  </si>
  <si>
    <t>US6646</t>
  </si>
  <si>
    <t>Thad Pikulski</t>
  </si>
  <si>
    <t>Thad.Pikulski@zaha.in</t>
  </si>
  <si>
    <t>US6651</t>
  </si>
  <si>
    <t>Alec Rabinowitz</t>
  </si>
  <si>
    <t>Alec.Rabinowitz@zaha.in</t>
  </si>
  <si>
    <t>US6680</t>
  </si>
  <si>
    <t>Hezekiah Deldeo</t>
  </si>
  <si>
    <t>Hezekiah.Deldeo@zaha.in</t>
  </si>
  <si>
    <t>US6704</t>
  </si>
  <si>
    <t>Toney Entzminger</t>
  </si>
  <si>
    <t>Toney.Entzminger@zaha.in</t>
  </si>
  <si>
    <t>US6710</t>
  </si>
  <si>
    <t>Alonza Steenson</t>
  </si>
  <si>
    <t>Alonza.Steenson@zaha.in</t>
  </si>
  <si>
    <t>US6714</t>
  </si>
  <si>
    <t>Barton Dearnley</t>
  </si>
  <si>
    <t>Barton.Dearnley@zaha.in</t>
  </si>
  <si>
    <t>US6719</t>
  </si>
  <si>
    <t>Burr Zechmeister</t>
  </si>
  <si>
    <t>Burr.Zechmeister@zaha.in</t>
  </si>
  <si>
    <t>US6735</t>
  </si>
  <si>
    <t>Ferd Fantz</t>
  </si>
  <si>
    <t>Ferd.Fantz@zaha.in</t>
  </si>
  <si>
    <t>US6739</t>
  </si>
  <si>
    <t>Gertrude Gigliotti</t>
  </si>
  <si>
    <t>Gertrude.Gigliotti@zaha.in</t>
  </si>
  <si>
    <t>US6746</t>
  </si>
  <si>
    <t>June Mousseau</t>
  </si>
  <si>
    <t>June.Mousseau@zaha.in</t>
  </si>
  <si>
    <t>US6748</t>
  </si>
  <si>
    <t>Levy Galo</t>
  </si>
  <si>
    <t>Levy.Galo@zaha.in</t>
  </si>
  <si>
    <t>US6754</t>
  </si>
  <si>
    <t>Morton Smathers</t>
  </si>
  <si>
    <t>Morton.Smathers@zaha.in</t>
  </si>
  <si>
    <t>US6768</t>
  </si>
  <si>
    <t>Sumner Crapp</t>
  </si>
  <si>
    <t>Sumner.Crapp@zaha.in</t>
  </si>
  <si>
    <t>US6771</t>
  </si>
  <si>
    <t>Verner Breuning</t>
  </si>
  <si>
    <t>Verner.Breuning@zaha.in</t>
  </si>
  <si>
    <t>US6776</t>
  </si>
  <si>
    <t>Alois Bowren</t>
  </si>
  <si>
    <t>Alois.Bowren@zaha.in</t>
  </si>
  <si>
    <t>US6781</t>
  </si>
  <si>
    <t>Bonnie Magnell</t>
  </si>
  <si>
    <t>Bonnie.Magnell@zaha.in</t>
  </si>
  <si>
    <t>US6801</t>
  </si>
  <si>
    <t>Eustace Scharman</t>
  </si>
  <si>
    <t>Eustace.Scharman@zaha.in</t>
  </si>
  <si>
    <t>US6818</t>
  </si>
  <si>
    <t>Leigh Kadinger</t>
  </si>
  <si>
    <t>Leigh.Kadinger@zaha.in</t>
  </si>
  <si>
    <t>US6829</t>
  </si>
  <si>
    <t>Orley Rynard</t>
  </si>
  <si>
    <t>Orley.Rynard@zaha.in</t>
  </si>
  <si>
    <t>US6839</t>
  </si>
  <si>
    <t>Tommy Preuninger</t>
  </si>
  <si>
    <t>Tommy.Preuninger@zaha.in</t>
  </si>
  <si>
    <t>US6840</t>
  </si>
  <si>
    <t>Unknown Hands</t>
  </si>
  <si>
    <t>Unknown.Hands@zaha.in</t>
  </si>
  <si>
    <t>US6846</t>
  </si>
  <si>
    <t>Ab Montemagno</t>
  </si>
  <si>
    <t>Ab.Montemagno@zaha.in</t>
  </si>
  <si>
    <t>US6855</t>
  </si>
  <si>
    <t>Berton Miesch</t>
  </si>
  <si>
    <t>Berton.Miesch@zaha.in</t>
  </si>
  <si>
    <t>US6856</t>
  </si>
  <si>
    <t>Braxton Kompelien</t>
  </si>
  <si>
    <t>Braxton.Kompelien@zaha.in</t>
  </si>
  <si>
    <t>US6862</t>
  </si>
  <si>
    <t>Clell Pikey</t>
  </si>
  <si>
    <t>Clell.Pikey@zaha.in</t>
  </si>
  <si>
    <t>US6867</t>
  </si>
  <si>
    <t>Delmar Malles</t>
  </si>
  <si>
    <t>Delmar.Malles@zaha.in</t>
  </si>
  <si>
    <t>US6872</t>
  </si>
  <si>
    <t>Eben Mikolaitis</t>
  </si>
  <si>
    <t>Eben.Mikolaitis@zaha.in</t>
  </si>
  <si>
    <t>US6894</t>
  </si>
  <si>
    <t>Lambert Laubenthal</t>
  </si>
  <si>
    <t>Lambert.Laubenthal@zaha.in</t>
  </si>
  <si>
    <t>US6900</t>
  </si>
  <si>
    <t>Linton Diday</t>
  </si>
  <si>
    <t>Linton.Diday@zaha.in</t>
  </si>
  <si>
    <t>US6919</t>
  </si>
  <si>
    <t>Orlo Palmquist</t>
  </si>
  <si>
    <t>Orlo.Palmquist@zaha.in</t>
  </si>
  <si>
    <t>US6934</t>
  </si>
  <si>
    <t>Shannon Reibold</t>
  </si>
  <si>
    <t>Shannon.Reibold@zaha.in</t>
  </si>
  <si>
    <t>US6945</t>
  </si>
  <si>
    <t>Zollie Frament</t>
  </si>
  <si>
    <t>Zollie.Frament@zaha.in</t>
  </si>
  <si>
    <t>US6959</t>
  </si>
  <si>
    <t>Bee Toich</t>
  </si>
  <si>
    <t>Bee.Toich@zaha.in</t>
  </si>
  <si>
    <t>US6967</t>
  </si>
  <si>
    <t>Cal Finders</t>
  </si>
  <si>
    <t>Cal.Finders@zaha.in</t>
  </si>
  <si>
    <t>US6991</t>
  </si>
  <si>
    <t>Elon Timan</t>
  </si>
  <si>
    <t>Elon.Timan@zaha.in</t>
  </si>
  <si>
    <t>US7012</t>
  </si>
  <si>
    <t>William Malinovsky</t>
  </si>
  <si>
    <t>William.Malinovsky@zaha.in</t>
  </si>
  <si>
    <t>US7030</t>
  </si>
  <si>
    <t>Roy Hape</t>
  </si>
  <si>
    <t>Roy.Hape@zaha.in</t>
  </si>
  <si>
    <t>US7033</t>
  </si>
  <si>
    <t>Richard Grisko</t>
  </si>
  <si>
    <t>Richard.Grisko@zaha.in</t>
  </si>
  <si>
    <t>US7037</t>
  </si>
  <si>
    <t>Will Arlint</t>
  </si>
  <si>
    <t>Will.Arlint@zaha.in</t>
  </si>
  <si>
    <t>US7063</t>
  </si>
  <si>
    <t>Michael Maga</t>
  </si>
  <si>
    <t>Michael.Maga@zaha.in</t>
  </si>
  <si>
    <t>US7102</t>
  </si>
  <si>
    <t>Archie Chandley</t>
  </si>
  <si>
    <t>Archie.Chandley@zaha.in</t>
  </si>
  <si>
    <t>US7103</t>
  </si>
  <si>
    <t>Anthony Selkirk</t>
  </si>
  <si>
    <t>Anthony.Selkirk@zaha.in</t>
  </si>
  <si>
    <t>US7110</t>
  </si>
  <si>
    <t>Leroy Mcmurdy</t>
  </si>
  <si>
    <t>Leroy.Mcmurdy@zaha.in</t>
  </si>
  <si>
    <t>US7114</t>
  </si>
  <si>
    <t>Willis Gorbey</t>
  </si>
  <si>
    <t>Willis.Gorbey@zaha.in</t>
  </si>
  <si>
    <t>US7117</t>
  </si>
  <si>
    <t>Lloyd Adamy</t>
  </si>
  <si>
    <t>Lloyd.Adamy@zaha.in</t>
  </si>
  <si>
    <t>US7140</t>
  </si>
  <si>
    <t>Wilbur Demlow</t>
  </si>
  <si>
    <t>Wilbur.Demlow@zaha.in</t>
  </si>
  <si>
    <t>US7158</t>
  </si>
  <si>
    <t>Stanley Kirmse</t>
  </si>
  <si>
    <t>Stanley.Kirmse@zaha.in</t>
  </si>
  <si>
    <t>US7200</t>
  </si>
  <si>
    <t>Irvin Rippin</t>
  </si>
  <si>
    <t>Irvin.Rippin@zaha.in</t>
  </si>
  <si>
    <t>US7201</t>
  </si>
  <si>
    <t>Wilson Gronholz</t>
  </si>
  <si>
    <t>Wilson.Gronholz@zaha.in</t>
  </si>
  <si>
    <t>US7203</t>
  </si>
  <si>
    <t>Steve Dybala</t>
  </si>
  <si>
    <t>Steve.Dybala@zaha.in</t>
  </si>
  <si>
    <t>US7207</t>
  </si>
  <si>
    <t>Mose Strength</t>
  </si>
  <si>
    <t>Mose.Strength@zaha.in</t>
  </si>
  <si>
    <t>US7249</t>
  </si>
  <si>
    <t>Jerome Appleberry</t>
  </si>
  <si>
    <t>Jerome.Appleberry@zaha.in</t>
  </si>
  <si>
    <t>US7261</t>
  </si>
  <si>
    <t>Nick Raffety</t>
  </si>
  <si>
    <t>Nick.Raffety@zaha.in</t>
  </si>
  <si>
    <t>US7273</t>
  </si>
  <si>
    <t>Scott Meyo</t>
  </si>
  <si>
    <t>Scott.Meyo@zaha.in</t>
  </si>
  <si>
    <t>US7322</t>
  </si>
  <si>
    <t>Archibald Hashey</t>
  </si>
  <si>
    <t>Archibald.Hashey@zaha.in</t>
  </si>
  <si>
    <t>US7323</t>
  </si>
  <si>
    <t>Delbert Pridgeon</t>
  </si>
  <si>
    <t>Delbert.Pridgeon@zaha.in</t>
  </si>
  <si>
    <t>US7338</t>
  </si>
  <si>
    <t>Matt Amieva</t>
  </si>
  <si>
    <t>Matt.Amieva@zaha.in</t>
  </si>
  <si>
    <t>US7379</t>
  </si>
  <si>
    <t>Carlton Ramser</t>
  </si>
  <si>
    <t>Carlton.Ramser@zaha.in</t>
  </si>
  <si>
    <t>US7380</t>
  </si>
  <si>
    <t>Casper Caragher</t>
  </si>
  <si>
    <t>Casper.Caragher@zaha.in</t>
  </si>
  <si>
    <t>US7388</t>
  </si>
  <si>
    <t>Prince Waclawski</t>
  </si>
  <si>
    <t>Prince.Waclawski@zaha.in</t>
  </si>
  <si>
    <t>US7393</t>
  </si>
  <si>
    <t>Allie Rapkin</t>
  </si>
  <si>
    <t>Allie.Rapkin@zaha.in</t>
  </si>
  <si>
    <t>US7399</t>
  </si>
  <si>
    <t>Josiah Vijay</t>
  </si>
  <si>
    <t>Josiah.Vijay@zaha.in</t>
  </si>
  <si>
    <t>US7406</t>
  </si>
  <si>
    <t>West Fosnot</t>
  </si>
  <si>
    <t>West.Fosnot@zaha.in</t>
  </si>
  <si>
    <t>US7420</t>
  </si>
  <si>
    <t>Hugo Mellow</t>
  </si>
  <si>
    <t>Hugo.Mellow@zaha.in</t>
  </si>
  <si>
    <t>US7422</t>
  </si>
  <si>
    <t>Lawson Capie</t>
  </si>
  <si>
    <t>Lawson.Capie@zaha.in</t>
  </si>
  <si>
    <t>US7439</t>
  </si>
  <si>
    <t>Verne Porat</t>
  </si>
  <si>
    <t>Verne.Porat@zaha.in</t>
  </si>
  <si>
    <t>US7443</t>
  </si>
  <si>
    <t>Buster Foong</t>
  </si>
  <si>
    <t>Buster.Foong@zaha.in</t>
  </si>
  <si>
    <t>US7444</t>
  </si>
  <si>
    <t>Dale Frady</t>
  </si>
  <si>
    <t>Dale.Frady@zaha.in</t>
  </si>
  <si>
    <t>US7459</t>
  </si>
  <si>
    <t>Webster Sasseville</t>
  </si>
  <si>
    <t>Webster.Sasseville@zaha.in</t>
  </si>
  <si>
    <t>US7465</t>
  </si>
  <si>
    <t>Arther Odland</t>
  </si>
  <si>
    <t>Arther.Odland@zaha.in</t>
  </si>
  <si>
    <t>US7501</t>
  </si>
  <si>
    <t>Ashley Vicks</t>
  </si>
  <si>
    <t>Ashley.Vicks@zaha.in</t>
  </si>
  <si>
    <t>US7504</t>
  </si>
  <si>
    <t>Dell Siira</t>
  </si>
  <si>
    <t>Dell.Siira@zaha.in</t>
  </si>
  <si>
    <t>US7510</t>
  </si>
  <si>
    <t>Issac Inger</t>
  </si>
  <si>
    <t>Issac.Inger@zaha.in</t>
  </si>
  <si>
    <t>US7512</t>
  </si>
  <si>
    <t>Omar Knoop</t>
  </si>
  <si>
    <t>Omar.Knoop@zaha.in</t>
  </si>
  <si>
    <t>US7527</t>
  </si>
  <si>
    <t>Brady Segay</t>
  </si>
  <si>
    <t>Brady.Segay@zaha.in</t>
  </si>
  <si>
    <t>US7539</t>
  </si>
  <si>
    <t>Lonzo Dane</t>
  </si>
  <si>
    <t>Lonzo.Dane@zaha.in</t>
  </si>
  <si>
    <t>US7542</t>
  </si>
  <si>
    <t>Orlando Kosis</t>
  </si>
  <si>
    <t>Orlando.Kosis@zaha.in</t>
  </si>
  <si>
    <t>US7557</t>
  </si>
  <si>
    <t>Blaine Leviness</t>
  </si>
  <si>
    <t>Blaine.Leviness@zaha.in</t>
  </si>
  <si>
    <t>US7559</t>
  </si>
  <si>
    <t>Doc Trad</t>
  </si>
  <si>
    <t>Doc.Trad@zaha.in</t>
  </si>
  <si>
    <t>US7566</t>
  </si>
  <si>
    <t>Felipe Geurink</t>
  </si>
  <si>
    <t>Felipe.Geurink@zaha.in</t>
  </si>
  <si>
    <t>US7587</t>
  </si>
  <si>
    <t>Wyatt Restivo</t>
  </si>
  <si>
    <t>Wyatt.Restivo@zaha.in</t>
  </si>
  <si>
    <t>US7608</t>
  </si>
  <si>
    <t>Toney Cressey</t>
  </si>
  <si>
    <t>Toney.Cressey@zaha.in</t>
  </si>
  <si>
    <t>US7622</t>
  </si>
  <si>
    <t>Barton Carrothers</t>
  </si>
  <si>
    <t>Barton.Carrothers@zaha.in</t>
  </si>
  <si>
    <t>US7637</t>
  </si>
  <si>
    <t>Mannie Sutphen</t>
  </si>
  <si>
    <t>Mannie.Sutphen@zaha.in</t>
  </si>
  <si>
    <t>US7648</t>
  </si>
  <si>
    <t>Saul Krecker</t>
  </si>
  <si>
    <t>Saul.Krecker@zaha.in</t>
  </si>
  <si>
    <t>US7651</t>
  </si>
  <si>
    <t>Sumner Losekamp</t>
  </si>
  <si>
    <t>Sumner.Losekamp@zaha.in</t>
  </si>
  <si>
    <t>US7673</t>
  </si>
  <si>
    <t>Guss Mckiness</t>
  </si>
  <si>
    <t>Guss.Mckiness@zaha.in</t>
  </si>
  <si>
    <t>US7684</t>
  </si>
  <si>
    <t>Lou Kingree</t>
  </si>
  <si>
    <t>Lou.Kingree@zaha.in</t>
  </si>
  <si>
    <t>US7709</t>
  </si>
  <si>
    <t>Alvah Carranco</t>
  </si>
  <si>
    <t>Alvah.Carranco@zaha.in</t>
  </si>
  <si>
    <t>US7719</t>
  </si>
  <si>
    <t>Carson Lacount</t>
  </si>
  <si>
    <t>Carson.Lacount@zaha.in</t>
  </si>
  <si>
    <t>US7720</t>
  </si>
  <si>
    <t>Cicero Burkheimer</t>
  </si>
  <si>
    <t>Cicero.Burkheimer@zaha.in</t>
  </si>
  <si>
    <t>US7721</t>
  </si>
  <si>
    <t>Cleo Pricer</t>
  </si>
  <si>
    <t>Cleo.Pricer@zaha.in</t>
  </si>
  <si>
    <t>US7725</t>
  </si>
  <si>
    <t>Dillard Fatland</t>
  </si>
  <si>
    <t>Dillard.Fatland@zaha.in</t>
  </si>
  <si>
    <t>US7743</t>
  </si>
  <si>
    <t>Lucien Correla</t>
  </si>
  <si>
    <t>Lucien.Correla@zaha.in</t>
  </si>
  <si>
    <t>US7755</t>
  </si>
  <si>
    <t>Percival Walders</t>
  </si>
  <si>
    <t>Percival.Walders@zaha.in</t>
  </si>
  <si>
    <t>US7758</t>
  </si>
  <si>
    <t>Rube Hoppe</t>
  </si>
  <si>
    <t>Rube.Hoppe@zaha.in</t>
  </si>
  <si>
    <t>US7765</t>
  </si>
  <si>
    <t>Waldo Aschbacher</t>
  </si>
  <si>
    <t>Waldo.Aschbacher@zaha.in</t>
  </si>
  <si>
    <t>US7779</t>
  </si>
  <si>
    <t>Bailey Oring</t>
  </si>
  <si>
    <t>Bailey.Oring@zaha.in</t>
  </si>
  <si>
    <t>US7852</t>
  </si>
  <si>
    <t>Waverly Brizzolara</t>
  </si>
  <si>
    <t>Waverly.Brizzolara@zaha.in</t>
  </si>
  <si>
    <t>US7866</t>
  </si>
  <si>
    <t>Burr Telfair</t>
  </si>
  <si>
    <t>Burr.Telfair@zaha.in</t>
  </si>
  <si>
    <t>US7872</t>
  </si>
  <si>
    <t>Colonel Bolarinho</t>
  </si>
  <si>
    <t>Colonel.Bolarinho@zaha.in</t>
  </si>
  <si>
    <t>US7898</t>
  </si>
  <si>
    <t>Ford Collien</t>
  </si>
  <si>
    <t>Ford.Collien@zaha.in</t>
  </si>
  <si>
    <t>US7924</t>
  </si>
  <si>
    <t>Lillie Fiegen</t>
  </si>
  <si>
    <t>Lillie.Fiegen@zaha.in</t>
  </si>
  <si>
    <t>US7944</t>
  </si>
  <si>
    <t>Orren Grossett</t>
  </si>
  <si>
    <t>Orren.Grossett@zaha.in</t>
  </si>
  <si>
    <t>US7962</t>
  </si>
  <si>
    <t>Shelton Cunnane</t>
  </si>
  <si>
    <t>Shelton.Cunnane@zaha.in</t>
  </si>
  <si>
    <t>US7964</t>
  </si>
  <si>
    <t>Tomie Aurich</t>
  </si>
  <si>
    <t>Tomie.Aurich@zaha.in</t>
  </si>
  <si>
    <t>US7972</t>
  </si>
  <si>
    <t>Alberto Seldon</t>
  </si>
  <si>
    <t>Alberto.Seldon@zaha.in</t>
  </si>
  <si>
    <t>US7975</t>
  </si>
  <si>
    <t>Algernon Patula</t>
  </si>
  <si>
    <t>Algernon.Patula@zaha.in</t>
  </si>
  <si>
    <t>US7981</t>
  </si>
  <si>
    <t>Amil Glosemeyer</t>
  </si>
  <si>
    <t>Amil.Glosemeyer@zaha.in</t>
  </si>
  <si>
    <t>US7985</t>
  </si>
  <si>
    <t>Augusta Petranovich</t>
  </si>
  <si>
    <t>Augusta.Petranovich@zaha.in</t>
  </si>
  <si>
    <t>US8013</t>
  </si>
  <si>
    <t>James Parpart</t>
  </si>
  <si>
    <t>James.Parpart@zaha.in</t>
  </si>
  <si>
    <t>US8014</t>
  </si>
  <si>
    <t>George Perozzi</t>
  </si>
  <si>
    <t>George.Perozzi@zaha.in</t>
  </si>
  <si>
    <t>US8021</t>
  </si>
  <si>
    <t>Robert Rennekamp</t>
  </si>
  <si>
    <t>Robert.Rennekamp@zaha.in</t>
  </si>
  <si>
    <t>US8031</t>
  </si>
  <si>
    <t>Joe Dichiara</t>
  </si>
  <si>
    <t>Joe.Dichiara@zaha.in</t>
  </si>
  <si>
    <t>US8038</t>
  </si>
  <si>
    <t>Carl Haferkamp</t>
  </si>
  <si>
    <t>Carl.Haferkamp@zaha.in</t>
  </si>
  <si>
    <t>US8049</t>
  </si>
  <si>
    <t>Sam Ciero</t>
  </si>
  <si>
    <t>Sam.Ciero@zaha.in</t>
  </si>
  <si>
    <t>US8055</t>
  </si>
  <si>
    <t>Herman Staron</t>
  </si>
  <si>
    <t>Herman.Staron@zaha.in</t>
  </si>
  <si>
    <t>US8058</t>
  </si>
  <si>
    <t>Michael Rogen</t>
  </si>
  <si>
    <t>Michael.Rogen@zaha.in</t>
  </si>
  <si>
    <t>US8061</t>
  </si>
  <si>
    <t>Martin Sueper</t>
  </si>
  <si>
    <t>Martin.Sueper@zaha.in</t>
  </si>
  <si>
    <t>US8069</t>
  </si>
  <si>
    <t>Grover Breidenbaugh</t>
  </si>
  <si>
    <t>Grover.Breidenbaugh@zaha.in</t>
  </si>
  <si>
    <t>US8070</t>
  </si>
  <si>
    <t>Lawrence Penunuri</t>
  </si>
  <si>
    <t>Lawrence.Penunuri@zaha.in</t>
  </si>
  <si>
    <t>US8105</t>
  </si>
  <si>
    <t>Philip Leong</t>
  </si>
  <si>
    <t>Philip.Leong@zaha.in</t>
  </si>
  <si>
    <t>US8114</t>
  </si>
  <si>
    <t>Alex Chandanais</t>
  </si>
  <si>
    <t>Alex.Chandanais@zaha.in</t>
  </si>
  <si>
    <t>US8121</t>
  </si>
  <si>
    <t>Percy Mchargue</t>
  </si>
  <si>
    <t>Percy.Mchargue@zaha.in</t>
  </si>
  <si>
    <t>US8130</t>
  </si>
  <si>
    <t>Dave Fies</t>
  </si>
  <si>
    <t>Dave.Fies@zaha.in</t>
  </si>
  <si>
    <t>US8132</t>
  </si>
  <si>
    <t>Mack Mcclear</t>
  </si>
  <si>
    <t>Mack.Mcclear@zaha.in</t>
  </si>
  <si>
    <t>US8133</t>
  </si>
  <si>
    <t>Matthew Sabisch</t>
  </si>
  <si>
    <t>Matthew.Sabisch@zaha.in</t>
  </si>
  <si>
    <t>US8139</t>
  </si>
  <si>
    <t>Earnest Kawai</t>
  </si>
  <si>
    <t>Earnest.Kawai@zaha.in</t>
  </si>
  <si>
    <t>US8178</t>
  </si>
  <si>
    <t>Abraham Krips</t>
  </si>
  <si>
    <t>Abraham.Krips@zaha.in</t>
  </si>
  <si>
    <t>US8188</t>
  </si>
  <si>
    <t>Rudolph Oflynn</t>
  </si>
  <si>
    <t>Rudolph.Oflynn@zaha.in</t>
  </si>
  <si>
    <t>US8190</t>
  </si>
  <si>
    <t>Jeff Clyma</t>
  </si>
  <si>
    <t>Jeff.Clyma@zaha.in</t>
  </si>
  <si>
    <t>US8194</t>
  </si>
  <si>
    <t>Owen Careccia</t>
  </si>
  <si>
    <t>Owen.Careccia@zaha.in</t>
  </si>
  <si>
    <t>US8196</t>
  </si>
  <si>
    <t>Millard Neuschaefer</t>
  </si>
  <si>
    <t>Millard.Neuschaefer@zaha.in</t>
  </si>
  <si>
    <t>US8198</t>
  </si>
  <si>
    <t>Ellis Burgun</t>
  </si>
  <si>
    <t>Ellis.Burgun@zaha.in</t>
  </si>
  <si>
    <t>US8205</t>
  </si>
  <si>
    <t>Nelson Wildey</t>
  </si>
  <si>
    <t>Nelson.Wildey@zaha.in</t>
  </si>
  <si>
    <t>US8208</t>
  </si>
  <si>
    <t>Donald Mulhare</t>
  </si>
  <si>
    <t>Donald.Mulhare@zaha.in</t>
  </si>
  <si>
    <t>US8213</t>
  </si>
  <si>
    <t>Juan Aitkens</t>
  </si>
  <si>
    <t>Juan.Aitkens@zaha.in</t>
  </si>
  <si>
    <t>US8220</t>
  </si>
  <si>
    <t>Andy Klassy</t>
  </si>
  <si>
    <t>Andy.Klassy@zaha.in</t>
  </si>
  <si>
    <t>US8227</t>
  </si>
  <si>
    <t>Dock Bearson</t>
  </si>
  <si>
    <t>Dock.Bearson@zaha.in</t>
  </si>
  <si>
    <t>US8232</t>
  </si>
  <si>
    <t>Augustus Bourey</t>
  </si>
  <si>
    <t>Augustus.Bourey@zaha.in</t>
  </si>
  <si>
    <t>US8246</t>
  </si>
  <si>
    <t>Luke Strella</t>
  </si>
  <si>
    <t>Luke.Strella@zaha.in</t>
  </si>
  <si>
    <t>US8262</t>
  </si>
  <si>
    <t>Major Hasselmann</t>
  </si>
  <si>
    <t>Major.Hasselmann@zaha.in</t>
  </si>
  <si>
    <t>US8271</t>
  </si>
  <si>
    <t>Antonio Arden</t>
  </si>
  <si>
    <t>Antonio.Arden@zaha.in</t>
  </si>
  <si>
    <t>US8297</t>
  </si>
  <si>
    <t>Murray Lelle</t>
  </si>
  <si>
    <t>Murray.Lelle@zaha.in</t>
  </si>
  <si>
    <t>US8302</t>
  </si>
  <si>
    <t>Jimmie Sloyan</t>
  </si>
  <si>
    <t>Jimmie.Sloyan@zaha.in</t>
  </si>
  <si>
    <t>US8316</t>
  </si>
  <si>
    <t>Hugo Ve</t>
  </si>
  <si>
    <t>Hugo.Ve@zaha.in</t>
  </si>
  <si>
    <t>US8325</t>
  </si>
  <si>
    <t>Laurence Fradera</t>
  </si>
  <si>
    <t>Laurence.Fradera@zaha.in</t>
  </si>
  <si>
    <t>US8343</t>
  </si>
  <si>
    <t>Elwood Reevey</t>
  </si>
  <si>
    <t>Elwood.Reevey@zaha.in</t>
  </si>
  <si>
    <t>US8363</t>
  </si>
  <si>
    <t>Omer Dilan</t>
  </si>
  <si>
    <t>Omer.Dilan@zaha.in</t>
  </si>
  <si>
    <t>US8368</t>
  </si>
  <si>
    <t>Evan Gidaro</t>
  </si>
  <si>
    <t>Evan.Gidaro@zaha.in</t>
  </si>
  <si>
    <t>US8385</t>
  </si>
  <si>
    <t>Taylor Donoway</t>
  </si>
  <si>
    <t>Taylor.Donoway@zaha.in</t>
  </si>
  <si>
    <t>US8400</t>
  </si>
  <si>
    <t>Sterling Vosburgh</t>
  </si>
  <si>
    <t>Sterling.Vosburgh@zaha.in</t>
  </si>
  <si>
    <t>US8412</t>
  </si>
  <si>
    <t>Prince Manthie</t>
  </si>
  <si>
    <t>Prince.Manthie@zaha.in</t>
  </si>
  <si>
    <t>US8414</t>
  </si>
  <si>
    <t>Smith Camon</t>
  </si>
  <si>
    <t>Smith.Camon@zaha.in</t>
  </si>
  <si>
    <t>US8425</t>
  </si>
  <si>
    <t>Larry Luz</t>
  </si>
  <si>
    <t>Larry.Luz@zaha.in</t>
  </si>
  <si>
    <t>US8431</t>
  </si>
  <si>
    <t>Angus Makula</t>
  </si>
  <si>
    <t>Angus.Makula@zaha.in</t>
  </si>
  <si>
    <t>US8451</t>
  </si>
  <si>
    <t>Isom Schubarth</t>
  </si>
  <si>
    <t>Isom.Schubarth@zaha.in</t>
  </si>
  <si>
    <t>US8463</t>
  </si>
  <si>
    <t>Raleigh Slavicek</t>
  </si>
  <si>
    <t>Raleigh.Slavicek@zaha.in</t>
  </si>
  <si>
    <t>US8488</t>
  </si>
  <si>
    <t>Parker Leschber</t>
  </si>
  <si>
    <t>Parker.Leschber@zaha.in</t>
  </si>
  <si>
    <t>US8495</t>
  </si>
  <si>
    <t>Thurman Middlebrooks</t>
  </si>
  <si>
    <t>Thurman.Middlebrooks@zaha.in</t>
  </si>
  <si>
    <t>US8508</t>
  </si>
  <si>
    <t>Hezekiah Phin</t>
  </si>
  <si>
    <t>Hezekiah.Phin@zaha.in</t>
  </si>
  <si>
    <t>US8540</t>
  </si>
  <si>
    <t>Isadore Felbinger</t>
  </si>
  <si>
    <t>Isadore.Felbinger@zaha.in</t>
  </si>
  <si>
    <t>US8542</t>
  </si>
  <si>
    <t>June Hertel</t>
  </si>
  <si>
    <t>June.Hertel@zaha.in</t>
  </si>
  <si>
    <t>US8543</t>
  </si>
  <si>
    <t>Louise Synakowski</t>
  </si>
  <si>
    <t>Louise.Synakowski@zaha.in</t>
  </si>
  <si>
    <t>US8587</t>
  </si>
  <si>
    <t>Rollin Eschliman</t>
  </si>
  <si>
    <t>Rollin.Eschliman@zaha.in</t>
  </si>
  <si>
    <t>US8607</t>
  </si>
  <si>
    <t>Doc Dorough</t>
  </si>
  <si>
    <t>Doc.Dorough@zaha.in</t>
  </si>
  <si>
    <t>US8621</t>
  </si>
  <si>
    <t>Ivy Mullis</t>
  </si>
  <si>
    <t>Ivy.Mullis@zaha.in</t>
  </si>
  <si>
    <t>US8623</t>
  </si>
  <si>
    <t>Lemon Gode</t>
  </si>
  <si>
    <t>Lemon.Gode@zaha.in</t>
  </si>
  <si>
    <t>US8646</t>
  </si>
  <si>
    <t>Benson Yankee</t>
  </si>
  <si>
    <t>Benson.Yankee@zaha.in</t>
  </si>
  <si>
    <t>US8673</t>
  </si>
  <si>
    <t>Marcellus Landcaster</t>
  </si>
  <si>
    <t>Marcellus.Landcaster@zaha.in</t>
  </si>
  <si>
    <t>US8685</t>
  </si>
  <si>
    <t>Thaddeus Lauretti</t>
  </si>
  <si>
    <t>Thaddeus.Lauretti@zaha.in</t>
  </si>
  <si>
    <t>US8687</t>
  </si>
  <si>
    <t>West Bielawski</t>
  </si>
  <si>
    <t>West.Bielawski@zaha.in</t>
  </si>
  <si>
    <t>US8707</t>
  </si>
  <si>
    <t>Cloyd Jamerson</t>
  </si>
  <si>
    <t>Cloyd.Jamerson@zaha.in</t>
  </si>
  <si>
    <t>US8722</t>
  </si>
  <si>
    <t>Helmer Varney</t>
  </si>
  <si>
    <t>Helmer.Varney@zaha.in</t>
  </si>
  <si>
    <t>US8750</t>
  </si>
  <si>
    <t>Soloman Kroot</t>
  </si>
  <si>
    <t>Soloman.Kroot@zaha.in</t>
  </si>
  <si>
    <t>US8769</t>
  </si>
  <si>
    <t>Byrd Ropke</t>
  </si>
  <si>
    <t>Byrd.Ropke@zaha.in</t>
  </si>
  <si>
    <t>US8770</t>
  </si>
  <si>
    <t>Cash Rapada</t>
  </si>
  <si>
    <t>Cash.Rapada@zaha.in</t>
  </si>
  <si>
    <t>US8779</t>
  </si>
  <si>
    <t>Edith Twardowski</t>
  </si>
  <si>
    <t>Edith.Twardowski@zaha.in</t>
  </si>
  <si>
    <t>US8785</t>
  </si>
  <si>
    <t>Finley Bardo</t>
  </si>
  <si>
    <t>Finley.Bardo@zaha.in</t>
  </si>
  <si>
    <t>US8795</t>
  </si>
  <si>
    <t>Heber Weickum</t>
  </si>
  <si>
    <t>Heber.Weickum@zaha.in</t>
  </si>
  <si>
    <t>US8798</t>
  </si>
  <si>
    <t>Hilton Eagleman</t>
  </si>
  <si>
    <t>Hilton.Eagleman@zaha.in</t>
  </si>
  <si>
    <t>US8838</t>
  </si>
  <si>
    <t>Bailey Mauffray</t>
  </si>
  <si>
    <t>Bailey.Mauffray@zaha.in</t>
  </si>
  <si>
    <t>US8858</t>
  </si>
  <si>
    <t>Eliga Kanerva</t>
  </si>
  <si>
    <t>Eliga.Kanerva@zaha.in</t>
  </si>
  <si>
    <t>US8859</t>
  </si>
  <si>
    <t>Ellwood Vivier</t>
  </si>
  <si>
    <t>Ellwood.Vivier@zaha.in</t>
  </si>
  <si>
    <t>US8880</t>
  </si>
  <si>
    <t>Isidore Ransier</t>
  </si>
  <si>
    <t>Isidore.Ransier@zaha.in</t>
  </si>
  <si>
    <t>US8906</t>
  </si>
  <si>
    <t>Rollo Smedsrud</t>
  </si>
  <si>
    <t>Rollo.Smedsrud@zaha.in</t>
  </si>
  <si>
    <t>US8930</t>
  </si>
  <si>
    <t>Yancy Siders</t>
  </si>
  <si>
    <t>Yancy.Siders@zaha.in</t>
  </si>
  <si>
    <t>US8932</t>
  </si>
  <si>
    <t>Abbie Kleiner</t>
  </si>
  <si>
    <t>Abbie.Kleiner@zaha.in</t>
  </si>
  <si>
    <t>US8947</t>
  </si>
  <si>
    <t>Arnie Podeszwa</t>
  </si>
  <si>
    <t>Arnie.Podeszwa@zaha.in</t>
  </si>
  <si>
    <t>US8967</t>
  </si>
  <si>
    <t>Claus Zottoli</t>
  </si>
  <si>
    <t>Claus.Zottoli@zaha.in</t>
  </si>
  <si>
    <t>US8976</t>
  </si>
  <si>
    <t>Dionicio Koepplin</t>
  </si>
  <si>
    <t>Dionicio.Koepplin@zaha.in</t>
  </si>
  <si>
    <t>US8992</t>
  </si>
  <si>
    <t>Gilford Mcevoy</t>
  </si>
  <si>
    <t>Gilford.Mcevoy@zaha.in</t>
  </si>
  <si>
    <t>US9016</t>
  </si>
  <si>
    <t>Frank Junemann</t>
  </si>
  <si>
    <t>Frank.Junemann@zaha.in</t>
  </si>
  <si>
    <t>US9022</t>
  </si>
  <si>
    <t>Thomas Boros</t>
  </si>
  <si>
    <t>Thomas.Boros@zaha.in</t>
  </si>
  <si>
    <t>US9041</t>
  </si>
  <si>
    <t>Oscar Mawhirter</t>
  </si>
  <si>
    <t>Oscar.Mawhirter@zaha.in</t>
  </si>
  <si>
    <t>US9052</t>
  </si>
  <si>
    <t>Frederick Schelly</t>
  </si>
  <si>
    <t>Frederick.Schelly@zaha.in</t>
  </si>
  <si>
    <t>US9059</t>
  </si>
  <si>
    <t>Tom Duplan</t>
  </si>
  <si>
    <t>Tom.Duplan@zaha.in</t>
  </si>
  <si>
    <t>US9061</t>
  </si>
  <si>
    <t>Herman Oates</t>
  </si>
  <si>
    <t>Herman.Oates@zaha.in</t>
  </si>
  <si>
    <t>US9094</t>
  </si>
  <si>
    <t>Ira Henrichs</t>
  </si>
  <si>
    <t>Ira.Henrichs@zaha.in</t>
  </si>
  <si>
    <t>US9100</t>
  </si>
  <si>
    <t>Leon Wuthrich</t>
  </si>
  <si>
    <t>Leon.Wuthrich@zaha.in</t>
  </si>
  <si>
    <t>US9101</t>
  </si>
  <si>
    <t>Philip Suess</t>
  </si>
  <si>
    <t>Philip.Suess@zaha.in</t>
  </si>
  <si>
    <t>US9131</t>
  </si>
  <si>
    <t>Gus Sysak</t>
  </si>
  <si>
    <t>Gus.Sysak@zaha.in</t>
  </si>
  <si>
    <t>US9148</t>
  </si>
  <si>
    <t>Wallace Kunes</t>
  </si>
  <si>
    <t>Wallace.Kunes@zaha.in</t>
  </si>
  <si>
    <t>US9152</t>
  </si>
  <si>
    <t>Simon Garas</t>
  </si>
  <si>
    <t>Simon.Garas@zaha.in</t>
  </si>
  <si>
    <t>US9159</t>
  </si>
  <si>
    <t>Felix Devitt</t>
  </si>
  <si>
    <t>Felix.Devitt@zaha.in</t>
  </si>
  <si>
    <t>US9185</t>
  </si>
  <si>
    <t>Nelson Masek</t>
  </si>
  <si>
    <t>Nelson.Masek@zaha.in</t>
  </si>
  <si>
    <t>US9191</t>
  </si>
  <si>
    <t>Fredrick Norwick</t>
  </si>
  <si>
    <t>Fredrick.Norwick@zaha.in</t>
  </si>
  <si>
    <t>US9211</t>
  </si>
  <si>
    <t>Hubert Tassone</t>
  </si>
  <si>
    <t>Hubert.Tassone@zaha.in</t>
  </si>
  <si>
    <t>US9214</t>
  </si>
  <si>
    <t>Anton Dusold</t>
  </si>
  <si>
    <t>Anton.Dusold@zaha.in</t>
  </si>
  <si>
    <t>US9218</t>
  </si>
  <si>
    <t>Silas Hovarter</t>
  </si>
  <si>
    <t>Silas.Hovarter@zaha.in</t>
  </si>
  <si>
    <t>US9223</t>
  </si>
  <si>
    <t>Pearl Averhart</t>
  </si>
  <si>
    <t>Pearl.Averhart@zaha.in</t>
  </si>
  <si>
    <t>US9245</t>
  </si>
  <si>
    <t>Juan Uveges</t>
  </si>
  <si>
    <t>Juan.Uveges@zaha.in</t>
  </si>
  <si>
    <t>US9268</t>
  </si>
  <si>
    <t>Marcus Benschoter</t>
  </si>
  <si>
    <t>Marcus.Benschoter@zaha.in</t>
  </si>
  <si>
    <t>US9279</t>
  </si>
  <si>
    <t>Cleve Rauchle</t>
  </si>
  <si>
    <t>Cleve.Rauchle@zaha.in</t>
  </si>
  <si>
    <t>US9284</t>
  </si>
  <si>
    <t>Johnie Sehrt</t>
  </si>
  <si>
    <t>Johnie.Sehrt@zaha.in</t>
  </si>
  <si>
    <t>US9285</t>
  </si>
  <si>
    <t>Matt Vanostran</t>
  </si>
  <si>
    <t>Matt.Vanostran@zaha.in</t>
  </si>
  <si>
    <t>US9290</t>
  </si>
  <si>
    <t>Ambrose Koshko</t>
  </si>
  <si>
    <t>Ambrose.Koshko@zaha.in</t>
  </si>
  <si>
    <t>US9312</t>
  </si>
  <si>
    <t>Arch Seixas</t>
  </si>
  <si>
    <t>Arch.Seixas@zaha.in</t>
  </si>
  <si>
    <t>US9342</t>
  </si>
  <si>
    <t>Dallas Schraut</t>
  </si>
  <si>
    <t>Dallas.Schraut@zaha.in</t>
  </si>
  <si>
    <t>US9364</t>
  </si>
  <si>
    <t>Hans Fisbeck</t>
  </si>
  <si>
    <t>Hans.Fisbeck@zaha.in</t>
  </si>
  <si>
    <t>US9369</t>
  </si>
  <si>
    <t>Abram Mildred</t>
  </si>
  <si>
    <t>Abram.Mildred@zaha.in</t>
  </si>
  <si>
    <t>US9370</t>
  </si>
  <si>
    <t>Anna Kozloski</t>
  </si>
  <si>
    <t>Anna.Kozloski@zaha.in</t>
  </si>
  <si>
    <t>US9379</t>
  </si>
  <si>
    <t>Abner Hollabaugh</t>
  </si>
  <si>
    <t>Abner.Hollabaugh@zaha.in</t>
  </si>
  <si>
    <t>US9382</t>
  </si>
  <si>
    <t>Gust Ambersley</t>
  </si>
  <si>
    <t>Gust.Ambersley@zaha.in</t>
  </si>
  <si>
    <t>US9400</t>
  </si>
  <si>
    <t>Houston Pigue</t>
  </si>
  <si>
    <t>Houston.Pigue@zaha.in</t>
  </si>
  <si>
    <t>US9413</t>
  </si>
  <si>
    <t>Sanford Junaid</t>
  </si>
  <si>
    <t>Sanford.Junaid@zaha.in</t>
  </si>
  <si>
    <t>US9414</t>
  </si>
  <si>
    <t>Berry Brunnett</t>
  </si>
  <si>
    <t>Berry.Brunnett@zaha.in</t>
  </si>
  <si>
    <t>US9420</t>
  </si>
  <si>
    <t>Madison Spronk</t>
  </si>
  <si>
    <t>Madison.Spronk@zaha.in</t>
  </si>
  <si>
    <t>US9435</t>
  </si>
  <si>
    <t>Mathias Kushi</t>
  </si>
  <si>
    <t>Mathias.Kushi@zaha.in</t>
  </si>
  <si>
    <t>US9441</t>
  </si>
  <si>
    <t>Carlton Mccombie</t>
  </si>
  <si>
    <t>Carlton.Mccombie@zaha.in</t>
  </si>
  <si>
    <t>US9455</t>
  </si>
  <si>
    <t>Aubrey Breed</t>
  </si>
  <si>
    <t>Aubrey.Breed@zaha.in</t>
  </si>
  <si>
    <t>US9459</t>
  </si>
  <si>
    <t>Emerson Nickolauson</t>
  </si>
  <si>
    <t>Emerson.Nickolauson@zaha.in</t>
  </si>
  <si>
    <t>US9467</t>
  </si>
  <si>
    <t>Jordan Schuepbach</t>
  </si>
  <si>
    <t>Jordan.Schuepbach@zaha.in</t>
  </si>
  <si>
    <t>US9492</t>
  </si>
  <si>
    <t>Wilburn Dudziak</t>
  </si>
  <si>
    <t>Wilburn.Dudziak@zaha.in</t>
  </si>
  <si>
    <t>US9515</t>
  </si>
  <si>
    <t>Alford Schau</t>
  </si>
  <si>
    <t>Alford.Schau@zaha.in</t>
  </si>
  <si>
    <t>US9526</t>
  </si>
  <si>
    <t>Lum Branin</t>
  </si>
  <si>
    <t>Lum.Branin@zaha.in</t>
  </si>
  <si>
    <t>US9549</t>
  </si>
  <si>
    <t>Issac Carfi</t>
  </si>
  <si>
    <t>Issac.Carfi@zaha.in</t>
  </si>
  <si>
    <t>US9576</t>
  </si>
  <si>
    <t>Godfrey Juris</t>
  </si>
  <si>
    <t>Godfrey.Juris@zaha.in</t>
  </si>
  <si>
    <t>US9578</t>
  </si>
  <si>
    <t>Henderson Leesman</t>
  </si>
  <si>
    <t>Henderson.Leesman@zaha.in</t>
  </si>
  <si>
    <t>US9583</t>
  </si>
  <si>
    <t>Lem Parin</t>
  </si>
  <si>
    <t>Lem.Parin@zaha.in</t>
  </si>
  <si>
    <t>US9606</t>
  </si>
  <si>
    <t>Miller Zinski</t>
  </si>
  <si>
    <t>Miller.Zinski@zaha.in</t>
  </si>
  <si>
    <t>US9608</t>
  </si>
  <si>
    <t>Nat Marth</t>
  </si>
  <si>
    <t>Nat.Marth@zaha.in</t>
  </si>
  <si>
    <t>US9623</t>
  </si>
  <si>
    <t>Alvis Benderman</t>
  </si>
  <si>
    <t>Alvis.Benderman@zaha.in</t>
  </si>
  <si>
    <t>US9632</t>
  </si>
  <si>
    <t>Dillard Waak</t>
  </si>
  <si>
    <t>Dillard.Waak@zaha.in</t>
  </si>
  <si>
    <t>US9635</t>
  </si>
  <si>
    <t>Florence Jog</t>
  </si>
  <si>
    <t>Florence.Jog@zaha.in</t>
  </si>
  <si>
    <t>US9652</t>
  </si>
  <si>
    <t>Verne Miyao</t>
  </si>
  <si>
    <t>Verne.Miyao@zaha.in</t>
  </si>
  <si>
    <t>US9672</t>
  </si>
  <si>
    <t>Dexter Ramirezperez</t>
  </si>
  <si>
    <t>Dexter.Ramirezperez@zaha.in</t>
  </si>
  <si>
    <t>US9674</t>
  </si>
  <si>
    <t>Ennis Iazzetta</t>
  </si>
  <si>
    <t>Ennis.Iazzetta@zaha.in</t>
  </si>
  <si>
    <t>US9705</t>
  </si>
  <si>
    <t>Talmage Fortney</t>
  </si>
  <si>
    <t>Talmage.Fortney@zaha.in</t>
  </si>
  <si>
    <t>US9706</t>
  </si>
  <si>
    <t>Terrence Krakoff</t>
  </si>
  <si>
    <t>Terrence.Krakoff@zaha.in</t>
  </si>
  <si>
    <t>US9712</t>
  </si>
  <si>
    <t>Weldon Kith</t>
  </si>
  <si>
    <t>Weldon.Kith@zaha.in</t>
  </si>
  <si>
    <t>US9733</t>
  </si>
  <si>
    <t>Hudson Blewitt</t>
  </si>
  <si>
    <t>Hudson.Blewitt@zaha.in</t>
  </si>
  <si>
    <t>US9741</t>
  </si>
  <si>
    <t>Lennie Cloherty</t>
  </si>
  <si>
    <t>Lennie.Cloherty@zaha.in</t>
  </si>
  <si>
    <t>US9742</t>
  </si>
  <si>
    <t>Lew Leisinger</t>
  </si>
  <si>
    <t>Lew.Leisinger@zaha.in</t>
  </si>
  <si>
    <t>US9744</t>
  </si>
  <si>
    <t>Louise Heding</t>
  </si>
  <si>
    <t>Louise.Heding@zaha.in</t>
  </si>
  <si>
    <t>US9752</t>
  </si>
  <si>
    <t>Orvel Dugle</t>
  </si>
  <si>
    <t>Orvel.Dugle@zaha.in</t>
  </si>
  <si>
    <t>US9771</t>
  </si>
  <si>
    <t>Brown Froke</t>
  </si>
  <si>
    <t>Brown.Froke@zaha.in</t>
  </si>
  <si>
    <t>US9777</t>
  </si>
  <si>
    <t>Egbert Vivians</t>
  </si>
  <si>
    <t>Egbert.Vivians@zaha.in</t>
  </si>
  <si>
    <t>US9781</t>
  </si>
  <si>
    <t>Emmit Cutway</t>
  </si>
  <si>
    <t>Emmit.Cutway@zaha.in</t>
  </si>
  <si>
    <t>US9811</t>
  </si>
  <si>
    <t>Ossie Leining</t>
  </si>
  <si>
    <t>Ossie.Leining@zaha.in</t>
  </si>
  <si>
    <t>US9816</t>
  </si>
  <si>
    <t>Sammie Jorstad</t>
  </si>
  <si>
    <t>Sammie.Jorstad@zaha.in</t>
  </si>
  <si>
    <t>US9857</t>
  </si>
  <si>
    <t>Elsie Levick</t>
  </si>
  <si>
    <t>Elsie.Levick@zaha.in</t>
  </si>
  <si>
    <t>US9860</t>
  </si>
  <si>
    <t>Ernie Quintania</t>
  </si>
  <si>
    <t>Ernie.Quintania@zaha.in</t>
  </si>
  <si>
    <t>US9867</t>
  </si>
  <si>
    <t>Finis Parm</t>
  </si>
  <si>
    <t>Finis.Parm@zaha.in</t>
  </si>
  <si>
    <t>US9872</t>
  </si>
  <si>
    <t>Glover Ciment</t>
  </si>
  <si>
    <t>Glover.Ciment@zaha.in</t>
  </si>
  <si>
    <t>US9901</t>
  </si>
  <si>
    <t>Nora Locust</t>
  </si>
  <si>
    <t>Nora.Locust@zaha.in</t>
  </si>
  <si>
    <t>US9905</t>
  </si>
  <si>
    <t>Orson Sofranko</t>
  </si>
  <si>
    <t>Orson.Sofranko@zaha.in</t>
  </si>
  <si>
    <t>US9912</t>
  </si>
  <si>
    <t>Rosco Sitkiewicz</t>
  </si>
  <si>
    <t>Rosco.Sitkiewicz@zaha.in</t>
  </si>
  <si>
    <t>US9917</t>
  </si>
  <si>
    <t>Sonny Bunfill</t>
  </si>
  <si>
    <t>Sonny.Bunfill@zaha.in</t>
  </si>
  <si>
    <t>US9922</t>
  </si>
  <si>
    <t>Vere Siddiqi</t>
  </si>
  <si>
    <t>Vere.Siddiqi@zaha.in</t>
  </si>
  <si>
    <t>US9925</t>
  </si>
  <si>
    <t>Volney Niccolls</t>
  </si>
  <si>
    <t>Volney.Niccolls@zaha.in</t>
  </si>
  <si>
    <t>US9938</t>
  </si>
  <si>
    <t>Bernardo Quickle</t>
  </si>
  <si>
    <t>Bernardo.Quickle@zaha.in</t>
  </si>
  <si>
    <t>US9955</t>
  </si>
  <si>
    <t>Cleave Ajibola</t>
  </si>
  <si>
    <t>Cleave.Ajibola@zaha.in</t>
  </si>
  <si>
    <t>US9957</t>
  </si>
  <si>
    <t>Cornelious Hohenstein</t>
  </si>
  <si>
    <t>Cornelious.Hohenstein@zaha.in</t>
  </si>
  <si>
    <t>US9969</t>
  </si>
  <si>
    <t>Ely Traini</t>
  </si>
  <si>
    <t>Ely.Traini@zaha.in</t>
  </si>
  <si>
    <t>US9972</t>
  </si>
  <si>
    <t>Ferd Balencia</t>
  </si>
  <si>
    <t>Ferd.Balencia@zaha.in</t>
  </si>
  <si>
    <t>US9981</t>
  </si>
  <si>
    <t>Hart Nocito</t>
  </si>
  <si>
    <t>Hart.Nocito@zaha.in</t>
  </si>
  <si>
    <t>US10003</t>
  </si>
  <si>
    <t>Lavern Coberly</t>
  </si>
  <si>
    <t>Lavern.Coberly@zaha.in</t>
  </si>
  <si>
    <t>US10004</t>
  </si>
  <si>
    <t>Le Despres</t>
  </si>
  <si>
    <t>Le.Despres@zaha.in</t>
  </si>
  <si>
    <t>US10014</t>
  </si>
  <si>
    <t>George Machalek</t>
  </si>
  <si>
    <t>George.Machalek@zaha.in</t>
  </si>
  <si>
    <t>US10015</t>
  </si>
  <si>
    <t>Charles Leibach</t>
  </si>
  <si>
    <t>Charles.Leibach@zaha.in</t>
  </si>
  <si>
    <t>US10029</t>
  </si>
  <si>
    <t>Louis Rutheford</t>
  </si>
  <si>
    <t>Louis.Rutheford@zaha.in</t>
  </si>
  <si>
    <t>US10030</t>
  </si>
  <si>
    <t>Samuel Tourville</t>
  </si>
  <si>
    <t>Samuel.Tourville@zaha.in</t>
  </si>
  <si>
    <t>US10032</t>
  </si>
  <si>
    <t>David Niederkorn</t>
  </si>
  <si>
    <t>David.Niederkorn@zaha.in</t>
  </si>
  <si>
    <t>US10036</t>
  </si>
  <si>
    <t>Willie Standiford</t>
  </si>
  <si>
    <t>Willie.Standiford@zaha.in</t>
  </si>
  <si>
    <t>US10040</t>
  </si>
  <si>
    <t>Will Micolichek</t>
  </si>
  <si>
    <t>Will.Micolichek@zaha.in</t>
  </si>
  <si>
    <t>US10041</t>
  </si>
  <si>
    <t>Jesse Gemmell</t>
  </si>
  <si>
    <t>Jesse.Gemmell@zaha.in</t>
  </si>
  <si>
    <t>US10042</t>
  </si>
  <si>
    <t>Oscar Wattam</t>
  </si>
  <si>
    <t>Oscar.Wattam@zaha.in</t>
  </si>
  <si>
    <t>US10049</t>
  </si>
  <si>
    <t>Ralph Stotelmyer</t>
  </si>
  <si>
    <t>Ralph.Stotelmyer@zaha.in</t>
  </si>
  <si>
    <t>US10061</t>
  </si>
  <si>
    <t>Michael Bjorndahl</t>
  </si>
  <si>
    <t>Michael.Bjorndahl@zaha.in</t>
  </si>
  <si>
    <t>US10089</t>
  </si>
  <si>
    <t>Allen Guidroz</t>
  </si>
  <si>
    <t>Allen.Guidroz@zaha.in</t>
  </si>
  <si>
    <t>US10094</t>
  </si>
  <si>
    <t>Oliver Beedle</t>
  </si>
  <si>
    <t>Oliver.Beedle@zaha.in</t>
  </si>
  <si>
    <t>US10110</t>
  </si>
  <si>
    <t>Horace Pendel</t>
  </si>
  <si>
    <t>Horace.Pendel@zaha.in</t>
  </si>
  <si>
    <t>US10118</t>
  </si>
  <si>
    <t>Stanley Wilkes</t>
  </si>
  <si>
    <t>Stanley.Wilkes@zaha.in</t>
  </si>
  <si>
    <t>US10172</t>
  </si>
  <si>
    <t>Hubert Tottingham</t>
  </si>
  <si>
    <t>Hubert.Tottingham@zaha.in</t>
  </si>
  <si>
    <t>US10174</t>
  </si>
  <si>
    <t>Roscoe Nitsch</t>
  </si>
  <si>
    <t>Roscoe.Nitsch@zaha.in</t>
  </si>
  <si>
    <t>US10215</t>
  </si>
  <si>
    <t>Alva Hatzis</t>
  </si>
  <si>
    <t>Alva.Hatzis@zaha.in</t>
  </si>
  <si>
    <t>US10216</t>
  </si>
  <si>
    <t>Bruce Aburto</t>
  </si>
  <si>
    <t>Bruce.Aburto@zaha.in</t>
  </si>
  <si>
    <t>US10252</t>
  </si>
  <si>
    <t>Andy Bankester</t>
  </si>
  <si>
    <t>Andy.Bankester@zaha.in</t>
  </si>
  <si>
    <t>US10267</t>
  </si>
  <si>
    <t>Mathew Rockey</t>
  </si>
  <si>
    <t>Mathew.Rockey@zaha.in</t>
  </si>
  <si>
    <t>US10285</t>
  </si>
  <si>
    <t>Byron Ursin</t>
  </si>
  <si>
    <t>Byron.Ursin@zaha.in</t>
  </si>
  <si>
    <t>US10291</t>
  </si>
  <si>
    <t>Elias Hulsing</t>
  </si>
  <si>
    <t>Elias.Hulsing@zaha.in</t>
  </si>
  <si>
    <t>US10311</t>
  </si>
  <si>
    <t>Matt Eschenbacher</t>
  </si>
  <si>
    <t>Matt.Eschenbacher@zaha.in</t>
  </si>
  <si>
    <t>US10315</t>
  </si>
  <si>
    <t>Chas Nihei</t>
  </si>
  <si>
    <t>Chas.Nihei@zaha.in</t>
  </si>
  <si>
    <t>US10362</t>
  </si>
  <si>
    <t>Dorsey Aarstad</t>
  </si>
  <si>
    <t>Dorsey.Aarstad@zaha.in</t>
  </si>
  <si>
    <t>US10366</t>
  </si>
  <si>
    <t>Jonas Dluhy</t>
  </si>
  <si>
    <t>Jonas.Dluhy@zaha.in</t>
  </si>
  <si>
    <t>US10373</t>
  </si>
  <si>
    <t>Forest Huo</t>
  </si>
  <si>
    <t>Forest.Huo@zaha.in</t>
  </si>
  <si>
    <t>US10384</t>
  </si>
  <si>
    <t>Frederic Kuan</t>
  </si>
  <si>
    <t>Frederic.Kuan@zaha.in</t>
  </si>
  <si>
    <t>US10426</t>
  </si>
  <si>
    <t>Caleb Margiotta</t>
  </si>
  <si>
    <t>Caleb.Margiotta@zaha.in</t>
  </si>
  <si>
    <t>US10431</t>
  </si>
  <si>
    <t>Francisco Towell</t>
  </si>
  <si>
    <t>Francisco.Towell@zaha.in</t>
  </si>
  <si>
    <t>US10435</t>
  </si>
  <si>
    <t>Oren Fruehling</t>
  </si>
  <si>
    <t>Oren.Fruehling@zaha.in</t>
  </si>
  <si>
    <t>US10450</t>
  </si>
  <si>
    <t>Pink Jerew</t>
  </si>
  <si>
    <t>Pink.Jerew@zaha.in</t>
  </si>
  <si>
    <t>US10455</t>
  </si>
  <si>
    <t>Waldo Blot</t>
  </si>
  <si>
    <t>Waldo.Blot@zaha.in</t>
  </si>
  <si>
    <t>US10469</t>
  </si>
  <si>
    <t>Otho Kymer</t>
  </si>
  <si>
    <t>Otho.Kymer@zaha.in</t>
  </si>
  <si>
    <t>US10474</t>
  </si>
  <si>
    <t>Adrian Lisco</t>
  </si>
  <si>
    <t>Adrian.Lisco@zaha.in</t>
  </si>
  <si>
    <t>US10485</t>
  </si>
  <si>
    <t>Junius Bonsu</t>
  </si>
  <si>
    <t>Junius.Bonsu@zaha.in</t>
  </si>
  <si>
    <t>US10488</t>
  </si>
  <si>
    <t>Orin Strehlow</t>
  </si>
  <si>
    <t>Orin.Strehlow@zaha.in</t>
  </si>
  <si>
    <t>US10490</t>
  </si>
  <si>
    <t>Troy Eberley</t>
  </si>
  <si>
    <t>Troy.Eberley@zaha.in</t>
  </si>
  <si>
    <t>US10499</t>
  </si>
  <si>
    <t>Hosea Moscaritolo</t>
  </si>
  <si>
    <t>Hosea.Moscaritolo@zaha.in</t>
  </si>
  <si>
    <t>US10510</t>
  </si>
  <si>
    <t>Angus Selbee</t>
  </si>
  <si>
    <t>Angus.Selbee@zaha.in</t>
  </si>
  <si>
    <t>US10534</t>
  </si>
  <si>
    <t>Wilmer Thebaud</t>
  </si>
  <si>
    <t>Wilmer.Thebaud@zaha.in</t>
  </si>
  <si>
    <t>US10537</t>
  </si>
  <si>
    <t>Antone Caspersen</t>
  </si>
  <si>
    <t>Antone.Caspersen@zaha.in</t>
  </si>
  <si>
    <t>US10545</t>
  </si>
  <si>
    <t>Isaiah Roton</t>
  </si>
  <si>
    <t>Isaiah.Roton@zaha.in</t>
  </si>
  <si>
    <t>US10566</t>
  </si>
  <si>
    <t>Brady Syron</t>
  </si>
  <si>
    <t>Brady.Syron@zaha.in</t>
  </si>
  <si>
    <t>US10572</t>
  </si>
  <si>
    <t>Freddie Borsh</t>
  </si>
  <si>
    <t>Freddie.Borsh@zaha.in</t>
  </si>
  <si>
    <t>US10592</t>
  </si>
  <si>
    <t>Aloysius Thorson</t>
  </si>
  <si>
    <t>Aloysius.Thorson@zaha.in</t>
  </si>
  <si>
    <t>US10609</t>
  </si>
  <si>
    <t>Ferd Stepanenko</t>
  </si>
  <si>
    <t>Ferd.Stepanenko@zaha.in</t>
  </si>
  <si>
    <t>US10615</t>
  </si>
  <si>
    <t>Irl Youngdale</t>
  </si>
  <si>
    <t>Irl.Youngdale@zaha.in</t>
  </si>
  <si>
    <t>US10630</t>
  </si>
  <si>
    <t>Rose Sciberras</t>
  </si>
  <si>
    <t>Rose.Sciberras@zaha.in</t>
  </si>
  <si>
    <t>US10639</t>
  </si>
  <si>
    <t>Addie Fauteux</t>
  </si>
  <si>
    <t>Addie.Fauteux@zaha.in</t>
  </si>
  <si>
    <t>US10676</t>
  </si>
  <si>
    <t>Sullivan Thota</t>
  </si>
  <si>
    <t>Sullivan.Thota@zaha.in</t>
  </si>
  <si>
    <t>US10687</t>
  </si>
  <si>
    <t>Arvid Vanes</t>
  </si>
  <si>
    <t>Arvid.Vanes@zaha.in</t>
  </si>
  <si>
    <t>US10786</t>
  </si>
  <si>
    <t>Rubin Dufrane</t>
  </si>
  <si>
    <t>Rubin.Dufrane@zaha.in</t>
  </si>
  <si>
    <t>US10793</t>
  </si>
  <si>
    <t>Theo Carchia</t>
  </si>
  <si>
    <t>Theo.Carchia@zaha.in</t>
  </si>
  <si>
    <t>US10826</t>
  </si>
  <si>
    <t>Dell Buchheister</t>
  </si>
  <si>
    <t>Dell.Buchheister@zaha.in</t>
  </si>
  <si>
    <t>US10827</t>
  </si>
  <si>
    <t>Denver Bielser</t>
  </si>
  <si>
    <t>Denver.Bielser@zaha.in</t>
  </si>
  <si>
    <t>US10841</t>
  </si>
  <si>
    <t>Federico Sharlow</t>
  </si>
  <si>
    <t>Federico.Sharlow@zaha.in</t>
  </si>
  <si>
    <t>US10847</t>
  </si>
  <si>
    <t>Graham Thuss</t>
  </si>
  <si>
    <t>Graham.Thuss@zaha.in</t>
  </si>
  <si>
    <t>US10865</t>
  </si>
  <si>
    <t>Lum Beyersdorf</t>
  </si>
  <si>
    <t>Lum.Beyersdorf@zaha.in</t>
  </si>
  <si>
    <t>US10866</t>
  </si>
  <si>
    <t>Mabel Humbert</t>
  </si>
  <si>
    <t>Mabel.Humbert@zaha.in</t>
  </si>
  <si>
    <t>US10878</t>
  </si>
  <si>
    <t>Rice Baffa</t>
  </si>
  <si>
    <t>Rice.Baffa@zaha.in</t>
  </si>
  <si>
    <t>US10885</t>
  </si>
  <si>
    <t>Werner Lubliner</t>
  </si>
  <si>
    <t>Werner.Lubliner@zaha.in</t>
  </si>
  <si>
    <t>US10897</t>
  </si>
  <si>
    <t>Blanche Metler</t>
  </si>
  <si>
    <t>Blanche.Metler@zaha.in</t>
  </si>
  <si>
    <t>US10913</t>
  </si>
  <si>
    <t>Dow Smeraglia</t>
  </si>
  <si>
    <t>Dow.Smeraglia@zaha.in</t>
  </si>
  <si>
    <t>US10923</t>
  </si>
  <si>
    <t>Fitzhugh Martel</t>
  </si>
  <si>
    <t>Fitzhugh.Martel@zaha.in</t>
  </si>
  <si>
    <t>US10948</t>
  </si>
  <si>
    <t>Lish Night</t>
  </si>
  <si>
    <t>Lish.Night@zaha.in</t>
  </si>
  <si>
    <t>US10955</t>
  </si>
  <si>
    <t>Marshal Stancliffe</t>
  </si>
  <si>
    <t>Marshal.Stancliffe@zaha.in</t>
  </si>
  <si>
    <t>US10967</t>
  </si>
  <si>
    <t>Rosendo Juckem</t>
  </si>
  <si>
    <t>Rosendo.Juckem@zaha.in</t>
  </si>
  <si>
    <t>US11007</t>
  </si>
  <si>
    <t>Cleave Helson</t>
  </si>
  <si>
    <t>Cleave.Helson@zaha.in</t>
  </si>
  <si>
    <t>US1047</t>
  </si>
  <si>
    <t>Roy Conoscenti</t>
  </si>
  <si>
    <t>IT services</t>
  </si>
  <si>
    <t>Roy.Conoscenti@zaha.in</t>
  </si>
  <si>
    <t>US1049</t>
  </si>
  <si>
    <t>Jacob Laise</t>
  </si>
  <si>
    <t>Jacob.Laise@zaha.in</t>
  </si>
  <si>
    <t>US1069</t>
  </si>
  <si>
    <t>Charley Dedman</t>
  </si>
  <si>
    <t>Charley.Dedman@zaha.in</t>
  </si>
  <si>
    <t>US1070</t>
  </si>
  <si>
    <t>Paul Pasquinelli</t>
  </si>
  <si>
    <t>Paul.Pasquinelli@zaha.in</t>
  </si>
  <si>
    <t>US1099</t>
  </si>
  <si>
    <t>Warren Bickmeyer</t>
  </si>
  <si>
    <t>Warren.Bickmeyer@zaha.in</t>
  </si>
  <si>
    <t>US1106</t>
  </si>
  <si>
    <t>Sidney Jaldin</t>
  </si>
  <si>
    <t>Sidney.Jaldin@zaha.in</t>
  </si>
  <si>
    <t>US1122</t>
  </si>
  <si>
    <t>Franklin Marteeny</t>
  </si>
  <si>
    <t>Franklin.Marteeny@zaha.in</t>
  </si>
  <si>
    <t>US1130</t>
  </si>
  <si>
    <t>Everett Wedow</t>
  </si>
  <si>
    <t>Everett.Wedow@zaha.in</t>
  </si>
  <si>
    <t>US1132</t>
  </si>
  <si>
    <t>Winfield Westerhaus</t>
  </si>
  <si>
    <t>Winfield.Westerhaus@zaha.in</t>
  </si>
  <si>
    <t>US1143</t>
  </si>
  <si>
    <t>Norman Warby</t>
  </si>
  <si>
    <t>Norman.Warby@zaha.in</t>
  </si>
  <si>
    <t>US1156</t>
  </si>
  <si>
    <t>Maurice Watty</t>
  </si>
  <si>
    <t>Maurice.Watty@zaha.in</t>
  </si>
  <si>
    <t>US1191</t>
  </si>
  <si>
    <t>Harley Billinghurst</t>
  </si>
  <si>
    <t>Harley.Billinghurst@zaha.in</t>
  </si>
  <si>
    <t>US1197</t>
  </si>
  <si>
    <t>Edmund Challa</t>
  </si>
  <si>
    <t>Edmund.Challa@zaha.in</t>
  </si>
  <si>
    <t>US1201</t>
  </si>
  <si>
    <t>Stanley Delay</t>
  </si>
  <si>
    <t>Stanley.Delay@zaha.in</t>
  </si>
  <si>
    <t>US1207</t>
  </si>
  <si>
    <t>Pearl Mokiao</t>
  </si>
  <si>
    <t>Pearl.Mokiao@zaha.in</t>
  </si>
  <si>
    <t>US1225</t>
  </si>
  <si>
    <t>Wade Feldhusen</t>
  </si>
  <si>
    <t>Wade.Feldhusen@zaha.in</t>
  </si>
  <si>
    <t>US1257</t>
  </si>
  <si>
    <t>Jackson Elrich</t>
  </si>
  <si>
    <t>Jackson.Elrich@zaha.in</t>
  </si>
  <si>
    <t>US1279</t>
  </si>
  <si>
    <t>Nick Cerullo</t>
  </si>
  <si>
    <t>Nick.Cerullo@zaha.in</t>
  </si>
  <si>
    <t>US1287</t>
  </si>
  <si>
    <t>Bud Poklemba</t>
  </si>
  <si>
    <t>Bud.Poklemba@zaha.in</t>
  </si>
  <si>
    <t>US1289</t>
  </si>
  <si>
    <t>Taylor Trousil</t>
  </si>
  <si>
    <t>Taylor.Trousil@zaha.in</t>
  </si>
  <si>
    <t>US1290</t>
  </si>
  <si>
    <t>Forrest Allmann</t>
  </si>
  <si>
    <t>Forrest.Allmann@zaha.in</t>
  </si>
  <si>
    <t>US1312</t>
  </si>
  <si>
    <t>Lyman Pantazis</t>
  </si>
  <si>
    <t>Lyman.Pantazis@zaha.in</t>
  </si>
  <si>
    <t>US1314</t>
  </si>
  <si>
    <t>Pedro Vehige</t>
  </si>
  <si>
    <t>Pedro.Vehige@zaha.in</t>
  </si>
  <si>
    <t>US1335</t>
  </si>
  <si>
    <t>Abner Delorimier</t>
  </si>
  <si>
    <t>Abner.Delorimier@zaha.in</t>
  </si>
  <si>
    <t>US1337</t>
  </si>
  <si>
    <t>Caleb Cirello</t>
  </si>
  <si>
    <t>Caleb.Cirello@zaha.in</t>
  </si>
  <si>
    <t>US1363</t>
  </si>
  <si>
    <t>Jimmie Mcclarey</t>
  </si>
  <si>
    <t>Jimmie.Mcclarey@zaha.in</t>
  </si>
  <si>
    <t>US1376</t>
  </si>
  <si>
    <t>Irwin Leet</t>
  </si>
  <si>
    <t>Irwin.Leet@zaha.in</t>
  </si>
  <si>
    <t>US1379</t>
  </si>
  <si>
    <t>Loren Landenberger</t>
  </si>
  <si>
    <t>Loren.Landenberger@zaha.in</t>
  </si>
  <si>
    <t>US1401</t>
  </si>
  <si>
    <t>Orin Dutschke</t>
  </si>
  <si>
    <t>Orin.Dutschke@zaha.in</t>
  </si>
  <si>
    <t>US1405</t>
  </si>
  <si>
    <t>Francisco Panozzo</t>
  </si>
  <si>
    <t>Francisco.Panozzo@zaha.in</t>
  </si>
  <si>
    <t>US1407</t>
  </si>
  <si>
    <t>Lucien Lessick</t>
  </si>
  <si>
    <t>Lucien.Lessick@zaha.in</t>
  </si>
  <si>
    <t>US1424</t>
  </si>
  <si>
    <t>Johnie Stinton</t>
  </si>
  <si>
    <t>Johnie.Stinton@zaha.in</t>
  </si>
  <si>
    <t>US1431</t>
  </si>
  <si>
    <t>Rolla Hallinger</t>
  </si>
  <si>
    <t>Rolla.Hallinger@zaha.in</t>
  </si>
  <si>
    <t>US1445</t>
  </si>
  <si>
    <t>Leander Vandentoorn</t>
  </si>
  <si>
    <t>Leander.Vandentoorn@zaha.in</t>
  </si>
  <si>
    <t>US1454</t>
  </si>
  <si>
    <t>Bryant Steptoe</t>
  </si>
  <si>
    <t>Bryant.Steptoe@zaha.in</t>
  </si>
  <si>
    <t>US1458</t>
  </si>
  <si>
    <t>Foster Dostal</t>
  </si>
  <si>
    <t>Foster.Dostal@zaha.in</t>
  </si>
  <si>
    <t>US1474</t>
  </si>
  <si>
    <t>Wilburn Manibusan</t>
  </si>
  <si>
    <t>Wilburn.Manibusan@zaha.in</t>
  </si>
  <si>
    <t>US1477</t>
  </si>
  <si>
    <t>Christ Clausing</t>
  </si>
  <si>
    <t>Christ.Clausing@zaha.in</t>
  </si>
  <si>
    <t>US1495</t>
  </si>
  <si>
    <t>Andres Dezan</t>
  </si>
  <si>
    <t>Andres.Dezan@zaha.in</t>
  </si>
  <si>
    <t>US1515</t>
  </si>
  <si>
    <t>Benjamine Jamin</t>
  </si>
  <si>
    <t>Benjamine.Jamin@zaha.in</t>
  </si>
  <si>
    <t>US1519</t>
  </si>
  <si>
    <t>Elzie Militzer</t>
  </si>
  <si>
    <t>Elzie.Militzer@zaha.in</t>
  </si>
  <si>
    <t>US1523</t>
  </si>
  <si>
    <t>Larry Kimple</t>
  </si>
  <si>
    <t>Larry.Kimple@zaha.in</t>
  </si>
  <si>
    <t>US1530</t>
  </si>
  <si>
    <t>Rodney Moschini</t>
  </si>
  <si>
    <t>Rodney.Moschini@zaha.in</t>
  </si>
  <si>
    <t>US1553</t>
  </si>
  <si>
    <t>Evert Mclaughlan</t>
  </si>
  <si>
    <t>Evert.Mclaughlan@zaha.in</t>
  </si>
  <si>
    <t>US1560</t>
  </si>
  <si>
    <t>Maynard Fabela</t>
  </si>
  <si>
    <t>Maynard.Fabela@zaha.in</t>
  </si>
  <si>
    <t>US1567</t>
  </si>
  <si>
    <t>Rush Ganes</t>
  </si>
  <si>
    <t>Rush.Ganes@zaha.in</t>
  </si>
  <si>
    <t>US1578</t>
  </si>
  <si>
    <t>Wellington Buba</t>
  </si>
  <si>
    <t>Wellington.Buba@zaha.in</t>
  </si>
  <si>
    <t>US1583</t>
  </si>
  <si>
    <t>Baxter Blunk</t>
  </si>
  <si>
    <t>Baxter.Blunk@zaha.in</t>
  </si>
  <si>
    <t>US1610</t>
  </si>
  <si>
    <t>Almon Ronto</t>
  </si>
  <si>
    <t>Almon.Ronto@zaha.in</t>
  </si>
  <si>
    <t>US1613</t>
  </si>
  <si>
    <t>Anson Matura</t>
  </si>
  <si>
    <t>Anson.Matura@zaha.in</t>
  </si>
  <si>
    <t>US1666</t>
  </si>
  <si>
    <t>Hamp Ceely</t>
  </si>
  <si>
    <t>Hamp.Ceely@zaha.in</t>
  </si>
  <si>
    <t>US1669</t>
  </si>
  <si>
    <t>Isreal Clower</t>
  </si>
  <si>
    <t>Isreal.Clower@zaha.in</t>
  </si>
  <si>
    <t>US1689</t>
  </si>
  <si>
    <t>Stonewall Saitta</t>
  </si>
  <si>
    <t>Stonewall.Saitta@zaha.in</t>
  </si>
  <si>
    <t>US1709</t>
  </si>
  <si>
    <t>Elder Basham</t>
  </si>
  <si>
    <t>Elder.Basham@zaha.in</t>
  </si>
  <si>
    <t>US1711</t>
  </si>
  <si>
    <t>Fayette Bouquin</t>
  </si>
  <si>
    <t>Fayette.Bouquin@zaha.in</t>
  </si>
  <si>
    <t>US1734</t>
  </si>
  <si>
    <t>Olen Holyoke</t>
  </si>
  <si>
    <t>Olen.Holyoke@zaha.in</t>
  </si>
  <si>
    <t>US1754</t>
  </si>
  <si>
    <t>Worth Bosnich</t>
  </si>
  <si>
    <t>Worth.Bosnich@zaha.in</t>
  </si>
  <si>
    <t>US1768</t>
  </si>
  <si>
    <t>Chancy Going</t>
  </si>
  <si>
    <t>Chancy.Going@zaha.in</t>
  </si>
  <si>
    <t>US1771</t>
  </si>
  <si>
    <t>Clovis Pesto</t>
  </si>
  <si>
    <t>Clovis.Pesto@zaha.in</t>
  </si>
  <si>
    <t>US1772</t>
  </si>
  <si>
    <t>Connie Khuth</t>
  </si>
  <si>
    <t>Connie.Khuth@zaha.in</t>
  </si>
  <si>
    <t>US1774</t>
  </si>
  <si>
    <t>Delos Diguiseppi</t>
  </si>
  <si>
    <t>Delos.Diguiseppi@zaha.in</t>
  </si>
  <si>
    <t>US1777</t>
  </si>
  <si>
    <t>Eligah Santamarina</t>
  </si>
  <si>
    <t>Eligah.Santamarina@zaha.in</t>
  </si>
  <si>
    <t>US1779</t>
  </si>
  <si>
    <t>Elton Menzer</t>
  </si>
  <si>
    <t>Elton.Menzer@zaha.in</t>
  </si>
  <si>
    <t>US1781</t>
  </si>
  <si>
    <t>Gene Patchen</t>
  </si>
  <si>
    <t>Gene.Patchen@zaha.in</t>
  </si>
  <si>
    <t>US1788</t>
  </si>
  <si>
    <t>Ivey Focht</t>
  </si>
  <si>
    <t>Ivey.Focht@zaha.in</t>
  </si>
  <si>
    <t>US1792</t>
  </si>
  <si>
    <t>Lonie Mensik</t>
  </si>
  <si>
    <t>Lonie.Mensik@zaha.in</t>
  </si>
  <si>
    <t>US1811</t>
  </si>
  <si>
    <t>Toney Maxime</t>
  </si>
  <si>
    <t>Toney.Maxime@zaha.in</t>
  </si>
  <si>
    <t>US1815</t>
  </si>
  <si>
    <t>Walton Tougas</t>
  </si>
  <si>
    <t>Walton.Tougas@zaha.in</t>
  </si>
  <si>
    <t>US1817</t>
  </si>
  <si>
    <t>Weaver Seasock</t>
  </si>
  <si>
    <t>Weaver.Seasock@zaha.in</t>
  </si>
  <si>
    <t>US1821</t>
  </si>
  <si>
    <t>Albion Kumpel</t>
  </si>
  <si>
    <t>Albion.Kumpel@zaha.in</t>
  </si>
  <si>
    <t>US1826</t>
  </si>
  <si>
    <t>Andre Radfar</t>
  </si>
  <si>
    <t>Andre.Radfar@zaha.in</t>
  </si>
  <si>
    <t>US1830</t>
  </si>
  <si>
    <t>Asberry Craddieth</t>
  </si>
  <si>
    <t>Asberry.Craddieth@zaha.in</t>
  </si>
  <si>
    <t>US1835</t>
  </si>
  <si>
    <t>Author Debelius</t>
  </si>
  <si>
    <t>Author.Debelius@zaha.in</t>
  </si>
  <si>
    <t>US1844</t>
  </si>
  <si>
    <t>Commodore Island</t>
  </si>
  <si>
    <t>Commodore.Island@zaha.in</t>
  </si>
  <si>
    <t>US1860</t>
  </si>
  <si>
    <t>Elsie Mckirdy</t>
  </si>
  <si>
    <t>Elsie.Mckirdy@zaha.in</t>
  </si>
  <si>
    <t>US1896</t>
  </si>
  <si>
    <t>Ottis Brockenberry</t>
  </si>
  <si>
    <t>Ottis.Brockenberry@zaha.in</t>
  </si>
  <si>
    <t>US1908</t>
  </si>
  <si>
    <t>Stanford Degitz</t>
  </si>
  <si>
    <t>Stanford.Degitz@zaha.in</t>
  </si>
  <si>
    <t>US1909</t>
  </si>
  <si>
    <t>Stanton Mandolfo</t>
  </si>
  <si>
    <t>Stanton.Mandolfo@zaha.in</t>
  </si>
  <si>
    <t>US1923</t>
  </si>
  <si>
    <t>Almer Marola</t>
  </si>
  <si>
    <t>Almer.Marola@zaha.in</t>
  </si>
  <si>
    <t>US1952</t>
  </si>
  <si>
    <t>Daisy Pauly</t>
  </si>
  <si>
    <t>Daisy.Pauly@zaha.in</t>
  </si>
  <si>
    <t>US1960</t>
  </si>
  <si>
    <t>Eliga Gamertsfelder</t>
  </si>
  <si>
    <t>Eliga.Gamertsfelder@zaha.in</t>
  </si>
  <si>
    <t>US1963</t>
  </si>
  <si>
    <t>Ely Casem</t>
  </si>
  <si>
    <t>Ely.Casem@zaha.in</t>
  </si>
  <si>
    <t>US1971</t>
  </si>
  <si>
    <t>Flora Kunder</t>
  </si>
  <si>
    <t>Flora.Kunder@zaha.in</t>
  </si>
  <si>
    <t>US1973</t>
  </si>
  <si>
    <t>Gee Senat</t>
  </si>
  <si>
    <t>Gee.Senat@zaha.in</t>
  </si>
  <si>
    <t>US1985</t>
  </si>
  <si>
    <t>Hermon Bloomgren</t>
  </si>
  <si>
    <t>Hermon.Bloomgren@zaha.in</t>
  </si>
  <si>
    <t>US1999</t>
  </si>
  <si>
    <t>Jewel Elder</t>
  </si>
  <si>
    <t>Jewel.Elder@zaha.in</t>
  </si>
  <si>
    <t>US2031</t>
  </si>
  <si>
    <t>Clarence Rottner</t>
  </si>
  <si>
    <t>Clarence.Rottner@zaha.in</t>
  </si>
  <si>
    <t>US2048</t>
  </si>
  <si>
    <t>Elmer Lahm</t>
  </si>
  <si>
    <t>Elmer.Lahm@zaha.in</t>
  </si>
  <si>
    <t>US2049</t>
  </si>
  <si>
    <t>Jacob Hasty</t>
  </si>
  <si>
    <t>Jacob.Hasty@zaha.in</t>
  </si>
  <si>
    <t>US2050</t>
  </si>
  <si>
    <t>Herbert Threat</t>
  </si>
  <si>
    <t>Herbert.Threat@zaha.in</t>
  </si>
  <si>
    <t>US2051</t>
  </si>
  <si>
    <t>Carl Chapa</t>
  </si>
  <si>
    <t>Carl.Chapa@zaha.in</t>
  </si>
  <si>
    <t>US2060</t>
  </si>
  <si>
    <t>Bert Szafran</t>
  </si>
  <si>
    <t>Bert.Szafran@zaha.in</t>
  </si>
  <si>
    <t>US2065</t>
  </si>
  <si>
    <t>Paul Parmeter</t>
  </si>
  <si>
    <t>Paul.Parmeter@zaha.in</t>
  </si>
  <si>
    <t>US2068</t>
  </si>
  <si>
    <t>Harvey Rushmeyer</t>
  </si>
  <si>
    <t>Harvey.Rushmeyer@zaha.in</t>
  </si>
  <si>
    <t>US2071</t>
  </si>
  <si>
    <t>Ed Kirschner</t>
  </si>
  <si>
    <t>Ed.Kirschner@zaha.in</t>
  </si>
  <si>
    <t>US2075</t>
  </si>
  <si>
    <t>Luther Chobanian</t>
  </si>
  <si>
    <t>Luther.Chobanian@zaha.in</t>
  </si>
  <si>
    <t>US2077</t>
  </si>
  <si>
    <t>Oliver Treger</t>
  </si>
  <si>
    <t>Oliver.Treger@zaha.in</t>
  </si>
  <si>
    <t>US2083</t>
  </si>
  <si>
    <t>Jack Magsamen</t>
  </si>
  <si>
    <t>Jack.Magsamen@zaha.in</t>
  </si>
  <si>
    <t>US2084</t>
  </si>
  <si>
    <t>Raymond Ackler</t>
  </si>
  <si>
    <t>Raymond.Ackler@zaha.in</t>
  </si>
  <si>
    <t>US2087</t>
  </si>
  <si>
    <t>Homer Lapadula</t>
  </si>
  <si>
    <t>Homer.Lapadula@zaha.in</t>
  </si>
  <si>
    <t>US2120</t>
  </si>
  <si>
    <t>Alonzo Mangabat</t>
  </si>
  <si>
    <t>Alonzo.Mangabat@zaha.in</t>
  </si>
  <si>
    <t>US2125</t>
  </si>
  <si>
    <t>Alvin Ruizmartinez</t>
  </si>
  <si>
    <t>Alvin.Ruizmartinez@zaha.in</t>
  </si>
  <si>
    <t>US2128</t>
  </si>
  <si>
    <t>Roscoe Rosenbohm</t>
  </si>
  <si>
    <t>Roscoe.Rosenbohm@zaha.in</t>
  </si>
  <si>
    <t>US2131</t>
  </si>
  <si>
    <t>Eli Ligus</t>
  </si>
  <si>
    <t>Eli.Ligus@zaha.in</t>
  </si>
  <si>
    <t>US2140</t>
  </si>
  <si>
    <t>Willard Grundmeyer</t>
  </si>
  <si>
    <t>Willard.Grundmeyer@zaha.in</t>
  </si>
  <si>
    <t>US2150</t>
  </si>
  <si>
    <t>Irvin Boag</t>
  </si>
  <si>
    <t>Irvin.Boag@zaha.in</t>
  </si>
  <si>
    <t>US2156</t>
  </si>
  <si>
    <t>Abraham Jusko</t>
  </si>
  <si>
    <t>Abraham.Jusko@zaha.in</t>
  </si>
  <si>
    <t>US2157</t>
  </si>
  <si>
    <t>Jess Gredler</t>
  </si>
  <si>
    <t>Jess.Gredler@zaha.in</t>
  </si>
  <si>
    <t>US2170</t>
  </si>
  <si>
    <t>Melvin Wason</t>
  </si>
  <si>
    <t>Melvin.Wason@zaha.in</t>
  </si>
  <si>
    <t>US2173</t>
  </si>
  <si>
    <t>Wiley Esparra</t>
  </si>
  <si>
    <t>Wiley.Esparra@zaha.in</t>
  </si>
  <si>
    <t>US2174</t>
  </si>
  <si>
    <t>Simon Verplank</t>
  </si>
  <si>
    <t>Simon.Verplank@zaha.in</t>
  </si>
  <si>
    <t>US2175</t>
  </si>
  <si>
    <t>Reuben Weslowski</t>
  </si>
  <si>
    <t>Reuben.Weslowski@zaha.in</t>
  </si>
  <si>
    <t>US2184</t>
  </si>
  <si>
    <t>Owen Hueston</t>
  </si>
  <si>
    <t>Owen.Hueston@zaha.in</t>
  </si>
  <si>
    <t>US2210</t>
  </si>
  <si>
    <t>Marvin Nadella</t>
  </si>
  <si>
    <t>Marvin.Nadella@zaha.in</t>
  </si>
  <si>
    <t>US2228</t>
  </si>
  <si>
    <t>Bob Kinlow</t>
  </si>
  <si>
    <t>Bob.Kinlow@zaha.in</t>
  </si>
  <si>
    <t>US2269</t>
  </si>
  <si>
    <t>Lucius Sarchett</t>
  </si>
  <si>
    <t>Lucius.Sarchett@zaha.in</t>
  </si>
  <si>
    <t>US2281</t>
  </si>
  <si>
    <t>Fletcher Jumbo</t>
  </si>
  <si>
    <t>Fletcher.Jumbo@zaha.in</t>
  </si>
  <si>
    <t>US2286</t>
  </si>
  <si>
    <t>Bennie Babakhanyan</t>
  </si>
  <si>
    <t>Bennie.Babakhanyan@zaha.in</t>
  </si>
  <si>
    <t>US2291</t>
  </si>
  <si>
    <t>Grover Cender</t>
  </si>
  <si>
    <t>Grover.Cender@zaha.in</t>
  </si>
  <si>
    <t>US2300</t>
  </si>
  <si>
    <t>Abram Goldring</t>
  </si>
  <si>
    <t>Abram.Goldring@zaha.in</t>
  </si>
  <si>
    <t>US2311</t>
  </si>
  <si>
    <t>Mary Manuszak</t>
  </si>
  <si>
    <t>Mary.Manuszak@zaha.in</t>
  </si>
  <si>
    <t>US2312</t>
  </si>
  <si>
    <t>Matt Rukes</t>
  </si>
  <si>
    <t>Matt.Rukes@zaha.in</t>
  </si>
  <si>
    <t>US2318</t>
  </si>
  <si>
    <t>Forrest Delcamp</t>
  </si>
  <si>
    <t>Forrest.Delcamp@zaha.in</t>
  </si>
  <si>
    <t>US2335</t>
  </si>
  <si>
    <t>Dallas Luebbert</t>
  </si>
  <si>
    <t>Dallas.Luebbert@zaha.in</t>
  </si>
  <si>
    <t>US2365</t>
  </si>
  <si>
    <t>Jason Tiblier</t>
  </si>
  <si>
    <t>Jason.Tiblier@zaha.in</t>
  </si>
  <si>
    <t>US2368</t>
  </si>
  <si>
    <t>Loren Shamis</t>
  </si>
  <si>
    <t>Loren.Shamis@zaha.in</t>
  </si>
  <si>
    <t>US2387</t>
  </si>
  <si>
    <t>Emerson Ruchotzke</t>
  </si>
  <si>
    <t>Emerson.Ruchotzke@zaha.in</t>
  </si>
  <si>
    <t>US2405</t>
  </si>
  <si>
    <t>Allan Demske</t>
  </si>
  <si>
    <t>Allan.Demske@zaha.in</t>
  </si>
  <si>
    <t>US2418</t>
  </si>
  <si>
    <t>Nels Ansted</t>
  </si>
  <si>
    <t>Nels.Ansted@zaha.in</t>
  </si>
  <si>
    <t>US2425</t>
  </si>
  <si>
    <t>Vern Napiorkowski</t>
  </si>
  <si>
    <t>Vern.Napiorkowski@zaha.in</t>
  </si>
  <si>
    <t>US2428</t>
  </si>
  <si>
    <t>Alford Mingura</t>
  </si>
  <si>
    <t>Alford.Mingura@zaha.in</t>
  </si>
  <si>
    <t>US2433</t>
  </si>
  <si>
    <t>Gabriel Herian</t>
  </si>
  <si>
    <t>Gabriel.Herian@zaha.in</t>
  </si>
  <si>
    <t>US2441</t>
  </si>
  <si>
    <t>Anna Thevenin</t>
  </si>
  <si>
    <t>Anna.Thevenin@zaha.in</t>
  </si>
  <si>
    <t>US2481</t>
  </si>
  <si>
    <t>Ivy Zinnerman</t>
  </si>
  <si>
    <t>Ivy.Zinnerman@zaha.in</t>
  </si>
  <si>
    <t>US2502</t>
  </si>
  <si>
    <t>Harlan Pastores</t>
  </si>
  <si>
    <t>Harlan.Pastores@zaha.in</t>
  </si>
  <si>
    <t>US2521</t>
  </si>
  <si>
    <t>Duncan Matuszczak</t>
  </si>
  <si>
    <t>Duncan.Matuszczak@zaha.in</t>
  </si>
  <si>
    <t>US2522</t>
  </si>
  <si>
    <t>Early Alfonso</t>
  </si>
  <si>
    <t>Early.Alfonso@zaha.in</t>
  </si>
  <si>
    <t>US2524</t>
  </si>
  <si>
    <t>Frances Halstad</t>
  </si>
  <si>
    <t>Frances.Halstad@zaha.in</t>
  </si>
  <si>
    <t>US2525</t>
  </si>
  <si>
    <t>Gene Hoots</t>
  </si>
  <si>
    <t>Gene.Hoots@zaha.in</t>
  </si>
  <si>
    <t>US2529</t>
  </si>
  <si>
    <t>Lawson Breihan</t>
  </si>
  <si>
    <t>Lawson.Breihan@zaha.in</t>
  </si>
  <si>
    <t>US2536</t>
  </si>
  <si>
    <t>Rich Sivula</t>
  </si>
  <si>
    <t>Rich.Sivula@zaha.in</t>
  </si>
  <si>
    <t>US2545</t>
  </si>
  <si>
    <t>Bart Zwolski</t>
  </si>
  <si>
    <t>Bart.Zwolski@zaha.in</t>
  </si>
  <si>
    <t>US2579</t>
  </si>
  <si>
    <t>Cloyd Franich</t>
  </si>
  <si>
    <t>Cloyd.Franich@zaha.in</t>
  </si>
  <si>
    <t>US2626</t>
  </si>
  <si>
    <t>Eldridge Engard</t>
  </si>
  <si>
    <t>Eldridge.Engard@zaha.in</t>
  </si>
  <si>
    <t>US2628</t>
  </si>
  <si>
    <t>Emma Mcfield</t>
  </si>
  <si>
    <t>Emma.Mcfield@zaha.in</t>
  </si>
  <si>
    <t>US2632</t>
  </si>
  <si>
    <t>Godfrey Diede</t>
  </si>
  <si>
    <t>Godfrey.Diede@zaha.in</t>
  </si>
  <si>
    <t>US2640</t>
  </si>
  <si>
    <t>Margaret Henize</t>
  </si>
  <si>
    <t>Margaret.Henize@zaha.in</t>
  </si>
  <si>
    <t>US2652</t>
  </si>
  <si>
    <t>Press Rodenhauser</t>
  </si>
  <si>
    <t>Press.Rodenhauser@zaha.in</t>
  </si>
  <si>
    <t>US2653</t>
  </si>
  <si>
    <t>Rafael Barth</t>
  </si>
  <si>
    <t>Rafael.Barth@zaha.in</t>
  </si>
  <si>
    <t>US2663</t>
  </si>
  <si>
    <t>Aloysius Priego</t>
  </si>
  <si>
    <t>Aloysius.Priego@zaha.in</t>
  </si>
  <si>
    <t>US2725</t>
  </si>
  <si>
    <t>Ballard Selissen</t>
  </si>
  <si>
    <t>Ballard.Selissen@zaha.in</t>
  </si>
  <si>
    <t>US2730</t>
  </si>
  <si>
    <t>Cass Putzel</t>
  </si>
  <si>
    <t>Cass.Putzel@zaha.in</t>
  </si>
  <si>
    <t>US2775</t>
  </si>
  <si>
    <t>Plummer Bertie</t>
  </si>
  <si>
    <t>Plummer.Bertie@zaha.in</t>
  </si>
  <si>
    <t>US2785</t>
  </si>
  <si>
    <t>Ted Swell</t>
  </si>
  <si>
    <t>Ted.Swell@zaha.in</t>
  </si>
  <si>
    <t>US2792</t>
  </si>
  <si>
    <t>Alden Thalhammer</t>
  </si>
  <si>
    <t>Alden.Thalhammer@zaha.in</t>
  </si>
  <si>
    <t>US2808</t>
  </si>
  <si>
    <t>Bruno Shotliff</t>
  </si>
  <si>
    <t>Bruno.Shotliff@zaha.in</t>
  </si>
  <si>
    <t>US2835</t>
  </si>
  <si>
    <t>Humphrey Purol</t>
  </si>
  <si>
    <t>Humphrey.Purol@zaha.in</t>
  </si>
  <si>
    <t>US2847</t>
  </si>
  <si>
    <t>Maude Giano</t>
  </si>
  <si>
    <t>Maude.Giano@zaha.in</t>
  </si>
  <si>
    <t>US2855</t>
  </si>
  <si>
    <t>Orrie Burnfield</t>
  </si>
  <si>
    <t>Orrie.Burnfield@zaha.in</t>
  </si>
  <si>
    <t>US2864</t>
  </si>
  <si>
    <t>Stonewall Silvaggio</t>
  </si>
  <si>
    <t>Stonewall.Silvaggio@zaha.in</t>
  </si>
  <si>
    <t>US2870</t>
  </si>
  <si>
    <t>Uriah Kusner</t>
  </si>
  <si>
    <t>Uriah.Kusner@zaha.in</t>
  </si>
  <si>
    <t>US2875</t>
  </si>
  <si>
    <t>Yee Frangoulis</t>
  </si>
  <si>
    <t>Yee.Frangoulis@zaha.in</t>
  </si>
  <si>
    <t>US2886</t>
  </si>
  <si>
    <t>Augustin Meylor</t>
  </si>
  <si>
    <t>Augustin.Meylor@zaha.in</t>
  </si>
  <si>
    <t>US2899</t>
  </si>
  <si>
    <t>Clara Mage</t>
  </si>
  <si>
    <t>Clara.Mage@zaha.in</t>
  </si>
  <si>
    <t>US2903</t>
  </si>
  <si>
    <t>Coley Ever</t>
  </si>
  <si>
    <t>Coley.Ever@zaha.in</t>
  </si>
  <si>
    <t>US2908</t>
  </si>
  <si>
    <t>Darrell Shadoin</t>
  </si>
  <si>
    <t>Darrell.Shadoin@zaha.in</t>
  </si>
  <si>
    <t>US2912</t>
  </si>
  <si>
    <t>Dolphus Ambartsumyan</t>
  </si>
  <si>
    <t>Dolphus.Ambartsumyan@zaha.in</t>
  </si>
  <si>
    <t>US2918</t>
  </si>
  <si>
    <t>Ellison Driemeyer</t>
  </si>
  <si>
    <t>Ellison.Driemeyer@zaha.in</t>
  </si>
  <si>
    <t>US2944</t>
  </si>
  <si>
    <t>Harvy Wicklund</t>
  </si>
  <si>
    <t>Harvy.Wicklund@zaha.in</t>
  </si>
  <si>
    <t>US2975</t>
  </si>
  <si>
    <t>Marius Parga</t>
  </si>
  <si>
    <t>Marius.Parga@zaha.in</t>
  </si>
  <si>
    <t>US2982</t>
  </si>
  <si>
    <t>Okey Selak</t>
  </si>
  <si>
    <t>Okey.Selak@zaha.in</t>
  </si>
  <si>
    <t>US2995</t>
  </si>
  <si>
    <t>Talmage Ewell</t>
  </si>
  <si>
    <t>Talmage.Ewell@zaha.in</t>
  </si>
  <si>
    <t>US3009</t>
  </si>
  <si>
    <t>Add Griffing</t>
  </si>
  <si>
    <t>Add.Griffing@zaha.in</t>
  </si>
  <si>
    <t>US3030</t>
  </si>
  <si>
    <t>Clarence Methven</t>
  </si>
  <si>
    <t>Clarence.Methven@zaha.in</t>
  </si>
  <si>
    <t>US3034</t>
  </si>
  <si>
    <t>Andrew Chilinski</t>
  </si>
  <si>
    <t>Andrew.Chilinski@zaha.in</t>
  </si>
  <si>
    <t>US3035</t>
  </si>
  <si>
    <t>Will Donnel</t>
  </si>
  <si>
    <t>Will.Donnel@zaha.in</t>
  </si>
  <si>
    <t>US3045</t>
  </si>
  <si>
    <t>Carl Espejel</t>
  </si>
  <si>
    <t>Carl.Espejel@zaha.in</t>
  </si>
  <si>
    <t>US3054</t>
  </si>
  <si>
    <t>Paul Teves</t>
  </si>
  <si>
    <t>Paul.Teves@zaha.in</t>
  </si>
  <si>
    <t>US3055</t>
  </si>
  <si>
    <t>Jim Nehl</t>
  </si>
  <si>
    <t>Jim.Nehl@zaha.in</t>
  </si>
  <si>
    <t>US3062</t>
  </si>
  <si>
    <t>Bert Stahlnecker</t>
  </si>
  <si>
    <t>Bert.Stahlnecker@zaha.in</t>
  </si>
  <si>
    <t>US3066</t>
  </si>
  <si>
    <t>Francis Kuppler</t>
  </si>
  <si>
    <t>Francis.Kuppler@zaha.in</t>
  </si>
  <si>
    <t>US3073</t>
  </si>
  <si>
    <t>Lawrence Romasanta</t>
  </si>
  <si>
    <t>Lawrence.Romasanta@zaha.in</t>
  </si>
  <si>
    <t>US3074</t>
  </si>
  <si>
    <t>Luther Phaup</t>
  </si>
  <si>
    <t>Luther.Phaup@zaha.in</t>
  </si>
  <si>
    <t>US3083</t>
  </si>
  <si>
    <t>Hugh Sharley</t>
  </si>
  <si>
    <t>Hugh.Sharley@zaha.in</t>
  </si>
  <si>
    <t>US3085</t>
  </si>
  <si>
    <t>Theodore Bramlitt</t>
  </si>
  <si>
    <t>Theodore.Bramlitt@zaha.in</t>
  </si>
  <si>
    <t>US3091</t>
  </si>
  <si>
    <t>Stephen Rokke</t>
  </si>
  <si>
    <t>Stephen.Rokke@zaha.in</t>
  </si>
  <si>
    <t>US3110</t>
  </si>
  <si>
    <t>Sidney Sarino</t>
  </si>
  <si>
    <t>Sidney.Sarino@zaha.in</t>
  </si>
  <si>
    <t>US3120</t>
  </si>
  <si>
    <t>Lester Hasstedt</t>
  </si>
  <si>
    <t>Lester.Hasstedt@zaha.in</t>
  </si>
  <si>
    <t>US3122</t>
  </si>
  <si>
    <t>Perry Stellman</t>
  </si>
  <si>
    <t>Perry.Stellman@zaha.in</t>
  </si>
  <si>
    <t>US3144</t>
  </si>
  <si>
    <t>Earnest Ecklar</t>
  </si>
  <si>
    <t>Earnest.Ecklar@zaha.in</t>
  </si>
  <si>
    <t>US3149</t>
  </si>
  <si>
    <t>Maurice Chora</t>
  </si>
  <si>
    <t>Maurice.Chora@zaha.in</t>
  </si>
  <si>
    <t>US3166</t>
  </si>
  <si>
    <t>Mike Sammy</t>
  </si>
  <si>
    <t>Mike.Sammy@zaha.in</t>
  </si>
  <si>
    <t>US3176</t>
  </si>
  <si>
    <t>Jeff Nordgren</t>
  </si>
  <si>
    <t>Jeff.Nordgren@zaha.in</t>
  </si>
  <si>
    <t>US3188</t>
  </si>
  <si>
    <t>Harrison Keanini</t>
  </si>
  <si>
    <t>Harrison.Keanini@zaha.in</t>
  </si>
  <si>
    <t>US3207</t>
  </si>
  <si>
    <t>Augustus Lahaie</t>
  </si>
  <si>
    <t>Augustus.Lahaie@zaha.in</t>
  </si>
  <si>
    <t>US3216</t>
  </si>
  <si>
    <t>Columbus Whitmill</t>
  </si>
  <si>
    <t>Columbus.Whitmill@zaha.in</t>
  </si>
  <si>
    <t>US3222</t>
  </si>
  <si>
    <t>Bob Gonsalves</t>
  </si>
  <si>
    <t>Bob.Gonsalves@zaha.in</t>
  </si>
  <si>
    <t>US3254</t>
  </si>
  <si>
    <t>Scott Selfridge</t>
  </si>
  <si>
    <t>Scott.Selfridge@zaha.in</t>
  </si>
  <si>
    <t>US3257</t>
  </si>
  <si>
    <t>Mathew Morre</t>
  </si>
  <si>
    <t>Mathew.Morre@zaha.in</t>
  </si>
  <si>
    <t>US3268</t>
  </si>
  <si>
    <t>Ervin Dorschner</t>
  </si>
  <si>
    <t>Ervin.Dorschner@zaha.in</t>
  </si>
  <si>
    <t>US3274</t>
  </si>
  <si>
    <t>Lemuel Czaplinski</t>
  </si>
  <si>
    <t>Lemuel.Czaplinski@zaha.in</t>
  </si>
  <si>
    <t>US3284</t>
  </si>
  <si>
    <t>Edmond Schmalzried</t>
  </si>
  <si>
    <t>Edmond.Schmalzried@zaha.in</t>
  </si>
  <si>
    <t>US3356</t>
  </si>
  <si>
    <t>Taylor Writz</t>
  </si>
  <si>
    <t>Taylor.Writz@zaha.in</t>
  </si>
  <si>
    <t>US3366</t>
  </si>
  <si>
    <t>Caleb Wolterman</t>
  </si>
  <si>
    <t>Caleb.Wolterman@zaha.in</t>
  </si>
  <si>
    <t>US3377</t>
  </si>
  <si>
    <t>Josiah Schukar</t>
  </si>
  <si>
    <t>Josiah.Schukar@zaha.in</t>
  </si>
  <si>
    <t>US3392</t>
  </si>
  <si>
    <t>Johnie Crofton</t>
  </si>
  <si>
    <t>Johnie.Crofton@zaha.in</t>
  </si>
  <si>
    <t>US3394</t>
  </si>
  <si>
    <t>Lige Athen</t>
  </si>
  <si>
    <t>Lige.Athen@zaha.in</t>
  </si>
  <si>
    <t>US3395</t>
  </si>
  <si>
    <t>Orrin Tweedle</t>
  </si>
  <si>
    <t>Orrin.Tweedle@zaha.in</t>
  </si>
  <si>
    <t>US3417</t>
  </si>
  <si>
    <t>Jimmie Farland</t>
  </si>
  <si>
    <t>Jimmie.Farland@zaha.in</t>
  </si>
  <si>
    <t>US3453</t>
  </si>
  <si>
    <t>Houston Mazzamuto</t>
  </si>
  <si>
    <t>Houston.Mazzamuto@zaha.in</t>
  </si>
  <si>
    <t>US3466</t>
  </si>
  <si>
    <t>Aubrey Busacca</t>
  </si>
  <si>
    <t>Aubrey.Busacca@zaha.in</t>
  </si>
  <si>
    <t>US3480</t>
  </si>
  <si>
    <t>Barton Prien</t>
  </si>
  <si>
    <t>Barton.Prien@zaha.in</t>
  </si>
  <si>
    <t>US3486</t>
  </si>
  <si>
    <t>Fay Walcoff</t>
  </si>
  <si>
    <t>Fay.Walcoff@zaha.in</t>
  </si>
  <si>
    <t>US3493</t>
  </si>
  <si>
    <t>Palmer Normington</t>
  </si>
  <si>
    <t>Palmer.Normington@zaha.in</t>
  </si>
  <si>
    <t>US3495</t>
  </si>
  <si>
    <t>Randolph Latko</t>
  </si>
  <si>
    <t>Randolph.Latko@zaha.in</t>
  </si>
  <si>
    <t>US3505</t>
  </si>
  <si>
    <t>Carson Roffler</t>
  </si>
  <si>
    <t>Carson.Roffler@zaha.in</t>
  </si>
  <si>
    <t>US3522</t>
  </si>
  <si>
    <t>Rollie Boell</t>
  </si>
  <si>
    <t>Rollie.Boell@zaha.in</t>
  </si>
  <si>
    <t>US3523</t>
  </si>
  <si>
    <t>Ted Dublin</t>
  </si>
  <si>
    <t>Ted.Dublin@zaha.in</t>
  </si>
  <si>
    <t>US3537</t>
  </si>
  <si>
    <t>Leland Gatchel</t>
  </si>
  <si>
    <t>Leland.Gatchel@zaha.in</t>
  </si>
  <si>
    <t>US3542</t>
  </si>
  <si>
    <t>Olaf Bushong</t>
  </si>
  <si>
    <t>Olaf.Bushong@zaha.in</t>
  </si>
  <si>
    <t>US3566</t>
  </si>
  <si>
    <t>Frances Schnaidt</t>
  </si>
  <si>
    <t>Frances.Schnaidt@zaha.in</t>
  </si>
  <si>
    <t>US3574</t>
  </si>
  <si>
    <t>Lum Sincavage</t>
  </si>
  <si>
    <t>Lum.Sincavage@zaha.in</t>
  </si>
  <si>
    <t>US3589</t>
  </si>
  <si>
    <t>Bernie Sordyl</t>
  </si>
  <si>
    <t>Bernie.Sordyl@zaha.in</t>
  </si>
  <si>
    <t>US3596</t>
  </si>
  <si>
    <t>Ezekiel Gossin</t>
  </si>
  <si>
    <t>Ezekiel.Gossin@zaha.in</t>
  </si>
  <si>
    <t>US3610</t>
  </si>
  <si>
    <t>Paris Giuggio</t>
  </si>
  <si>
    <t>Paris.Giuggio@zaha.in</t>
  </si>
  <si>
    <t>US3615</t>
  </si>
  <si>
    <t>Shirley Williamsbey</t>
  </si>
  <si>
    <t>Shirley.Williamsbey@zaha.in</t>
  </si>
  <si>
    <t>US3629</t>
  </si>
  <si>
    <t>Evert Montaldo</t>
  </si>
  <si>
    <t>Evert.Montaldo@zaha.in</t>
  </si>
  <si>
    <t>US3637</t>
  </si>
  <si>
    <t>Lou Ciccariello</t>
  </si>
  <si>
    <t>Lou.Ciccariello@zaha.in</t>
  </si>
  <si>
    <t>US3642</t>
  </si>
  <si>
    <t>Minnie Prushinski</t>
  </si>
  <si>
    <t>Minnie.Prushinski@zaha.in</t>
  </si>
  <si>
    <t>US3664</t>
  </si>
  <si>
    <t>Asbury Shadley</t>
  </si>
  <si>
    <t>Asbury.Shadley@zaha.in</t>
  </si>
  <si>
    <t>US3667</t>
  </si>
  <si>
    <t>Beverly Sheremeta</t>
  </si>
  <si>
    <t>Beverly.Sheremeta@zaha.in</t>
  </si>
  <si>
    <t>US3676</t>
  </si>
  <si>
    <t>Eldridge Pulla</t>
  </si>
  <si>
    <t>Eldridge.Pulla@zaha.in</t>
  </si>
  <si>
    <t>US3689</t>
  </si>
  <si>
    <t>Levy Lemmings</t>
  </si>
  <si>
    <t>Levy.Lemmings@zaha.in</t>
  </si>
  <si>
    <t>US3696</t>
  </si>
  <si>
    <t>Tillman Mitschelen</t>
  </si>
  <si>
    <t>Tillman.Mitschelen@zaha.in</t>
  </si>
  <si>
    <t>US3698</t>
  </si>
  <si>
    <t>Winfred Narum</t>
  </si>
  <si>
    <t>Winfred.Narum@zaha.in</t>
  </si>
  <si>
    <t>US3707</t>
  </si>
  <si>
    <t>Andres Ondish</t>
  </si>
  <si>
    <t>Andres.Ondish@zaha.in</t>
  </si>
  <si>
    <t>US3708</t>
  </si>
  <si>
    <t>Angelo Fasbinder</t>
  </si>
  <si>
    <t>Angelo.Fasbinder@zaha.in</t>
  </si>
  <si>
    <t>US3715</t>
  </si>
  <si>
    <t>Bailey Dunnett</t>
  </si>
  <si>
    <t>Bailey.Dunnett@zaha.in</t>
  </si>
  <si>
    <t>US3727</t>
  </si>
  <si>
    <t>Dolphus Nem</t>
  </si>
  <si>
    <t>Dolphus.Nem@zaha.in</t>
  </si>
  <si>
    <t>US3755</t>
  </si>
  <si>
    <t>Thaddeus Throesch</t>
  </si>
  <si>
    <t>Thaddeus.Throesch@zaha.in</t>
  </si>
  <si>
    <t>US3760</t>
  </si>
  <si>
    <t>Wellington Fedrick</t>
  </si>
  <si>
    <t>Wellington.Fedrick@zaha.in</t>
  </si>
  <si>
    <t>US3771</t>
  </si>
  <si>
    <t>Ashley Shakeel</t>
  </si>
  <si>
    <t>Ashley.Shakeel@zaha.in</t>
  </si>
  <si>
    <t>US3781</t>
  </si>
  <si>
    <t>Dayton Mindel</t>
  </si>
  <si>
    <t>Dayton.Mindel@zaha.in</t>
  </si>
  <si>
    <t>US3793</t>
  </si>
  <si>
    <t>Ewing Strackbein</t>
  </si>
  <si>
    <t>Ewing.Strackbein@zaha.in</t>
  </si>
  <si>
    <t>US3834</t>
  </si>
  <si>
    <t>Sammie Slauenwhite</t>
  </si>
  <si>
    <t>Sammie.Slauenwhite@zaha.in</t>
  </si>
  <si>
    <t>US3844</t>
  </si>
  <si>
    <t>Wheeler Gamberg</t>
  </si>
  <si>
    <t>Wheeler.Gamberg@zaha.in</t>
  </si>
  <si>
    <t>US3852</t>
  </si>
  <si>
    <t>Alfonso Rempala</t>
  </si>
  <si>
    <t>Alfonso.Rempala@zaha.in</t>
  </si>
  <si>
    <t>US3864</t>
  </si>
  <si>
    <t>Cameron Monsrud</t>
  </si>
  <si>
    <t>Cameron.Monsrud@zaha.in</t>
  </si>
  <si>
    <t>US3868</t>
  </si>
  <si>
    <t>Clabe Arcement</t>
  </si>
  <si>
    <t>Clabe.Arcement@zaha.in</t>
  </si>
  <si>
    <t>US3883</t>
  </si>
  <si>
    <t>Fernando Sowell</t>
  </si>
  <si>
    <t>Fernando.Sowell@zaha.in</t>
  </si>
  <si>
    <t>US3892</t>
  </si>
  <si>
    <t>Hardin Ditullio</t>
  </si>
  <si>
    <t>Hardin.Ditullio@zaha.in</t>
  </si>
  <si>
    <t>US3901</t>
  </si>
  <si>
    <t>Huston Nevenhoven</t>
  </si>
  <si>
    <t>Huston.Nevenhoven@zaha.in</t>
  </si>
  <si>
    <t>US3956</t>
  </si>
  <si>
    <t>Alcee Vanderford</t>
  </si>
  <si>
    <t>Alcee.Vanderford@zaha.in</t>
  </si>
  <si>
    <t>US3961</t>
  </si>
  <si>
    <t>Ansel Call</t>
  </si>
  <si>
    <t>Ansel.Call@zaha.in</t>
  </si>
  <si>
    <t>US3964</t>
  </si>
  <si>
    <t>Benny Kobe</t>
  </si>
  <si>
    <t>Benny.Kobe@zaha.in</t>
  </si>
  <si>
    <t>US3967</t>
  </si>
  <si>
    <t>Booker Depenbrock</t>
  </si>
  <si>
    <t>Booker.Depenbrock@zaha.in</t>
  </si>
  <si>
    <t>US3974</t>
  </si>
  <si>
    <t>Claudie Gelsinger</t>
  </si>
  <si>
    <t>Claudie.Gelsinger@zaha.in</t>
  </si>
  <si>
    <t>US3992</t>
  </si>
  <si>
    <t>Enrique Luffey</t>
  </si>
  <si>
    <t>Enrique.Luffey@zaha.in</t>
  </si>
  <si>
    <t>US3993</t>
  </si>
  <si>
    <t>Erasmus Kinsey</t>
  </si>
  <si>
    <t>Erasmus.Kinsey@zaha.in</t>
  </si>
  <si>
    <t>US4021</t>
  </si>
  <si>
    <t>Edward Elicerio</t>
  </si>
  <si>
    <t>Edward.Elicerio@zaha.in</t>
  </si>
  <si>
    <t>US4050</t>
  </si>
  <si>
    <t>Elmer Gravelle</t>
  </si>
  <si>
    <t>Elmer.Gravelle@zaha.in</t>
  </si>
  <si>
    <t>US4052</t>
  </si>
  <si>
    <t>Earl Cabiles</t>
  </si>
  <si>
    <t>Earl.Cabiles@zaha.in</t>
  </si>
  <si>
    <t>US4060</t>
  </si>
  <si>
    <t>Clyde Ogara</t>
  </si>
  <si>
    <t>Clyde.Ogara@zaha.in</t>
  </si>
  <si>
    <t>US4072</t>
  </si>
  <si>
    <t>Bert Peroni</t>
  </si>
  <si>
    <t>Bert.Peroni@zaha.in</t>
  </si>
  <si>
    <t>US4084</t>
  </si>
  <si>
    <t>Hugh Thurlo</t>
  </si>
  <si>
    <t>Hugh.Thurlo@zaha.in</t>
  </si>
  <si>
    <t>US4087</t>
  </si>
  <si>
    <t>August Freedlund</t>
  </si>
  <si>
    <t>August.Freedlund@zaha.in</t>
  </si>
  <si>
    <t>US4088</t>
  </si>
  <si>
    <t>Ray Pastoor</t>
  </si>
  <si>
    <t>Ray.Pastoor@zaha.in</t>
  </si>
  <si>
    <t>US4108</t>
  </si>
  <si>
    <t>Stephen Woofter</t>
  </si>
  <si>
    <t>Stephen.Woofter@zaha.in</t>
  </si>
  <si>
    <t>US4117</t>
  </si>
  <si>
    <t>Calvin Ojanen</t>
  </si>
  <si>
    <t>Calvin.Ojanen@zaha.in</t>
  </si>
  <si>
    <t>US4121</t>
  </si>
  <si>
    <t>Lester Esquivel</t>
  </si>
  <si>
    <t>Lester.Esquivel@zaha.in</t>
  </si>
  <si>
    <t>US4122</t>
  </si>
  <si>
    <t>Adolph Isbill</t>
  </si>
  <si>
    <t>Adolph.Isbill@zaha.in</t>
  </si>
  <si>
    <t>US4134</t>
  </si>
  <si>
    <t>Wallace Foxhall</t>
  </si>
  <si>
    <t>Wallace.Foxhall@zaha.in</t>
  </si>
  <si>
    <t>US4148</t>
  </si>
  <si>
    <t>Roscoe Feiner</t>
  </si>
  <si>
    <t>Roscoe.Feiner@zaha.in</t>
  </si>
  <si>
    <t>US4155</t>
  </si>
  <si>
    <t>Maurice Schwebach</t>
  </si>
  <si>
    <t>Maurice.Schwebach@zaha.in</t>
  </si>
  <si>
    <t>US4166</t>
  </si>
  <si>
    <t>Eli Korbal</t>
  </si>
  <si>
    <t>Eli.Korbal@zaha.in</t>
  </si>
  <si>
    <t>US4179</t>
  </si>
  <si>
    <t>Irvin Hildahl</t>
  </si>
  <si>
    <t>Irvin.Hildahl@zaha.in</t>
  </si>
  <si>
    <t>US4215</t>
  </si>
  <si>
    <t>Augustus Rubia</t>
  </si>
  <si>
    <t>Augustus.Rubia@zaha.in</t>
  </si>
  <si>
    <t>US4233</t>
  </si>
  <si>
    <t>Gustave Tesord</t>
  </si>
  <si>
    <t>Gustave.Tesord@zaha.in</t>
  </si>
  <si>
    <t>US4250</t>
  </si>
  <si>
    <t>Elias Begnaud</t>
  </si>
  <si>
    <t>Elias.Begnaud@zaha.in</t>
  </si>
  <si>
    <t>US4278</t>
  </si>
  <si>
    <t>Gordon Massel</t>
  </si>
  <si>
    <t>Gordon.Massel@zaha.in</t>
  </si>
  <si>
    <t>US4287</t>
  </si>
  <si>
    <t>Nick Blazejak</t>
  </si>
  <si>
    <t>Nick.Blazejak@zaha.in</t>
  </si>
  <si>
    <t>US4297</t>
  </si>
  <si>
    <t>Karl Suermann</t>
  </si>
  <si>
    <t>Karl.Suermann@zaha.in</t>
  </si>
  <si>
    <t>US4301</t>
  </si>
  <si>
    <t>Jefferson Jenks</t>
  </si>
  <si>
    <t>Jefferson.Jenks@zaha.in</t>
  </si>
  <si>
    <t>US4316</t>
  </si>
  <si>
    <t>Benjiman Grobbel</t>
  </si>
  <si>
    <t>Benjiman.Grobbel@zaha.in</t>
  </si>
  <si>
    <t>US4319</t>
  </si>
  <si>
    <t>Alton Fil</t>
  </si>
  <si>
    <t>Alton.Fil@zaha.in</t>
  </si>
  <si>
    <t>US4331</t>
  </si>
  <si>
    <t>Josh Holubik</t>
  </si>
  <si>
    <t>Josh.Holubik@zaha.in</t>
  </si>
  <si>
    <t>US4334</t>
  </si>
  <si>
    <t>Clifton Cinquino</t>
  </si>
  <si>
    <t>Clifton.Cinquino@zaha.in</t>
  </si>
  <si>
    <t>US4351</t>
  </si>
  <si>
    <t>Elwood Iannacci</t>
  </si>
  <si>
    <t>Elwood.Iannacci@zaha.in</t>
  </si>
  <si>
    <t>US4356</t>
  </si>
  <si>
    <t>Roger Mauriello</t>
  </si>
  <si>
    <t>Roger.Mauriello@zaha.in</t>
  </si>
  <si>
    <t>US4364</t>
  </si>
  <si>
    <t>Phil Hattel</t>
  </si>
  <si>
    <t>Phil.Hattel@zaha.in</t>
  </si>
  <si>
    <t>US4374</t>
  </si>
  <si>
    <t>King Nebbia</t>
  </si>
  <si>
    <t>King.Nebbia@zaha.in</t>
  </si>
  <si>
    <t>US4425</t>
  </si>
  <si>
    <t>Doc Weitman</t>
  </si>
  <si>
    <t>Doc.Weitman@zaha.in</t>
  </si>
  <si>
    <t>US4427</t>
  </si>
  <si>
    <t>Elza Hoch</t>
  </si>
  <si>
    <t>Elza.Hoch@zaha.in</t>
  </si>
  <si>
    <t>US4432</t>
  </si>
  <si>
    <t>Israel Rathkamp</t>
  </si>
  <si>
    <t>Israel.Rathkamp@zaha.in</t>
  </si>
  <si>
    <t>US4439</t>
  </si>
  <si>
    <t>Orin Bazua</t>
  </si>
  <si>
    <t>Orin.Bazua@zaha.in</t>
  </si>
  <si>
    <t>US4461</t>
  </si>
  <si>
    <t>Clarance Goldwyn</t>
  </si>
  <si>
    <t>Clarance.Goldwyn@zaha.in</t>
  </si>
  <si>
    <t>US4467</t>
  </si>
  <si>
    <t>Tim Zaltsman</t>
  </si>
  <si>
    <t>Tim.Zaltsman@zaha.in</t>
  </si>
  <si>
    <t>US4471</t>
  </si>
  <si>
    <t>Benjamine Osorno</t>
  </si>
  <si>
    <t>Benjamine.Osorno@zaha.in</t>
  </si>
  <si>
    <t>US4476</t>
  </si>
  <si>
    <t>Fay Dakhlallah</t>
  </si>
  <si>
    <t>Fay.Dakhlallah@zaha.in</t>
  </si>
  <si>
    <t>US4477</t>
  </si>
  <si>
    <t>Granville Bieck</t>
  </si>
  <si>
    <t>Granville.Bieck@zaha.in</t>
  </si>
  <si>
    <t>US4482</t>
  </si>
  <si>
    <t>Lonzo Ragain</t>
  </si>
  <si>
    <t>Lonzo.Ragain@zaha.in</t>
  </si>
  <si>
    <t>US4494</t>
  </si>
  <si>
    <t>Cal Graise</t>
  </si>
  <si>
    <t>Cal.Graise@zaha.in</t>
  </si>
  <si>
    <t>US4503</t>
  </si>
  <si>
    <t>Theo Aupperle</t>
  </si>
  <si>
    <t>Theo.Aupperle@zaha.in</t>
  </si>
  <si>
    <t>US4506</t>
  </si>
  <si>
    <t>Watson Slattum</t>
  </si>
  <si>
    <t>Watson.Slattum@zaha.in</t>
  </si>
  <si>
    <t>US4532</t>
  </si>
  <si>
    <t>Thornton Speare</t>
  </si>
  <si>
    <t>Thornton.Speare@zaha.in</t>
  </si>
  <si>
    <t>US4534</t>
  </si>
  <si>
    <t>Troy Zelada</t>
  </si>
  <si>
    <t>Troy.Zelada@zaha.in</t>
  </si>
  <si>
    <t>US4545</t>
  </si>
  <si>
    <t>Dean Falcon</t>
  </si>
  <si>
    <t>Dean.Falcon@zaha.in</t>
  </si>
  <si>
    <t>US4549</t>
  </si>
  <si>
    <t>Gust Wehrmeister</t>
  </si>
  <si>
    <t>Gust.Wehrmeister@zaha.in</t>
  </si>
  <si>
    <t>US4563</t>
  </si>
  <si>
    <t>Squire Beckrich</t>
  </si>
  <si>
    <t>Squire.Beckrich@zaha.in</t>
  </si>
  <si>
    <t>US4583</t>
  </si>
  <si>
    <t>Hayes Segay</t>
  </si>
  <si>
    <t>Hayes.Segay@zaha.in</t>
  </si>
  <si>
    <t>US4593</t>
  </si>
  <si>
    <t>Oran Hiebner</t>
  </si>
  <si>
    <t>Oran.Hiebner@zaha.in</t>
  </si>
  <si>
    <t>US4605</t>
  </si>
  <si>
    <t>Wilburn Neuburger</t>
  </si>
  <si>
    <t>Wilburn.Neuburger@zaha.in</t>
  </si>
  <si>
    <t>US4615</t>
  </si>
  <si>
    <t>Cassius Brungs</t>
  </si>
  <si>
    <t>Cassius.Brungs@zaha.in</t>
  </si>
  <si>
    <t>US4624</t>
  </si>
  <si>
    <t>Harper Raheja</t>
  </si>
  <si>
    <t>Harper.Raheja@zaha.in</t>
  </si>
  <si>
    <t>US4639</t>
  </si>
  <si>
    <t>Oren Jeralds</t>
  </si>
  <si>
    <t>Oren.Jeralds@zaha.in</t>
  </si>
  <si>
    <t>US4641</t>
  </si>
  <si>
    <t>Pablo Delcorso</t>
  </si>
  <si>
    <t>Pablo.Delcorso@zaha.in</t>
  </si>
  <si>
    <t>US4644</t>
  </si>
  <si>
    <t>Roman Landi</t>
  </si>
  <si>
    <t>Roman.Landi@zaha.in</t>
  </si>
  <si>
    <t>US4658</t>
  </si>
  <si>
    <t>Antone Illian</t>
  </si>
  <si>
    <t>Antone.Illian@zaha.in</t>
  </si>
  <si>
    <t>US4663</t>
  </si>
  <si>
    <t>Clara Gaard</t>
  </si>
  <si>
    <t>Clara.Gaard@zaha.in</t>
  </si>
  <si>
    <t>US4671</t>
  </si>
  <si>
    <t>Fleming Broccolo</t>
  </si>
  <si>
    <t>Fleming.Broccolo@zaha.in</t>
  </si>
  <si>
    <t>US4679</t>
  </si>
  <si>
    <t>Merritt Griffo</t>
  </si>
  <si>
    <t>Merritt.Griffo@zaha.in</t>
  </si>
  <si>
    <t>US4681</t>
  </si>
  <si>
    <t>Ransom Ericksen</t>
  </si>
  <si>
    <t>Ransom.Ericksen@zaha.in</t>
  </si>
  <si>
    <t>US4701</t>
  </si>
  <si>
    <t>Dow Pomposo</t>
  </si>
  <si>
    <t>Dow.Pomposo@zaha.in</t>
  </si>
  <si>
    <t>US4709</t>
  </si>
  <si>
    <t>Hosteen Dornfeld</t>
  </si>
  <si>
    <t>Hosteen.Dornfeld@zaha.in</t>
  </si>
  <si>
    <t>US4711</t>
  </si>
  <si>
    <t>Kirby Rowlings</t>
  </si>
  <si>
    <t>Kirby.Rowlings@zaha.in</t>
  </si>
  <si>
    <t>US4720</t>
  </si>
  <si>
    <t>Perley Dobbe</t>
  </si>
  <si>
    <t>Perley.Dobbe@zaha.in</t>
  </si>
  <si>
    <t>US4727</t>
  </si>
  <si>
    <t>Shelton Trizzino</t>
  </si>
  <si>
    <t>Shelton.Trizzino@zaha.in</t>
  </si>
  <si>
    <t>US4732</t>
  </si>
  <si>
    <t>Alpheus Setty</t>
  </si>
  <si>
    <t>Alpheus.Setty@zaha.in</t>
  </si>
  <si>
    <t>US4749</t>
  </si>
  <si>
    <t>Cyril Bolzman</t>
  </si>
  <si>
    <t>Cyril.Bolzman@zaha.in</t>
  </si>
  <si>
    <t>US4758</t>
  </si>
  <si>
    <t>Ellison Verdoni</t>
  </si>
  <si>
    <t>Ellison.Verdoni@zaha.in</t>
  </si>
  <si>
    <t>US4786</t>
  </si>
  <si>
    <t>Miller Hartzman</t>
  </si>
  <si>
    <t>Miller.Hartzman@zaha.in</t>
  </si>
  <si>
    <t>US4795</t>
  </si>
  <si>
    <t>Pleasant Konkus</t>
  </si>
  <si>
    <t>Pleasant.Konkus@zaha.in</t>
  </si>
  <si>
    <t>US4798</t>
  </si>
  <si>
    <t>Rogers Beyeler</t>
  </si>
  <si>
    <t>Rogers.Beyeler@zaha.in</t>
  </si>
  <si>
    <t>US4818</t>
  </si>
  <si>
    <t>Ashton Timan</t>
  </si>
  <si>
    <t>Ashton.Timan@zaha.in</t>
  </si>
  <si>
    <t>US4851</t>
  </si>
  <si>
    <t>Hunter Ramjattan</t>
  </si>
  <si>
    <t>Hunter.Ramjattan@zaha.in</t>
  </si>
  <si>
    <t>US4862</t>
  </si>
  <si>
    <t>Mabel Dusang</t>
  </si>
  <si>
    <t>Mabel.Dusang@zaha.in</t>
  </si>
  <si>
    <t>US4869</t>
  </si>
  <si>
    <t>Morton Macavoy</t>
  </si>
  <si>
    <t>Morton.Macavoy@zaha.in</t>
  </si>
  <si>
    <t>US4870</t>
  </si>
  <si>
    <t>Obie Pien</t>
  </si>
  <si>
    <t>Obie.Pien@zaha.in</t>
  </si>
  <si>
    <t>US4885</t>
  </si>
  <si>
    <t>Thos Koscho</t>
  </si>
  <si>
    <t>Thos.Koscho@zaha.in</t>
  </si>
  <si>
    <t>US4897</t>
  </si>
  <si>
    <t>Winston Dello</t>
  </si>
  <si>
    <t>Winston.Dello@zaha.in</t>
  </si>
  <si>
    <t>US4900</t>
  </si>
  <si>
    <t>Zeke Sabugo</t>
  </si>
  <si>
    <t>Zeke.Sabugo@zaha.in</t>
  </si>
  <si>
    <t>US4912</t>
  </si>
  <si>
    <t>Banks Fil</t>
  </si>
  <si>
    <t>Banks.Fil@zaha.in</t>
  </si>
  <si>
    <t>US4921</t>
  </si>
  <si>
    <t>Bluford Mousaw</t>
  </si>
  <si>
    <t>Bluford.Mousaw@zaha.in</t>
  </si>
  <si>
    <t>US4940</t>
  </si>
  <si>
    <t>Delmar Immoos</t>
  </si>
  <si>
    <t>Delmar.Immoos@zaha.in</t>
  </si>
  <si>
    <t>US4945</t>
  </si>
  <si>
    <t>Elige Tompkins</t>
  </si>
  <si>
    <t>Elige.Tompkins@zaha.in</t>
  </si>
  <si>
    <t>US4972</t>
  </si>
  <si>
    <t>Helen Roemen</t>
  </si>
  <si>
    <t>Helen.Roemen@zaha.in</t>
  </si>
  <si>
    <t>US4983</t>
  </si>
  <si>
    <t>Judd Tiesi</t>
  </si>
  <si>
    <t>Judd.Tiesi@zaha.in</t>
  </si>
  <si>
    <t>US4984</t>
  </si>
  <si>
    <t>Julious Holgerson</t>
  </si>
  <si>
    <t>Julious.Holgerson@zaha.in</t>
  </si>
  <si>
    <t>US5000</t>
  </si>
  <si>
    <t>Mac Lonadier</t>
  </si>
  <si>
    <t>Mac.Lonadier@zaha.in</t>
  </si>
  <si>
    <t>US5033</t>
  </si>
  <si>
    <t>Richard Hytrek</t>
  </si>
  <si>
    <t>Richard.Hytrek@zaha.in</t>
  </si>
  <si>
    <t>US5034</t>
  </si>
  <si>
    <t>Charlie Garone</t>
  </si>
  <si>
    <t>Charlie.Garone@zaha.in</t>
  </si>
  <si>
    <t>US5055</t>
  </si>
  <si>
    <t>Paul Blanz</t>
  </si>
  <si>
    <t>Paul.Blanz@zaha.in</t>
  </si>
  <si>
    <t>US5057</t>
  </si>
  <si>
    <t>Tom Mangram</t>
  </si>
  <si>
    <t>Tom.Mangram@zaha.in</t>
  </si>
  <si>
    <t>US5068</t>
  </si>
  <si>
    <t>Chester Rogala</t>
  </si>
  <si>
    <t>Chester.Rogala@zaha.in</t>
  </si>
  <si>
    <t>US5077</t>
  </si>
  <si>
    <t>Bert Knichel</t>
  </si>
  <si>
    <t>Bert.Knichel@zaha.in</t>
  </si>
  <si>
    <t>US5084</t>
  </si>
  <si>
    <t>Oliver Nguyenle</t>
  </si>
  <si>
    <t>Oliver.Nguyenle@zaha.in</t>
  </si>
  <si>
    <t>US5086</t>
  </si>
  <si>
    <t>Alexander Legaspi</t>
  </si>
  <si>
    <t>Alexander.Legaspi@zaha.in</t>
  </si>
  <si>
    <t>US5091</t>
  </si>
  <si>
    <t>Theodore Williston</t>
  </si>
  <si>
    <t>Theodore.Williston@zaha.in</t>
  </si>
  <si>
    <t>US5094</t>
  </si>
  <si>
    <t>Leo Karns</t>
  </si>
  <si>
    <t>Leo.Karns@zaha.in</t>
  </si>
  <si>
    <t>US5098</t>
  </si>
  <si>
    <t>Anthony Nales</t>
  </si>
  <si>
    <t>Anthony.Nales@zaha.in</t>
  </si>
  <si>
    <t>US5105</t>
  </si>
  <si>
    <t>Julius Muradian</t>
  </si>
  <si>
    <t>Julius.Muradian@zaha.in</t>
  </si>
  <si>
    <t>US5111</t>
  </si>
  <si>
    <t>Willis Rynders</t>
  </si>
  <si>
    <t>Willis.Rynders@zaha.in</t>
  </si>
  <si>
    <t>US5119</t>
  </si>
  <si>
    <t>Calvin Mowrer</t>
  </si>
  <si>
    <t>Calvin.Mowrer@zaha.in</t>
  </si>
  <si>
    <t>US5125</t>
  </si>
  <si>
    <t>Leslie Cardell</t>
  </si>
  <si>
    <t>Leslie.Cardell@zaha.in</t>
  </si>
  <si>
    <t>US5153</t>
  </si>
  <si>
    <t>Hiram Crusius</t>
  </si>
  <si>
    <t>Hiram.Crusius@zaha.in</t>
  </si>
  <si>
    <t>US5172</t>
  </si>
  <si>
    <t>Irvin Marmor</t>
  </si>
  <si>
    <t>Irvin.Marmor@zaha.in</t>
  </si>
  <si>
    <t>US5174</t>
  </si>
  <si>
    <t>Elijah Pilney</t>
  </si>
  <si>
    <t>Elijah.Pilney@zaha.in</t>
  </si>
  <si>
    <t>US5188</t>
  </si>
  <si>
    <t>Wiley Holekamp</t>
  </si>
  <si>
    <t>Wiley.Holekamp@zaha.in</t>
  </si>
  <si>
    <t>US5190</t>
  </si>
  <si>
    <t>Wilson Elsheikh</t>
  </si>
  <si>
    <t>Wilson.Elsheikh@zaha.in</t>
  </si>
  <si>
    <t>US5193</t>
  </si>
  <si>
    <t>Timothy Rummelhart</t>
  </si>
  <si>
    <t>Timothy.Rummelhart@zaha.in</t>
  </si>
  <si>
    <t>US5205</t>
  </si>
  <si>
    <t>Sherman Bozung</t>
  </si>
  <si>
    <t>Sherman.Bozung@zaha.in</t>
  </si>
  <si>
    <t>US5257</t>
  </si>
  <si>
    <t>Anderson Kornafel</t>
  </si>
  <si>
    <t>Anderson.Kornafel@zaha.in</t>
  </si>
  <si>
    <t>US5262</t>
  </si>
  <si>
    <t>Glen Albernaz</t>
  </si>
  <si>
    <t>Glen.Albernaz@zaha.in</t>
  </si>
  <si>
    <t>US5295</t>
  </si>
  <si>
    <t>Dick Gleiberman</t>
  </si>
  <si>
    <t>Dick.Gleiberman@zaha.in</t>
  </si>
  <si>
    <t>US5311</t>
  </si>
  <si>
    <t>Abner Zentmeyer</t>
  </si>
  <si>
    <t>Abner.Zentmeyer@zaha.in</t>
  </si>
  <si>
    <t>US5320</t>
  </si>
  <si>
    <t>Omer Cherny</t>
  </si>
  <si>
    <t>Omer.Cherny@zaha.in</t>
  </si>
  <si>
    <t>US5330</t>
  </si>
  <si>
    <t>Garfield Belhumeur</t>
  </si>
  <si>
    <t>Garfield.Belhumeur@zaha.in</t>
  </si>
  <si>
    <t>US5345</t>
  </si>
  <si>
    <t>Ruben Lattrell</t>
  </si>
  <si>
    <t>Ruben.Lattrell@zaha.in</t>
  </si>
  <si>
    <t>US5348</t>
  </si>
  <si>
    <t>Granville Kressler</t>
  </si>
  <si>
    <t>Granville.Kressler@zaha.in</t>
  </si>
  <si>
    <t>US5349</t>
  </si>
  <si>
    <t>Isom Knote</t>
  </si>
  <si>
    <t>Isom.Knote@zaha.in</t>
  </si>
  <si>
    <t>US5356</t>
  </si>
  <si>
    <t>Elwood Loriston</t>
  </si>
  <si>
    <t>Elwood.Loriston@zaha.in</t>
  </si>
  <si>
    <t>US5357</t>
  </si>
  <si>
    <t>Frederic Knights</t>
  </si>
  <si>
    <t>Frederic.Knights@zaha.in</t>
  </si>
  <si>
    <t>US5364</t>
  </si>
  <si>
    <t>Hal Miliano</t>
  </si>
  <si>
    <t>Hal.Miliano@zaha.in</t>
  </si>
  <si>
    <t>US5376</t>
  </si>
  <si>
    <t>Laurence Knoblach</t>
  </si>
  <si>
    <t>Laurence.Knoblach@zaha.in</t>
  </si>
  <si>
    <t>US5378</t>
  </si>
  <si>
    <t>Oren Gapasin</t>
  </si>
  <si>
    <t>Oren.Gapasin@zaha.in</t>
  </si>
  <si>
    <t>US5398</t>
  </si>
  <si>
    <t>Gabriel Gustovich</t>
  </si>
  <si>
    <t>Gabriel.Gustovich@zaha.in</t>
  </si>
  <si>
    <t>US5407</t>
  </si>
  <si>
    <t>Taylor Porras</t>
  </si>
  <si>
    <t>Taylor.Porras@zaha.in</t>
  </si>
  <si>
    <t>US5409</t>
  </si>
  <si>
    <t>Alphonse Sandonato</t>
  </si>
  <si>
    <t>Alphonse.Sandonato@zaha.in</t>
  </si>
  <si>
    <t>US5428</t>
  </si>
  <si>
    <t>Enos Hookey</t>
  </si>
  <si>
    <t>Enos.Hookey@zaha.in</t>
  </si>
  <si>
    <t>US5435</t>
  </si>
  <si>
    <t>Orin Reck</t>
  </si>
  <si>
    <t>Orin.Reck@zaha.in</t>
  </si>
  <si>
    <t>US5441</t>
  </si>
  <si>
    <t>Wash Jackovich</t>
  </si>
  <si>
    <t>Wash.Jackovich@zaha.in</t>
  </si>
  <si>
    <t>US5454</t>
  </si>
  <si>
    <t>Norris Corridan</t>
  </si>
  <si>
    <t>Norris.Corridan@zaha.in</t>
  </si>
  <si>
    <t>US5456</t>
  </si>
  <si>
    <t>Smith Floyd</t>
  </si>
  <si>
    <t>Smith.Floyd@zaha.in</t>
  </si>
  <si>
    <t>US5473</t>
  </si>
  <si>
    <t>Murray Olivas</t>
  </si>
  <si>
    <t>Murray.Olivas@zaha.in</t>
  </si>
  <si>
    <t>US5479</t>
  </si>
  <si>
    <t>Avery Plotnick</t>
  </si>
  <si>
    <t>Avery.Plotnick@zaha.in</t>
  </si>
  <si>
    <t>US5482</t>
  </si>
  <si>
    <t>Dell Boulanger</t>
  </si>
  <si>
    <t>Dell.Boulanger@zaha.in</t>
  </si>
  <si>
    <t>US5484</t>
  </si>
  <si>
    <t>Elzie Straily</t>
  </si>
  <si>
    <t>Elzie.Straily@zaha.in</t>
  </si>
  <si>
    <t>US5487</t>
  </si>
  <si>
    <t>Haywood Francolino</t>
  </si>
  <si>
    <t>Haywood.Francolino@zaha.in</t>
  </si>
  <si>
    <t>US5491</t>
  </si>
  <si>
    <t>Minor Adu</t>
  </si>
  <si>
    <t>Minor.Adu@zaha.in</t>
  </si>
  <si>
    <t>US5508</t>
  </si>
  <si>
    <t>Lew Wilmers</t>
  </si>
  <si>
    <t>Lew.Wilmers@zaha.in</t>
  </si>
  <si>
    <t>US5534</t>
  </si>
  <si>
    <t>Carlos Ricksecker</t>
  </si>
  <si>
    <t>Carlos.Ricksecker@zaha.in</t>
  </si>
  <si>
    <t>US5545</t>
  </si>
  <si>
    <t>Mathias Bjorling</t>
  </si>
  <si>
    <t>Mathias.Bjorling@zaha.in</t>
  </si>
  <si>
    <t>US5547</t>
  </si>
  <si>
    <t>Orrin Stager</t>
  </si>
  <si>
    <t>Orrin.Stager@zaha.in</t>
  </si>
  <si>
    <t>US5571</t>
  </si>
  <si>
    <t>Lyle Lucido</t>
  </si>
  <si>
    <t>Lyle.Lucido@zaha.in</t>
  </si>
  <si>
    <t>US5576</t>
  </si>
  <si>
    <t>Rube Matuz</t>
  </si>
  <si>
    <t>Rube.Matuz@zaha.in</t>
  </si>
  <si>
    <t>US5616</t>
  </si>
  <si>
    <t>Troy Deangelis</t>
  </si>
  <si>
    <t>Troy.Deangelis@zaha.in</t>
  </si>
  <si>
    <t>US5622</t>
  </si>
  <si>
    <t>Zeb Bangart</t>
  </si>
  <si>
    <t>Zeb.Bangart@zaha.in</t>
  </si>
  <si>
    <t>US5628</t>
  </si>
  <si>
    <t>Augustine Pacillo</t>
  </si>
  <si>
    <t>Augustine.Pacillo@zaha.in</t>
  </si>
  <si>
    <t>US5633</t>
  </si>
  <si>
    <t>Dale Barg</t>
  </si>
  <si>
    <t>Dale.Barg@zaha.in</t>
  </si>
  <si>
    <t>US5635</t>
  </si>
  <si>
    <t>Dolphus Soldat</t>
  </si>
  <si>
    <t>Dolphus.Soldat@zaha.in</t>
  </si>
  <si>
    <t>US5652</t>
  </si>
  <si>
    <t>Lenard Misencik</t>
  </si>
  <si>
    <t>Lenard.Misencik@zaha.in</t>
  </si>
  <si>
    <t>US5666</t>
  </si>
  <si>
    <t>Toney Endl</t>
  </si>
  <si>
    <t>Toney.Endl@zaha.in</t>
  </si>
  <si>
    <t>US5670</t>
  </si>
  <si>
    <t>Wheeler Routledge</t>
  </si>
  <si>
    <t>Wheeler.Routledge@zaha.in</t>
  </si>
  <si>
    <t>US5697</t>
  </si>
  <si>
    <t>Miguel Shatz</t>
  </si>
  <si>
    <t>Miguel.Shatz@zaha.in</t>
  </si>
  <si>
    <t>US5698</t>
  </si>
  <si>
    <t>Nellie Blecker</t>
  </si>
  <si>
    <t>Nellie.Blecker@zaha.in</t>
  </si>
  <si>
    <t>US5705</t>
  </si>
  <si>
    <t>Parker Kaufman</t>
  </si>
  <si>
    <t>Parker.Kaufman@zaha.in</t>
  </si>
  <si>
    <t>US5712</t>
  </si>
  <si>
    <t>Almon Melnichenko</t>
  </si>
  <si>
    <t>Almon.Melnichenko@zaha.in</t>
  </si>
  <si>
    <t>US5723</t>
  </si>
  <si>
    <t>Creed Haenke</t>
  </si>
  <si>
    <t>Creed.Haenke@zaha.in</t>
  </si>
  <si>
    <t>US5729</t>
  </si>
  <si>
    <t>Furman Wasikowski</t>
  </si>
  <si>
    <t>Furman.Wasikowski@zaha.in</t>
  </si>
  <si>
    <t>US5735</t>
  </si>
  <si>
    <t>Huston Kidane</t>
  </si>
  <si>
    <t>Huston.Kidane@zaha.in</t>
  </si>
  <si>
    <t>US5750</t>
  </si>
  <si>
    <t>Newell Modert</t>
  </si>
  <si>
    <t>Newell.Modert@zaha.in</t>
  </si>
  <si>
    <t>US5773</t>
  </si>
  <si>
    <t>Wright Archbold</t>
  </si>
  <si>
    <t>Wright.Archbold@zaha.in</t>
  </si>
  <si>
    <t>US5776</t>
  </si>
  <si>
    <t>Alcide Pettenger</t>
  </si>
  <si>
    <t>Alcide.Pettenger@zaha.in</t>
  </si>
  <si>
    <t>US5795</t>
  </si>
  <si>
    <t>Chancy Obioha</t>
  </si>
  <si>
    <t>Chancy.Obioha@zaha.in</t>
  </si>
  <si>
    <t>US5804</t>
  </si>
  <si>
    <t>Elder Mast</t>
  </si>
  <si>
    <t>Elder.Mast@zaha.in</t>
  </si>
  <si>
    <t>US5823</t>
  </si>
  <si>
    <t>Humphrey Buchannon</t>
  </si>
  <si>
    <t>Humphrey.Buchannon@zaha.in</t>
  </si>
  <si>
    <t>US5831</t>
  </si>
  <si>
    <t>Mart Boissoneau</t>
  </si>
  <si>
    <t>Mart.Boissoneau@zaha.in</t>
  </si>
  <si>
    <t>US5832</t>
  </si>
  <si>
    <t>Melton Meisenholder</t>
  </si>
  <si>
    <t>Melton.Meisenholder@zaha.in</t>
  </si>
  <si>
    <t>US5844</t>
  </si>
  <si>
    <t>Sheldon Terrasas</t>
  </si>
  <si>
    <t>Sheldon.Terrasas@zaha.in</t>
  </si>
  <si>
    <t>US5846</t>
  </si>
  <si>
    <t>Silvester Woodral</t>
  </si>
  <si>
    <t>Silvester.Woodral@zaha.in</t>
  </si>
  <si>
    <t>US5879</t>
  </si>
  <si>
    <t>Cal Hencke</t>
  </si>
  <si>
    <t>Cal.Hencke@zaha.in</t>
  </si>
  <si>
    <t>US5894</t>
  </si>
  <si>
    <t>Edna Pallay</t>
  </si>
  <si>
    <t>Edna.Pallay@zaha.in</t>
  </si>
  <si>
    <t>US5908</t>
  </si>
  <si>
    <t>Gerhard Guerino</t>
  </si>
  <si>
    <t>Gerhard.Guerino@zaha.in</t>
  </si>
  <si>
    <t>US5910</t>
  </si>
  <si>
    <t>Graham Vilches</t>
  </si>
  <si>
    <t>Graham.Vilches@zaha.in</t>
  </si>
  <si>
    <t>US5916</t>
  </si>
  <si>
    <t>Hubbard Voskanian</t>
  </si>
  <si>
    <t>Hubbard.Voskanian@zaha.in</t>
  </si>
  <si>
    <t>US5926</t>
  </si>
  <si>
    <t>Junious Fassbinder</t>
  </si>
  <si>
    <t>Junious.Fassbinder@zaha.in</t>
  </si>
  <si>
    <t>US5933</t>
  </si>
  <si>
    <t>Lillian Fritchen</t>
  </si>
  <si>
    <t>Lillian.Fritchen@zaha.in</t>
  </si>
  <si>
    <t>US5938</t>
  </si>
  <si>
    <t>Marlin Aurigemma</t>
  </si>
  <si>
    <t>Marlin.Aurigemma@zaha.in</t>
  </si>
  <si>
    <t>US5949</t>
  </si>
  <si>
    <t>Odis Nordgren</t>
  </si>
  <si>
    <t>Odis.Nordgren@zaha.in</t>
  </si>
  <si>
    <t>US5950</t>
  </si>
  <si>
    <t>Oley Seimears</t>
  </si>
  <si>
    <t>Oley.Seimears@zaha.in</t>
  </si>
  <si>
    <t>US5954</t>
  </si>
  <si>
    <t>Osborn Kanahele</t>
  </si>
  <si>
    <t>Osborn.Kanahele@zaha.in</t>
  </si>
  <si>
    <t>US5962</t>
  </si>
  <si>
    <t>Reece Yurkiewicz</t>
  </si>
  <si>
    <t>Reece.Yurkiewicz@zaha.in</t>
  </si>
  <si>
    <t>US5973</t>
  </si>
  <si>
    <t>Tommy Henriquez</t>
  </si>
  <si>
    <t>Tommy.Henriquez@zaha.in</t>
  </si>
  <si>
    <t>US5976</t>
  </si>
  <si>
    <t>Vicente Liefer</t>
  </si>
  <si>
    <t>Vicente.Liefer@zaha.in</t>
  </si>
  <si>
    <t>US5987</t>
  </si>
  <si>
    <t>Alpheus Chevis</t>
  </si>
  <si>
    <t>Alpheus.Chevis@zaha.in</t>
  </si>
  <si>
    <t>US6007</t>
  </si>
  <si>
    <t>Charly Stadnyk</t>
  </si>
  <si>
    <t>Charly.Stadnyk@zaha.in</t>
  </si>
  <si>
    <t>US6040</t>
  </si>
  <si>
    <t>Andrew Hochschild</t>
  </si>
  <si>
    <t>Andrew.Hochschild@zaha.in</t>
  </si>
  <si>
    <t>US6049</t>
  </si>
  <si>
    <t>Alfred Goicoechea</t>
  </si>
  <si>
    <t>Alfred.Goicoechea@zaha.in</t>
  </si>
  <si>
    <t>US6053</t>
  </si>
  <si>
    <t>Paul Cheseldine</t>
  </si>
  <si>
    <t>Paul.Cheseldine@zaha.in</t>
  </si>
  <si>
    <t>US6054</t>
  </si>
  <si>
    <t>Ralph Barner</t>
  </si>
  <si>
    <t>Ralph.Barner@zaha.in</t>
  </si>
  <si>
    <t>US6072</t>
  </si>
  <si>
    <t>Ben Shankar</t>
  </si>
  <si>
    <t>Ben.Shankar@zaha.in</t>
  </si>
  <si>
    <t>US6090</t>
  </si>
  <si>
    <t>Isaac Bresser</t>
  </si>
  <si>
    <t>Isaac.Bresser@zaha.in</t>
  </si>
  <si>
    <t>US6092</t>
  </si>
  <si>
    <t>Harold Falla</t>
  </si>
  <si>
    <t>Harold.Falla@zaha.in</t>
  </si>
  <si>
    <t>US6145</t>
  </si>
  <si>
    <t>Jake Akagi</t>
  </si>
  <si>
    <t>Jake.Akagi@zaha.in</t>
  </si>
  <si>
    <t>US6166</t>
  </si>
  <si>
    <t>Jasper Dingfelder</t>
  </si>
  <si>
    <t>Jasper.Dingfelder@zaha.in</t>
  </si>
  <si>
    <t>US6174</t>
  </si>
  <si>
    <t>Sylvester Hedington</t>
  </si>
  <si>
    <t>Sylvester.Hedington@zaha.in</t>
  </si>
  <si>
    <t>US6178</t>
  </si>
  <si>
    <t>Orville Kriese</t>
  </si>
  <si>
    <t>Orville.Kriese@zaha.in</t>
  </si>
  <si>
    <t>US6209</t>
  </si>
  <si>
    <t>Timothy Holzhausen</t>
  </si>
  <si>
    <t>Timothy.Holzhausen@zaha.in</t>
  </si>
  <si>
    <t>US6218</t>
  </si>
  <si>
    <t>Wilson Nuesse</t>
  </si>
  <si>
    <t>Wilson.Nuesse@zaha.in</t>
  </si>
  <si>
    <t>US6233</t>
  </si>
  <si>
    <t>Monroe Zibell</t>
  </si>
  <si>
    <t>Monroe.Zibell@zaha.in</t>
  </si>
  <si>
    <t>US6234</t>
  </si>
  <si>
    <t>Nathaniel Yoshiyama</t>
  </si>
  <si>
    <t>Nathaniel.Yoshiyama@zaha.in</t>
  </si>
  <si>
    <t>US6236</t>
  </si>
  <si>
    <t>Jerome Barnhill</t>
  </si>
  <si>
    <t>Jerome.Barnhill@zaha.in</t>
  </si>
  <si>
    <t>US6246</t>
  </si>
  <si>
    <t>Julian Acs</t>
  </si>
  <si>
    <t>Julian.Acs@zaha.in</t>
  </si>
  <si>
    <t>US6252</t>
  </si>
  <si>
    <t>Donald Beckstrom</t>
  </si>
  <si>
    <t>Donald.Beckstrom@zaha.in</t>
  </si>
  <si>
    <t>US6278</t>
  </si>
  <si>
    <t>Elisha Range</t>
  </si>
  <si>
    <t>Elisha.Range@zaha.in</t>
  </si>
  <si>
    <t>US6294</t>
  </si>
  <si>
    <t>Clem Cortinez</t>
  </si>
  <si>
    <t>Clem.Cortinez@zaha.in</t>
  </si>
  <si>
    <t>US6306</t>
  </si>
  <si>
    <t>Ulysses Barrell</t>
  </si>
  <si>
    <t>Ulysses.Barrell@zaha.in</t>
  </si>
  <si>
    <t>US6322</t>
  </si>
  <si>
    <t>Alton Viss</t>
  </si>
  <si>
    <t>Alton.Viss@zaha.in</t>
  </si>
  <si>
    <t>US6363</t>
  </si>
  <si>
    <t>Pink Harmening</t>
  </si>
  <si>
    <t>Pink.Harmening@zaha.in</t>
  </si>
  <si>
    <t>US6376</t>
  </si>
  <si>
    <t>Earle Szanto</t>
  </si>
  <si>
    <t>Earle.Szanto@zaha.in</t>
  </si>
  <si>
    <t>US6385</t>
  </si>
  <si>
    <t>Pedro Limpert</t>
  </si>
  <si>
    <t>Pedro.Limpert@zaha.in</t>
  </si>
  <si>
    <t>US6393</t>
  </si>
  <si>
    <t>Raleigh Smentkowski</t>
  </si>
  <si>
    <t>Raleigh.Smentkowski@zaha.in</t>
  </si>
  <si>
    <t>US6419</t>
  </si>
  <si>
    <t>Wilford Ensinger</t>
  </si>
  <si>
    <t>Wilford.Ensinger@zaha.in</t>
  </si>
  <si>
    <t>US6423</t>
  </si>
  <si>
    <t>Bertram Narasimhan</t>
  </si>
  <si>
    <t>Bertram.Narasimhan@zaha.in</t>
  </si>
  <si>
    <t>US6426</t>
  </si>
  <si>
    <t>Emile Hahn</t>
  </si>
  <si>
    <t>Emile.Hahn@zaha.in</t>
  </si>
  <si>
    <t>US6437</t>
  </si>
  <si>
    <t>Fay Blinderman</t>
  </si>
  <si>
    <t>Fay.Blinderman@zaha.in</t>
  </si>
  <si>
    <t>US6450</t>
  </si>
  <si>
    <t>Addison Hulme</t>
  </si>
  <si>
    <t>Addison.Hulme@zaha.in</t>
  </si>
  <si>
    <t>US6460</t>
  </si>
  <si>
    <t>Issac Phom</t>
  </si>
  <si>
    <t>Issac.Phom@zaha.in</t>
  </si>
  <si>
    <t>US6479</t>
  </si>
  <si>
    <t>Jonah Cretu</t>
  </si>
  <si>
    <t>Jonah.Cretu@zaha.in</t>
  </si>
  <si>
    <t>US6482</t>
  </si>
  <si>
    <t>Lenard Sebro</t>
  </si>
  <si>
    <t>Lenard.Sebro@zaha.in</t>
  </si>
  <si>
    <t>US6509</t>
  </si>
  <si>
    <t>Antone Stallions</t>
  </si>
  <si>
    <t>Antone.Stallions@zaha.in</t>
  </si>
  <si>
    <t>US6549</t>
  </si>
  <si>
    <t>Mat Gesler</t>
  </si>
  <si>
    <t>Mat.Gesler@zaha.in</t>
  </si>
  <si>
    <t>US6559</t>
  </si>
  <si>
    <t>Augustine Mcnelley</t>
  </si>
  <si>
    <t>Augustine.Mcnelley@zaha.in</t>
  </si>
  <si>
    <t>US6582</t>
  </si>
  <si>
    <t>Ransom Kovacevich</t>
  </si>
  <si>
    <t>Ransom.Kovacevich@zaha.in</t>
  </si>
  <si>
    <t>US6583</t>
  </si>
  <si>
    <t>Santiago Caselman</t>
  </si>
  <si>
    <t>Santiago.Caselman@zaha.in</t>
  </si>
  <si>
    <t>US6586</t>
  </si>
  <si>
    <t>Vance Grindall</t>
  </si>
  <si>
    <t>Vance.Grindall@zaha.in</t>
  </si>
  <si>
    <t>US6592</t>
  </si>
  <si>
    <t>Bertie Timbes</t>
  </si>
  <si>
    <t>Bertie.Timbes@zaha.in</t>
  </si>
  <si>
    <t>US6615</t>
  </si>
  <si>
    <t>Williams Citizen</t>
  </si>
  <si>
    <t>Williams.Citizen@zaha.in</t>
  </si>
  <si>
    <t>US6620</t>
  </si>
  <si>
    <t>Bart Oller</t>
  </si>
  <si>
    <t>Bart.Oller@zaha.in</t>
  </si>
  <si>
    <t>US6626</t>
  </si>
  <si>
    <t>Ezekiel Canida</t>
  </si>
  <si>
    <t>Ezekiel.Canida@zaha.in</t>
  </si>
  <si>
    <t>US6634</t>
  </si>
  <si>
    <t>Larkin Neisinger</t>
  </si>
  <si>
    <t>Larkin.Neisinger@zaha.in</t>
  </si>
  <si>
    <t>US6657</t>
  </si>
  <si>
    <t>Arlie Celestial</t>
  </si>
  <si>
    <t>Arlie.Celestial@zaha.in</t>
  </si>
  <si>
    <t>US6660</t>
  </si>
  <si>
    <t>Bradley Munley</t>
  </si>
  <si>
    <t>Bradley.Munley@zaha.in</t>
  </si>
  <si>
    <t>US6663</t>
  </si>
  <si>
    <t>Carleton Nicoloff</t>
  </si>
  <si>
    <t>Carleton.Nicoloff@zaha.in</t>
  </si>
  <si>
    <t>US6669</t>
  </si>
  <si>
    <t>Eldon Haener</t>
  </si>
  <si>
    <t>Eldon.Haener@zaha.in</t>
  </si>
  <si>
    <t>US6682</t>
  </si>
  <si>
    <t>Jodie Sheenan</t>
  </si>
  <si>
    <t>Jodie.Sheenan@zaha.in</t>
  </si>
  <si>
    <t>US6692</t>
  </si>
  <si>
    <t>Okey Filice</t>
  </si>
  <si>
    <t>Okey.Filice@zaha.in</t>
  </si>
  <si>
    <t>US6695</t>
  </si>
  <si>
    <t>Reece Pottschmidt</t>
  </si>
  <si>
    <t>Reece.Pottschmidt@zaha.in</t>
  </si>
  <si>
    <t>US6699</t>
  </si>
  <si>
    <t>Rubin Kozelek</t>
  </si>
  <si>
    <t>Rubin.Kozelek@zaha.in</t>
  </si>
  <si>
    <t>US6701</t>
  </si>
  <si>
    <t>Terry Amezquita</t>
  </si>
  <si>
    <t>Terry.Amezquita@zaha.in</t>
  </si>
  <si>
    <t>US6706</t>
  </si>
  <si>
    <t>Willam Zdyb</t>
  </si>
  <si>
    <t>Willam.Zdyb@zaha.in</t>
  </si>
  <si>
    <t>US6721</t>
  </si>
  <si>
    <t>Claire Tsukerman</t>
  </si>
  <si>
    <t>Claire.Tsukerman@zaha.in</t>
  </si>
  <si>
    <t>US6744</t>
  </si>
  <si>
    <t>Howell Jaber</t>
  </si>
  <si>
    <t>Howell.Jaber@zaha.in</t>
  </si>
  <si>
    <t>US6779</t>
  </si>
  <si>
    <t>Benjamine Rowlee</t>
  </si>
  <si>
    <t>Benjamine.Rowlee@zaha.in</t>
  </si>
  <si>
    <t>US6799</t>
  </si>
  <si>
    <t>Erick Bruney</t>
  </si>
  <si>
    <t>Erick.Bruney@zaha.in</t>
  </si>
  <si>
    <t>US6823</t>
  </si>
  <si>
    <t>Malachi Juliar</t>
  </si>
  <si>
    <t>Malachi.Juliar@zaha.in</t>
  </si>
  <si>
    <t>US6853</t>
  </si>
  <si>
    <t>Asher Lespier</t>
  </si>
  <si>
    <t>Asher.Lespier@zaha.in</t>
  </si>
  <si>
    <t>US6861</t>
  </si>
  <si>
    <t>Cleave Fishburn</t>
  </si>
  <si>
    <t>Cleave.Fishburn@zaha.in</t>
  </si>
  <si>
    <t>US6863</t>
  </si>
  <si>
    <t>Colin Shenfeld</t>
  </si>
  <si>
    <t>Colin.Shenfeld@zaha.in</t>
  </si>
  <si>
    <t>US6873</t>
  </si>
  <si>
    <t>Eber Chavarri</t>
  </si>
  <si>
    <t>Eber.Chavarri@zaha.in</t>
  </si>
  <si>
    <t>US6883</t>
  </si>
  <si>
    <t>Hayden Fortgang</t>
  </si>
  <si>
    <t>Hayden.Fortgang@zaha.in</t>
  </si>
  <si>
    <t>US6909</t>
  </si>
  <si>
    <t>Milan Edgette</t>
  </si>
  <si>
    <t>Milan.Edgette@zaha.in</t>
  </si>
  <si>
    <t>US6946</t>
  </si>
  <si>
    <t>Ada Mess</t>
  </si>
  <si>
    <t>Ada.Mess@zaha.in</t>
  </si>
  <si>
    <t>US7077</t>
  </si>
  <si>
    <t>Ray Kutach</t>
  </si>
  <si>
    <t>Ray.Kutach@zaha.in</t>
  </si>
  <si>
    <t>US7081</t>
  </si>
  <si>
    <t>Luther Chirdon</t>
  </si>
  <si>
    <t>Luther.Chirdon@zaha.in</t>
  </si>
  <si>
    <t>US7087</t>
  </si>
  <si>
    <t>Hugh Carducci</t>
  </si>
  <si>
    <t>Hugh.Carducci@zaha.in</t>
  </si>
  <si>
    <t>US7089</t>
  </si>
  <si>
    <t>Isaac Niemiec</t>
  </si>
  <si>
    <t>Isaac.Niemiec@zaha.in</t>
  </si>
  <si>
    <t>US7096</t>
  </si>
  <si>
    <t>Eddie Fotiadis</t>
  </si>
  <si>
    <t>Eddie.Fotiadis@zaha.in</t>
  </si>
  <si>
    <t>US7101</t>
  </si>
  <si>
    <t>Bernard Tree</t>
  </si>
  <si>
    <t>Bernard.Tree@zaha.in</t>
  </si>
  <si>
    <t>US7125</t>
  </si>
  <si>
    <t>Nathan Kesinger</t>
  </si>
  <si>
    <t>Nathan.Kesinger@zaha.in</t>
  </si>
  <si>
    <t>US7130</t>
  </si>
  <si>
    <t>Amos Underkoffler</t>
  </si>
  <si>
    <t>Amos.Underkoffler@zaha.in</t>
  </si>
  <si>
    <t>US7131</t>
  </si>
  <si>
    <t>Wesley Krenz</t>
  </si>
  <si>
    <t>Wesley.Krenz@zaha.in</t>
  </si>
  <si>
    <t>US7154</t>
  </si>
  <si>
    <t>Morris Schley</t>
  </si>
  <si>
    <t>Morris.Schley@zaha.in</t>
  </si>
  <si>
    <t>US7164</t>
  </si>
  <si>
    <t>Gilbert Greeley</t>
  </si>
  <si>
    <t>Gilbert.Greeley@zaha.in</t>
  </si>
  <si>
    <t>US7166</t>
  </si>
  <si>
    <t>Noah Dodley</t>
  </si>
  <si>
    <t>Noah.Dodley@zaha.in</t>
  </si>
  <si>
    <t>US7193</t>
  </si>
  <si>
    <t>Harley Neesen</t>
  </si>
  <si>
    <t>Harley.Neesen@zaha.in</t>
  </si>
  <si>
    <t>US7214</t>
  </si>
  <si>
    <t>Sherman Betar</t>
  </si>
  <si>
    <t>Sherman.Betar@zaha.in</t>
  </si>
  <si>
    <t>US7227</t>
  </si>
  <si>
    <t>Hubert Karczewski</t>
  </si>
  <si>
    <t>Hubert.Karczewski@zaha.in</t>
  </si>
  <si>
    <t>US7232</t>
  </si>
  <si>
    <t>Augustus Zhai</t>
  </si>
  <si>
    <t>Augustus.Zhai@zaha.in</t>
  </si>
  <si>
    <t>US7250</t>
  </si>
  <si>
    <t>Julian Yee</t>
  </si>
  <si>
    <t>Julian.Yee@zaha.in</t>
  </si>
  <si>
    <t>US7265</t>
  </si>
  <si>
    <t>Solomon Zahler</t>
  </si>
  <si>
    <t>Solomon.Zahler@zaha.in</t>
  </si>
  <si>
    <t>US7271</t>
  </si>
  <si>
    <t>Laurence Mennie</t>
  </si>
  <si>
    <t>Laurence.Mennie@zaha.in</t>
  </si>
  <si>
    <t>US7275</t>
  </si>
  <si>
    <t>Elias Wessing</t>
  </si>
  <si>
    <t>Elias.Wessing@zaha.in</t>
  </si>
  <si>
    <t>US7282</t>
  </si>
  <si>
    <t>Ezra Gualandi</t>
  </si>
  <si>
    <t>Ezra.Gualandi@zaha.in</t>
  </si>
  <si>
    <t>US7295</t>
  </si>
  <si>
    <t>Miles Zedler</t>
  </si>
  <si>
    <t>Miles.Zedler@zaha.in</t>
  </si>
  <si>
    <t>US7326</t>
  </si>
  <si>
    <t>Lucius Dubsky</t>
  </si>
  <si>
    <t>Lucius.Dubsky@zaha.in</t>
  </si>
  <si>
    <t>US7333</t>
  </si>
  <si>
    <t>Myron Franzel</t>
  </si>
  <si>
    <t>Myron.Franzel@zaha.in</t>
  </si>
  <si>
    <t>US7340</t>
  </si>
  <si>
    <t>Stewart Seither</t>
  </si>
  <si>
    <t>Stewart.Seither@zaha.in</t>
  </si>
  <si>
    <t>US7357</t>
  </si>
  <si>
    <t>Winfield Sarnoff</t>
  </si>
  <si>
    <t>Winfield.Sarnoff@zaha.in</t>
  </si>
  <si>
    <t>US7372</t>
  </si>
  <si>
    <t>King Scharn</t>
  </si>
  <si>
    <t>King.Scharn@zaha.in</t>
  </si>
  <si>
    <t>US7418</t>
  </si>
  <si>
    <t>Harris Battice</t>
  </si>
  <si>
    <t>Harris.Battice@zaha.in</t>
  </si>
  <si>
    <t>US7441</t>
  </si>
  <si>
    <t>Adrian Holmquest</t>
  </si>
  <si>
    <t>Adrian.Holmquest@zaha.in</t>
  </si>
  <si>
    <t>US7463</t>
  </si>
  <si>
    <t>Alphonse Wassermann</t>
  </si>
  <si>
    <t>Alphonse.Wassermann@zaha.in</t>
  </si>
  <si>
    <t>US7479</t>
  </si>
  <si>
    <t>Valentine Trifilio</t>
  </si>
  <si>
    <t>Valentine.Trifilio@zaha.in</t>
  </si>
  <si>
    <t>US7481</t>
  </si>
  <si>
    <t>Angus Glossip</t>
  </si>
  <si>
    <t>Angus.Glossip@zaha.in</t>
  </si>
  <si>
    <t>US7487</t>
  </si>
  <si>
    <t>Crawford Lerille</t>
  </si>
  <si>
    <t>Crawford.Lerille@zaha.in</t>
  </si>
  <si>
    <t>US7500</t>
  </si>
  <si>
    <t>Zack Tayrien</t>
  </si>
  <si>
    <t>Zack.Tayrien@zaha.in</t>
  </si>
  <si>
    <t>US7522</t>
  </si>
  <si>
    <t>Angelo Demeter</t>
  </si>
  <si>
    <t>Angelo.Demeter@zaha.in</t>
  </si>
  <si>
    <t>US7524</t>
  </si>
  <si>
    <t>Augustine Rup</t>
  </si>
  <si>
    <t>Augustine.Rup@zaha.in</t>
  </si>
  <si>
    <t>US7533</t>
  </si>
  <si>
    <t>Gene Mayen</t>
  </si>
  <si>
    <t>Gene.Mayen@zaha.in</t>
  </si>
  <si>
    <t>US7538</t>
  </si>
  <si>
    <t>Lige Carpino</t>
  </si>
  <si>
    <t>Lige.Carpino@zaha.in</t>
  </si>
  <si>
    <t>US7546</t>
  </si>
  <si>
    <t>Tommy Bella</t>
  </si>
  <si>
    <t>Tommy.Bella@zaha.in</t>
  </si>
  <si>
    <t>US7549</t>
  </si>
  <si>
    <t>Wylie Rausa</t>
  </si>
  <si>
    <t>Wylie.Rausa@zaha.in</t>
  </si>
  <si>
    <t>US7560</t>
  </si>
  <si>
    <t>Dorsey Covas</t>
  </si>
  <si>
    <t>Dorsey.Covas@zaha.in</t>
  </si>
  <si>
    <t>US7569</t>
  </si>
  <si>
    <t>Harlan Barrass</t>
  </si>
  <si>
    <t>Harlan.Barrass@zaha.in</t>
  </si>
  <si>
    <t>US7579</t>
  </si>
  <si>
    <t>Price Roetzel</t>
  </si>
  <si>
    <t>Price.Roetzel@zaha.in</t>
  </si>
  <si>
    <t>US7582</t>
  </si>
  <si>
    <t>Tillman Bernot</t>
  </si>
  <si>
    <t>Tillman.Bernot@zaha.in</t>
  </si>
  <si>
    <t>US7589</t>
  </si>
  <si>
    <t>Dennie Maninger</t>
  </si>
  <si>
    <t>Dennie.Maninger@zaha.in</t>
  </si>
  <si>
    <t>US7614</t>
  </si>
  <si>
    <t>Woodie Golio</t>
  </si>
  <si>
    <t>Woodie.Golio@zaha.in</t>
  </si>
  <si>
    <t>US7624</t>
  </si>
  <si>
    <t>Elbridge Proce</t>
  </si>
  <si>
    <t>Elbridge.Proce@zaha.in</t>
  </si>
  <si>
    <t>US7625</t>
  </si>
  <si>
    <t>Eldridge Labunski</t>
  </si>
  <si>
    <t>Eldridge.Labunski@zaha.in</t>
  </si>
  <si>
    <t>US7674</t>
  </si>
  <si>
    <t>Hallie Veenhuis</t>
  </si>
  <si>
    <t>Hallie.Veenhuis@zaha.in</t>
  </si>
  <si>
    <t>US7689</t>
  </si>
  <si>
    <t>Norris Cuchens</t>
  </si>
  <si>
    <t>Norris.Cuchens@zaha.in</t>
  </si>
  <si>
    <t>US7690</t>
  </si>
  <si>
    <t>Olin Nivison</t>
  </si>
  <si>
    <t>Olin.Nivison@zaha.in</t>
  </si>
  <si>
    <t>US7705</t>
  </si>
  <si>
    <t>Alcide Akiyama</t>
  </si>
  <si>
    <t>Alcide.Akiyama@zaha.in</t>
  </si>
  <si>
    <t>US7708</t>
  </si>
  <si>
    <t>Alpha Ehrhard</t>
  </si>
  <si>
    <t>Alpha.Ehrhard@zaha.in</t>
  </si>
  <si>
    <t>US7727</t>
  </si>
  <si>
    <t>Egbert Tronstad</t>
  </si>
  <si>
    <t>Egbert.Tronstad@zaha.in</t>
  </si>
  <si>
    <t>US7739</t>
  </si>
  <si>
    <t>Justin Reutter</t>
  </si>
  <si>
    <t>Justin.Reutter@zaha.in</t>
  </si>
  <si>
    <t>US7762</t>
  </si>
  <si>
    <t>Theo Aga</t>
  </si>
  <si>
    <t>Theo.Aga@zaha.in</t>
  </si>
  <si>
    <t>US7771</t>
  </si>
  <si>
    <t>Ansel Zummallen</t>
  </si>
  <si>
    <t>Ansel.Zummallen@zaha.in</t>
  </si>
  <si>
    <t>US7784</t>
  </si>
  <si>
    <t>Buford Brongiel</t>
  </si>
  <si>
    <t>Buford.Brongiel@zaha.in</t>
  </si>
  <si>
    <t>US7801</t>
  </si>
  <si>
    <t>Flem Depillo</t>
  </si>
  <si>
    <t>Flem.Depillo@zaha.in</t>
  </si>
  <si>
    <t>US7805</t>
  </si>
  <si>
    <t>Graham Litzenberger</t>
  </si>
  <si>
    <t>Graham.Litzenberger@zaha.in</t>
  </si>
  <si>
    <t>US7807</t>
  </si>
  <si>
    <t>Guadalupe Tarbutton</t>
  </si>
  <si>
    <t>Guadalupe.Tarbutton@zaha.in</t>
  </si>
  <si>
    <t>US7808</t>
  </si>
  <si>
    <t>Hardie Zampella</t>
  </si>
  <si>
    <t>Hardie.Zampella@zaha.in</t>
  </si>
  <si>
    <t>US7838</t>
  </si>
  <si>
    <t>Pleas Grzybowski</t>
  </si>
  <si>
    <t>Pleas.Grzybowski@zaha.in</t>
  </si>
  <si>
    <t>US7846</t>
  </si>
  <si>
    <t>Sebastian Belts</t>
  </si>
  <si>
    <t>Sebastian.Belts@zaha.in</t>
  </si>
  <si>
    <t>US7848</t>
  </si>
  <si>
    <t>Sylvan Femal</t>
  </si>
  <si>
    <t>Sylvan.Femal@zaha.in</t>
  </si>
  <si>
    <t>US7850</t>
  </si>
  <si>
    <t>Tolbert Kyser</t>
  </si>
  <si>
    <t>Tolbert.Kyser@zaha.in</t>
  </si>
  <si>
    <t>US7889</t>
  </si>
  <si>
    <t>Ephriam Lovrien</t>
  </si>
  <si>
    <t>Ephriam.Lovrien@zaha.in</t>
  </si>
  <si>
    <t>US7892</t>
  </si>
  <si>
    <t>Evert Kauvaka</t>
  </si>
  <si>
    <t>Evert.Kauvaka@zaha.in</t>
  </si>
  <si>
    <t>US7908</t>
  </si>
  <si>
    <t>Hector Stolberg</t>
  </si>
  <si>
    <t>Hector.Stolberg@zaha.in</t>
  </si>
  <si>
    <t>US7928</t>
  </si>
  <si>
    <t>Lorenza Sainsbury</t>
  </si>
  <si>
    <t>Lorenza.Sainsbury@zaha.in</t>
  </si>
  <si>
    <t>US7951</t>
  </si>
  <si>
    <t>Rich Effner</t>
  </si>
  <si>
    <t>Rich.Effner@zaha.in</t>
  </si>
  <si>
    <t>US7956</t>
  </si>
  <si>
    <t>Rowland Lichtblau</t>
  </si>
  <si>
    <t>Rowland.Lichtblau@zaha.in</t>
  </si>
  <si>
    <t>US7960</t>
  </si>
  <si>
    <t>Sanders Akahoshi</t>
  </si>
  <si>
    <t>Sanders.Akahoshi@zaha.in</t>
  </si>
  <si>
    <t>US7971</t>
  </si>
  <si>
    <t>Alan Growcock</t>
  </si>
  <si>
    <t>Alan.Growcock@zaha.in</t>
  </si>
  <si>
    <t>US7993</t>
  </si>
  <si>
    <t>Britt Bist</t>
  </si>
  <si>
    <t>Britt.Bist@zaha.in</t>
  </si>
  <si>
    <t>US8004</t>
  </si>
  <si>
    <t>Cletus Schenning</t>
  </si>
  <si>
    <t>Cletus.Schenning@zaha.in</t>
  </si>
  <si>
    <t>US8017</t>
  </si>
  <si>
    <t>Joseph Nakada</t>
  </si>
  <si>
    <t>Joseph.Nakada@zaha.in</t>
  </si>
  <si>
    <t>US8042</t>
  </si>
  <si>
    <t>Earl Hempy</t>
  </si>
  <si>
    <t>Earl.Hempy@zaha.in</t>
  </si>
  <si>
    <t>US8048</t>
  </si>
  <si>
    <t>Ralph Callies</t>
  </si>
  <si>
    <t>Ralph.Callies@zaha.in</t>
  </si>
  <si>
    <t>US8054</t>
  </si>
  <si>
    <t>Lee Neustel</t>
  </si>
  <si>
    <t>Lee.Neustel@zaha.in</t>
  </si>
  <si>
    <t>US8056</t>
  </si>
  <si>
    <t>Claude Merryweather</t>
  </si>
  <si>
    <t>Claude.Merryweather@zaha.in</t>
  </si>
  <si>
    <t>US8067</t>
  </si>
  <si>
    <t>Edwin Riva</t>
  </si>
  <si>
    <t>Edwin.Riva@zaha.in</t>
  </si>
  <si>
    <t>US8075</t>
  </si>
  <si>
    <t>Harvey Wojtach</t>
  </si>
  <si>
    <t>Harvey.Wojtach@zaha.in</t>
  </si>
  <si>
    <t>US8080</t>
  </si>
  <si>
    <t>Homer Mihaly</t>
  </si>
  <si>
    <t>Homer.Mihaly@zaha.in</t>
  </si>
  <si>
    <t>US8088</t>
  </si>
  <si>
    <t>Chester Besozzi</t>
  </si>
  <si>
    <t>Chester.Besozzi@zaha.in</t>
  </si>
  <si>
    <t>US8099</t>
  </si>
  <si>
    <t>Lester Moffa</t>
  </si>
  <si>
    <t>Lester.Moffa@zaha.in</t>
  </si>
  <si>
    <t>US8109</t>
  </si>
  <si>
    <t>Leon Gauche</t>
  </si>
  <si>
    <t>Leon.Gauche@zaha.in</t>
  </si>
  <si>
    <t>US8110</t>
  </si>
  <si>
    <t>Emil Kyner</t>
  </si>
  <si>
    <t>Emil.Kyner@zaha.in</t>
  </si>
  <si>
    <t>US8115</t>
  </si>
  <si>
    <t>Marion Cassells</t>
  </si>
  <si>
    <t>Marion.Cassells@zaha.in</t>
  </si>
  <si>
    <t>US8126</t>
  </si>
  <si>
    <t>Wesley Ama</t>
  </si>
  <si>
    <t>Wesley.Ama@zaha.in</t>
  </si>
  <si>
    <t>US8145</t>
  </si>
  <si>
    <t>Melvin Bezona</t>
  </si>
  <si>
    <t>Melvin.Bezona@zaha.in</t>
  </si>
  <si>
    <t>US8152</t>
  </si>
  <si>
    <t>Jake Fleshman</t>
  </si>
  <si>
    <t>Jake.Fleshman@zaha.in</t>
  </si>
  <si>
    <t>US8165</t>
  </si>
  <si>
    <t>Cecil Madalinski</t>
  </si>
  <si>
    <t>Cecil.Madalinski@zaha.in</t>
  </si>
  <si>
    <t>US8191</t>
  </si>
  <si>
    <t>Marvin Holms</t>
  </si>
  <si>
    <t>Marvin.Holms@zaha.in</t>
  </si>
  <si>
    <t>US8212</t>
  </si>
  <si>
    <t>Barney Shuttle</t>
  </si>
  <si>
    <t>Barney.Shuttle@zaha.in</t>
  </si>
  <si>
    <t>US8226</t>
  </si>
  <si>
    <t>Timothy Tamimi</t>
  </si>
  <si>
    <t>Timothy.Tamimi@zaha.in</t>
  </si>
  <si>
    <t>US8235</t>
  </si>
  <si>
    <t>Lon Charpie</t>
  </si>
  <si>
    <t>Lon.Charpie@zaha.in</t>
  </si>
  <si>
    <t>US8239</t>
  </si>
  <si>
    <t>Joel Meditz</t>
  </si>
  <si>
    <t>Joel.Meditz@zaha.in</t>
  </si>
  <si>
    <t>US8245</t>
  </si>
  <si>
    <t>Gustave Koleff</t>
  </si>
  <si>
    <t>Gustave.Koleff@zaha.in</t>
  </si>
  <si>
    <t>US8250</t>
  </si>
  <si>
    <t>Riley Morwood</t>
  </si>
  <si>
    <t>Riley.Morwood@zaha.in</t>
  </si>
  <si>
    <t>US8269</t>
  </si>
  <si>
    <t>Roger Hubert</t>
  </si>
  <si>
    <t>Roger.Hubert@zaha.in</t>
  </si>
  <si>
    <t>US8270</t>
  </si>
  <si>
    <t>Wade Vidito</t>
  </si>
  <si>
    <t>Wade.Vidito@zaha.in</t>
  </si>
  <si>
    <t>US8272</t>
  </si>
  <si>
    <t>Arnold Ulman</t>
  </si>
  <si>
    <t>Arnold.Ulman@zaha.in</t>
  </si>
  <si>
    <t>US8286</t>
  </si>
  <si>
    <t>Aubrey Fabina</t>
  </si>
  <si>
    <t>Aubrey.Fabina@zaha.in</t>
  </si>
  <si>
    <t>US8290</t>
  </si>
  <si>
    <t>Douglas Rolli</t>
  </si>
  <si>
    <t>Douglas.Rolli@zaha.in</t>
  </si>
  <si>
    <t>US8294</t>
  </si>
  <si>
    <t>Isaiah Christofano</t>
  </si>
  <si>
    <t>Isaiah.Christofano@zaha.in</t>
  </si>
  <si>
    <t>US8304</t>
  </si>
  <si>
    <t>Clem Venne</t>
  </si>
  <si>
    <t>Clem.Venne@zaha.in</t>
  </si>
  <si>
    <t>US8307</t>
  </si>
  <si>
    <t>Napoleon Beauchesne</t>
  </si>
  <si>
    <t>Napoleon.Beauchesne@zaha.in</t>
  </si>
  <si>
    <t>US8311</t>
  </si>
  <si>
    <t>Jackson Bouras</t>
  </si>
  <si>
    <t>Jackson.Bouras@zaha.in</t>
  </si>
  <si>
    <t>US8315</t>
  </si>
  <si>
    <t>Wilfred Satchwell</t>
  </si>
  <si>
    <t>Wilfred.Satchwell@zaha.in</t>
  </si>
  <si>
    <t>US8323</t>
  </si>
  <si>
    <t>Forest Rupnick</t>
  </si>
  <si>
    <t>Forest.Rupnick@zaha.in</t>
  </si>
  <si>
    <t>US8328</t>
  </si>
  <si>
    <t>Ned Aronowitz</t>
  </si>
  <si>
    <t>Ned.Aronowitz@zaha.in</t>
  </si>
  <si>
    <t>US8335</t>
  </si>
  <si>
    <t>Boyd Sliz</t>
  </si>
  <si>
    <t>Boyd.Sliz@zaha.in</t>
  </si>
  <si>
    <t>US8344</t>
  </si>
  <si>
    <t>Erwin Hoffland</t>
  </si>
  <si>
    <t>Erwin.Hoffland@zaha.in</t>
  </si>
  <si>
    <t>US8351</t>
  </si>
  <si>
    <t>Clay Lyngaas</t>
  </si>
  <si>
    <t>Clay.Lyngaas@zaha.in</t>
  </si>
  <si>
    <t>US8361</t>
  </si>
  <si>
    <t>Ward Crilly</t>
  </si>
  <si>
    <t>Ward.Crilly@zaha.in</t>
  </si>
  <si>
    <t>US8366</t>
  </si>
  <si>
    <t>Allan Polkinghorn</t>
  </si>
  <si>
    <t>Allan.Polkinghorn@zaha.in</t>
  </si>
  <si>
    <t>US8387</t>
  </si>
  <si>
    <t>Abram Loxton</t>
  </si>
  <si>
    <t>Abram.Loxton@zaha.in</t>
  </si>
  <si>
    <t>US8430</t>
  </si>
  <si>
    <t>Al Pophal</t>
  </si>
  <si>
    <t>Al.Pophal@zaha.in</t>
  </si>
  <si>
    <t>US8439</t>
  </si>
  <si>
    <t>Florence Cianchetti</t>
  </si>
  <si>
    <t>Florence.Cianchetti@zaha.in</t>
  </si>
  <si>
    <t>US8450</t>
  </si>
  <si>
    <t>Early Milteer</t>
  </si>
  <si>
    <t>Early.Milteer@zaha.in</t>
  </si>
  <si>
    <t>US8471</t>
  </si>
  <si>
    <t>Avery Stancavage</t>
  </si>
  <si>
    <t>Avery.Stancavage@zaha.in</t>
  </si>
  <si>
    <t>US8475</t>
  </si>
  <si>
    <t>Crawford Pi</t>
  </si>
  <si>
    <t>Crawford.Pi@zaha.in</t>
  </si>
  <si>
    <t>US8484</t>
  </si>
  <si>
    <t>Merritt Canright</t>
  </si>
  <si>
    <t>Merritt.Canright@zaha.in</t>
  </si>
  <si>
    <t>US8494</t>
  </si>
  <si>
    <t>Sydney Stockham</t>
  </si>
  <si>
    <t>Sydney.Stockham@zaha.in</t>
  </si>
  <si>
    <t>US8496</t>
  </si>
  <si>
    <t>Waldo Wuu</t>
  </si>
  <si>
    <t>Waldo.Wuu@zaha.in</t>
  </si>
  <si>
    <t>US8499</t>
  </si>
  <si>
    <t>Annie Heredia</t>
  </si>
  <si>
    <t>Annie.Heredia@zaha.in</t>
  </si>
  <si>
    <t>US8505</t>
  </si>
  <si>
    <t>Clint Burrs</t>
  </si>
  <si>
    <t>Clint.Burrs@zaha.in</t>
  </si>
  <si>
    <t>US8507</t>
  </si>
  <si>
    <t>Elzie Gevorgyan</t>
  </si>
  <si>
    <t>Elzie.Gevorgyan@zaha.in</t>
  </si>
  <si>
    <t>US8511</t>
  </si>
  <si>
    <t>Lew Boorn</t>
  </si>
  <si>
    <t>Lew.Boorn@zaha.in</t>
  </si>
  <si>
    <t>US8515</t>
  </si>
  <si>
    <t>Newt Neitzelt</t>
  </si>
  <si>
    <t>Newt.Neitzelt@zaha.in</t>
  </si>
  <si>
    <t>US8544</t>
  </si>
  <si>
    <t>Merrill Araneo</t>
  </si>
  <si>
    <t>Merrill.Araneo@zaha.in</t>
  </si>
  <si>
    <t>US8551</t>
  </si>
  <si>
    <t>Washington Whittenburg</t>
  </si>
  <si>
    <t>Washington.Whittenburg@zaha.in</t>
  </si>
  <si>
    <t>US8564</t>
  </si>
  <si>
    <t>Cyril Boquet</t>
  </si>
  <si>
    <t>Cyril.Boquet@zaha.in</t>
  </si>
  <si>
    <t>US8574</t>
  </si>
  <si>
    <t>Harve Ruetz</t>
  </si>
  <si>
    <t>Harve.Ruetz@zaha.in</t>
  </si>
  <si>
    <t>US8594</t>
  </si>
  <si>
    <t>Alma Phillipi</t>
  </si>
  <si>
    <t>Alma.Phillipi@zaha.in</t>
  </si>
  <si>
    <t>US8596</t>
  </si>
  <si>
    <t>Alvah Stupplebeen</t>
  </si>
  <si>
    <t>Alvah.Stupplebeen@zaha.in</t>
  </si>
  <si>
    <t>US8610</t>
  </si>
  <si>
    <t>Ennis Koering</t>
  </si>
  <si>
    <t>Ennis.Koering@zaha.in</t>
  </si>
  <si>
    <t>US8615</t>
  </si>
  <si>
    <t>Fate Alahmad</t>
  </si>
  <si>
    <t>Fate.Alahmad@zaha.in</t>
  </si>
  <si>
    <t>US8627</t>
  </si>
  <si>
    <t>Melville Hekimian</t>
  </si>
  <si>
    <t>Melville.Hekimian@zaha.in</t>
  </si>
  <si>
    <t>US8644</t>
  </si>
  <si>
    <t>Arther Betlach</t>
  </si>
  <si>
    <t>Arther.Betlach@zaha.in</t>
  </si>
  <si>
    <t>US8660</t>
  </si>
  <si>
    <t>Gaylord Gollmer</t>
  </si>
  <si>
    <t>Gaylord.Gollmer@zaha.in</t>
  </si>
  <si>
    <t>US8671</t>
  </si>
  <si>
    <t>Luis Schuneman</t>
  </si>
  <si>
    <t>Luis.Schuneman@zaha.in</t>
  </si>
  <si>
    <t>US8678</t>
  </si>
  <si>
    <t>Pierre Gai</t>
  </si>
  <si>
    <t>Pierre.Gai@zaha.in</t>
  </si>
  <si>
    <t>US8693</t>
  </si>
  <si>
    <t>Almer Germek</t>
  </si>
  <si>
    <t>Almer.Germek@zaha.in</t>
  </si>
  <si>
    <t>US8706</t>
  </si>
  <si>
    <t>Clarance Kintner</t>
  </si>
  <si>
    <t>Clarance.Kintner@zaha.in</t>
  </si>
  <si>
    <t>US8713</t>
  </si>
  <si>
    <t>Elmo Shia</t>
  </si>
  <si>
    <t>Elmo.Shia@zaha.in</t>
  </si>
  <si>
    <t>US8715</t>
  </si>
  <si>
    <t>Frazier Barens</t>
  </si>
  <si>
    <t>Frazier.Barens@zaha.in</t>
  </si>
  <si>
    <t>US8719</t>
  </si>
  <si>
    <t>Guss Mack</t>
  </si>
  <si>
    <t>Guss.Mack@zaha.in</t>
  </si>
  <si>
    <t>US8732</t>
  </si>
  <si>
    <t>Merlin Detrow</t>
  </si>
  <si>
    <t>Merlin.Detrow@zaha.in</t>
  </si>
  <si>
    <t>US8738</t>
  </si>
  <si>
    <t>Orla Sicher</t>
  </si>
  <si>
    <t>Orla.Sicher@zaha.in</t>
  </si>
  <si>
    <t>US8764</t>
  </si>
  <si>
    <t>Almon Marnell</t>
  </si>
  <si>
    <t>Almon.Marnell@zaha.in</t>
  </si>
  <si>
    <t>US8766</t>
  </si>
  <si>
    <t>Berton Vandervalk</t>
  </si>
  <si>
    <t>Berton.Vandervalk@zaha.in</t>
  </si>
  <si>
    <t>US8768</t>
  </si>
  <si>
    <t>Burley Stover</t>
  </si>
  <si>
    <t>Burley.Stover@zaha.in</t>
  </si>
  <si>
    <t>US8775</t>
  </si>
  <si>
    <t>Delmar Moni</t>
  </si>
  <si>
    <t>Delmar.Moni@zaha.in</t>
  </si>
  <si>
    <t>US8778</t>
  </si>
  <si>
    <t>Donnie Latva</t>
  </si>
  <si>
    <t>Donnie.Latva@zaha.in</t>
  </si>
  <si>
    <t>US8786</t>
  </si>
  <si>
    <t>Freddie Vogele</t>
  </si>
  <si>
    <t>Freddie.Vogele@zaha.in</t>
  </si>
  <si>
    <t>US8801</t>
  </si>
  <si>
    <t>Jule Gudis</t>
  </si>
  <si>
    <t>Jule.Gudis@zaha.in</t>
  </si>
  <si>
    <t>US8807</t>
  </si>
  <si>
    <t>Levy Breach</t>
  </si>
  <si>
    <t>Levy.Breach@zaha.in</t>
  </si>
  <si>
    <t>US8818</t>
  </si>
  <si>
    <t>Orley Bildstein</t>
  </si>
  <si>
    <t>Orley.Bildstein@zaha.in</t>
  </si>
  <si>
    <t>US8821</t>
  </si>
  <si>
    <t>Seldon Sinders</t>
  </si>
  <si>
    <t>Seldon.Sinders@zaha.in</t>
  </si>
  <si>
    <t>US8841</t>
  </si>
  <si>
    <t>Billy Reyburn</t>
  </si>
  <si>
    <t>Billy.Reyburn@zaha.in</t>
  </si>
  <si>
    <t>US8846</t>
  </si>
  <si>
    <t>Bryant Barricelli</t>
  </si>
  <si>
    <t>Bryant.Barricelli@zaha.in</t>
  </si>
  <si>
    <t>US8860</t>
  </si>
  <si>
    <t>Ely Lakin</t>
  </si>
  <si>
    <t>Ely.Lakin@zaha.in</t>
  </si>
  <si>
    <t>US8871</t>
  </si>
  <si>
    <t>Gale Leopold</t>
  </si>
  <si>
    <t>Gale.Leopold@zaha.in</t>
  </si>
  <si>
    <t>US8872</t>
  </si>
  <si>
    <t>Gilman Kolacz</t>
  </si>
  <si>
    <t>Gilman.Kolacz@zaha.in</t>
  </si>
  <si>
    <t>US8879</t>
  </si>
  <si>
    <t>Hyrum Iovanna</t>
  </si>
  <si>
    <t>Hyrum.Iovanna@zaha.in</t>
  </si>
  <si>
    <t>US8882</t>
  </si>
  <si>
    <t>Jobe Sganga</t>
  </si>
  <si>
    <t>Jobe.Sganga@zaha.in</t>
  </si>
  <si>
    <t>US8897</t>
  </si>
  <si>
    <t>Mamie Walbridge</t>
  </si>
  <si>
    <t>Mamie.Walbridge@zaha.in</t>
  </si>
  <si>
    <t>US8916</t>
  </si>
  <si>
    <t>Shepherd Cotroneo</t>
  </si>
  <si>
    <t>Shepherd.Cotroneo@zaha.in</t>
  </si>
  <si>
    <t>US8936</t>
  </si>
  <si>
    <t>Alan Hulbert</t>
  </si>
  <si>
    <t>Alan.Hulbert@zaha.in</t>
  </si>
  <si>
    <t>US8957</t>
  </si>
  <si>
    <t>Bradley Schweigel</t>
  </si>
  <si>
    <t>Bradley.Schweigel@zaha.in</t>
  </si>
  <si>
    <t>US8965</t>
  </si>
  <si>
    <t>Chin Lafrance</t>
  </si>
  <si>
    <t>Chin.Lafrance@zaha.in</t>
  </si>
  <si>
    <t>US8988</t>
  </si>
  <si>
    <t>Elroy Vaz</t>
  </si>
  <si>
    <t>Elroy.Vaz@zaha.in</t>
  </si>
  <si>
    <t>US8996</t>
  </si>
  <si>
    <t>Griffin Dudek</t>
  </si>
  <si>
    <t>Griffin.Dudek@zaha.in</t>
  </si>
  <si>
    <t>US9060</t>
  </si>
  <si>
    <t>Lewis Syner</t>
  </si>
  <si>
    <t>Lewis.Syner@zaha.in</t>
  </si>
  <si>
    <t>US9108</t>
  </si>
  <si>
    <t>Stephen Cutajar</t>
  </si>
  <si>
    <t>Stephen.Cutajar@zaha.in</t>
  </si>
  <si>
    <t>US9110</t>
  </si>
  <si>
    <t>Lloyd Vardell</t>
  </si>
  <si>
    <t>Lloyd.Vardell@zaha.in</t>
  </si>
  <si>
    <t>US9113</t>
  </si>
  <si>
    <t>Horace Mccargo</t>
  </si>
  <si>
    <t>Horace.Mccargo@zaha.in</t>
  </si>
  <si>
    <t>US9115</t>
  </si>
  <si>
    <t>Marion Plescia</t>
  </si>
  <si>
    <t>Marion.Plescia@zaha.in</t>
  </si>
  <si>
    <t>US9133</t>
  </si>
  <si>
    <t>Franklin Dal</t>
  </si>
  <si>
    <t>Franklin.Dal@zaha.in</t>
  </si>
  <si>
    <t>US9139</t>
  </si>
  <si>
    <t>Jay Stambler</t>
  </si>
  <si>
    <t>Jay.Stambler@zaha.in</t>
  </si>
  <si>
    <t>US9162</t>
  </si>
  <si>
    <t>Emmett Bolt</t>
  </si>
  <si>
    <t>Emmett.Bolt@zaha.in</t>
  </si>
  <si>
    <t>US9167</t>
  </si>
  <si>
    <t>Nicholas Hasheider</t>
  </si>
  <si>
    <t>Nicholas.Hasheider@zaha.in</t>
  </si>
  <si>
    <t>US9171</t>
  </si>
  <si>
    <t>Amos Caseres</t>
  </si>
  <si>
    <t>Amos.Caseres@zaha.in</t>
  </si>
  <si>
    <t>US9175</t>
  </si>
  <si>
    <t>Marshall Staack</t>
  </si>
  <si>
    <t>Marshall.Staack@zaha.in</t>
  </si>
  <si>
    <t>US9177</t>
  </si>
  <si>
    <t>Marvin Dunkerton</t>
  </si>
  <si>
    <t>Marvin.Dunkerton@zaha.in</t>
  </si>
  <si>
    <t>US9184</t>
  </si>
  <si>
    <t>Orville Puri</t>
  </si>
  <si>
    <t>Orville.Puri@zaha.in</t>
  </si>
  <si>
    <t>US9187</t>
  </si>
  <si>
    <t>Gordon Kordes</t>
  </si>
  <si>
    <t>Gordon.Kordes@zaha.in</t>
  </si>
  <si>
    <t>US9203</t>
  </si>
  <si>
    <t>Vernon Molinari</t>
  </si>
  <si>
    <t>Vernon.Molinari@zaha.in</t>
  </si>
  <si>
    <t>US9216</t>
  </si>
  <si>
    <t>Ellis Cumbess</t>
  </si>
  <si>
    <t>Ellis.Cumbess@zaha.in</t>
  </si>
  <si>
    <t>US9239</t>
  </si>
  <si>
    <t>Chris Orlofsky</t>
  </si>
  <si>
    <t>Chris.Orlofsky@zaha.in</t>
  </si>
  <si>
    <t>US9243</t>
  </si>
  <si>
    <t>Tony Colavita</t>
  </si>
  <si>
    <t>Tony.Colavita@zaha.in</t>
  </si>
  <si>
    <t>US9259</t>
  </si>
  <si>
    <t>Newton Szymusiak</t>
  </si>
  <si>
    <t>Newton.Szymusiak@zaha.in</t>
  </si>
  <si>
    <t>US9265</t>
  </si>
  <si>
    <t>Nick Sai</t>
  </si>
  <si>
    <t>Nick.Sai@zaha.in</t>
  </si>
  <si>
    <t>US9269</t>
  </si>
  <si>
    <t>Roger Kaczmark</t>
  </si>
  <si>
    <t>Roger.Kaczmark@zaha.in</t>
  </si>
  <si>
    <t>US9271</t>
  </si>
  <si>
    <t>Anderson Mittleider</t>
  </si>
  <si>
    <t>Anderson.Mittleider@zaha.in</t>
  </si>
  <si>
    <t>US9275</t>
  </si>
  <si>
    <t>Delbert Batterbee</t>
  </si>
  <si>
    <t>Delbert.Batterbee@zaha.in</t>
  </si>
  <si>
    <t>US9286</t>
  </si>
  <si>
    <t>Miles Penzo</t>
  </si>
  <si>
    <t>Miles.Penzo@zaha.in</t>
  </si>
  <si>
    <t>US9291</t>
  </si>
  <si>
    <t>Boyd Biggers</t>
  </si>
  <si>
    <t>Boyd.Biggers@zaha.in</t>
  </si>
  <si>
    <t>US9306</t>
  </si>
  <si>
    <t>Riley Peele</t>
  </si>
  <si>
    <t>Riley.Peele@zaha.in</t>
  </si>
  <si>
    <t>US9309</t>
  </si>
  <si>
    <t>Jackson Udarbe</t>
  </si>
  <si>
    <t>Jackson.Udarbe@zaha.in</t>
  </si>
  <si>
    <t>US9315</t>
  </si>
  <si>
    <t>Isiah Minzenmayer</t>
  </si>
  <si>
    <t>Isiah.Minzenmayer@zaha.in</t>
  </si>
  <si>
    <t>US9316</t>
  </si>
  <si>
    <t>Jerome Elorriaga</t>
  </si>
  <si>
    <t>Jerome.Elorriaga@zaha.in</t>
  </si>
  <si>
    <t>US9346</t>
  </si>
  <si>
    <t>Enoch Schoepke</t>
  </si>
  <si>
    <t>Enoch.Schoepke@zaha.in</t>
  </si>
  <si>
    <t>US9365</t>
  </si>
  <si>
    <t>Harris Shearl</t>
  </si>
  <si>
    <t>Harris.Shearl@zaha.in</t>
  </si>
  <si>
    <t>US9371</t>
  </si>
  <si>
    <t>Clair Titze</t>
  </si>
  <si>
    <t>Clair.Titze@zaha.in</t>
  </si>
  <si>
    <t>US9374</t>
  </si>
  <si>
    <t>Herschel Luis</t>
  </si>
  <si>
    <t>Herschel.Luis@zaha.in</t>
  </si>
  <si>
    <t>US9385</t>
  </si>
  <si>
    <t>Ulysses Peroutka</t>
  </si>
  <si>
    <t>Ulysses.Peroutka@zaha.in</t>
  </si>
  <si>
    <t>US9390</t>
  </si>
  <si>
    <t>Hardy Vernier</t>
  </si>
  <si>
    <t>Hardy.Vernier@zaha.in</t>
  </si>
  <si>
    <t>US9394</t>
  </si>
  <si>
    <t>Wash Font</t>
  </si>
  <si>
    <t>Wash.Font@zaha.in</t>
  </si>
  <si>
    <t>US9427</t>
  </si>
  <si>
    <t>Alphonse Tapanes</t>
  </si>
  <si>
    <t>Alphonse.Tapanes@zaha.in</t>
  </si>
  <si>
    <t>US9436</t>
  </si>
  <si>
    <t>Milo Reinschmidt</t>
  </si>
  <si>
    <t>Milo.Reinschmidt@zaha.in</t>
  </si>
  <si>
    <t>US9447</t>
  </si>
  <si>
    <t>Olin Zierk</t>
  </si>
  <si>
    <t>Olin.Zierk@zaha.in</t>
  </si>
  <si>
    <t>US9450</t>
  </si>
  <si>
    <t>Thornton Mcgruther</t>
  </si>
  <si>
    <t>Thornton.Mcgruther@zaha.in</t>
  </si>
  <si>
    <t>US9479</t>
  </si>
  <si>
    <t>Coleman Earleywine</t>
  </si>
  <si>
    <t>Coleman.Earleywine@zaha.in</t>
  </si>
  <si>
    <t>US9512</t>
  </si>
  <si>
    <t>Wilmer Luker</t>
  </si>
  <si>
    <t>Wilmer.Luker@zaha.in</t>
  </si>
  <si>
    <t>US9519</t>
  </si>
  <si>
    <t>Dale Dandan</t>
  </si>
  <si>
    <t>Dale.Dandan@zaha.in</t>
  </si>
  <si>
    <t>US9523</t>
  </si>
  <si>
    <t>Frances Remos</t>
  </si>
  <si>
    <t>Frances.Remos@zaha.in</t>
  </si>
  <si>
    <t>US9529</t>
  </si>
  <si>
    <t>Noble Malangone</t>
  </si>
  <si>
    <t>Noble.Malangone@zaha.in</t>
  </si>
  <si>
    <t>US9539</t>
  </si>
  <si>
    <t>Angus Boeckenstedt</t>
  </si>
  <si>
    <t>Angus.Boeckenstedt@zaha.in</t>
  </si>
  <si>
    <t>US9547</t>
  </si>
  <si>
    <t>Fay Yoshiyama</t>
  </si>
  <si>
    <t>Fay.Yoshiyama@zaha.in</t>
  </si>
  <si>
    <t>US9567</t>
  </si>
  <si>
    <t>Blaine Joffrion</t>
  </si>
  <si>
    <t>Blaine.Joffrion@zaha.in</t>
  </si>
  <si>
    <t>US9574</t>
  </si>
  <si>
    <t>Gabriel Schnaufer</t>
  </si>
  <si>
    <t>Gabriel.Schnaufer@zaha.in</t>
  </si>
  <si>
    <t>US9580</t>
  </si>
  <si>
    <t>Ida Staudenmayer</t>
  </si>
  <si>
    <t>Ida.Staudenmayer@zaha.in</t>
  </si>
  <si>
    <t>US9592</t>
  </si>
  <si>
    <t>Clare Setchel</t>
  </si>
  <si>
    <t>Clare.Setchel@zaha.in</t>
  </si>
  <si>
    <t>US9594</t>
  </si>
  <si>
    <t>Dean Pama</t>
  </si>
  <si>
    <t>Dean.Pama@zaha.in</t>
  </si>
  <si>
    <t>US9626</t>
  </si>
  <si>
    <t>Benjamine Frangos</t>
  </si>
  <si>
    <t>Benjamine.Frangos@zaha.in</t>
  </si>
  <si>
    <t>US9636</t>
  </si>
  <si>
    <t>Hallie Jermstad</t>
  </si>
  <si>
    <t>Hallie.Jermstad@zaha.in</t>
  </si>
  <si>
    <t>US9653</t>
  </si>
  <si>
    <t>Wheeler Braunger</t>
  </si>
  <si>
    <t>Wheeler.Braunger@zaha.in</t>
  </si>
  <si>
    <t>US9656</t>
  </si>
  <si>
    <t>Worth Erkel</t>
  </si>
  <si>
    <t>Worth.Erkel@zaha.in</t>
  </si>
  <si>
    <t>US9677</t>
  </si>
  <si>
    <t>Garrett Haddadin</t>
  </si>
  <si>
    <t>Garrett.Haddadin@zaha.in</t>
  </si>
  <si>
    <t>US9687</t>
  </si>
  <si>
    <t>Linwood Melaragni</t>
  </si>
  <si>
    <t>Linwood.Melaragni@zaha.in</t>
  </si>
  <si>
    <t>US9689</t>
  </si>
  <si>
    <t>Manley Libbey</t>
  </si>
  <si>
    <t>Manley.Libbey@zaha.in</t>
  </si>
  <si>
    <t>US9698</t>
  </si>
  <si>
    <t>Ransom Allardice</t>
  </si>
  <si>
    <t>Ransom.Allardice@zaha.in</t>
  </si>
  <si>
    <t>US9716</t>
  </si>
  <si>
    <t>Arther Nerat</t>
  </si>
  <si>
    <t>Arther.Nerat@zaha.in</t>
  </si>
  <si>
    <t>US9719</t>
  </si>
  <si>
    <t>Brady Golik</t>
  </si>
  <si>
    <t>Brady.Golik@zaha.in</t>
  </si>
  <si>
    <t>US9732</t>
  </si>
  <si>
    <t>Hosie Keng</t>
  </si>
  <si>
    <t>Hosie.Keng@zaha.in</t>
  </si>
  <si>
    <t>US9759</t>
  </si>
  <si>
    <t>Terence Hebda</t>
  </si>
  <si>
    <t>Terence.Hebda@zaha.in</t>
  </si>
  <si>
    <t>US9762</t>
  </si>
  <si>
    <t>Verner Mikolon</t>
  </si>
  <si>
    <t>Verner.Mikolon@zaha.in</t>
  </si>
  <si>
    <t>US9773</t>
  </si>
  <si>
    <t>Dawson Ohman</t>
  </si>
  <si>
    <t>Dawson.Ohman@zaha.in</t>
  </si>
  <si>
    <t>US9807</t>
  </si>
  <si>
    <t>Mortimer Mese</t>
  </si>
  <si>
    <t>Mortimer.Mese@zaha.in</t>
  </si>
  <si>
    <t>US9820</t>
  </si>
  <si>
    <t>Theron Lohrman</t>
  </si>
  <si>
    <t>Theron.Lohrman@zaha.in</t>
  </si>
  <si>
    <t>US9831</t>
  </si>
  <si>
    <t>Asbury Roundtree</t>
  </si>
  <si>
    <t>Asbury.Roundtree@zaha.in</t>
  </si>
  <si>
    <t>US9837</t>
  </si>
  <si>
    <t>Burney Mavros</t>
  </si>
  <si>
    <t>Burney.Mavros@zaha.in</t>
  </si>
  <si>
    <t>US9850</t>
  </si>
  <si>
    <t>Douglass Friery</t>
  </si>
  <si>
    <t>Douglass.Friery@zaha.in</t>
  </si>
  <si>
    <t>US9854</t>
  </si>
  <si>
    <t>Eliga Cassagne</t>
  </si>
  <si>
    <t>Eliga.Cassagne@zaha.in</t>
  </si>
  <si>
    <t>US9865</t>
  </si>
  <si>
    <t>Felton Kulesa</t>
  </si>
  <si>
    <t>Felton.Kulesa@zaha.in</t>
  </si>
  <si>
    <t>US9871</t>
  </si>
  <si>
    <t>Gaston Meinerding</t>
  </si>
  <si>
    <t>Gaston.Meinerding@zaha.in</t>
  </si>
  <si>
    <t>US9875</t>
  </si>
  <si>
    <t>Howell Centrella</t>
  </si>
  <si>
    <t>Howell.Centrella@zaha.in</t>
  </si>
  <si>
    <t>US9880</t>
  </si>
  <si>
    <t>Jewell Deardeuff</t>
  </si>
  <si>
    <t>Jewell.Deardeuff@zaha.in</t>
  </si>
  <si>
    <t>US9885</t>
  </si>
  <si>
    <t>Knox Ashauer</t>
  </si>
  <si>
    <t>Knox.Ashauer@zaha.in</t>
  </si>
  <si>
    <t>US9902</t>
  </si>
  <si>
    <t>Odell Barrer</t>
  </si>
  <si>
    <t>Odell.Barrer@zaha.in</t>
  </si>
  <si>
    <t>US9927</t>
  </si>
  <si>
    <t>Zollie Slotnick</t>
  </si>
  <si>
    <t>Zollie.Slotnick@zaha.in</t>
  </si>
  <si>
    <t>US9929</t>
  </si>
  <si>
    <t>Alan Larenas</t>
  </si>
  <si>
    <t>Alan.Larenas@zaha.in</t>
  </si>
  <si>
    <t>US9930</t>
  </si>
  <si>
    <t>Alden Collyar</t>
  </si>
  <si>
    <t>Alden.Collyar@zaha.in</t>
  </si>
  <si>
    <t>US9934</t>
  </si>
  <si>
    <t>Art Piatz</t>
  </si>
  <si>
    <t>Art.Piatz@zaha.in</t>
  </si>
  <si>
    <t>US9940</t>
  </si>
  <si>
    <t>Beverly Study</t>
  </si>
  <si>
    <t>Beverly.Study@zaha.in</t>
  </si>
  <si>
    <t>US9948</t>
  </si>
  <si>
    <t>Cameron Rozen</t>
  </si>
  <si>
    <t>Cameron.Rozen@zaha.in</t>
  </si>
  <si>
    <t>US9950</t>
  </si>
  <si>
    <t>Carrie Hinte</t>
  </si>
  <si>
    <t>Carrie.Hinte@zaha.in</t>
  </si>
  <si>
    <t>US9953</t>
  </si>
  <si>
    <t>Celestino Falquez</t>
  </si>
  <si>
    <t>Celestino.Falquez@zaha.in</t>
  </si>
  <si>
    <t>US9964</t>
  </si>
  <si>
    <t>Dora Kandarian</t>
  </si>
  <si>
    <t>Dora.Kandarian@zaha.in</t>
  </si>
  <si>
    <t>US9998</t>
  </si>
  <si>
    <t>Julien Agusta</t>
  </si>
  <si>
    <t>Julien.Agusta@zaha.in</t>
  </si>
  <si>
    <t>US10017</t>
  </si>
  <si>
    <t>Joseph Slovensky</t>
  </si>
  <si>
    <t>Joseph.Slovensky@zaha.in</t>
  </si>
  <si>
    <t>US10022</t>
  </si>
  <si>
    <t>Thomas Kaid</t>
  </si>
  <si>
    <t>Thomas.Kaid@zaha.in</t>
  </si>
  <si>
    <t>US10060</t>
  </si>
  <si>
    <t>Tom Kurka</t>
  </si>
  <si>
    <t>Tom.Kurka@zaha.in</t>
  </si>
  <si>
    <t>US10075</t>
  </si>
  <si>
    <t>Otto Chilelli</t>
  </si>
  <si>
    <t>Otto.Chilelli@zaha.in</t>
  </si>
  <si>
    <t>US10080</t>
  </si>
  <si>
    <t>Guy Hamlow</t>
  </si>
  <si>
    <t>Guy.Hamlow@zaha.in</t>
  </si>
  <si>
    <t>US10113</t>
  </si>
  <si>
    <t>Julius Machotka</t>
  </si>
  <si>
    <t>Julius.Machotka@zaha.in</t>
  </si>
  <si>
    <t>US10130</t>
  </si>
  <si>
    <t>Dave Hausam</t>
  </si>
  <si>
    <t>Dave.Hausam@zaha.in</t>
  </si>
  <si>
    <t>US10170</t>
  </si>
  <si>
    <t>Abraham Burcher</t>
  </si>
  <si>
    <t>Abraham.Burcher@zaha.in</t>
  </si>
  <si>
    <t>US10182</t>
  </si>
  <si>
    <t>Phillip Winesett</t>
  </si>
  <si>
    <t>Phillip.Winesett@zaha.in</t>
  </si>
  <si>
    <t>US10203</t>
  </si>
  <si>
    <t>Monroe Hargrett</t>
  </si>
  <si>
    <t>Monroe.Hargrett@zaha.in</t>
  </si>
  <si>
    <t>US10221</t>
  </si>
  <si>
    <t>Cleveland Schrope</t>
  </si>
  <si>
    <t>Cleveland.Schrope@zaha.in</t>
  </si>
  <si>
    <t>US10222</t>
  </si>
  <si>
    <t>Eli Drudy</t>
  </si>
  <si>
    <t>Eli.Drudy@zaha.in</t>
  </si>
  <si>
    <t>US10228</t>
  </si>
  <si>
    <t>Sherman Dipzinski</t>
  </si>
  <si>
    <t>Sherman.Dipzinski@zaha.in</t>
  </si>
  <si>
    <t>US10248</t>
  </si>
  <si>
    <t>Earle Scavelli</t>
  </si>
  <si>
    <t>Earle.Scavelli@zaha.in</t>
  </si>
  <si>
    <t>US10257</t>
  </si>
  <si>
    <t>Major Heidemann</t>
  </si>
  <si>
    <t>Major.Heidemann@zaha.in</t>
  </si>
  <si>
    <t>US10269</t>
  </si>
  <si>
    <t>Wade Gavette</t>
  </si>
  <si>
    <t>Wade.Gavette@zaha.in</t>
  </si>
  <si>
    <t>US10271</t>
  </si>
  <si>
    <t>Emanuel Abreo</t>
  </si>
  <si>
    <t>Emanuel.Abreo@zaha.in</t>
  </si>
  <si>
    <t>US10295</t>
  </si>
  <si>
    <t>Cyrus Burkland</t>
  </si>
  <si>
    <t>Cyrus.Burkland@zaha.in</t>
  </si>
  <si>
    <t>US10305</t>
  </si>
  <si>
    <t>Dallas Aroca</t>
  </si>
  <si>
    <t>Dallas.Aroca@zaha.in</t>
  </si>
  <si>
    <t>US10307</t>
  </si>
  <si>
    <t>Ezra Schickert</t>
  </si>
  <si>
    <t>Ezra.Schickert@zaha.in</t>
  </si>
  <si>
    <t>US10319</t>
  </si>
  <si>
    <t>Logan Nazareth</t>
  </si>
  <si>
    <t>Logan.Nazareth@zaha.in</t>
  </si>
  <si>
    <t>US10321</t>
  </si>
  <si>
    <t>Ward Vinje</t>
  </si>
  <si>
    <t>Ward.Vinje@zaha.in</t>
  </si>
  <si>
    <t>US10324</t>
  </si>
  <si>
    <t>Antonio Corsa</t>
  </si>
  <si>
    <t>Antonio.Corsa@zaha.in</t>
  </si>
  <si>
    <t>US10327</t>
  </si>
  <si>
    <t>Loyd Nakada</t>
  </si>
  <si>
    <t>Loyd.Nakada@zaha.in</t>
  </si>
  <si>
    <t>US10332</t>
  </si>
  <si>
    <t>Carlton Mean</t>
  </si>
  <si>
    <t>Carlton.Mean@zaha.in</t>
  </si>
  <si>
    <t>US10335</t>
  </si>
  <si>
    <t>Elisha Baczewski</t>
  </si>
  <si>
    <t>Elisha.Baczewski@zaha.in</t>
  </si>
  <si>
    <t>US10336</t>
  </si>
  <si>
    <t>Elwood Vandenlangenber</t>
  </si>
  <si>
    <t>Elwood.Vandenlangenber@zaha.in</t>
  </si>
  <si>
    <t>US10342</t>
  </si>
  <si>
    <t>Casper Brigida</t>
  </si>
  <si>
    <t>Casper.Brigida@zaha.in</t>
  </si>
  <si>
    <t>US10352</t>
  </si>
  <si>
    <t>Gust Kincy</t>
  </si>
  <si>
    <t>Gust.Kincy@zaha.in</t>
  </si>
  <si>
    <t>US10353</t>
  </si>
  <si>
    <t>Gustav Begel</t>
  </si>
  <si>
    <t>Gustav.Begel@zaha.in</t>
  </si>
  <si>
    <t>US10393</t>
  </si>
  <si>
    <t>Emerson Tigrett</t>
  </si>
  <si>
    <t>Emerson.Tigrett@zaha.in</t>
  </si>
  <si>
    <t>US10396</t>
  </si>
  <si>
    <t>Leander Fabbri</t>
  </si>
  <si>
    <t>Leander.Fabbri@zaha.in</t>
  </si>
  <si>
    <t>US10422</t>
  </si>
  <si>
    <t>Napoleon Koller</t>
  </si>
  <si>
    <t>Napoleon.Koller@zaha.in</t>
  </si>
  <si>
    <t>US10468</t>
  </si>
  <si>
    <t>Olaf Attoe</t>
  </si>
  <si>
    <t>Olaf.Attoe@zaha.in</t>
  </si>
  <si>
    <t>US10473</t>
  </si>
  <si>
    <t>Wash Lemmons</t>
  </si>
  <si>
    <t>Wash.Lemmons@zaha.in</t>
  </si>
  <si>
    <t>US10494</t>
  </si>
  <si>
    <t>Carey Benjiman</t>
  </si>
  <si>
    <t>Carey.Benjiman@zaha.in</t>
  </si>
  <si>
    <t>US10523</t>
  </si>
  <si>
    <t>Lincoln Babi</t>
  </si>
  <si>
    <t>Lincoln.Babi@zaha.in</t>
  </si>
  <si>
    <t>US10529</t>
  </si>
  <si>
    <t>Simeon Worlton</t>
  </si>
  <si>
    <t>Simeon.Worlton@zaha.in</t>
  </si>
  <si>
    <t>US10531</t>
  </si>
  <si>
    <t>Tim Battan</t>
  </si>
  <si>
    <t>Tim.Battan@zaha.in</t>
  </si>
  <si>
    <t>US10532</t>
  </si>
  <si>
    <t>Verner Demoe</t>
  </si>
  <si>
    <t>Verner.Demoe@zaha.in</t>
  </si>
  <si>
    <t>US10573</t>
  </si>
  <si>
    <t>Giles Ciment</t>
  </si>
  <si>
    <t>Giles.Ciment@zaha.in</t>
  </si>
  <si>
    <t>US10575</t>
  </si>
  <si>
    <t>Hamp Cipparone</t>
  </si>
  <si>
    <t>Hamp.Cipparone@zaha.in</t>
  </si>
  <si>
    <t>US10588</t>
  </si>
  <si>
    <t>Walton Heuermann</t>
  </si>
  <si>
    <t>Walton.Heuermann@zaha.in</t>
  </si>
  <si>
    <t>US10620</t>
  </si>
  <si>
    <t>Maxwell Mendelowitz</t>
  </si>
  <si>
    <t>Maxwell.Mendelowitz@zaha.in</t>
  </si>
  <si>
    <t>US10624</t>
  </si>
  <si>
    <t>Otha Rebele</t>
  </si>
  <si>
    <t>Otha.Rebele@zaha.in</t>
  </si>
  <si>
    <t>US10627</t>
  </si>
  <si>
    <t>Price Vandever</t>
  </si>
  <si>
    <t>Price.Vandever@zaha.in</t>
  </si>
  <si>
    <t>US10638</t>
  </si>
  <si>
    <t>Wylie Moscinski</t>
  </si>
  <si>
    <t>Wylie.Moscinski@zaha.in</t>
  </si>
  <si>
    <t>US10658</t>
  </si>
  <si>
    <t>Isadore Chauvette</t>
  </si>
  <si>
    <t>Isadore.Chauvette@zaha.in</t>
  </si>
  <si>
    <t>US10666</t>
  </si>
  <si>
    <t>Manley Vanderostyne</t>
  </si>
  <si>
    <t>Manley.Vanderostyne@zaha.in</t>
  </si>
  <si>
    <t>US10668</t>
  </si>
  <si>
    <t>Newt Randant</t>
  </si>
  <si>
    <t>Newt.Randant@zaha.in</t>
  </si>
  <si>
    <t>US10669</t>
  </si>
  <si>
    <t>Octave Galovich</t>
  </si>
  <si>
    <t>Octave.Galovich@zaha.in</t>
  </si>
  <si>
    <t>US10675</t>
  </si>
  <si>
    <t>Seymour Congleton</t>
  </si>
  <si>
    <t>Seymour.Congleton@zaha.in</t>
  </si>
  <si>
    <t>US10706</t>
  </si>
  <si>
    <t>Hubbard Bailey</t>
  </si>
  <si>
    <t>Hubbard.Bailey@zaha.in</t>
  </si>
  <si>
    <t>US10707</t>
  </si>
  <si>
    <t>Ignatius Makepeace</t>
  </si>
  <si>
    <t>Ignatius.Makepeace@zaha.in</t>
  </si>
  <si>
    <t>US10709</t>
  </si>
  <si>
    <t>Jesus Verkuilen</t>
  </si>
  <si>
    <t>Jesus.Verkuilen@zaha.in</t>
  </si>
  <si>
    <t>US10712</t>
  </si>
  <si>
    <t>Lew Treacy</t>
  </si>
  <si>
    <t>Lew.Treacy@zaha.in</t>
  </si>
  <si>
    <t>US10719</t>
  </si>
  <si>
    <t>Oral Paik</t>
  </si>
  <si>
    <t>Oral.Paik@zaha.in</t>
  </si>
  <si>
    <t>US10722</t>
  </si>
  <si>
    <t>Rene Pawlik</t>
  </si>
  <si>
    <t>Rene.Pawlik@zaha.in</t>
  </si>
  <si>
    <t>US10732</t>
  </si>
  <si>
    <t>Ace Finson</t>
  </si>
  <si>
    <t>Ace.Finson@zaha.in</t>
  </si>
  <si>
    <t>US10741</t>
  </si>
  <si>
    <t>Carlie Lukat</t>
  </si>
  <si>
    <t>Carlie.Lukat@zaha.in</t>
  </si>
  <si>
    <t>US10746</t>
  </si>
  <si>
    <t>Effie Usiak</t>
  </si>
  <si>
    <t>Effie.Usiak@zaha.in</t>
  </si>
  <si>
    <t>US10753</t>
  </si>
  <si>
    <t>Hallie Massena</t>
  </si>
  <si>
    <t>Hallie.Massena@zaha.in</t>
  </si>
  <si>
    <t>US10755</t>
  </si>
  <si>
    <t>Heber Traslavina</t>
  </si>
  <si>
    <t>Heber.Traslavina@zaha.in</t>
  </si>
  <si>
    <t>US10776</t>
  </si>
  <si>
    <t>Milford Freiling</t>
  </si>
  <si>
    <t>Milford.Freiling@zaha.in</t>
  </si>
  <si>
    <t>US10800</t>
  </si>
  <si>
    <t>Adelard Ryding</t>
  </si>
  <si>
    <t>Adelard.Ryding@zaha.in</t>
  </si>
  <si>
    <t>US10802</t>
  </si>
  <si>
    <t>Aleck Binkerd</t>
  </si>
  <si>
    <t>Aleck.Binkerd@zaha.in</t>
  </si>
  <si>
    <t>US10803</t>
  </si>
  <si>
    <t>Alfonso Kopycinski</t>
  </si>
  <si>
    <t>Alfonso.Kopycinski@zaha.in</t>
  </si>
  <si>
    <t>US10815</t>
  </si>
  <si>
    <t>Blair Torell</t>
  </si>
  <si>
    <t>Blair.Torell@zaha.in</t>
  </si>
  <si>
    <t>US10824</t>
  </si>
  <si>
    <t>Commodore Skokos</t>
  </si>
  <si>
    <t>Commodore.Skokos@zaha.in</t>
  </si>
  <si>
    <t>US10834</t>
  </si>
  <si>
    <t>Emmit Bearley</t>
  </si>
  <si>
    <t>Emmit.Bearley@zaha.in</t>
  </si>
  <si>
    <t>US10837</t>
  </si>
  <si>
    <t>Ewald Arons</t>
  </si>
  <si>
    <t>Ewald.Arons@zaha.in</t>
  </si>
  <si>
    <t>US10859</t>
  </si>
  <si>
    <t>Jule Gowie</t>
  </si>
  <si>
    <t>Jule.Gowie@zaha.in</t>
  </si>
  <si>
    <t>US10864</t>
  </si>
  <si>
    <t>Ludwig Nann</t>
  </si>
  <si>
    <t>Ludwig.Nann@zaha.in</t>
  </si>
  <si>
    <t>US10873</t>
  </si>
  <si>
    <t>Odell Kozuma</t>
  </si>
  <si>
    <t>Odell.Kozuma@zaha.in</t>
  </si>
  <si>
    <t>US10887</t>
  </si>
  <si>
    <t>Winston Abaunza</t>
  </si>
  <si>
    <t>Winston.Abaunza@zaha.in</t>
  </si>
  <si>
    <t>US10902</t>
  </si>
  <si>
    <t>Cassius Konrardy</t>
  </si>
  <si>
    <t>Cassius.Konrardy@zaha.in</t>
  </si>
  <si>
    <t>US10908</t>
  </si>
  <si>
    <t>Curley Sammer</t>
  </si>
  <si>
    <t>Curley.Sammer@zaha.in</t>
  </si>
  <si>
    <t>US10917</t>
  </si>
  <si>
    <t>Eldred Ferrant</t>
  </si>
  <si>
    <t>Eldred.Ferrant@zaha.in</t>
  </si>
  <si>
    <t>US10927</t>
  </si>
  <si>
    <t>Galen Gueho</t>
  </si>
  <si>
    <t>Galen.Gueho@zaha.in</t>
  </si>
  <si>
    <t>US10935</t>
  </si>
  <si>
    <t>Hjalmar Dehoyos</t>
  </si>
  <si>
    <t>Hjalmar.Dehoyos@zaha.in</t>
  </si>
  <si>
    <t>US10937</t>
  </si>
  <si>
    <t>Jarvis Berkland</t>
  </si>
  <si>
    <t>Jarvis.Berkland@zaha.in</t>
  </si>
  <si>
    <t>US10980</t>
  </si>
  <si>
    <t>Wellington Agolli</t>
  </si>
  <si>
    <t>Wellington.Agolli@zaha.in</t>
  </si>
  <si>
    <t>US10984</t>
  </si>
  <si>
    <t>Abie Tschudy</t>
  </si>
  <si>
    <t>Abie.Tschudy@zaha.in</t>
  </si>
  <si>
    <t>US10995</t>
  </si>
  <si>
    <t>Billy Mazoch</t>
  </si>
  <si>
    <t>Billy.Mazoch@zaha.in</t>
  </si>
  <si>
    <t>US11005</t>
  </si>
  <si>
    <t>Chin Bapp</t>
  </si>
  <si>
    <t>Chin.Bapp@zaha.in</t>
  </si>
  <si>
    <t>US1014</t>
  </si>
  <si>
    <t>Charles Haslinger</t>
  </si>
  <si>
    <t>Learning and development</t>
  </si>
  <si>
    <t>Charles.Haslinger@zaha.in</t>
  </si>
  <si>
    <t>US1019</t>
  </si>
  <si>
    <t>Henry Scalfaro</t>
  </si>
  <si>
    <t>Henry.Scalfaro@zaha.in</t>
  </si>
  <si>
    <t>US1035</t>
  </si>
  <si>
    <t>Daniel Ussery</t>
  </si>
  <si>
    <t>Daniel.Ussery@zaha.in</t>
  </si>
  <si>
    <t>US1038</t>
  </si>
  <si>
    <t>Jesse Ziehl</t>
  </si>
  <si>
    <t>Jesse.Ziehl@zaha.in</t>
  </si>
  <si>
    <t>US1041</t>
  </si>
  <si>
    <t>Peter Mosiello</t>
  </si>
  <si>
    <t>Peter.Mosiello@zaha.in</t>
  </si>
  <si>
    <t>US1061</t>
  </si>
  <si>
    <t>Harvey Cizek</t>
  </si>
  <si>
    <t>Harvey.Cizek@zaha.in</t>
  </si>
  <si>
    <t>US1066</t>
  </si>
  <si>
    <t>Claude Mencher</t>
  </si>
  <si>
    <t>Claude.Mencher@zaha.in</t>
  </si>
  <si>
    <t>US1074</t>
  </si>
  <si>
    <t>Luther Crivelli</t>
  </si>
  <si>
    <t>Luther.Crivelli@zaha.in</t>
  </si>
  <si>
    <t>US1091</t>
  </si>
  <si>
    <t>Philip Dudman</t>
  </si>
  <si>
    <t>Philip.Dudman@zaha.in</t>
  </si>
  <si>
    <t>US1096</t>
  </si>
  <si>
    <t>Willis Mcleer</t>
  </si>
  <si>
    <t>Willis.Mcleer@zaha.in</t>
  </si>
  <si>
    <t>US1097</t>
  </si>
  <si>
    <t>Raymond Tjia</t>
  </si>
  <si>
    <t>Raymond.Tjia@zaha.in</t>
  </si>
  <si>
    <t>US1105</t>
  </si>
  <si>
    <t>Ray Caran</t>
  </si>
  <si>
    <t>Ray.Caran@zaha.in</t>
  </si>
  <si>
    <t>US1109</t>
  </si>
  <si>
    <t>Jerry Ellixson</t>
  </si>
  <si>
    <t>Jerry.Ellixson@zaha.in</t>
  </si>
  <si>
    <t>US1112</t>
  </si>
  <si>
    <t>Dave Mandigo</t>
  </si>
  <si>
    <t>Dave.Mandigo@zaha.in</t>
  </si>
  <si>
    <t>US1117</t>
  </si>
  <si>
    <t>Clifford Surdel</t>
  </si>
  <si>
    <t>Clifford.Surdel@zaha.in</t>
  </si>
  <si>
    <t>US1127</t>
  </si>
  <si>
    <t>Matthew Panse</t>
  </si>
  <si>
    <t>Matthew.Panse@zaha.in</t>
  </si>
  <si>
    <t>US1133</t>
  </si>
  <si>
    <t>Adam Munzert</t>
  </si>
  <si>
    <t>Adam.Munzert@zaha.in</t>
  </si>
  <si>
    <t>US1137</t>
  </si>
  <si>
    <t>Jay Smith</t>
  </si>
  <si>
    <t>Jay.Smith@zaha.in</t>
  </si>
  <si>
    <t>US1147</t>
  </si>
  <si>
    <t>Gus Vitola</t>
  </si>
  <si>
    <t>Gus.Vitola@zaha.in</t>
  </si>
  <si>
    <t>US1183</t>
  </si>
  <si>
    <t>Manuel Perloff</t>
  </si>
  <si>
    <t>Manuel.Perloff@zaha.in</t>
  </si>
  <si>
    <t>US1190</t>
  </si>
  <si>
    <t>Alva Vangent</t>
  </si>
  <si>
    <t>Alva.Vangent@zaha.in</t>
  </si>
  <si>
    <t>US1214</t>
  </si>
  <si>
    <t>Mathew Mizyed</t>
  </si>
  <si>
    <t>Mathew.Mizyed@zaha.in</t>
  </si>
  <si>
    <t>US1217</t>
  </si>
  <si>
    <t>Hubert Mechell</t>
  </si>
  <si>
    <t>Hubert.Mechell@zaha.in</t>
  </si>
  <si>
    <t>US1250</t>
  </si>
  <si>
    <t>Lorenzo Remus</t>
  </si>
  <si>
    <t>Lorenzo.Remus@zaha.in</t>
  </si>
  <si>
    <t>US1256</t>
  </si>
  <si>
    <t>Donald Winborn</t>
  </si>
  <si>
    <t>Donald.Winborn@zaha.in</t>
  </si>
  <si>
    <t>US1259</t>
  </si>
  <si>
    <t>Barney Ringor</t>
  </si>
  <si>
    <t>Barney.Ringor@zaha.in</t>
  </si>
  <si>
    <t>US1262</t>
  </si>
  <si>
    <t>Anderson Lanpher</t>
  </si>
  <si>
    <t>Anderson.Lanpher@zaha.in</t>
  </si>
  <si>
    <t>US1276</t>
  </si>
  <si>
    <t>Vincent Giometti</t>
  </si>
  <si>
    <t>Vincent.Giometti@zaha.in</t>
  </si>
  <si>
    <t>US1301</t>
  </si>
  <si>
    <t>Ambrose Freebern</t>
  </si>
  <si>
    <t>Ambrose.Freebern@zaha.in</t>
  </si>
  <si>
    <t>US1303</t>
  </si>
  <si>
    <t>Elisha Saunder</t>
  </si>
  <si>
    <t>Elisha.Saunder@zaha.in</t>
  </si>
  <si>
    <t>US1315</t>
  </si>
  <si>
    <t>Berry Gunn</t>
  </si>
  <si>
    <t>Berry.Gunn@zaha.in</t>
  </si>
  <si>
    <t>US1348</t>
  </si>
  <si>
    <t>Josiah Darthard</t>
  </si>
  <si>
    <t>Josiah.Darthard@zaha.in</t>
  </si>
  <si>
    <t>US1352</t>
  </si>
  <si>
    <t>Earle Vandeburg</t>
  </si>
  <si>
    <t>Earle.Vandeburg@zaha.in</t>
  </si>
  <si>
    <t>US1355</t>
  </si>
  <si>
    <t>Fletcher Mulvey</t>
  </si>
  <si>
    <t>Fletcher.Mulvey@zaha.in</t>
  </si>
  <si>
    <t>US1360</t>
  </si>
  <si>
    <t>Seth Milon</t>
  </si>
  <si>
    <t>Seth.Milon@zaha.in</t>
  </si>
  <si>
    <t>US1372</t>
  </si>
  <si>
    <t>Wilber Yom</t>
  </si>
  <si>
    <t>Wilber.Yom@zaha.in</t>
  </si>
  <si>
    <t>US1390</t>
  </si>
  <si>
    <t>Wilfred Grana</t>
  </si>
  <si>
    <t>Wilfred.Grana@zaha.in</t>
  </si>
  <si>
    <t>US1402</t>
  </si>
  <si>
    <t>Addison Detjen</t>
  </si>
  <si>
    <t>Addison.Detjen@zaha.in</t>
  </si>
  <si>
    <t>US1429</t>
  </si>
  <si>
    <t>Otho Mowla</t>
  </si>
  <si>
    <t>Otho.Mowla@zaha.in</t>
  </si>
  <si>
    <t>US1435</t>
  </si>
  <si>
    <t>Adolphus Mcnelis</t>
  </si>
  <si>
    <t>Adolphus.Mcnelis@zaha.in</t>
  </si>
  <si>
    <t>US1460</t>
  </si>
  <si>
    <t>Geo Hallstead</t>
  </si>
  <si>
    <t>Geo.Hallstead@zaha.in</t>
  </si>
  <si>
    <t>US1468</t>
  </si>
  <si>
    <t>Pierce Ciardelli</t>
  </si>
  <si>
    <t>Pierce.Ciardelli@zaha.in</t>
  </si>
  <si>
    <t>US1470</t>
  </si>
  <si>
    <t>Rollie Viktora</t>
  </si>
  <si>
    <t>Rollie.Viktora@zaha.in</t>
  </si>
  <si>
    <t>US1476</t>
  </si>
  <si>
    <t>Casper Seelinger</t>
  </si>
  <si>
    <t>Casper.Seelinger@zaha.in</t>
  </si>
  <si>
    <t>US1516</t>
  </si>
  <si>
    <t>Carey Bunting</t>
  </si>
  <si>
    <t>Carey.Bunting@zaha.in</t>
  </si>
  <si>
    <t>US1537</t>
  </si>
  <si>
    <t>Aloysius Brimeyer</t>
  </si>
  <si>
    <t>Aloysius.Brimeyer@zaha.in</t>
  </si>
  <si>
    <t>US1543</t>
  </si>
  <si>
    <t>Benjaman Demmons</t>
  </si>
  <si>
    <t>Benjaman.Demmons@zaha.in</t>
  </si>
  <si>
    <t>US1557</t>
  </si>
  <si>
    <t>Lem Oostra</t>
  </si>
  <si>
    <t>Lem.Oostra@zaha.in</t>
  </si>
  <si>
    <t>US1563</t>
  </si>
  <si>
    <t>Nels Wohlrabe</t>
  </si>
  <si>
    <t>Nels.Wohlrabe@zaha.in</t>
  </si>
  <si>
    <t>US1566</t>
  </si>
  <si>
    <t>Phil Kallenberg</t>
  </si>
  <si>
    <t>Phil.Kallenberg@zaha.in</t>
  </si>
  <si>
    <t>US1585</t>
  </si>
  <si>
    <t>Buford Stjames</t>
  </si>
  <si>
    <t>Buford.Stjames@zaha.in</t>
  </si>
  <si>
    <t>US1586</t>
  </si>
  <si>
    <t>Burr Machi</t>
  </si>
  <si>
    <t>Burr.Machi@zaha.in</t>
  </si>
  <si>
    <t>US1604</t>
  </si>
  <si>
    <t>Pablo Brillantes</t>
  </si>
  <si>
    <t>Pablo.Brillantes@zaha.in</t>
  </si>
  <si>
    <t>US1606</t>
  </si>
  <si>
    <t>Turner Vardeman</t>
  </si>
  <si>
    <t>Turner.Vardeman@zaha.in</t>
  </si>
  <si>
    <t>US1623</t>
  </si>
  <si>
    <t>Emma Pratto</t>
  </si>
  <si>
    <t>Emma.Pratto@zaha.in</t>
  </si>
  <si>
    <t>US1626</t>
  </si>
  <si>
    <t>Gideon Vacchiano</t>
  </si>
  <si>
    <t>Gideon.Vacchiano@zaha.in</t>
  </si>
  <si>
    <t>US1651</t>
  </si>
  <si>
    <t>Alden Whitsitt</t>
  </si>
  <si>
    <t>Alden.Whitsitt@zaha.in</t>
  </si>
  <si>
    <t>US1658</t>
  </si>
  <si>
    <t>Elige Buesking</t>
  </si>
  <si>
    <t>Elige.Buesking@zaha.in</t>
  </si>
  <si>
    <t>US1680</t>
  </si>
  <si>
    <t>Obie Zupnik</t>
  </si>
  <si>
    <t>Obie.Zupnik@zaha.in</t>
  </si>
  <si>
    <t>US1690</t>
  </si>
  <si>
    <t>Theo Rockymore</t>
  </si>
  <si>
    <t>Theo.Rockymore@zaha.in</t>
  </si>
  <si>
    <t>US1719</t>
  </si>
  <si>
    <t>Henery Eidman</t>
  </si>
  <si>
    <t>Henery.Eidman@zaha.in</t>
  </si>
  <si>
    <t>US1737</t>
  </si>
  <si>
    <t>Otha Hoskie</t>
  </si>
  <si>
    <t>Otha.Hoskie@zaha.in</t>
  </si>
  <si>
    <t>US1740</t>
  </si>
  <si>
    <t>Quincy Sabbath</t>
  </si>
  <si>
    <t>Quincy.Sabbath@zaha.in</t>
  </si>
  <si>
    <t>US1760</t>
  </si>
  <si>
    <t>Bart Calma</t>
  </si>
  <si>
    <t>Bart.Calma@zaha.in</t>
  </si>
  <si>
    <t>US1765</t>
  </si>
  <si>
    <t>Birt Morante</t>
  </si>
  <si>
    <t>Birt.Morante@zaha.in</t>
  </si>
  <si>
    <t>US1766</t>
  </si>
  <si>
    <t>Bruno Kleemeyer</t>
  </si>
  <si>
    <t>Bruno.Kleemeyer@zaha.in</t>
  </si>
  <si>
    <t>US1769</t>
  </si>
  <si>
    <t>Claus Vanosdell</t>
  </si>
  <si>
    <t>Claus.Vanosdell@zaha.in</t>
  </si>
  <si>
    <t>US1806</t>
  </si>
  <si>
    <t>Rose Beachley</t>
  </si>
  <si>
    <t>Rose.Beachley@zaha.in</t>
  </si>
  <si>
    <t>US1840</t>
  </si>
  <si>
    <t>Cato Vanoverloop</t>
  </si>
  <si>
    <t>Cato.Vanoverloop@zaha.in</t>
  </si>
  <si>
    <t>US1858</t>
  </si>
  <si>
    <t>Elihu Belletete</t>
  </si>
  <si>
    <t>Elihu.Belletete@zaha.in</t>
  </si>
  <si>
    <t>US1868</t>
  </si>
  <si>
    <t>Grace Perec</t>
  </si>
  <si>
    <t>Grace.Perec@zaha.in</t>
  </si>
  <si>
    <t>US1871</t>
  </si>
  <si>
    <t>Hampton Lin</t>
  </si>
  <si>
    <t>Hampton.Lin@zaha.in</t>
  </si>
  <si>
    <t>US1872</t>
  </si>
  <si>
    <t>Harrie Laughridge</t>
  </si>
  <si>
    <t>Harrie.Laughridge@zaha.in</t>
  </si>
  <si>
    <t>US1876</t>
  </si>
  <si>
    <t>Hollie Krainik</t>
  </si>
  <si>
    <t>Hollie.Krainik@zaha.in</t>
  </si>
  <si>
    <t>US1895</t>
  </si>
  <si>
    <t>Orren Petrullo</t>
  </si>
  <si>
    <t>Orren.Petrullo@zaha.in</t>
  </si>
  <si>
    <t>US1916</t>
  </si>
  <si>
    <t>Willian Darlak</t>
  </si>
  <si>
    <t>Willian.Darlak@zaha.in</t>
  </si>
  <si>
    <t>US1922</t>
  </si>
  <si>
    <t>Albertus Mrak</t>
  </si>
  <si>
    <t>Albertus.Mrak@zaha.in</t>
  </si>
  <si>
    <t>US1928</t>
  </si>
  <si>
    <t>Ashby Ginart</t>
  </si>
  <si>
    <t>Ashby.Ginart@zaha.in</t>
  </si>
  <si>
    <t>US1935</t>
  </si>
  <si>
    <t>Barton Hagenbuch</t>
  </si>
  <si>
    <t>Barton.Hagenbuch@zaha.in</t>
  </si>
  <si>
    <t>US1940</t>
  </si>
  <si>
    <t>Bradford Stoeckle</t>
  </si>
  <si>
    <t>Bradford.Stoeckle@zaha.in</t>
  </si>
  <si>
    <t>US1945</t>
  </si>
  <si>
    <t>Ceylon Kovak</t>
  </si>
  <si>
    <t>Ceylon.Kovak@zaha.in</t>
  </si>
  <si>
    <t>US1997</t>
  </si>
  <si>
    <t>Ivy Guerrette</t>
  </si>
  <si>
    <t>Ivy.Guerrette@zaha.in</t>
  </si>
  <si>
    <t>US2003</t>
  </si>
  <si>
    <t>Justice Aya</t>
  </si>
  <si>
    <t>Justice.Aya@zaha.in</t>
  </si>
  <si>
    <t>US2013</t>
  </si>
  <si>
    <t>James Keimig</t>
  </si>
  <si>
    <t>James.Keimig@zaha.in</t>
  </si>
  <si>
    <t>US2026</t>
  </si>
  <si>
    <t>Albert Lathrop</t>
  </si>
  <si>
    <t>Albert.Lathrop@zaha.in</t>
  </si>
  <si>
    <t>US2035</t>
  </si>
  <si>
    <t>Ernest Rescigno</t>
  </si>
  <si>
    <t>Ernest.Rescigno@zaha.in</t>
  </si>
  <si>
    <t>US2054</t>
  </si>
  <si>
    <t>Lee Zeiger</t>
  </si>
  <si>
    <t>Lee.Zeiger@zaha.in</t>
  </si>
  <si>
    <t>US2059</t>
  </si>
  <si>
    <t>Eugene Baltier</t>
  </si>
  <si>
    <t>Eugene.Baltier@zaha.in</t>
  </si>
  <si>
    <t>US2092</t>
  </si>
  <si>
    <t>Marion Melligan</t>
  </si>
  <si>
    <t>Marion.Melligan@zaha.in</t>
  </si>
  <si>
    <t>US2097</t>
  </si>
  <si>
    <t>Ray Rathel</t>
  </si>
  <si>
    <t>Ray.Rathel@zaha.in</t>
  </si>
  <si>
    <t>US2112</t>
  </si>
  <si>
    <t>Perry Chapdelaine</t>
  </si>
  <si>
    <t>Perry.Chapdelaine@zaha.in</t>
  </si>
  <si>
    <t>US2144</t>
  </si>
  <si>
    <t>Jake Sheftic</t>
  </si>
  <si>
    <t>Jake.Sheftic@zaha.in</t>
  </si>
  <si>
    <t>US2159</t>
  </si>
  <si>
    <t>Phillip Lotarski</t>
  </si>
  <si>
    <t>Phillip.Lotarski@zaha.in</t>
  </si>
  <si>
    <t>US2162</t>
  </si>
  <si>
    <t>Noah Dirgo</t>
  </si>
  <si>
    <t>Noah.Dirgo@zaha.in</t>
  </si>
  <si>
    <t>US2180</t>
  </si>
  <si>
    <t>Maurice Lauck</t>
  </si>
  <si>
    <t>Maurice.Lauck@zaha.in</t>
  </si>
  <si>
    <t>US2181</t>
  </si>
  <si>
    <t>Alva Hurr</t>
  </si>
  <si>
    <t>Alva.Hurr@zaha.in</t>
  </si>
  <si>
    <t>US2186</t>
  </si>
  <si>
    <t>Clark Kepes</t>
  </si>
  <si>
    <t>Clark.Kepes@zaha.in</t>
  </si>
  <si>
    <t>US2198</t>
  </si>
  <si>
    <t>Harley Pleshek</t>
  </si>
  <si>
    <t>Harley.Pleshek@zaha.in</t>
  </si>
  <si>
    <t>US2215</t>
  </si>
  <si>
    <t>Ike Jacocks</t>
  </si>
  <si>
    <t>Ike.Jacocks@zaha.in</t>
  </si>
  <si>
    <t>US2224</t>
  </si>
  <si>
    <t>Wade Holzendorf</t>
  </si>
  <si>
    <t>Wade.Holzendorf@zaha.in</t>
  </si>
  <si>
    <t>US2226</t>
  </si>
  <si>
    <t>Columbus Peko</t>
  </si>
  <si>
    <t>Columbus.Peko@zaha.in</t>
  </si>
  <si>
    <t>US2234</t>
  </si>
  <si>
    <t>Glenn Gunnarson</t>
  </si>
  <si>
    <t>Glenn.Gunnarson@zaha.in</t>
  </si>
  <si>
    <t>US2244</t>
  </si>
  <si>
    <t>Arch Madhani</t>
  </si>
  <si>
    <t>Arch.Madhani@zaha.in</t>
  </si>
  <si>
    <t>US2253</t>
  </si>
  <si>
    <t>Elias Flanders</t>
  </si>
  <si>
    <t>Elias.Flanders@zaha.in</t>
  </si>
  <si>
    <t>US2266</t>
  </si>
  <si>
    <t>Taylor Yokoyama</t>
  </si>
  <si>
    <t>Taylor.Yokoyama@zaha.in</t>
  </si>
  <si>
    <t>US2268</t>
  </si>
  <si>
    <t>Jerome Quave</t>
  </si>
  <si>
    <t>Jerome.Quave@zaha.in</t>
  </si>
  <si>
    <t>US2289</t>
  </si>
  <si>
    <t>Ervin Pautz</t>
  </si>
  <si>
    <t>Ervin.Pautz@zaha.in</t>
  </si>
  <si>
    <t>US2290</t>
  </si>
  <si>
    <t>Gordon Bennefeld</t>
  </si>
  <si>
    <t>Gordon.Bennefeld@zaha.in</t>
  </si>
  <si>
    <t>US2297</t>
  </si>
  <si>
    <t>Jefferson Betancourth</t>
  </si>
  <si>
    <t>Jefferson.Betancourth@zaha.in</t>
  </si>
  <si>
    <t>US2301</t>
  </si>
  <si>
    <t>Dudley Mausser</t>
  </si>
  <si>
    <t>Dudley.Mausser@zaha.in</t>
  </si>
  <si>
    <t>US2310</t>
  </si>
  <si>
    <t>Kenneth Bartholomy</t>
  </si>
  <si>
    <t>Kenneth.Bartholomy@zaha.in</t>
  </si>
  <si>
    <t>US2313</t>
  </si>
  <si>
    <t>Myron Keat</t>
  </si>
  <si>
    <t>Myron.Keat@zaha.in</t>
  </si>
  <si>
    <t>US2331</t>
  </si>
  <si>
    <t>Noble Lawell</t>
  </si>
  <si>
    <t>Noble.Lawell@zaha.in</t>
  </si>
  <si>
    <t>US2348</t>
  </si>
  <si>
    <t>Isiah Callos</t>
  </si>
  <si>
    <t>Isiah.Callos@zaha.in</t>
  </si>
  <si>
    <t>US2380</t>
  </si>
  <si>
    <t>Lafayette Mendolera</t>
  </si>
  <si>
    <t>Lafayette.Mendolera@zaha.in</t>
  </si>
  <si>
    <t>US2438</t>
  </si>
  <si>
    <t>Micheal Einerson</t>
  </si>
  <si>
    <t>Micheal.Einerson@zaha.in</t>
  </si>
  <si>
    <t>US2444</t>
  </si>
  <si>
    <t>Douglas Allaband</t>
  </si>
  <si>
    <t>Douglas.Allaband@zaha.in</t>
  </si>
  <si>
    <t>US2447</t>
  </si>
  <si>
    <t>Hosea Maffit</t>
  </si>
  <si>
    <t>Hosea.Maffit@zaha.in</t>
  </si>
  <si>
    <t>US2455</t>
  </si>
  <si>
    <t>Casper Witkiewicz</t>
  </si>
  <si>
    <t>Casper.Witkiewicz@zaha.in</t>
  </si>
  <si>
    <t>US2460</t>
  </si>
  <si>
    <t>Harris Gerrow</t>
  </si>
  <si>
    <t>Harris.Gerrow@zaha.in</t>
  </si>
  <si>
    <t>US2465</t>
  </si>
  <si>
    <t>Sol Teague</t>
  </si>
  <si>
    <t>Sol.Teague@zaha.in</t>
  </si>
  <si>
    <t>US2486</t>
  </si>
  <si>
    <t>Morton Kopper</t>
  </si>
  <si>
    <t>Morton.Kopper@zaha.in</t>
  </si>
  <si>
    <t>US2520</t>
  </si>
  <si>
    <t>Curt Zhukov</t>
  </si>
  <si>
    <t>Curt.Zhukov@zaha.in</t>
  </si>
  <si>
    <t>US2527</t>
  </si>
  <si>
    <t>Hamp Gappa</t>
  </si>
  <si>
    <t>Hamp.Gappa@zaha.in</t>
  </si>
  <si>
    <t>US2538</t>
  </si>
  <si>
    <t>Solon Dilauro</t>
  </si>
  <si>
    <t>Solon.Dilauro@zaha.in</t>
  </si>
  <si>
    <t>US2551</t>
  </si>
  <si>
    <t>Elihu Vangompel</t>
  </si>
  <si>
    <t>Elihu.Vangompel@zaha.in</t>
  </si>
  <si>
    <t>US2552</t>
  </si>
  <si>
    <t>Erastus Baldelomar</t>
  </si>
  <si>
    <t>Erastus.Baldelomar@zaha.in</t>
  </si>
  <si>
    <t>US2553</t>
  </si>
  <si>
    <t>Ford Riede</t>
  </si>
  <si>
    <t>Ford.Riede@zaha.in</t>
  </si>
  <si>
    <t>US2559</t>
  </si>
  <si>
    <t>Loyd Broitman</t>
  </si>
  <si>
    <t>Loyd.Broitman@zaha.in</t>
  </si>
  <si>
    <t>US2564</t>
  </si>
  <si>
    <t>Omar Chocklett</t>
  </si>
  <si>
    <t>Omar.Chocklett@zaha.in</t>
  </si>
  <si>
    <t>US2567</t>
  </si>
  <si>
    <t>Raleigh Kouyate</t>
  </si>
  <si>
    <t>Raleigh.Kouyate@zaha.in</t>
  </si>
  <si>
    <t>US2575</t>
  </si>
  <si>
    <t>Bee Loga</t>
  </si>
  <si>
    <t>Bee.Loga@zaha.in</t>
  </si>
  <si>
    <t>US2582</t>
  </si>
  <si>
    <t>Emmitt Salandy</t>
  </si>
  <si>
    <t>Emmitt.Salandy@zaha.in</t>
  </si>
  <si>
    <t>US2587</t>
  </si>
  <si>
    <t>Larkin Roedell</t>
  </si>
  <si>
    <t>Larkin.Roedell@zaha.in</t>
  </si>
  <si>
    <t>US2594</t>
  </si>
  <si>
    <t>Russel Tuffin</t>
  </si>
  <si>
    <t>Russel.Tuffin@zaha.in</t>
  </si>
  <si>
    <t>US2597</t>
  </si>
  <si>
    <t>Soloman Blazo</t>
  </si>
  <si>
    <t>Soloman.Blazo@zaha.in</t>
  </si>
  <si>
    <t>US2601</t>
  </si>
  <si>
    <t>Watson Mastrud</t>
  </si>
  <si>
    <t>Watson.Mastrud@zaha.in</t>
  </si>
  <si>
    <t>US2610</t>
  </si>
  <si>
    <t>Basil Buttenhoff</t>
  </si>
  <si>
    <t>Basil.Buttenhoff@zaha.in</t>
  </si>
  <si>
    <t>US2620</t>
  </si>
  <si>
    <t>Deforest Meeuwsen</t>
  </si>
  <si>
    <t>Deforest.Meeuwsen@zaha.in</t>
  </si>
  <si>
    <t>US2647</t>
  </si>
  <si>
    <t>Orin Woltersdorf</t>
  </si>
  <si>
    <t>Orin.Woltersdorf@zaha.in</t>
  </si>
  <si>
    <t>US2648</t>
  </si>
  <si>
    <t>Ottis Popp</t>
  </si>
  <si>
    <t>Ottis.Popp@zaha.in</t>
  </si>
  <si>
    <t>US2649</t>
  </si>
  <si>
    <t>Park Fipps</t>
  </si>
  <si>
    <t>Park.Fipps@zaha.in</t>
  </si>
  <si>
    <t>US2651</t>
  </si>
  <si>
    <t>Ples Gerle</t>
  </si>
  <si>
    <t>Ples.Gerle@zaha.in</t>
  </si>
  <si>
    <t>US2662</t>
  </si>
  <si>
    <t>Young Eacret</t>
  </si>
  <si>
    <t>Young.Eacret@zaha.in</t>
  </si>
  <si>
    <t>US2668</t>
  </si>
  <si>
    <t>Bessie Breckheimer</t>
  </si>
  <si>
    <t>Bessie.Breckheimer@zaha.in</t>
  </si>
  <si>
    <t>US2680</t>
  </si>
  <si>
    <t>Gaston Capener</t>
  </si>
  <si>
    <t>Gaston.Capener@zaha.in</t>
  </si>
  <si>
    <t>US2693</t>
  </si>
  <si>
    <t>Marcellus Riffey</t>
  </si>
  <si>
    <t>Marcellus.Riffey@zaha.in</t>
  </si>
  <si>
    <t>US2701</t>
  </si>
  <si>
    <t>Sampson Belanger</t>
  </si>
  <si>
    <t>Sampson.Belanger@zaha.in</t>
  </si>
  <si>
    <t>US2721</t>
  </si>
  <si>
    <t>Alphonso Yehia</t>
  </si>
  <si>
    <t>Alphonso.Yehia@zaha.in</t>
  </si>
  <si>
    <t>US2727</t>
  </si>
  <si>
    <t>Boss Fahrman</t>
  </si>
  <si>
    <t>Boss.Fahrman@zaha.in</t>
  </si>
  <si>
    <t>US2729</t>
  </si>
  <si>
    <t>Cas Zippilli</t>
  </si>
  <si>
    <t>Cas.Zippilli@zaha.in</t>
  </si>
  <si>
    <t>US2731</t>
  </si>
  <si>
    <t>Chalmer Ashey</t>
  </si>
  <si>
    <t>Chalmer.Ashey@zaha.in</t>
  </si>
  <si>
    <t>US2742</t>
  </si>
  <si>
    <t>Elzie Pitto</t>
  </si>
  <si>
    <t>Elzie.Pitto@zaha.in</t>
  </si>
  <si>
    <t>US2749</t>
  </si>
  <si>
    <t>Garland Stadtmueller</t>
  </si>
  <si>
    <t>Garland.Stadtmueller@zaha.in</t>
  </si>
  <si>
    <t>US2754</t>
  </si>
  <si>
    <t>Helen Lynum</t>
  </si>
  <si>
    <t>Helen.Lynum@zaha.in</t>
  </si>
  <si>
    <t>US2757</t>
  </si>
  <si>
    <t>Isham Bossman</t>
  </si>
  <si>
    <t>Isham.Bossman@zaha.in</t>
  </si>
  <si>
    <t>US2768</t>
  </si>
  <si>
    <t>Oda Salley</t>
  </si>
  <si>
    <t>Oda.Salley@zaha.in</t>
  </si>
  <si>
    <t>US2779</t>
  </si>
  <si>
    <t>Rex Richhart</t>
  </si>
  <si>
    <t>Rex.Richhart@zaha.in</t>
  </si>
  <si>
    <t>US2781</t>
  </si>
  <si>
    <t>Roswell Sicat</t>
  </si>
  <si>
    <t>Roswell.Sicat@zaha.in</t>
  </si>
  <si>
    <t>US2783</t>
  </si>
  <si>
    <t>Sheldon Callado</t>
  </si>
  <si>
    <t>Sheldon.Callado@zaha.in</t>
  </si>
  <si>
    <t>US2794</t>
  </si>
  <si>
    <t>Alois Silves</t>
  </si>
  <si>
    <t>Alois.Silves@zaha.in</t>
  </si>
  <si>
    <t>US2803</t>
  </si>
  <si>
    <t>Bernhard Basham</t>
  </si>
  <si>
    <t>Bernhard.Basham@zaha.in</t>
  </si>
  <si>
    <t>US2805</t>
  </si>
  <si>
    <t>Billy Graeter</t>
  </si>
  <si>
    <t>Billy.Graeter@zaha.in</t>
  </si>
  <si>
    <t>US2823</t>
  </si>
  <si>
    <t>Gary Stroppel</t>
  </si>
  <si>
    <t>Gary.Stroppel@zaha.in</t>
  </si>
  <si>
    <t>US2827</t>
  </si>
  <si>
    <t>Griffin Satterley</t>
  </si>
  <si>
    <t>Griffin.Satterley@zaha.in</t>
  </si>
  <si>
    <t>US2841</t>
  </si>
  <si>
    <t>Lafe Adornetto</t>
  </si>
  <si>
    <t>Lafe.Adornetto@zaha.in</t>
  </si>
  <si>
    <t>US2842</t>
  </si>
  <si>
    <t>Lonie Doede</t>
  </si>
  <si>
    <t>Lonie.Doede@zaha.in</t>
  </si>
  <si>
    <t>US2844</t>
  </si>
  <si>
    <t>Lyle Hoggarth</t>
  </si>
  <si>
    <t>Lyle.Hoggarth@zaha.in</t>
  </si>
  <si>
    <t>US2872</t>
  </si>
  <si>
    <t>Weaver Fackelman</t>
  </si>
  <si>
    <t>Weaver.Fackelman@zaha.in</t>
  </si>
  <si>
    <t>US2881</t>
  </si>
  <si>
    <t>Annie Fazekas</t>
  </si>
  <si>
    <t>Annie.Fazekas@zaha.in</t>
  </si>
  <si>
    <t>US2904</t>
  </si>
  <si>
    <t>Colin Renna</t>
  </si>
  <si>
    <t>Colin.Renna@zaha.in</t>
  </si>
  <si>
    <t>US2911</t>
  </si>
  <si>
    <t>Dennie Bosnic</t>
  </si>
  <si>
    <t>Dennie.Bosnic@zaha.in</t>
  </si>
  <si>
    <t>US2914</t>
  </si>
  <si>
    <t>Ebb Kazmierski</t>
  </si>
  <si>
    <t>Ebb.Kazmierski@zaha.in</t>
  </si>
  <si>
    <t>US2947</t>
  </si>
  <si>
    <t>Hollis Pallitto</t>
  </si>
  <si>
    <t>Hollis.Pallitto@zaha.in</t>
  </si>
  <si>
    <t>US2956</t>
  </si>
  <si>
    <t>Julious Przepiora</t>
  </si>
  <si>
    <t>Julious.Przepiora@zaha.in</t>
  </si>
  <si>
    <t>US2971</t>
  </si>
  <si>
    <t>Malachi Cargile</t>
  </si>
  <si>
    <t>Malachi.Cargile@zaha.in</t>
  </si>
  <si>
    <t>US2990</t>
  </si>
  <si>
    <t>Robin Kaske</t>
  </si>
  <si>
    <t>Robin.Kaske@zaha.in</t>
  </si>
  <si>
    <t>US3011</t>
  </si>
  <si>
    <t>John Votaw</t>
  </si>
  <si>
    <t>John.Votaw@zaha.in</t>
  </si>
  <si>
    <t>US3017</t>
  </si>
  <si>
    <t>Joseph Camarillo</t>
  </si>
  <si>
    <t>Joseph.Camarillo@zaha.in</t>
  </si>
  <si>
    <t>US3019</t>
  </si>
  <si>
    <t>Henry Schieberl</t>
  </si>
  <si>
    <t>Henry.Schieberl@zaha.in</t>
  </si>
  <si>
    <t>US3032</t>
  </si>
  <si>
    <t>Richard Bramm</t>
  </si>
  <si>
    <t>Richard.Bramm@zaha.in</t>
  </si>
  <si>
    <t>US3046</t>
  </si>
  <si>
    <t>Peter Harlowe</t>
  </si>
  <si>
    <t>Peter.Harlowe@zaha.in</t>
  </si>
  <si>
    <t>US3056</t>
  </si>
  <si>
    <t>Jacob Harouff</t>
  </si>
  <si>
    <t>Jacob.Harouff@zaha.in</t>
  </si>
  <si>
    <t>US3063</t>
  </si>
  <si>
    <t>Eugene Cevasco</t>
  </si>
  <si>
    <t>Eugene.Cevasco@zaha.in</t>
  </si>
  <si>
    <t>US3064</t>
  </si>
  <si>
    <t>Ed Hammed</t>
  </si>
  <si>
    <t>Ed.Hammed@zaha.in</t>
  </si>
  <si>
    <t>US3103</t>
  </si>
  <si>
    <t>Marion Husband</t>
  </si>
  <si>
    <t>Marion.Husband@zaha.in</t>
  </si>
  <si>
    <t>US3116</t>
  </si>
  <si>
    <t>Dave Rockow</t>
  </si>
  <si>
    <t>Dave.Rockow@zaha.in</t>
  </si>
  <si>
    <t>US3133</t>
  </si>
  <si>
    <t>Adam Munafo</t>
  </si>
  <si>
    <t>Adam.Munafo@zaha.in</t>
  </si>
  <si>
    <t>US3153</t>
  </si>
  <si>
    <t>Ross Biggar</t>
  </si>
  <si>
    <t>Ross.Biggar@zaha.in</t>
  </si>
  <si>
    <t>US3155</t>
  </si>
  <si>
    <t>Adolph Guerard</t>
  </si>
  <si>
    <t>Adolph.Guerard@zaha.in</t>
  </si>
  <si>
    <t>US3193</t>
  </si>
  <si>
    <t>Sylvester Mcvane</t>
  </si>
  <si>
    <t>Sylvester.Mcvane@zaha.in</t>
  </si>
  <si>
    <t>US3196</t>
  </si>
  <si>
    <t>Edmund Moize</t>
  </si>
  <si>
    <t>Edmund.Moize@zaha.in</t>
  </si>
  <si>
    <t>US3197</t>
  </si>
  <si>
    <t>Timothy Kappen</t>
  </si>
  <si>
    <t>Timothy.Kappen@zaha.in</t>
  </si>
  <si>
    <t>US3198</t>
  </si>
  <si>
    <t>Curtis Hulsing</t>
  </si>
  <si>
    <t>Curtis.Hulsing@zaha.in</t>
  </si>
  <si>
    <t>US3234</t>
  </si>
  <si>
    <t>Riley Deem</t>
  </si>
  <si>
    <t>Riley.Deem@zaha.in</t>
  </si>
  <si>
    <t>US3251</t>
  </si>
  <si>
    <t>Preston Velzy</t>
  </si>
  <si>
    <t>Preston.Velzy@zaha.in</t>
  </si>
  <si>
    <t>US3253</t>
  </si>
  <si>
    <t>Ferdinand Hilder</t>
  </si>
  <si>
    <t>Ferdinand.Hilder@zaha.in</t>
  </si>
  <si>
    <t>US3255</t>
  </si>
  <si>
    <t>Conrad Ribich</t>
  </si>
  <si>
    <t>Conrad.Ribich@zaha.in</t>
  </si>
  <si>
    <t>US3282</t>
  </si>
  <si>
    <t>Karl Zaheer</t>
  </si>
  <si>
    <t>Karl.Zaheer@zaha.in</t>
  </si>
  <si>
    <t>US3295</t>
  </si>
  <si>
    <t>Isaiah Pudenz</t>
  </si>
  <si>
    <t>Isaiah.Pudenz@zaha.in</t>
  </si>
  <si>
    <t>US3302</t>
  </si>
  <si>
    <t>Neal Proscia</t>
  </si>
  <si>
    <t>Neal.Proscia@zaha.in</t>
  </si>
  <si>
    <t>US3325</t>
  </si>
  <si>
    <t>Mary Sangiacomo</t>
  </si>
  <si>
    <t>Mary.Sangiacomo@zaha.in</t>
  </si>
  <si>
    <t>US3337</t>
  </si>
  <si>
    <t>Pat Berber</t>
  </si>
  <si>
    <t>Pat.Berber@zaha.in</t>
  </si>
  <si>
    <t>US3354</t>
  </si>
  <si>
    <t>Pedro Uphold</t>
  </si>
  <si>
    <t>Pedro.Uphold@zaha.in</t>
  </si>
  <si>
    <t>US3358</t>
  </si>
  <si>
    <t>Hardy Ubiles</t>
  </si>
  <si>
    <t>Hardy.Ubiles@zaha.in</t>
  </si>
  <si>
    <t>US3364</t>
  </si>
  <si>
    <t>Wash Germanos</t>
  </si>
  <si>
    <t>Wash.Germanos@zaha.in</t>
  </si>
  <si>
    <t>US3379</t>
  </si>
  <si>
    <t>Morgan Mcconnaha</t>
  </si>
  <si>
    <t>Morgan.Mcconnaha@zaha.in</t>
  </si>
  <si>
    <t>US3428</t>
  </si>
  <si>
    <t>Geo Heverin</t>
  </si>
  <si>
    <t>Geo.Heverin@zaha.in</t>
  </si>
  <si>
    <t>US3436</t>
  </si>
  <si>
    <t>Adrian Harer</t>
  </si>
  <si>
    <t>Adrian.Harer@zaha.in</t>
  </si>
  <si>
    <t>US3449</t>
  </si>
  <si>
    <t>Dewitt Lounsberry</t>
  </si>
  <si>
    <t>Dewitt.Lounsberry@zaha.in</t>
  </si>
  <si>
    <t>US3450</t>
  </si>
  <si>
    <t>Dwight Beavin</t>
  </si>
  <si>
    <t>Dwight.Beavin@zaha.in</t>
  </si>
  <si>
    <t>US3462</t>
  </si>
  <si>
    <t>Webster Taul</t>
  </si>
  <si>
    <t>Webster.Taul@zaha.in</t>
  </si>
  <si>
    <t>US3464</t>
  </si>
  <si>
    <t>Alphonse Simelton</t>
  </si>
  <si>
    <t>Alphonse.Simelton@zaha.in</t>
  </si>
  <si>
    <t>US3469</t>
  </si>
  <si>
    <t>Harris Bucholtz</t>
  </si>
  <si>
    <t>Harris.Bucholtz@zaha.in</t>
  </si>
  <si>
    <t>US3476</t>
  </si>
  <si>
    <t>Sterling Nylin</t>
  </si>
  <si>
    <t>Sterling.Nylin@zaha.in</t>
  </si>
  <si>
    <t>US3534</t>
  </si>
  <si>
    <t>Henery Douthat</t>
  </si>
  <si>
    <t>Henery.Douthat@zaha.in</t>
  </si>
  <si>
    <t>US3540</t>
  </si>
  <si>
    <t>Merle Hurt</t>
  </si>
  <si>
    <t>Merle.Hurt@zaha.in</t>
  </si>
  <si>
    <t>US3563</t>
  </si>
  <si>
    <t>Erwin Vanhook</t>
  </si>
  <si>
    <t>Erwin.Vanhook@zaha.in</t>
  </si>
  <si>
    <t>US3565</t>
  </si>
  <si>
    <t>Evans Mamani</t>
  </si>
  <si>
    <t>Evans.Mamani@zaha.in</t>
  </si>
  <si>
    <t>US3581</t>
  </si>
  <si>
    <t>Rodney Hass</t>
  </si>
  <si>
    <t>Rodney.Hass@zaha.in</t>
  </si>
  <si>
    <t>US3584</t>
  </si>
  <si>
    <t>Watt Braten</t>
  </si>
  <si>
    <t>Watt.Braten@zaha.in</t>
  </si>
  <si>
    <t>US3593</t>
  </si>
  <si>
    <t>Dexter Grisanti</t>
  </si>
  <si>
    <t>Dexter.Grisanti@zaha.in</t>
  </si>
  <si>
    <t>US3595</t>
  </si>
  <si>
    <t>Emmitt Hammerich</t>
  </si>
  <si>
    <t>Emmitt.Hammerich@zaha.in</t>
  </si>
  <si>
    <t>US3600</t>
  </si>
  <si>
    <t>Issac Sperl</t>
  </si>
  <si>
    <t>Issac.Sperl@zaha.in</t>
  </si>
  <si>
    <t>US3617</t>
  </si>
  <si>
    <t>Tim Convey</t>
  </si>
  <si>
    <t>Tim.Convey@zaha.in</t>
  </si>
  <si>
    <t>US3624</t>
  </si>
  <si>
    <t>Berton Fagerquist</t>
  </si>
  <si>
    <t>Berton.Fagerquist@zaha.in</t>
  </si>
  <si>
    <t>US3631</t>
  </si>
  <si>
    <t>Gaston Steinacker</t>
  </si>
  <si>
    <t>Gaston.Steinacker@zaha.in</t>
  </si>
  <si>
    <t>US3634</t>
  </si>
  <si>
    <t>Kirk Arison</t>
  </si>
  <si>
    <t>Kirk.Arison@zaha.in</t>
  </si>
  <si>
    <t>US3672</t>
  </si>
  <si>
    <t>Davis Dequesada</t>
  </si>
  <si>
    <t>Davis.Dequesada@zaha.in</t>
  </si>
  <si>
    <t>US3724</t>
  </si>
  <si>
    <t>Chin Nakaoka</t>
  </si>
  <si>
    <t>Chin.Nakaoka@zaha.in</t>
  </si>
  <si>
    <t>US3730</t>
  </si>
  <si>
    <t>Elige Bobino</t>
  </si>
  <si>
    <t>Elige.Bobino@zaha.in</t>
  </si>
  <si>
    <t>US3740</t>
  </si>
  <si>
    <t>Larry Stellwag</t>
  </si>
  <si>
    <t>Larry.Stellwag@zaha.in</t>
  </si>
  <si>
    <t>US3748</t>
  </si>
  <si>
    <t>Mills Stamatakos</t>
  </si>
  <si>
    <t>Mills.Stamatakos@zaha.in</t>
  </si>
  <si>
    <t>US3752</t>
  </si>
  <si>
    <t>Reese Renz</t>
  </si>
  <si>
    <t>Reese.Renz@zaha.in</t>
  </si>
  <si>
    <t>US3764</t>
  </si>
  <si>
    <t>Adolfo Melgoza</t>
  </si>
  <si>
    <t>Adolfo.Melgoza@zaha.in</t>
  </si>
  <si>
    <t>US3768</t>
  </si>
  <si>
    <t>Alvie Selbert</t>
  </si>
  <si>
    <t>Alvie.Selbert@zaha.in</t>
  </si>
  <si>
    <t>US3782</t>
  </si>
  <si>
    <t>Delmar Nihan</t>
  </si>
  <si>
    <t>Delmar.Nihan@zaha.in</t>
  </si>
  <si>
    <t>US3816</t>
  </si>
  <si>
    <t>Margaret Wesseling</t>
  </si>
  <si>
    <t>Margaret.Wesseling@zaha.in</t>
  </si>
  <si>
    <t>US3817</t>
  </si>
  <si>
    <t>Marsh Matlaga</t>
  </si>
  <si>
    <t>Marsh.Matlaga@zaha.in</t>
  </si>
  <si>
    <t>US3835</t>
  </si>
  <si>
    <t>Seward Khatchadourian</t>
  </si>
  <si>
    <t>Seward.Khatchadourian@zaha.in</t>
  </si>
  <si>
    <t>US3843</t>
  </si>
  <si>
    <t>Weston Starr</t>
  </si>
  <si>
    <t>Weston.Starr@zaha.in</t>
  </si>
  <si>
    <t>US3847</t>
  </si>
  <si>
    <t>Addie Popovic</t>
  </si>
  <si>
    <t>Addie.Popovic@zaha.in</t>
  </si>
  <si>
    <t>US3866</t>
  </si>
  <si>
    <t>Carrie Chuca</t>
  </si>
  <si>
    <t>Carrie.Chuca@zaha.in</t>
  </si>
  <si>
    <t>US3867</t>
  </si>
  <si>
    <t>Chesley Mahmoud</t>
  </si>
  <si>
    <t>Chesley.Mahmoud@zaha.in</t>
  </si>
  <si>
    <t>US3870</t>
  </si>
  <si>
    <t>Cooper Imler</t>
  </si>
  <si>
    <t>Cooper.Imler@zaha.in</t>
  </si>
  <si>
    <t>US3873</t>
  </si>
  <si>
    <t>Dempsey Gilfilen</t>
  </si>
  <si>
    <t>Dempsey.Gilfilen@zaha.in</t>
  </si>
  <si>
    <t>US3877</t>
  </si>
  <si>
    <t>Ebb Mokhtar</t>
  </si>
  <si>
    <t>Ebb.Mokhtar@zaha.in</t>
  </si>
  <si>
    <t>US3887</t>
  </si>
  <si>
    <t>Gee Calip</t>
  </si>
  <si>
    <t>Gee.Calip@zaha.in</t>
  </si>
  <si>
    <t>US3898</t>
  </si>
  <si>
    <t>Hilliard Halcon</t>
  </si>
  <si>
    <t>Hilliard.Halcon@zaha.in</t>
  </si>
  <si>
    <t>US3907</t>
  </si>
  <si>
    <t>Kirby Buyea</t>
  </si>
  <si>
    <t>Kirby.Buyea@zaha.in</t>
  </si>
  <si>
    <t>US3914</t>
  </si>
  <si>
    <t>Lillian Zalinski</t>
  </si>
  <si>
    <t>Lillian.Zalinski@zaha.in</t>
  </si>
  <si>
    <t>US3928</t>
  </si>
  <si>
    <t>Orval Lopezramirez</t>
  </si>
  <si>
    <t>Orval.Lopezramirez@zaha.in</t>
  </si>
  <si>
    <t>US3944</t>
  </si>
  <si>
    <t>Theadore Rossell</t>
  </si>
  <si>
    <t>Theadore.Rossell@zaha.in</t>
  </si>
  <si>
    <t>US3980</t>
  </si>
  <si>
    <t>Dionicio Beneze</t>
  </si>
  <si>
    <t>Dionicio.Beneze@zaha.in</t>
  </si>
  <si>
    <t>US3994</t>
  </si>
  <si>
    <t>Erie Dishroon</t>
  </si>
  <si>
    <t>Erie.Dishroon@zaha.in</t>
  </si>
  <si>
    <t>US3996</t>
  </si>
  <si>
    <t>Essex Patzner</t>
  </si>
  <si>
    <t>Essex.Patzner@zaha.in</t>
  </si>
  <si>
    <t>US3998</t>
  </si>
  <si>
    <t>Ewin Troike</t>
  </si>
  <si>
    <t>Ewin.Troike@zaha.in</t>
  </si>
  <si>
    <t>US4025</t>
  </si>
  <si>
    <t>Fred Vennie</t>
  </si>
  <si>
    <t>Fred.Vennie@zaha.in</t>
  </si>
  <si>
    <t>US4045</t>
  </si>
  <si>
    <t>Alfred Wallschlaeger</t>
  </si>
  <si>
    <t>Alfred.Wallschlaeger@zaha.in</t>
  </si>
  <si>
    <t>US4048</t>
  </si>
  <si>
    <t>Lewis Corbino</t>
  </si>
  <si>
    <t>Lewis.Corbino@zaha.in</t>
  </si>
  <si>
    <t>US4049</t>
  </si>
  <si>
    <t>Howard Roc</t>
  </si>
  <si>
    <t>Howard.Roc@zaha.in</t>
  </si>
  <si>
    <t>US4053</t>
  </si>
  <si>
    <t>Lee Scopa</t>
  </si>
  <si>
    <t>Lee.Scopa@zaha.in</t>
  </si>
  <si>
    <t>US4059</t>
  </si>
  <si>
    <t>Jacob Paintner</t>
  </si>
  <si>
    <t>Jacob.Paintner@zaha.in</t>
  </si>
  <si>
    <t>US4079</t>
  </si>
  <si>
    <t>Luther Venckus</t>
  </si>
  <si>
    <t>Luther.Venckus@zaha.in</t>
  </si>
  <si>
    <t>US4081</t>
  </si>
  <si>
    <t>Guy Moehle</t>
  </si>
  <si>
    <t>Guy.Moehle@zaha.in</t>
  </si>
  <si>
    <t>US4091</t>
  </si>
  <si>
    <t>Theodore Hallquist</t>
  </si>
  <si>
    <t>Theodore.Hallquist@zaha.in</t>
  </si>
  <si>
    <t>US4098</t>
  </si>
  <si>
    <t>Julius Hoelzer</t>
  </si>
  <si>
    <t>Julius.Hoelzer@zaha.in</t>
  </si>
  <si>
    <t>US4110</t>
  </si>
  <si>
    <t>Clifford Rhodan</t>
  </si>
  <si>
    <t>Clifford.Rhodan@zaha.in</t>
  </si>
  <si>
    <t>US4135</t>
  </si>
  <si>
    <t>Victor Olynyk</t>
  </si>
  <si>
    <t>Victor.Olynyk@zaha.in</t>
  </si>
  <si>
    <t>US4137</t>
  </si>
  <si>
    <t>Mack Hardenburg</t>
  </si>
  <si>
    <t>Mack.Hardenburg@zaha.in</t>
  </si>
  <si>
    <t>US4144</t>
  </si>
  <si>
    <t>Elbert Freni</t>
  </si>
  <si>
    <t>Elbert.Freni@zaha.in</t>
  </si>
  <si>
    <t>US4167</t>
  </si>
  <si>
    <t>Moses Eudaly</t>
  </si>
  <si>
    <t>Moses.Eudaly@zaha.in</t>
  </si>
  <si>
    <t>US4177</t>
  </si>
  <si>
    <t>Manuel Opala</t>
  </si>
  <si>
    <t>Manuel.Opala@zaha.in</t>
  </si>
  <si>
    <t>US4178</t>
  </si>
  <si>
    <t>Ellis Bonadonna</t>
  </si>
  <si>
    <t>Ellis.Bonadonna@zaha.in</t>
  </si>
  <si>
    <t>US4181</t>
  </si>
  <si>
    <t>Wilbur Mlynek</t>
  </si>
  <si>
    <t>Wilbur.Mlynek@zaha.in</t>
  </si>
  <si>
    <t>US4203</t>
  </si>
  <si>
    <t>Asa Guder</t>
  </si>
  <si>
    <t>Asa.Guder@zaha.in</t>
  </si>
  <si>
    <t>US4213</t>
  </si>
  <si>
    <t>Don Heddens</t>
  </si>
  <si>
    <t>Don.Heddens@zaha.in</t>
  </si>
  <si>
    <t>US4225</t>
  </si>
  <si>
    <t>Bill Britcher</t>
  </si>
  <si>
    <t>Bill.Britcher@zaha.in</t>
  </si>
  <si>
    <t>US4320</t>
  </si>
  <si>
    <t>Archibald Fitzmartin</t>
  </si>
  <si>
    <t>Archibald.Fitzmartin@zaha.in</t>
  </si>
  <si>
    <t>US4325</t>
  </si>
  <si>
    <t>Laurence Margulis</t>
  </si>
  <si>
    <t>Laurence.Margulis@zaha.in</t>
  </si>
  <si>
    <t>US4328</t>
  </si>
  <si>
    <t>Abner Median</t>
  </si>
  <si>
    <t>Abner.Median@zaha.in</t>
  </si>
  <si>
    <t>US4339</t>
  </si>
  <si>
    <t>Lyman Sheeks</t>
  </si>
  <si>
    <t>Lyman.Sheeks@zaha.in</t>
  </si>
  <si>
    <t>US4346</t>
  </si>
  <si>
    <t>Wayne Balagot</t>
  </si>
  <si>
    <t>Wayne.Balagot@zaha.in</t>
  </si>
  <si>
    <t>US4383</t>
  </si>
  <si>
    <t>Boyd Kickham</t>
  </si>
  <si>
    <t>Boyd.Kickham@zaha.in</t>
  </si>
  <si>
    <t>US4389</t>
  </si>
  <si>
    <t>Royal Piton</t>
  </si>
  <si>
    <t>Royal.Piton@zaha.in</t>
  </si>
  <si>
    <t>US4422</t>
  </si>
  <si>
    <t>Alvah Moughon</t>
  </si>
  <si>
    <t>Alvah.Moughon@zaha.in</t>
  </si>
  <si>
    <t>US4429</t>
  </si>
  <si>
    <t>Evert Hailstone</t>
  </si>
  <si>
    <t>Evert.Hailstone@zaha.in</t>
  </si>
  <si>
    <t>US4438</t>
  </si>
  <si>
    <t>Olin Heley</t>
  </si>
  <si>
    <t>Olin.Heley@zaha.in</t>
  </si>
  <si>
    <t>US4440</t>
  </si>
  <si>
    <t>Pedro Ashfield</t>
  </si>
  <si>
    <t>Pedro.Ashfield@zaha.in</t>
  </si>
  <si>
    <t>US4448</t>
  </si>
  <si>
    <t>Frances Avigliano</t>
  </si>
  <si>
    <t>Frances.Avigliano@zaha.in</t>
  </si>
  <si>
    <t>US4450</t>
  </si>
  <si>
    <t>Harmon Landsaw</t>
  </si>
  <si>
    <t>Harmon.Landsaw@zaha.in</t>
  </si>
  <si>
    <t>US4464</t>
  </si>
  <si>
    <t>Houston Haxton</t>
  </si>
  <si>
    <t>Houston.Haxton@zaha.in</t>
  </si>
  <si>
    <t>US4470</t>
  </si>
  <si>
    <t>Alf Barch</t>
  </si>
  <si>
    <t>Alf.Barch@zaha.in</t>
  </si>
  <si>
    <t>US4486</t>
  </si>
  <si>
    <t>Rex Inama</t>
  </si>
  <si>
    <t>Rex.Inama@zaha.in</t>
  </si>
  <si>
    <t>US4508</t>
  </si>
  <si>
    <t>Aloysius Weinmann</t>
  </si>
  <si>
    <t>Aloysius.Weinmann@zaha.in</t>
  </si>
  <si>
    <t>US4538</t>
  </si>
  <si>
    <t>Alden Hankwitz</t>
  </si>
  <si>
    <t>Alden.Hankwitz@zaha.in</t>
  </si>
  <si>
    <t>US4544</t>
  </si>
  <si>
    <t>Coleman Billson</t>
  </si>
  <si>
    <t>Coleman.Billson@zaha.in</t>
  </si>
  <si>
    <t>US4565</t>
  </si>
  <si>
    <t>Wheeler Cavanna</t>
  </si>
  <si>
    <t>Wheeler.Cavanna@zaha.in</t>
  </si>
  <si>
    <t>US4568</t>
  </si>
  <si>
    <t>Author Maclay</t>
  </si>
  <si>
    <t>Author.Maclay@zaha.in</t>
  </si>
  <si>
    <t>US4572</t>
  </si>
  <si>
    <t>Carter Pufall</t>
  </si>
  <si>
    <t>Carter.Pufall@zaha.in</t>
  </si>
  <si>
    <t>US4578</t>
  </si>
  <si>
    <t>Drew Nyen</t>
  </si>
  <si>
    <t>Drew.Nyen@zaha.in</t>
  </si>
  <si>
    <t>US4592</t>
  </si>
  <si>
    <t>Norris Cossa</t>
  </si>
  <si>
    <t>Norris.Cossa@zaha.in</t>
  </si>
  <si>
    <t>US4609</t>
  </si>
  <si>
    <t>Bertie Schoeberl</t>
  </si>
  <si>
    <t>Bertie.Schoeberl@zaha.in</t>
  </si>
  <si>
    <t>US4611</t>
  </si>
  <si>
    <t>Beverly Thuston</t>
  </si>
  <si>
    <t>Beverly.Thuston@zaha.in</t>
  </si>
  <si>
    <t>US4621</t>
  </si>
  <si>
    <t>Gabriel Palmour</t>
  </si>
  <si>
    <t>Gabriel.Palmour@zaha.in</t>
  </si>
  <si>
    <t>US4635</t>
  </si>
  <si>
    <t>Mortimer Clifford</t>
  </si>
  <si>
    <t>Mortimer.Clifford@zaha.in</t>
  </si>
  <si>
    <t>US4684</t>
  </si>
  <si>
    <t>Vance Arkley</t>
  </si>
  <si>
    <t>Vance.Arkley@zaha.in</t>
  </si>
  <si>
    <t>US4715</t>
  </si>
  <si>
    <t>Melton Vanderhagen</t>
  </si>
  <si>
    <t>Melton.Vanderhagen@zaha.in</t>
  </si>
  <si>
    <t>US4719</t>
  </si>
  <si>
    <t>Parker Stoeberl</t>
  </si>
  <si>
    <t>Parker.Stoeberl@zaha.in</t>
  </si>
  <si>
    <t>US4725</t>
  </si>
  <si>
    <t>Sanders Sundaresan</t>
  </si>
  <si>
    <t>Sanders.Sundaresan@zaha.in</t>
  </si>
  <si>
    <t>US4726</t>
  </si>
  <si>
    <t>Shelby Fretty</t>
  </si>
  <si>
    <t>Shelby.Fretty@zaha.in</t>
  </si>
  <si>
    <t>US4738</t>
  </si>
  <si>
    <t>Bee Om</t>
  </si>
  <si>
    <t>Bee.Om@zaha.in</t>
  </si>
  <si>
    <t>US4752</t>
  </si>
  <si>
    <t>Doctor Manton</t>
  </si>
  <si>
    <t>Doctor.Manton@zaha.in</t>
  </si>
  <si>
    <t>US4757</t>
  </si>
  <si>
    <t>Ellie Dillen</t>
  </si>
  <si>
    <t>Ellie.Dillen@zaha.in</t>
  </si>
  <si>
    <t>US4774</t>
  </si>
  <si>
    <t>Ivy Thornbloom</t>
  </si>
  <si>
    <t>Ivy.Thornbloom@zaha.in</t>
  </si>
  <si>
    <t>US4775</t>
  </si>
  <si>
    <t>Jimmy Popovski</t>
  </si>
  <si>
    <t>Jimmy.Popovski@zaha.in</t>
  </si>
  <si>
    <t>US4789</t>
  </si>
  <si>
    <t>Murphy Jupp</t>
  </si>
  <si>
    <t>Murphy.Jupp@zaha.in</t>
  </si>
  <si>
    <t>US4793</t>
  </si>
  <si>
    <t>Paris Miniel</t>
  </si>
  <si>
    <t>Paris.Miniel@zaha.in</t>
  </si>
  <si>
    <t>US4811</t>
  </si>
  <si>
    <t>Algie Fugitt</t>
  </si>
  <si>
    <t>Algie.Fugitt@zaha.in</t>
  </si>
  <si>
    <t>US4816</t>
  </si>
  <si>
    <t>Arlington Milteer</t>
  </si>
  <si>
    <t>Arlington.Milteer@zaha.in</t>
  </si>
  <si>
    <t>US4833</t>
  </si>
  <si>
    <t>Edna Bridenbaugh</t>
  </si>
  <si>
    <t>Edna.Bridenbaugh@zaha.in</t>
  </si>
  <si>
    <t>US4844</t>
  </si>
  <si>
    <t>Harland Aguglia</t>
  </si>
  <si>
    <t>Harland.Aguglia@zaha.in</t>
  </si>
  <si>
    <t>US4889</t>
  </si>
  <si>
    <t>Toy Combo</t>
  </si>
  <si>
    <t>Toy.Combo@zaha.in</t>
  </si>
  <si>
    <t>US4908</t>
  </si>
  <si>
    <t>Ananias Manbeck</t>
  </si>
  <si>
    <t>Ananias.Manbeck@zaha.in</t>
  </si>
  <si>
    <t>US4958</t>
  </si>
  <si>
    <t>Fenton Qutob</t>
  </si>
  <si>
    <t>Fenton.Qutob@zaha.in</t>
  </si>
  <si>
    <t>US4963</t>
  </si>
  <si>
    <t>Golden Jura</t>
  </si>
  <si>
    <t>Golden.Jura@zaha.in</t>
  </si>
  <si>
    <t>US4971</t>
  </si>
  <si>
    <t>Haskell Yoro</t>
  </si>
  <si>
    <t>Haskell.Yoro@zaha.in</t>
  </si>
  <si>
    <t>US5005</t>
  </si>
  <si>
    <t>Mannie Sanpaolo</t>
  </si>
  <si>
    <t>Mannie.Sanpaolo@zaha.in</t>
  </si>
  <si>
    <t>US5016</t>
  </si>
  <si>
    <t>Frank Ries</t>
  </si>
  <si>
    <t>Frank.Ries@zaha.in</t>
  </si>
  <si>
    <t>US5028</t>
  </si>
  <si>
    <t>Clarence Jabbari</t>
  </si>
  <si>
    <t>Clarence.Jabbari@zaha.in</t>
  </si>
  <si>
    <t>US5030</t>
  </si>
  <si>
    <t>Grover Minetree</t>
  </si>
  <si>
    <t>Grover.Minetree@zaha.in</t>
  </si>
  <si>
    <t>US5049</t>
  </si>
  <si>
    <t>Lewis Stancu</t>
  </si>
  <si>
    <t>Lewis.Stancu@zaha.in</t>
  </si>
  <si>
    <t>US5065</t>
  </si>
  <si>
    <t>Jim Schovajsa</t>
  </si>
  <si>
    <t>Jim.Schovajsa@zaha.in</t>
  </si>
  <si>
    <t>US5074</t>
  </si>
  <si>
    <t>Edgar Valesquez</t>
  </si>
  <si>
    <t>Edgar.Valesquez@zaha.in</t>
  </si>
  <si>
    <t>US5079</t>
  </si>
  <si>
    <t>Luther Pohlmeyer</t>
  </si>
  <si>
    <t>Luther.Pohlmeyer@zaha.in</t>
  </si>
  <si>
    <t>US5083</t>
  </si>
  <si>
    <t>Hugh Cetta</t>
  </si>
  <si>
    <t>Hugh.Cetta@zaha.in</t>
  </si>
  <si>
    <t>US5099</t>
  </si>
  <si>
    <t>Eddie Glockzin</t>
  </si>
  <si>
    <t>Eddie.Glockzin@zaha.in</t>
  </si>
  <si>
    <t>US5120</t>
  </si>
  <si>
    <t>Amos Gutches</t>
  </si>
  <si>
    <t>Amos.Gutches@zaha.in</t>
  </si>
  <si>
    <t>US5154</t>
  </si>
  <si>
    <t>Mark Coral</t>
  </si>
  <si>
    <t>Mark.Coral@zaha.in</t>
  </si>
  <si>
    <t>US5164</t>
  </si>
  <si>
    <t>Nelson Puzino</t>
  </si>
  <si>
    <t>Nelson.Puzino@zaha.in</t>
  </si>
  <si>
    <t>US5198</t>
  </si>
  <si>
    <t>Ellis Corden</t>
  </si>
  <si>
    <t>Ellis.Corden@zaha.in</t>
  </si>
  <si>
    <t>US5219</t>
  </si>
  <si>
    <t>Alva Miotto</t>
  </si>
  <si>
    <t>Alva.Miotto@zaha.in</t>
  </si>
  <si>
    <t>US5222</t>
  </si>
  <si>
    <t>Pearl Brolliar</t>
  </si>
  <si>
    <t>Pearl.Brolliar@zaha.in</t>
  </si>
  <si>
    <t>US5225</t>
  </si>
  <si>
    <t>Donald Goewey</t>
  </si>
  <si>
    <t>Donald.Goewey@zaha.in</t>
  </si>
  <si>
    <t>US5246</t>
  </si>
  <si>
    <t>Emery Harfst</t>
  </si>
  <si>
    <t>Emery.Harfst@zaha.in</t>
  </si>
  <si>
    <t>US5271</t>
  </si>
  <si>
    <t>Edmond Barcelo</t>
  </si>
  <si>
    <t>Edmond.Barcelo@zaha.in</t>
  </si>
  <si>
    <t>US5277</t>
  </si>
  <si>
    <t>Newton Cockett</t>
  </si>
  <si>
    <t>Newton.Cockett@zaha.in</t>
  </si>
  <si>
    <t>US5284</t>
  </si>
  <si>
    <t>Jefferson Harby</t>
  </si>
  <si>
    <t>Jefferson.Harby@zaha.in</t>
  </si>
  <si>
    <t>US5296</t>
  </si>
  <si>
    <t>Douglas Ris</t>
  </si>
  <si>
    <t>Douglas.Ris@zaha.in</t>
  </si>
  <si>
    <t>US5301</t>
  </si>
  <si>
    <t>Gustav Casolari</t>
  </si>
  <si>
    <t>Gustav.Casolari@zaha.in</t>
  </si>
  <si>
    <t>US5307</t>
  </si>
  <si>
    <t>Irwin Winter</t>
  </si>
  <si>
    <t>Irwin.Winter@zaha.in</t>
  </si>
  <si>
    <t>US5317</t>
  </si>
  <si>
    <t>Clay Saillant</t>
  </si>
  <si>
    <t>Clay.Saillant@zaha.in</t>
  </si>
  <si>
    <t>US5347</t>
  </si>
  <si>
    <t>Fletcher Standifer</t>
  </si>
  <si>
    <t>Fletcher.Standifer@zaha.in</t>
  </si>
  <si>
    <t>US5350</t>
  </si>
  <si>
    <t>Ivan Sith</t>
  </si>
  <si>
    <t>Ivan.Sith@zaha.in</t>
  </si>
  <si>
    <t>US5403</t>
  </si>
  <si>
    <t>Leander Cortney</t>
  </si>
  <si>
    <t>Leander.Cortney@zaha.in</t>
  </si>
  <si>
    <t>US5429</t>
  </si>
  <si>
    <t>Gerald Allende</t>
  </si>
  <si>
    <t>Gerald.Allende@zaha.in</t>
  </si>
  <si>
    <t>US5450</t>
  </si>
  <si>
    <t>Hamilton Linman</t>
  </si>
  <si>
    <t>Hamilton.Linman@zaha.in</t>
  </si>
  <si>
    <t>US5458</t>
  </si>
  <si>
    <t>Valentine Holdbrooks</t>
  </si>
  <si>
    <t>Valentine.Holdbrooks@zaha.in</t>
  </si>
  <si>
    <t>US5459</t>
  </si>
  <si>
    <t>Wilmer Ley</t>
  </si>
  <si>
    <t>Wilmer.Ley@zaha.in</t>
  </si>
  <si>
    <t>US5493</t>
  </si>
  <si>
    <t>Reginald Suris</t>
  </si>
  <si>
    <t>Reginald.Suris@zaha.in</t>
  </si>
  <si>
    <t>US5495</t>
  </si>
  <si>
    <t>Webster Tramel</t>
  </si>
  <si>
    <t>Webster.Tramel@zaha.in</t>
  </si>
  <si>
    <t>US5515</t>
  </si>
  <si>
    <t>Bascom Paly</t>
  </si>
  <si>
    <t>Bascom.Paly@zaha.in</t>
  </si>
  <si>
    <t>US5546</t>
  </si>
  <si>
    <t>Orange Frothingham</t>
  </si>
  <si>
    <t>Orange.Frothingham@zaha.in</t>
  </si>
  <si>
    <t>US5567</t>
  </si>
  <si>
    <t>Henery Piombino</t>
  </si>
  <si>
    <t>Henery.Piombino@zaha.in</t>
  </si>
  <si>
    <t>US5586</t>
  </si>
  <si>
    <t>Burr Larese</t>
  </si>
  <si>
    <t>Burr.Larese@zaha.in</t>
  </si>
  <si>
    <t>US5596</t>
  </si>
  <si>
    <t>Hector Pasieka</t>
  </si>
  <si>
    <t>Hector.Pasieka@zaha.in</t>
  </si>
  <si>
    <t>US5598</t>
  </si>
  <si>
    <t>Jonah Moretto</t>
  </si>
  <si>
    <t>Jonah.Moretto@zaha.in</t>
  </si>
  <si>
    <t>US5606</t>
  </si>
  <si>
    <t>Odie Primak</t>
  </si>
  <si>
    <t>Odie.Primak@zaha.in</t>
  </si>
  <si>
    <t>US5608</t>
  </si>
  <si>
    <t>Pierre Duran</t>
  </si>
  <si>
    <t>Pierre.Duran@zaha.in</t>
  </si>
  <si>
    <t>US5610</t>
  </si>
  <si>
    <t>Richmond Gummo</t>
  </si>
  <si>
    <t>Richmond.Gummo@zaha.in</t>
  </si>
  <si>
    <t>US5613</t>
  </si>
  <si>
    <t>Shirley Quinta</t>
  </si>
  <si>
    <t>Shirley.Quinta@zaha.in</t>
  </si>
  <si>
    <t>US5645</t>
  </si>
  <si>
    <t>Hampton Ryall</t>
  </si>
  <si>
    <t>Hampton.Ryall@zaha.in</t>
  </si>
  <si>
    <t>US5667</t>
  </si>
  <si>
    <t>Travis Gafford</t>
  </si>
  <si>
    <t>Travis.Gafford@zaha.in</t>
  </si>
  <si>
    <t>US5669</t>
  </si>
  <si>
    <t>Wellington Swimmer</t>
  </si>
  <si>
    <t>Wellington.Swimmer@zaha.in</t>
  </si>
  <si>
    <t>US5682</t>
  </si>
  <si>
    <t>Connie Mandolini</t>
  </si>
  <si>
    <t>Connie.Mandolini@zaha.in</t>
  </si>
  <si>
    <t>US5683</t>
  </si>
  <si>
    <t>Cora Dearmon</t>
  </si>
  <si>
    <t>Cora.Dearmon@zaha.in</t>
  </si>
  <si>
    <t>US5689</t>
  </si>
  <si>
    <t>Hezekiah Makishima</t>
  </si>
  <si>
    <t>Hezekiah.Makishima@zaha.in</t>
  </si>
  <si>
    <t>US5716</t>
  </si>
  <si>
    <t>Arlington Gartman</t>
  </si>
  <si>
    <t>Arlington.Gartman@zaha.in</t>
  </si>
  <si>
    <t>US5742</t>
  </si>
  <si>
    <t>Lambert Kellstrom</t>
  </si>
  <si>
    <t>Lambert.Kellstrom@zaha.in</t>
  </si>
  <si>
    <t>US5774</t>
  </si>
  <si>
    <t>Adelard Ellin</t>
  </si>
  <si>
    <t>Adelard.Ellin@zaha.in</t>
  </si>
  <si>
    <t>US5784</t>
  </si>
  <si>
    <t>Auther Gabriel</t>
  </si>
  <si>
    <t>Auther.Gabriel@zaha.in</t>
  </si>
  <si>
    <t>US5799</t>
  </si>
  <si>
    <t>Curt Wittenbach</t>
  </si>
  <si>
    <t>Curt.Wittenbach@zaha.in</t>
  </si>
  <si>
    <t>US5802</t>
  </si>
  <si>
    <t>Ebenezer Monsibais</t>
  </si>
  <si>
    <t>Ebenezer.Monsibais@zaha.in</t>
  </si>
  <si>
    <t>US5803</t>
  </si>
  <si>
    <t>Egbert Budhai</t>
  </si>
  <si>
    <t>Egbert.Budhai@zaha.in</t>
  </si>
  <si>
    <t>US5825</t>
  </si>
  <si>
    <t>Iva Mondor</t>
  </si>
  <si>
    <t>Iva.Mondor@zaha.in</t>
  </si>
  <si>
    <t>US5826</t>
  </si>
  <si>
    <t>Jarvis Lipphardt</t>
  </si>
  <si>
    <t>Jarvis.Lipphardt@zaha.in</t>
  </si>
  <si>
    <t>US5829</t>
  </si>
  <si>
    <t>Lacy Kuhns</t>
  </si>
  <si>
    <t>Lacy.Kuhns@zaha.in</t>
  </si>
  <si>
    <t>US5840</t>
  </si>
  <si>
    <t>Press Brigida</t>
  </si>
  <si>
    <t>Press.Brigida@zaha.in</t>
  </si>
  <si>
    <t>US5860</t>
  </si>
  <si>
    <t>Algie Koepl</t>
  </si>
  <si>
    <t>Algie.Koepl@zaha.in</t>
  </si>
  <si>
    <t>US5862</t>
  </si>
  <si>
    <t>Alphonsus Dross</t>
  </si>
  <si>
    <t>Alphonsus.Dross@zaha.in</t>
  </si>
  <si>
    <t>US5877</t>
  </si>
  <si>
    <t>Burke Piechnik</t>
  </si>
  <si>
    <t>Burke.Piechnik@zaha.in</t>
  </si>
  <si>
    <t>US5889</t>
  </si>
  <si>
    <t>Dillard Monterio</t>
  </si>
  <si>
    <t>Dillard.Monterio@zaha.in</t>
  </si>
  <si>
    <t>US5898</t>
  </si>
  <si>
    <t>Eldridge Prach</t>
  </si>
  <si>
    <t>Eldridge.Prach@zaha.in</t>
  </si>
  <si>
    <t>US5912</t>
  </si>
  <si>
    <t>Helmer Yaddow</t>
  </si>
  <si>
    <t>Helmer.Yaddow@zaha.in</t>
  </si>
  <si>
    <t>US5925</t>
  </si>
  <si>
    <t>Juluis Jihad</t>
  </si>
  <si>
    <t>Juluis.Jihad@zaha.in</t>
  </si>
  <si>
    <t>US5931</t>
  </si>
  <si>
    <t>Larkin Dillin</t>
  </si>
  <si>
    <t>Larkin.Dillin@zaha.in</t>
  </si>
  <si>
    <t>US5943</t>
  </si>
  <si>
    <t>Myrtle Badovinac</t>
  </si>
  <si>
    <t>Myrtle.Badovinac@zaha.in</t>
  </si>
  <si>
    <t>US5951</t>
  </si>
  <si>
    <t>Omar Aanderud</t>
  </si>
  <si>
    <t>Omar.Aanderud@zaha.in</t>
  </si>
  <si>
    <t>US6014</t>
  </si>
  <si>
    <t>George Volkmar</t>
  </si>
  <si>
    <t>George.Volkmar@zaha.in</t>
  </si>
  <si>
    <t>US6059</t>
  </si>
  <si>
    <t>Martin Waldon</t>
  </si>
  <si>
    <t>Martin.Waldon@zaha.in</t>
  </si>
  <si>
    <t>US6069</t>
  </si>
  <si>
    <t>Harvey Ogarro</t>
  </si>
  <si>
    <t>Harvey.Ogarro@zaha.in</t>
  </si>
  <si>
    <t>US6089</t>
  </si>
  <si>
    <t>Leonard Shindeldecker</t>
  </si>
  <si>
    <t>Leonard.Shindeldecker@zaha.in</t>
  </si>
  <si>
    <t>US6134</t>
  </si>
  <si>
    <t>Matthew Hauan</t>
  </si>
  <si>
    <t>Matthew.Hauan@zaha.in</t>
  </si>
  <si>
    <t>US6167</t>
  </si>
  <si>
    <t>Phillip Sytek</t>
  </si>
  <si>
    <t>Phillip.Sytek@zaha.in</t>
  </si>
  <si>
    <t>US6190</t>
  </si>
  <si>
    <t>Silas Youngbar</t>
  </si>
  <si>
    <t>Silas.Youngbar@zaha.in</t>
  </si>
  <si>
    <t>US6208</t>
  </si>
  <si>
    <t>Sherman Gratta</t>
  </si>
  <si>
    <t>Sherman.Gratta@zaha.in</t>
  </si>
  <si>
    <t>US6215</t>
  </si>
  <si>
    <t>Steve Mcclanhan</t>
  </si>
  <si>
    <t>Steve.Mcclanhan@zaha.in</t>
  </si>
  <si>
    <t>US6226</t>
  </si>
  <si>
    <t>Pete Hamman</t>
  </si>
  <si>
    <t>Pete.Hamman@zaha.in</t>
  </si>
  <si>
    <t>US6230</t>
  </si>
  <si>
    <t>Austin Suits</t>
  </si>
  <si>
    <t>Austin.Suits@zaha.in</t>
  </si>
  <si>
    <t>US6231</t>
  </si>
  <si>
    <t>Clifton Fendell</t>
  </si>
  <si>
    <t>Clifton.Fendell@zaha.in</t>
  </si>
  <si>
    <t>US6235</t>
  </si>
  <si>
    <t>Wade Broadwater</t>
  </si>
  <si>
    <t>Wade.Broadwater@zaha.in</t>
  </si>
  <si>
    <t>US6250</t>
  </si>
  <si>
    <t>Vincent Yllescas</t>
  </si>
  <si>
    <t>Vincent.Yllescas@zaha.in</t>
  </si>
  <si>
    <t>US6258</t>
  </si>
  <si>
    <t>Bud Dickhausen</t>
  </si>
  <si>
    <t>Bud.Dickhausen@zaha.in</t>
  </si>
  <si>
    <t>US6263</t>
  </si>
  <si>
    <t>Enoch Bencivengo</t>
  </si>
  <si>
    <t>Enoch.Bencivengo@zaha.in</t>
  </si>
  <si>
    <t>US6267</t>
  </si>
  <si>
    <t>Delbert Pietryka</t>
  </si>
  <si>
    <t>Delbert.Pietryka@zaha.in</t>
  </si>
  <si>
    <t>US6285</t>
  </si>
  <si>
    <t>Major Mansager</t>
  </si>
  <si>
    <t>Major.Mansager@zaha.in</t>
  </si>
  <si>
    <t>US6293</t>
  </si>
  <si>
    <t>Ervin Grauer</t>
  </si>
  <si>
    <t>Ervin.Grauer@zaha.in</t>
  </si>
  <si>
    <t>US6304</t>
  </si>
  <si>
    <t>Neal Santolla</t>
  </si>
  <si>
    <t>Neal.Santolla@zaha.in</t>
  </si>
  <si>
    <t>US6341</t>
  </si>
  <si>
    <t>Roger Roesler</t>
  </si>
  <si>
    <t>Roger.Roesler@zaha.in</t>
  </si>
  <si>
    <t>US6347</t>
  </si>
  <si>
    <t>Merle Strack</t>
  </si>
  <si>
    <t>Merle.Strack@zaha.in</t>
  </si>
  <si>
    <t>US6359</t>
  </si>
  <si>
    <t>Jimmie Pelczar</t>
  </si>
  <si>
    <t>Jimmie.Pelczar@zaha.in</t>
  </si>
  <si>
    <t>US6372</t>
  </si>
  <si>
    <t>Wayne Lippard</t>
  </si>
  <si>
    <t>Wayne.Lippard@zaha.in</t>
  </si>
  <si>
    <t>US6381</t>
  </si>
  <si>
    <t>Josh Court</t>
  </si>
  <si>
    <t>Josh.Court@zaha.in</t>
  </si>
  <si>
    <t>US6382</t>
  </si>
  <si>
    <t>Lafayette Chopp</t>
  </si>
  <si>
    <t>Lafayette.Chopp@zaha.in</t>
  </si>
  <si>
    <t>US6399</t>
  </si>
  <si>
    <t>Johnny Bennicoff</t>
  </si>
  <si>
    <t>Johnny.Bennicoff@zaha.in</t>
  </si>
  <si>
    <t>US6405</t>
  </si>
  <si>
    <t>Randolph Salman</t>
  </si>
  <si>
    <t>Randolph.Salman@zaha.in</t>
  </si>
  <si>
    <t>US6416</t>
  </si>
  <si>
    <t>Madison Henrriquez</t>
  </si>
  <si>
    <t>Madison.Henrriquez@zaha.in</t>
  </si>
  <si>
    <t>US6429</t>
  </si>
  <si>
    <t>Larry Lotta</t>
  </si>
  <si>
    <t>Larry.Lotta@zaha.in</t>
  </si>
  <si>
    <t>US6434</t>
  </si>
  <si>
    <t>Carlton Governale</t>
  </si>
  <si>
    <t>Carlton.Governale@zaha.in</t>
  </si>
  <si>
    <t>US6452</t>
  </si>
  <si>
    <t>Burl Goetzman</t>
  </si>
  <si>
    <t>Burl.Goetzman@zaha.in</t>
  </si>
  <si>
    <t>US6457</t>
  </si>
  <si>
    <t>Fritz Weyker</t>
  </si>
  <si>
    <t>Fritz.Weyker@zaha.in</t>
  </si>
  <si>
    <t>US6487</t>
  </si>
  <si>
    <t>Tim On</t>
  </si>
  <si>
    <t>Tim.On@zaha.in</t>
  </si>
  <si>
    <t>US6488</t>
  </si>
  <si>
    <t>Valentine Nordenstrom</t>
  </si>
  <si>
    <t>Valentine.Nordenstrom@zaha.in</t>
  </si>
  <si>
    <t>US6489</t>
  </si>
  <si>
    <t>Wilmer Weitzman</t>
  </si>
  <si>
    <t>Wilmer.Weitzman@zaha.in</t>
  </si>
  <si>
    <t>US6501</t>
  </si>
  <si>
    <t>Hardy Scozzafava</t>
  </si>
  <si>
    <t>Hardy.Scozzafava@zaha.in</t>
  </si>
  <si>
    <t>US6505</t>
  </si>
  <si>
    <t>Omar Tenreiro</t>
  </si>
  <si>
    <t>Omar.Tenreiro@zaha.in</t>
  </si>
  <si>
    <t>US6506</t>
  </si>
  <si>
    <t>Pierce Detlefsen</t>
  </si>
  <si>
    <t>Pierce.Detlefsen@zaha.in</t>
  </si>
  <si>
    <t>US6530</t>
  </si>
  <si>
    <t>Webster Teicheira</t>
  </si>
  <si>
    <t>Webster.Teicheira@zaha.in</t>
  </si>
  <si>
    <t>US6538</t>
  </si>
  <si>
    <t>Evert Bruyn</t>
  </si>
  <si>
    <t>Evert.Bruyn@zaha.in</t>
  </si>
  <si>
    <t>US6581</t>
  </si>
  <si>
    <t>Perley Mariaca</t>
  </si>
  <si>
    <t>Perley.Mariaca@zaha.in</t>
  </si>
  <si>
    <t>US6584</t>
  </si>
  <si>
    <t>Tommie Shimansky</t>
  </si>
  <si>
    <t>Tommie.Shimansky@zaha.in</t>
  </si>
  <si>
    <t>US6590</t>
  </si>
  <si>
    <t>Artie Beachner</t>
  </si>
  <si>
    <t>Artie.Beachner@zaha.in</t>
  </si>
  <si>
    <t>US6602</t>
  </si>
  <si>
    <t>Lucious Nicholoff</t>
  </si>
  <si>
    <t>Lucious.Nicholoff@zaha.in</t>
  </si>
  <si>
    <t>US6633</t>
  </si>
  <si>
    <t>Lafe Lykken</t>
  </si>
  <si>
    <t>Lafe.Lykken@zaha.in</t>
  </si>
  <si>
    <t>US6641</t>
  </si>
  <si>
    <t>Quincy Zizzi</t>
  </si>
  <si>
    <t>Quincy.Zizzi@zaha.in</t>
  </si>
  <si>
    <t>US6650</t>
  </si>
  <si>
    <t>Young Scott</t>
  </si>
  <si>
    <t>Young.Scott@zaha.in</t>
  </si>
  <si>
    <t>US6684</t>
  </si>
  <si>
    <t>Justin Sansom</t>
  </si>
  <si>
    <t>Justin.Sansom@zaha.in</t>
  </si>
  <si>
    <t>US6715</t>
  </si>
  <si>
    <t>Baxter Herbst</t>
  </si>
  <si>
    <t>Baxter.Herbst@zaha.in</t>
  </si>
  <si>
    <t>US6716</t>
  </si>
  <si>
    <t>Billy Tredway</t>
  </si>
  <si>
    <t>Billy.Tredway@zaha.in</t>
  </si>
  <si>
    <t>US6718</t>
  </si>
  <si>
    <t>Burley Heyerly</t>
  </si>
  <si>
    <t>Burley.Heyerly@zaha.in</t>
  </si>
  <si>
    <t>US6730</t>
  </si>
  <si>
    <t>Earley Eshoo</t>
  </si>
  <si>
    <t>Earley.Eshoo@zaha.in</t>
  </si>
  <si>
    <t>US6732</t>
  </si>
  <si>
    <t>Eldridge Souffrant</t>
  </si>
  <si>
    <t>Eldridge.Souffrant@zaha.in</t>
  </si>
  <si>
    <t>US6733</t>
  </si>
  <si>
    <t>Elzy Kembel</t>
  </si>
  <si>
    <t>Elzy.Kembel@zaha.in</t>
  </si>
  <si>
    <t>US6751</t>
  </si>
  <si>
    <t>Matthias Diekhoff</t>
  </si>
  <si>
    <t>Matthias.Diekhoff@zaha.in</t>
  </si>
  <si>
    <t>US6756</t>
  </si>
  <si>
    <t>Nora Gotter</t>
  </si>
  <si>
    <t>Nora.Gotter@zaha.in</t>
  </si>
  <si>
    <t>US6767</t>
  </si>
  <si>
    <t>Spurgeon Robideau</t>
  </si>
  <si>
    <t>Spurgeon.Robideau@zaha.in</t>
  </si>
  <si>
    <t>US6788</t>
  </si>
  <si>
    <t>Cloyd Clarson</t>
  </si>
  <si>
    <t>Cloyd.Clarson@zaha.in</t>
  </si>
  <si>
    <t>US6794</t>
  </si>
  <si>
    <t>Elie Hagemeister</t>
  </si>
  <si>
    <t>Elie.Hagemeister@zaha.in</t>
  </si>
  <si>
    <t>US6815</t>
  </si>
  <si>
    <t>Junious Hadash</t>
  </si>
  <si>
    <t>Junious.Hadash@zaha.in</t>
  </si>
  <si>
    <t>US6825</t>
  </si>
  <si>
    <t>Newell Girdwood</t>
  </si>
  <si>
    <t>Newell.Girdwood@zaha.in</t>
  </si>
  <si>
    <t>US6836</t>
  </si>
  <si>
    <t>Soloman Kumasaka</t>
  </si>
  <si>
    <t>Soloman.Kumasaka@zaha.in</t>
  </si>
  <si>
    <t>US6848</t>
  </si>
  <si>
    <t>Algie Scherkenbach</t>
  </si>
  <si>
    <t>Algie.Scherkenbach@zaha.in</t>
  </si>
  <si>
    <t>US6852</t>
  </si>
  <si>
    <t>Asbury Rawles</t>
  </si>
  <si>
    <t>Asbury.Rawles@zaha.in</t>
  </si>
  <si>
    <t>US6857</t>
  </si>
  <si>
    <t>Burnett Salas</t>
  </si>
  <si>
    <t>Burnett.Salas@zaha.in</t>
  </si>
  <si>
    <t>US6864</t>
  </si>
  <si>
    <t>Colon Kyne</t>
  </si>
  <si>
    <t>Colon.Kyne@zaha.in</t>
  </si>
  <si>
    <t>US6871</t>
  </si>
  <si>
    <t>Dominick Crescenzi</t>
  </si>
  <si>
    <t>Dominick.Crescenzi@zaha.in</t>
  </si>
  <si>
    <t>US6885</t>
  </si>
  <si>
    <t>Hervey Zoccali</t>
  </si>
  <si>
    <t>Hervey.Zoccali@zaha.in</t>
  </si>
  <si>
    <t>US6887</t>
  </si>
  <si>
    <t>Holly Ardry</t>
  </si>
  <si>
    <t>Holly.Ardry@zaha.in</t>
  </si>
  <si>
    <t>US6904</t>
  </si>
  <si>
    <t>Mannie Asghari</t>
  </si>
  <si>
    <t>Mannie.Asghari@zaha.in</t>
  </si>
  <si>
    <t>US6905</t>
  </si>
  <si>
    <t>Mart Tirre</t>
  </si>
  <si>
    <t>Mart.Tirre@zaha.in</t>
  </si>
  <si>
    <t>US6913</t>
  </si>
  <si>
    <t>Newman Nojima</t>
  </si>
  <si>
    <t>Newman.Nojima@zaha.in</t>
  </si>
  <si>
    <t>US6914</t>
  </si>
  <si>
    <t>Nim Demass</t>
  </si>
  <si>
    <t>Nim.Demass@zaha.in</t>
  </si>
  <si>
    <t>US6928</t>
  </si>
  <si>
    <t>Reason Dezayas</t>
  </si>
  <si>
    <t>Reason.Dezayas@zaha.in</t>
  </si>
  <si>
    <t>US6935</t>
  </si>
  <si>
    <t>Stacy Cirimele</t>
  </si>
  <si>
    <t>Stacy.Cirimele@zaha.in</t>
  </si>
  <si>
    <t>US6944</t>
  </si>
  <si>
    <t>Zenas Schadler</t>
  </si>
  <si>
    <t>Zenas.Schadler@zaha.in</t>
  </si>
  <si>
    <t>US6956</t>
  </si>
  <si>
    <t>Atha Davislee</t>
  </si>
  <si>
    <t>Atha.Davislee@zaha.in</t>
  </si>
  <si>
    <t>US6970</t>
  </si>
  <si>
    <t>Cash Boilard</t>
  </si>
  <si>
    <t>Cash.Boilard@zaha.in</t>
  </si>
  <si>
    <t>US6986</t>
  </si>
  <si>
    <t>Domingo Rasar</t>
  </si>
  <si>
    <t>Domingo.Rasar@zaha.in</t>
  </si>
  <si>
    <t>US6992</t>
  </si>
  <si>
    <t>Elsie Ceylan</t>
  </si>
  <si>
    <t>Elsie.Ceylan@zaha.in</t>
  </si>
  <si>
    <t>US7007</t>
  </si>
  <si>
    <t>Graham Amick</t>
  </si>
  <si>
    <t>Graham.Amick@zaha.in</t>
  </si>
  <si>
    <t>US7031</t>
  </si>
  <si>
    <t>Joe Menninga</t>
  </si>
  <si>
    <t>Joe.Menninga@zaha.in</t>
  </si>
  <si>
    <t>US7034</t>
  </si>
  <si>
    <t>David Kryzak</t>
  </si>
  <si>
    <t>David.Kryzak@zaha.in</t>
  </si>
  <si>
    <t>US7049</t>
  </si>
  <si>
    <t>Benjamin Landaker</t>
  </si>
  <si>
    <t>Benjamin.Landaker@zaha.in</t>
  </si>
  <si>
    <t>US7051</t>
  </si>
  <si>
    <t>Ralph Outman</t>
  </si>
  <si>
    <t>Ralph.Outman@zaha.in</t>
  </si>
  <si>
    <t>US7059</t>
  </si>
  <si>
    <t>Jim Mellan</t>
  </si>
  <si>
    <t>Jim.Mellan@zaha.in</t>
  </si>
  <si>
    <t>US7098</t>
  </si>
  <si>
    <t>Marion Salmi</t>
  </si>
  <si>
    <t>Marion.Salmi@zaha.in</t>
  </si>
  <si>
    <t>US7100</t>
  </si>
  <si>
    <t>Stephen Grajewski</t>
  </si>
  <si>
    <t>Stephen.Grajewski@zaha.in</t>
  </si>
  <si>
    <t>US7148</t>
  </si>
  <si>
    <t>Dennis Vantine</t>
  </si>
  <si>
    <t>Dennis.Vantine@zaha.in</t>
  </si>
  <si>
    <t>US7163</t>
  </si>
  <si>
    <t>Felix Hulihan</t>
  </si>
  <si>
    <t>Felix.Hulihan@zaha.in</t>
  </si>
  <si>
    <t>US7167</t>
  </si>
  <si>
    <t>Jasper Graphman</t>
  </si>
  <si>
    <t>Jasper.Graphman@zaha.in</t>
  </si>
  <si>
    <t>US7168</t>
  </si>
  <si>
    <t>Lonnie Gosby</t>
  </si>
  <si>
    <t>Lonnie.Gosby@zaha.in</t>
  </si>
  <si>
    <t>US7171</t>
  </si>
  <si>
    <t>Aaron Dukeman</t>
  </si>
  <si>
    <t>Aaron.Dukeman@zaha.in</t>
  </si>
  <si>
    <t>US7178</t>
  </si>
  <si>
    <t>Cecil Covone</t>
  </si>
  <si>
    <t>Cecil.Covone@zaha.in</t>
  </si>
  <si>
    <t>US7182</t>
  </si>
  <si>
    <t>Ollie Singleton</t>
  </si>
  <si>
    <t>Ollie.Singleton@zaha.in</t>
  </si>
  <si>
    <t>US7188</t>
  </si>
  <si>
    <t>Harrison Dahlk</t>
  </si>
  <si>
    <t>Harrison.Dahlk@zaha.in</t>
  </si>
  <si>
    <t>US7206</t>
  </si>
  <si>
    <t>Juan Policar</t>
  </si>
  <si>
    <t>Juan.Policar@zaha.in</t>
  </si>
  <si>
    <t>US7225</t>
  </si>
  <si>
    <t>Don Clarkin</t>
  </si>
  <si>
    <t>Don.Clarkin@zaha.in</t>
  </si>
  <si>
    <t>US7229</t>
  </si>
  <si>
    <t>Irving Hawton</t>
  </si>
  <si>
    <t>Irving.Hawton@zaha.in</t>
  </si>
  <si>
    <t>US7230</t>
  </si>
  <si>
    <t>Cyrus Berthiaume</t>
  </si>
  <si>
    <t>Cyrus.Berthiaume@zaha.in</t>
  </si>
  <si>
    <t>US7237</t>
  </si>
  <si>
    <t>Forrest Tanzola</t>
  </si>
  <si>
    <t>Forrest.Tanzola@zaha.in</t>
  </si>
  <si>
    <t>US7267</t>
  </si>
  <si>
    <t>Forest Sikkema</t>
  </si>
  <si>
    <t>Forest.Sikkema@zaha.in</t>
  </si>
  <si>
    <t>US7269</t>
  </si>
  <si>
    <t>Bennie Sundy</t>
  </si>
  <si>
    <t>Bennie.Sundy@zaha.in</t>
  </si>
  <si>
    <t>US7278</t>
  </si>
  <si>
    <t>Ferdinand Zaiger</t>
  </si>
  <si>
    <t>Ferdinand.Zaiger@zaha.in</t>
  </si>
  <si>
    <t>US7284</t>
  </si>
  <si>
    <t>Marcus Fehlinger</t>
  </si>
  <si>
    <t>Marcus.Fehlinger@zaha.in</t>
  </si>
  <si>
    <t>US7299</t>
  </si>
  <si>
    <t>Dewitt Orton</t>
  </si>
  <si>
    <t>Dewitt.Orton@zaha.in</t>
  </si>
  <si>
    <t>US7301</t>
  </si>
  <si>
    <t>Elisha Alch</t>
  </si>
  <si>
    <t>Elisha.Alch@zaha.in</t>
  </si>
  <si>
    <t>US7305</t>
  </si>
  <si>
    <t>Ivan Stross</t>
  </si>
  <si>
    <t>Ivan.Stross@zaha.in</t>
  </si>
  <si>
    <t>US7331</t>
  </si>
  <si>
    <t>Clay Smookler</t>
  </si>
  <si>
    <t>Clay.Smookler@zaha.in</t>
  </si>
  <si>
    <t>US7336</t>
  </si>
  <si>
    <t>Lafayette Heda</t>
  </si>
  <si>
    <t>Lafayette.Heda@zaha.in</t>
  </si>
  <si>
    <t>US7342</t>
  </si>
  <si>
    <t>Clement Pilosi</t>
  </si>
  <si>
    <t>Clement.Pilosi@zaha.in</t>
  </si>
  <si>
    <t>US7345</t>
  </si>
  <si>
    <t>Rex Ronner</t>
  </si>
  <si>
    <t>Rex.Ronner@zaha.in</t>
  </si>
  <si>
    <t>US7365</t>
  </si>
  <si>
    <t>Pedro Kavulich</t>
  </si>
  <si>
    <t>Pedro.Kavulich@zaha.in</t>
  </si>
  <si>
    <t>US7367</t>
  </si>
  <si>
    <t>Benjiman Zulpo</t>
  </si>
  <si>
    <t>Benjiman.Zulpo@zaha.in</t>
  </si>
  <si>
    <t>US7368</t>
  </si>
  <si>
    <t>Cliff Livington</t>
  </si>
  <si>
    <t>Cliff.Livington@zaha.in</t>
  </si>
  <si>
    <t>US7376</t>
  </si>
  <si>
    <t>Raleigh Holleman</t>
  </si>
  <si>
    <t>Raleigh.Holleman@zaha.in</t>
  </si>
  <si>
    <t>US7424</t>
  </si>
  <si>
    <t>Royal Scates</t>
  </si>
  <si>
    <t>Royal.Scates@zaha.in</t>
  </si>
  <si>
    <t>US7448</t>
  </si>
  <si>
    <t>Ezekiel Ronga</t>
  </si>
  <si>
    <t>Ezekiel.Ronga@zaha.in</t>
  </si>
  <si>
    <t>US7454</t>
  </si>
  <si>
    <t>Madison Hansbury</t>
  </si>
  <si>
    <t>Madison.Hansbury@zaha.in</t>
  </si>
  <si>
    <t>US7460</t>
  </si>
  <si>
    <t>Wilbert Montoto</t>
  </si>
  <si>
    <t>Wilbert.Montoto@zaha.in</t>
  </si>
  <si>
    <t>US7477</t>
  </si>
  <si>
    <t>Smith Sebra</t>
  </si>
  <si>
    <t>Smith.Sebra@zaha.in</t>
  </si>
  <si>
    <t>US7509</t>
  </si>
  <si>
    <t>Freddie Huro</t>
  </si>
  <si>
    <t>Freddie.Huro@zaha.in</t>
  </si>
  <si>
    <t>US7528</t>
  </si>
  <si>
    <t>Butler Felber</t>
  </si>
  <si>
    <t>Butler.Felber@zaha.in</t>
  </si>
  <si>
    <t>US7529</t>
  </si>
  <si>
    <t>Cary Panasci</t>
  </si>
  <si>
    <t>Cary.Panasci@zaha.in</t>
  </si>
  <si>
    <t>US7537</t>
  </si>
  <si>
    <t>Junius Aravena</t>
  </si>
  <si>
    <t>Junius.Aravena@zaha.in</t>
  </si>
  <si>
    <t>US7547</t>
  </si>
  <si>
    <t>Willam Wickham</t>
  </si>
  <si>
    <t>Willam.Wickham@zaha.in</t>
  </si>
  <si>
    <t>US7556</t>
  </si>
  <si>
    <t>Billie Gayner</t>
  </si>
  <si>
    <t>Billie.Gayner@zaha.in</t>
  </si>
  <si>
    <t>US7571</t>
  </si>
  <si>
    <t>Jesus Bretscher</t>
  </si>
  <si>
    <t>Jesus.Bretscher@zaha.in</t>
  </si>
  <si>
    <t>US7573</t>
  </si>
  <si>
    <t>Luis Huit</t>
  </si>
  <si>
    <t>Luis.Huit@zaha.in</t>
  </si>
  <si>
    <t>US7575</t>
  </si>
  <si>
    <t>Miller Kuss</t>
  </si>
  <si>
    <t>Miller.Kuss@zaha.in</t>
  </si>
  <si>
    <t>US7577</t>
  </si>
  <si>
    <t>Perley Merhige</t>
  </si>
  <si>
    <t>Perley.Merhige@zaha.in</t>
  </si>
  <si>
    <t>US7580</t>
  </si>
  <si>
    <t>Ramon Fyfe</t>
  </si>
  <si>
    <t>Ramon.Fyfe@zaha.in</t>
  </si>
  <si>
    <t>US7588</t>
  </si>
  <si>
    <t>Coleman Hartzheim</t>
  </si>
  <si>
    <t>Coleman.Hartzheim@zaha.in</t>
  </si>
  <si>
    <t>US7591</t>
  </si>
  <si>
    <t>Elmore Derudder</t>
  </si>
  <si>
    <t>Elmore.Derudder@zaha.in</t>
  </si>
  <si>
    <t>US7613</t>
  </si>
  <si>
    <t>Willian Pennachio</t>
  </si>
  <si>
    <t>Willian.Pennachio@zaha.in</t>
  </si>
  <si>
    <t>US7619</t>
  </si>
  <si>
    <t>Asbury Timmermans</t>
  </si>
  <si>
    <t>Asbury.Timmermans@zaha.in</t>
  </si>
  <si>
    <t>US7632</t>
  </si>
  <si>
    <t>Isadore Lienemann</t>
  </si>
  <si>
    <t>Isadore.Lienemann@zaha.in</t>
  </si>
  <si>
    <t>US7645</t>
  </si>
  <si>
    <t>Paris Dilsaver</t>
  </si>
  <si>
    <t>Paris.Dilsaver@zaha.in</t>
  </si>
  <si>
    <t>US7650</t>
  </si>
  <si>
    <t>Sterling Zajaczkowski</t>
  </si>
  <si>
    <t>Sterling.Zajaczkowski@zaha.in</t>
  </si>
  <si>
    <t>US7656</t>
  </si>
  <si>
    <t>Young Imming</t>
  </si>
  <si>
    <t>Young.Imming@zaha.in</t>
  </si>
  <si>
    <t>US7664</t>
  </si>
  <si>
    <t>Blake Mckeague</t>
  </si>
  <si>
    <t>Blake.Mckeague@zaha.in</t>
  </si>
  <si>
    <t>US7669</t>
  </si>
  <si>
    <t>Ellie Brashers</t>
  </si>
  <si>
    <t>Ellie.Brashers@zaha.in</t>
  </si>
  <si>
    <t>US7691</t>
  </si>
  <si>
    <t>Oral Faut</t>
  </si>
  <si>
    <t>Oral.Faut@zaha.in</t>
  </si>
  <si>
    <t>US7703</t>
  </si>
  <si>
    <t>Woodson Certeza</t>
  </si>
  <si>
    <t>Woodson.Certeza@zaha.in</t>
  </si>
  <si>
    <t>US7744</t>
  </si>
  <si>
    <t>Lum Yoshino</t>
  </si>
  <si>
    <t>Lum.Yoshino@zaha.in</t>
  </si>
  <si>
    <t>US7751</t>
  </si>
  <si>
    <t>Myrtle Herbruck</t>
  </si>
  <si>
    <t>Myrtle.Herbruck@zaha.in</t>
  </si>
  <si>
    <t>US7760</t>
  </si>
  <si>
    <t>Sampson Human</t>
  </si>
  <si>
    <t>Sampson.Human@zaha.in</t>
  </si>
  <si>
    <t>US7780</t>
  </si>
  <si>
    <t>Bart Ask</t>
  </si>
  <si>
    <t>Bart.Ask@zaha.in</t>
  </si>
  <si>
    <t>US7796</t>
  </si>
  <si>
    <t>Edna Yaris</t>
  </si>
  <si>
    <t>Edna.Yaris@zaha.in</t>
  </si>
  <si>
    <t>US7798</t>
  </si>
  <si>
    <t>Eldon Roed</t>
  </si>
  <si>
    <t>Eldon.Roed@zaha.in</t>
  </si>
  <si>
    <t>US7809</t>
  </si>
  <si>
    <t>Harper Deltoro</t>
  </si>
  <si>
    <t>Harper.Deltoro@zaha.in</t>
  </si>
  <si>
    <t>US7826</t>
  </si>
  <si>
    <t>Mont Cudal</t>
  </si>
  <si>
    <t>Mont.Cudal@zaha.in</t>
  </si>
  <si>
    <t>US7854</t>
  </si>
  <si>
    <t>Wong Baiamonte</t>
  </si>
  <si>
    <t>Wong.Baiamonte@zaha.in</t>
  </si>
  <si>
    <t>US7860</t>
  </si>
  <si>
    <t>Alvy Mcaneny</t>
  </si>
  <si>
    <t>Alvy.Mcaneny@zaha.in</t>
  </si>
  <si>
    <t>US7863</t>
  </si>
  <si>
    <t>Ballard Sciple</t>
  </si>
  <si>
    <t>Ballard.Sciple@zaha.in</t>
  </si>
  <si>
    <t>US7877</t>
  </si>
  <si>
    <t>Cora Shaut</t>
  </si>
  <si>
    <t>Cora.Shaut@zaha.in</t>
  </si>
  <si>
    <t>US7904</t>
  </si>
  <si>
    <t>Gussie Luark</t>
  </si>
  <si>
    <t>Gussie.Luark@zaha.in</t>
  </si>
  <si>
    <t>US7912</t>
  </si>
  <si>
    <t>Jens Deberg</t>
  </si>
  <si>
    <t>Jens.Deberg@zaha.in</t>
  </si>
  <si>
    <t>US7913</t>
  </si>
  <si>
    <t>Joaquin Vawter</t>
  </si>
  <si>
    <t>Joaquin.Vawter@zaha.in</t>
  </si>
  <si>
    <t>US7923</t>
  </si>
  <si>
    <t>Lilburn Trammel</t>
  </si>
  <si>
    <t>Lilburn.Trammel@zaha.in</t>
  </si>
  <si>
    <t>US7938</t>
  </si>
  <si>
    <t>Morton Natta</t>
  </si>
  <si>
    <t>Morton.Natta@zaha.in</t>
  </si>
  <si>
    <t>US7952</t>
  </si>
  <si>
    <t>Roby Vildosola</t>
  </si>
  <si>
    <t>Roby.Vildosola@zaha.in</t>
  </si>
  <si>
    <t>US7984</t>
  </si>
  <si>
    <t>Arley Fruh</t>
  </si>
  <si>
    <t>Arley.Fruh@zaha.in</t>
  </si>
  <si>
    <t>US7986</t>
  </si>
  <si>
    <t>Barrett Vostad</t>
  </si>
  <si>
    <t>Barrett.Vostad@zaha.in</t>
  </si>
  <si>
    <t>US7989</t>
  </si>
  <si>
    <t>Bernhard Sardis</t>
  </si>
  <si>
    <t>Bernhard.Sardis@zaha.in</t>
  </si>
  <si>
    <t>US7994</t>
  </si>
  <si>
    <t>Brooks Dellagrotta</t>
  </si>
  <si>
    <t>Brooks.Dellagrotta@zaha.in</t>
  </si>
  <si>
    <t>US8010</t>
  </si>
  <si>
    <t>Daisy Pezo</t>
  </si>
  <si>
    <t>Daisy.Pezo@zaha.in</t>
  </si>
  <si>
    <t>US8033</t>
  </si>
  <si>
    <t>Ernest Gunnerson</t>
  </si>
  <si>
    <t>Ernest.Gunnerson@zaha.in</t>
  </si>
  <si>
    <t>US8043</t>
  </si>
  <si>
    <t>Andrew Broek</t>
  </si>
  <si>
    <t>Andrew.Broek@zaha.in</t>
  </si>
  <si>
    <t>US8050</t>
  </si>
  <si>
    <t>Paul Eyo</t>
  </si>
  <si>
    <t>Paul.Eyo@zaha.in</t>
  </si>
  <si>
    <t>US8059</t>
  </si>
  <si>
    <t>Lewis Thyer</t>
  </si>
  <si>
    <t>Lewis.Thyer@zaha.in</t>
  </si>
  <si>
    <t>US8083</t>
  </si>
  <si>
    <t>Floyd Replogle</t>
  </si>
  <si>
    <t>Floyd.Replogle@zaha.in</t>
  </si>
  <si>
    <t>US8107</t>
  </si>
  <si>
    <t>Bernard Colis</t>
  </si>
  <si>
    <t>Bernard.Colis@zaha.in</t>
  </si>
  <si>
    <t>US8113</t>
  </si>
  <si>
    <t>Everett Marshak</t>
  </si>
  <si>
    <t>Everett.Marshak@zaha.in</t>
  </si>
  <si>
    <t>US8128</t>
  </si>
  <si>
    <t>Perry Hola</t>
  </si>
  <si>
    <t>Perry.Hola@zaha.in</t>
  </si>
  <si>
    <t>US8225</t>
  </si>
  <si>
    <t>Steve Holobaugh</t>
  </si>
  <si>
    <t>Steve.Holobaugh@zaha.in</t>
  </si>
  <si>
    <t>US8231</t>
  </si>
  <si>
    <t>Asa Goldsworth</t>
  </si>
  <si>
    <t>Asa.Goldsworth@zaha.in</t>
  </si>
  <si>
    <t>US8237</t>
  </si>
  <si>
    <t>Bennie Hilsinger</t>
  </si>
  <si>
    <t>Bennie.Hilsinger@zaha.in</t>
  </si>
  <si>
    <t>US8238</t>
  </si>
  <si>
    <t>Grant Wence</t>
  </si>
  <si>
    <t>Grant.Wence@zaha.in</t>
  </si>
  <si>
    <t>US8255</t>
  </si>
  <si>
    <t>Ferdinand Keune</t>
  </si>
  <si>
    <t>Ferdinand.Keune@zaha.in</t>
  </si>
  <si>
    <t>US8258</t>
  </si>
  <si>
    <t>Newton Cruthers</t>
  </si>
  <si>
    <t>Newton.Cruthers@zaha.in</t>
  </si>
  <si>
    <t>US8265</t>
  </si>
  <si>
    <t>Dee Klafehn</t>
  </si>
  <si>
    <t>Dee.Klafehn@zaha.in</t>
  </si>
  <si>
    <t>US8280</t>
  </si>
  <si>
    <t>Bud Ender</t>
  </si>
  <si>
    <t>Bud.Ender@zaha.in</t>
  </si>
  <si>
    <t>US8287</t>
  </si>
  <si>
    <t>Carroll Lazowski</t>
  </si>
  <si>
    <t>Carroll.Lazowski@zaha.in</t>
  </si>
  <si>
    <t>US8289</t>
  </si>
  <si>
    <t>Cleve Boror</t>
  </si>
  <si>
    <t>Cleve.Boror@zaha.in</t>
  </si>
  <si>
    <t>US8293</t>
  </si>
  <si>
    <t>Gustav Gath</t>
  </si>
  <si>
    <t>Gustav.Gath@zaha.in</t>
  </si>
  <si>
    <t>US8300</t>
  </si>
  <si>
    <t>Emory Beilby</t>
  </si>
  <si>
    <t>Emory.Beilby@zaha.in</t>
  </si>
  <si>
    <t>US8362</t>
  </si>
  <si>
    <t>Gerald Janosek</t>
  </si>
  <si>
    <t>Gerald.Janosek@zaha.in</t>
  </si>
  <si>
    <t>US8364</t>
  </si>
  <si>
    <t>Sanford Cassill</t>
  </si>
  <si>
    <t>Sanford.Cassill@zaha.in</t>
  </si>
  <si>
    <t>US8375</t>
  </si>
  <si>
    <t>Neil Kepke</t>
  </si>
  <si>
    <t>Neil.Kepke@zaha.in</t>
  </si>
  <si>
    <t>US8379</t>
  </si>
  <si>
    <t>Elton Olmstead</t>
  </si>
  <si>
    <t>Elton.Olmstead@zaha.in</t>
  </si>
  <si>
    <t>US8417</t>
  </si>
  <si>
    <t>Tommy Majied</t>
  </si>
  <si>
    <t>Tommy.Majied@zaha.in</t>
  </si>
  <si>
    <t>US8418</t>
  </si>
  <si>
    <t>Bennett Buttari</t>
  </si>
  <si>
    <t>Bennett.Buttari@zaha.in</t>
  </si>
  <si>
    <t>US8429</t>
  </si>
  <si>
    <t>Tim Titsworth</t>
  </si>
  <si>
    <t>Tim.Titsworth@zaha.in</t>
  </si>
  <si>
    <t>US8437</t>
  </si>
  <si>
    <t>Elza Pollay</t>
  </si>
  <si>
    <t>Elza.Pollay@zaha.in</t>
  </si>
  <si>
    <t>US8438</t>
  </si>
  <si>
    <t>Emerson Parido</t>
  </si>
  <si>
    <t>Emerson.Parido@zaha.in</t>
  </si>
  <si>
    <t>US8455</t>
  </si>
  <si>
    <t>Josiah Vanauken</t>
  </si>
  <si>
    <t>Josiah.Vanauken@zaha.in</t>
  </si>
  <si>
    <t>US8478</t>
  </si>
  <si>
    <t>Garrett Storms</t>
  </si>
  <si>
    <t>Garrett.Storms@zaha.in</t>
  </si>
  <si>
    <t>US8480</t>
  </si>
  <si>
    <t>Haywood Pervier</t>
  </si>
  <si>
    <t>Haywood.Pervier@zaha.in</t>
  </si>
  <si>
    <t>US8485</t>
  </si>
  <si>
    <t>Minor Hoebel</t>
  </si>
  <si>
    <t>Minor.Hoebel@zaha.in</t>
  </si>
  <si>
    <t>US8487</t>
  </si>
  <si>
    <t>Olin Mirich</t>
  </si>
  <si>
    <t>Olin.Mirich@zaha.in</t>
  </si>
  <si>
    <t>US8489</t>
  </si>
  <si>
    <t>Porter Kepke</t>
  </si>
  <si>
    <t>Porter.Kepke@zaha.in</t>
  </si>
  <si>
    <t>US8519</t>
  </si>
  <si>
    <t>Richmond Sylestine</t>
  </si>
  <si>
    <t>Richmond.Sylestine@zaha.in</t>
  </si>
  <si>
    <t>US8522</t>
  </si>
  <si>
    <t>Vivian Helson</t>
  </si>
  <si>
    <t>Vivian.Helson@zaha.in</t>
  </si>
  <si>
    <t>US8534</t>
  </si>
  <si>
    <t>Davis Sherbondy</t>
  </si>
  <si>
    <t>Davis.Sherbondy@zaha.in</t>
  </si>
  <si>
    <t>US8570</t>
  </si>
  <si>
    <t>Ezekiel Delpha</t>
  </si>
  <si>
    <t>Ezekiel.Delpha@zaha.in</t>
  </si>
  <si>
    <t>US8572</t>
  </si>
  <si>
    <t>Giles Guttuso</t>
  </si>
  <si>
    <t>Giles.Guttuso@zaha.in</t>
  </si>
  <si>
    <t>US8577</t>
  </si>
  <si>
    <t>Jonah Napolitano</t>
  </si>
  <si>
    <t>Jonah.Napolitano@zaha.in</t>
  </si>
  <si>
    <t>US8579</t>
  </si>
  <si>
    <t>Lem Zakaria</t>
  </si>
  <si>
    <t>Lem.Zakaria@zaha.in</t>
  </si>
  <si>
    <t>US8580</t>
  </si>
  <si>
    <t>Lucien Younan</t>
  </si>
  <si>
    <t>Lucien.Younan@zaha.in</t>
  </si>
  <si>
    <t>US8581</t>
  </si>
  <si>
    <t>Mathias Shuman</t>
  </si>
  <si>
    <t>Mathias.Shuman@zaha.in</t>
  </si>
  <si>
    <t>US8585</t>
  </si>
  <si>
    <t>Ottis Palazzo</t>
  </si>
  <si>
    <t>Ottis.Palazzo@zaha.in</t>
  </si>
  <si>
    <t>US8591</t>
  </si>
  <si>
    <t>Webster Guilford</t>
  </si>
  <si>
    <t>Webster.Guilford@zaha.in</t>
  </si>
  <si>
    <t>US8620</t>
  </si>
  <si>
    <t>Irl Dargitz</t>
  </si>
  <si>
    <t>Irl.Dargitz@zaha.in</t>
  </si>
  <si>
    <t>US8634</t>
  </si>
  <si>
    <t>Shelton Conlay</t>
  </si>
  <si>
    <t>Shelton.Conlay@zaha.in</t>
  </si>
  <si>
    <t>US8645</t>
  </si>
  <si>
    <t>Bart Lueders</t>
  </si>
  <si>
    <t>Bart.Lueders@zaha.in</t>
  </si>
  <si>
    <t>US8658</t>
  </si>
  <si>
    <t>Emmet Bresnahan</t>
  </si>
  <si>
    <t>Emmet.Bresnahan@zaha.in</t>
  </si>
  <si>
    <t>US8664</t>
  </si>
  <si>
    <t>Howell Likins</t>
  </si>
  <si>
    <t>Howell.Likins@zaha.in</t>
  </si>
  <si>
    <t>US8676</t>
  </si>
  <si>
    <t>Norval Arty</t>
  </si>
  <si>
    <t>Norval.Arty@zaha.in</t>
  </si>
  <si>
    <t>US8683</t>
  </si>
  <si>
    <t>Ruby Rekowski</t>
  </si>
  <si>
    <t>Ruby.Rekowski@zaha.in</t>
  </si>
  <si>
    <t>US8709</t>
  </si>
  <si>
    <t>Dayton Fikes</t>
  </si>
  <si>
    <t>Dayton.Fikes@zaha.in</t>
  </si>
  <si>
    <t>US8711</t>
  </si>
  <si>
    <t>Doctor Dynek</t>
  </si>
  <si>
    <t>Doctor.Dynek@zaha.in</t>
  </si>
  <si>
    <t>US8725</t>
  </si>
  <si>
    <t>Leander Galanto</t>
  </si>
  <si>
    <t>Leander.Galanto@zaha.in</t>
  </si>
  <si>
    <t>US8749</t>
  </si>
  <si>
    <t>Seymour Biscan</t>
  </si>
  <si>
    <t>Seymour.Biscan@zaha.in</t>
  </si>
  <si>
    <t>US8758</t>
  </si>
  <si>
    <t>Wendell Devillers</t>
  </si>
  <si>
    <t>Wendell.Devillers@zaha.in</t>
  </si>
  <si>
    <t>US8783</t>
  </si>
  <si>
    <t>Ethan Zerafa</t>
  </si>
  <si>
    <t>Ethan.Zerafa@zaha.in</t>
  </si>
  <si>
    <t>US8804</t>
  </si>
  <si>
    <t>Lambert Fauske</t>
  </si>
  <si>
    <t>Lambert.Fauske@zaha.in</t>
  </si>
  <si>
    <t>US8806</t>
  </si>
  <si>
    <t>Leopold Vandervelde</t>
  </si>
  <si>
    <t>Leopold.Vandervelde@zaha.in</t>
  </si>
  <si>
    <t>US8844</t>
  </si>
  <si>
    <t>Brice Oborski</t>
  </si>
  <si>
    <t>Brice.Oborski@zaha.in</t>
  </si>
  <si>
    <t>US8849</t>
  </si>
  <si>
    <t>Cleo Roshong</t>
  </si>
  <si>
    <t>Cleo.Roshong@zaha.in</t>
  </si>
  <si>
    <t>US8861</t>
  </si>
  <si>
    <t>Ephram Gallaway</t>
  </si>
  <si>
    <t>Ephram.Gallaway@zaha.in</t>
  </si>
  <si>
    <t>US8874</t>
  </si>
  <si>
    <t>Hattie Tark</t>
  </si>
  <si>
    <t>Hattie.Tark@zaha.in</t>
  </si>
  <si>
    <t>US8883</t>
  </si>
  <si>
    <t>Joeseph Lanich</t>
  </si>
  <si>
    <t>Joeseph.Lanich@zaha.in</t>
  </si>
  <si>
    <t>US8888</t>
  </si>
  <si>
    <t>Laura Pybas</t>
  </si>
  <si>
    <t>Laura.Pybas@zaha.in</t>
  </si>
  <si>
    <t>US8893</t>
  </si>
  <si>
    <t>Leonidas Rowold</t>
  </si>
  <si>
    <t>Leonidas.Rowold@zaha.in</t>
  </si>
  <si>
    <t>US8896</t>
  </si>
  <si>
    <t>Mahlon Kandra</t>
  </si>
  <si>
    <t>Mahlon.Kandra@zaha.in</t>
  </si>
  <si>
    <t>US8899</t>
  </si>
  <si>
    <t>Milford Fattal</t>
  </si>
  <si>
    <t>Milford.Fattal@zaha.in</t>
  </si>
  <si>
    <t>US8922</t>
  </si>
  <si>
    <t>Vernie Ayllon</t>
  </si>
  <si>
    <t>Vernie.Ayllon@zaha.in</t>
  </si>
  <si>
    <t>US8937</t>
  </si>
  <si>
    <t>Alcide Knoop</t>
  </si>
  <si>
    <t>Alcide.Knoop@zaha.in</t>
  </si>
  <si>
    <t>US8945</t>
  </si>
  <si>
    <t>Arden Mccale</t>
  </si>
  <si>
    <t>Arden.Mccale@zaha.in</t>
  </si>
  <si>
    <t>US8951</t>
  </si>
  <si>
    <t>Benito Francesco</t>
  </si>
  <si>
    <t>Benito.Francesco@zaha.in</t>
  </si>
  <si>
    <t>US8963</t>
  </si>
  <si>
    <t>Catherine Mustafaa</t>
  </si>
  <si>
    <t>Catherine.Mustafaa@zaha.in</t>
  </si>
  <si>
    <t>US8971</t>
  </si>
  <si>
    <t>Dell Fraboni</t>
  </si>
  <si>
    <t>Dell.Fraboni@zaha.in</t>
  </si>
  <si>
    <t>US8983</t>
  </si>
  <si>
    <t>Ebb Marinaccio</t>
  </si>
  <si>
    <t>Ebb.Marinaccio@zaha.in</t>
  </si>
  <si>
    <t>US9007</t>
  </si>
  <si>
    <t>Jewel Vanderbroek</t>
  </si>
  <si>
    <t>Jewel.Vanderbroek@zaha.in</t>
  </si>
  <si>
    <t>US9017</t>
  </si>
  <si>
    <t>Joseph Sollinger</t>
  </si>
  <si>
    <t>Joseph.Sollinger@zaha.in</t>
  </si>
  <si>
    <t>US9021</t>
  </si>
  <si>
    <t>Edward Jessica</t>
  </si>
  <si>
    <t>Edward.Jessica@zaha.in</t>
  </si>
  <si>
    <t>US9027</t>
  </si>
  <si>
    <t>Clarence Pongracz</t>
  </si>
  <si>
    <t>Clarence.Pongracz@zaha.in</t>
  </si>
  <si>
    <t>US9048</t>
  </si>
  <si>
    <t>Paul Shafique</t>
  </si>
  <si>
    <t>Paul.Shafique@zaha.in</t>
  </si>
  <si>
    <t>US9086</t>
  </si>
  <si>
    <t>Homer Pirkle</t>
  </si>
  <si>
    <t>Homer.Pirkle@zaha.in</t>
  </si>
  <si>
    <t>US9124</t>
  </si>
  <si>
    <t>Dave Stranberg</t>
  </si>
  <si>
    <t>Dave.Stranberg@zaha.in</t>
  </si>
  <si>
    <t>US9179</t>
  </si>
  <si>
    <t>Curtis Hinnershitz</t>
  </si>
  <si>
    <t>Curtis.Hinnershitz@zaha.in</t>
  </si>
  <si>
    <t>US9199</t>
  </si>
  <si>
    <t>Sherman Vredevoogd</t>
  </si>
  <si>
    <t>Sherman.Vredevoogd@zaha.in</t>
  </si>
  <si>
    <t>US9237</t>
  </si>
  <si>
    <t>Columbus Rosenbalm</t>
  </si>
  <si>
    <t>Columbus.Rosenbalm@zaha.in</t>
  </si>
  <si>
    <t>US9246</t>
  </si>
  <si>
    <t>Lon Hyett</t>
  </si>
  <si>
    <t>Lon.Hyett@zaha.in</t>
  </si>
  <si>
    <t>US9249</t>
  </si>
  <si>
    <t>Ike Henricksen</t>
  </si>
  <si>
    <t>Ike.Henricksen@zaha.in</t>
  </si>
  <si>
    <t>US9280</t>
  </si>
  <si>
    <t>Conrad Havenhill</t>
  </si>
  <si>
    <t>Conrad.Havenhill@zaha.in</t>
  </si>
  <si>
    <t>US9293</t>
  </si>
  <si>
    <t>Wayne Blesse</t>
  </si>
  <si>
    <t>Wayne.Blesse@zaha.in</t>
  </si>
  <si>
    <t>US9303</t>
  </si>
  <si>
    <t>Major Sousley</t>
  </si>
  <si>
    <t>Major.Sousley@zaha.in</t>
  </si>
  <si>
    <t>US9332</t>
  </si>
  <si>
    <t>Myron Sniadecki</t>
  </si>
  <si>
    <t>Myron.Sniadecki@zaha.in</t>
  </si>
  <si>
    <t>US9340</t>
  </si>
  <si>
    <t>Allan Pugsley</t>
  </si>
  <si>
    <t>Allan.Pugsley@zaha.in</t>
  </si>
  <si>
    <t>US9350</t>
  </si>
  <si>
    <t>Ned Releford</t>
  </si>
  <si>
    <t>Ned.Releford@zaha.in</t>
  </si>
  <si>
    <t>US9351</t>
  </si>
  <si>
    <t>Pat Buschelman</t>
  </si>
  <si>
    <t>Pat.Buschelman@zaha.in</t>
  </si>
  <si>
    <t>US9352</t>
  </si>
  <si>
    <t>Seth Natarajan</t>
  </si>
  <si>
    <t>Seth.Natarajan@zaha.in</t>
  </si>
  <si>
    <t>US9358</t>
  </si>
  <si>
    <t>Wilbert Castrillo</t>
  </si>
  <si>
    <t>Wilbert.Castrillo@zaha.in</t>
  </si>
  <si>
    <t>US9363</t>
  </si>
  <si>
    <t>Dick Eggleton</t>
  </si>
  <si>
    <t>Dick.Eggleton@zaha.in</t>
  </si>
  <si>
    <t>US9449</t>
  </si>
  <si>
    <t>Prince Massei</t>
  </si>
  <si>
    <t>Prince.Massei@zaha.in</t>
  </si>
  <si>
    <t>US9461</t>
  </si>
  <si>
    <t>Harmon Koblick</t>
  </si>
  <si>
    <t>Harmon.Koblick@zaha.in</t>
  </si>
  <si>
    <t>US9487</t>
  </si>
  <si>
    <t>Phil Cretella</t>
  </si>
  <si>
    <t>Phil.Cretella@zaha.in</t>
  </si>
  <si>
    <t>US9507</t>
  </si>
  <si>
    <t>Palmer Deerwester</t>
  </si>
  <si>
    <t>Palmer.Deerwester@zaha.in</t>
  </si>
  <si>
    <t>US9528</t>
  </si>
  <si>
    <t>Merle Dewinter</t>
  </si>
  <si>
    <t>Merle.Dewinter@zaha.in</t>
  </si>
  <si>
    <t>US9532</t>
  </si>
  <si>
    <t>Shelby Pratts</t>
  </si>
  <si>
    <t>Shelby.Pratts@zaha.in</t>
  </si>
  <si>
    <t>US9562</t>
  </si>
  <si>
    <t>Shirley Corsaro</t>
  </si>
  <si>
    <t>Shirley.Corsaro@zaha.in</t>
  </si>
  <si>
    <t>US9568</t>
  </si>
  <si>
    <t>Buford Sutich</t>
  </si>
  <si>
    <t>Buford.Sutich@zaha.in</t>
  </si>
  <si>
    <t>US9586</t>
  </si>
  <si>
    <t>Noel Needler</t>
  </si>
  <si>
    <t>Noel.Needler@zaha.in</t>
  </si>
  <si>
    <t>US9588</t>
  </si>
  <si>
    <t>Vester Schryer</t>
  </si>
  <si>
    <t>Vester.Schryer@zaha.in</t>
  </si>
  <si>
    <t>US9599</t>
  </si>
  <si>
    <t>Ethel Mechelke</t>
  </si>
  <si>
    <t>Ethel.Mechelke@zaha.in</t>
  </si>
  <si>
    <t>US9630</t>
  </si>
  <si>
    <t>Colonel Birnell</t>
  </si>
  <si>
    <t>Colonel.Birnell@zaha.in</t>
  </si>
  <si>
    <t>US9631</t>
  </si>
  <si>
    <t>Crawford Dormanen</t>
  </si>
  <si>
    <t>Crawford.Dormanen@zaha.in</t>
  </si>
  <si>
    <t>US9633</t>
  </si>
  <si>
    <t>Eldon Vartuli</t>
  </si>
  <si>
    <t>Eldon.Vartuli@zaha.in</t>
  </si>
  <si>
    <t>US9638</t>
  </si>
  <si>
    <t>Laura Barats</t>
  </si>
  <si>
    <t>Laura.Barats@zaha.in</t>
  </si>
  <si>
    <t>US9651</t>
  </si>
  <si>
    <t>Rupert Schonauer</t>
  </si>
  <si>
    <t>Rupert.Schonauer@zaha.in</t>
  </si>
  <si>
    <t>US9671</t>
  </si>
  <si>
    <t>Delmar Patenaude</t>
  </si>
  <si>
    <t>Delmar.Patenaude@zaha.in</t>
  </si>
  <si>
    <t>US9679</t>
  </si>
  <si>
    <t>Grace Aluko</t>
  </si>
  <si>
    <t>Grace.Aluko@zaha.in</t>
  </si>
  <si>
    <t>US9702</t>
  </si>
  <si>
    <t>Rubin Detjen</t>
  </si>
  <si>
    <t>Rubin.Detjen@zaha.in</t>
  </si>
  <si>
    <t>US9711</t>
  </si>
  <si>
    <t>Watson Bakewell</t>
  </si>
  <si>
    <t>Watson.Bakewell@zaha.in</t>
  </si>
  <si>
    <t>US9713</t>
  </si>
  <si>
    <t>Woodie Cadelina</t>
  </si>
  <si>
    <t>Woodie.Cadelina@zaha.in</t>
  </si>
  <si>
    <t>US9718</t>
  </si>
  <si>
    <t>Benton Laiosa</t>
  </si>
  <si>
    <t>Benton.Laiosa@zaha.in</t>
  </si>
  <si>
    <t>US9726</t>
  </si>
  <si>
    <t>Elie Rocap</t>
  </si>
  <si>
    <t>Elie.Rocap@zaha.in</t>
  </si>
  <si>
    <t>US9737</t>
  </si>
  <si>
    <t>Ivy Bruening</t>
  </si>
  <si>
    <t>Ivy.Bruening@zaha.in</t>
  </si>
  <si>
    <t>US9746</t>
  </si>
  <si>
    <t>Lowell Leslie</t>
  </si>
  <si>
    <t>Lowell.Leslie@zaha.in</t>
  </si>
  <si>
    <t>US9756</t>
  </si>
  <si>
    <t>Rose Cronyn</t>
  </si>
  <si>
    <t>Rose.Cronyn@zaha.in</t>
  </si>
  <si>
    <t>US9814</t>
  </si>
  <si>
    <t>Rice Amadio</t>
  </si>
  <si>
    <t>Rice.Amadio@zaha.in</t>
  </si>
  <si>
    <t>US9818</t>
  </si>
  <si>
    <t>Santiago Kutty</t>
  </si>
  <si>
    <t>Santiago.Kutty@zaha.in</t>
  </si>
  <si>
    <t>US9823</t>
  </si>
  <si>
    <t>Waymon Besanceney</t>
  </si>
  <si>
    <t>Waymon.Besanceney@zaha.in</t>
  </si>
  <si>
    <t>US9838</t>
  </si>
  <si>
    <t>Burnie Nettell</t>
  </si>
  <si>
    <t>Burnie.Nettell@zaha.in</t>
  </si>
  <si>
    <t>US9840</t>
  </si>
  <si>
    <t>Buster Denlinger</t>
  </si>
  <si>
    <t>Buster.Denlinger@zaha.in</t>
  </si>
  <si>
    <t>US9843</t>
  </si>
  <si>
    <t>Cody Seeling</t>
  </si>
  <si>
    <t>Cody.Seeling@zaha.in</t>
  </si>
  <si>
    <t>US9855</t>
  </si>
  <si>
    <t>Ellie Hoerchler</t>
  </si>
  <si>
    <t>Ellie.Hoerchler@zaha.in</t>
  </si>
  <si>
    <t>US9882</t>
  </si>
  <si>
    <t>Junior Sou</t>
  </si>
  <si>
    <t>Junior.Sou@zaha.in</t>
  </si>
  <si>
    <t>US9883</t>
  </si>
  <si>
    <t>Keith Hutchin</t>
  </si>
  <si>
    <t>Keith.Hutchin@zaha.in</t>
  </si>
  <si>
    <t>US9891</t>
  </si>
  <si>
    <t>Llewellyn Yount</t>
  </si>
  <si>
    <t>Llewellyn.Yount@zaha.in</t>
  </si>
  <si>
    <t>US9898</t>
  </si>
  <si>
    <t>Myles Beatie</t>
  </si>
  <si>
    <t>Myles.Beatie@zaha.in</t>
  </si>
  <si>
    <t>US9900</t>
  </si>
  <si>
    <t>Nils Silao</t>
  </si>
  <si>
    <t>Nils.Silao@zaha.in</t>
  </si>
  <si>
    <t>US9914</t>
  </si>
  <si>
    <t>Sanders Donn</t>
  </si>
  <si>
    <t>Sanders.Donn@zaha.in</t>
  </si>
  <si>
    <t>US9931</t>
  </si>
  <si>
    <t>Alpha Thrun</t>
  </si>
  <si>
    <t>Alpha.Thrun@zaha.in</t>
  </si>
  <si>
    <t>US9932</t>
  </si>
  <si>
    <t>Alpheus Mangiardi</t>
  </si>
  <si>
    <t>Alpheus.Mangiardi@zaha.in</t>
  </si>
  <si>
    <t>US9952</t>
  </si>
  <si>
    <t>Catherine Kukielka</t>
  </si>
  <si>
    <t>Catherine.Kukielka@zaha.in</t>
  </si>
  <si>
    <t>US9971</t>
  </si>
  <si>
    <t>Fayette Plourde</t>
  </si>
  <si>
    <t>Fayette.Plourde@zaha.in</t>
  </si>
  <si>
    <t>US9988</t>
  </si>
  <si>
    <t>Holland Blumenfeld</t>
  </si>
  <si>
    <t>Holland.Blumenfeld@zaha.in</t>
  </si>
  <si>
    <t>US9996</t>
  </si>
  <si>
    <t>Jordon Lafaire</t>
  </si>
  <si>
    <t>Jordon.Lafaire@zaha.in</t>
  </si>
  <si>
    <t>US9999</t>
  </si>
  <si>
    <t>Julio Michienzi</t>
  </si>
  <si>
    <t>Julio.Michienzi@zaha.in</t>
  </si>
  <si>
    <t>US10002</t>
  </si>
  <si>
    <t>Kirby Raubenstine</t>
  </si>
  <si>
    <t>Kirby.Raubenstine@zaha.in</t>
  </si>
  <si>
    <t>US10012</t>
  </si>
  <si>
    <t>William Benfield</t>
  </si>
  <si>
    <t>William.Benfield@zaha.in</t>
  </si>
  <si>
    <t>US10016</t>
  </si>
  <si>
    <t>Frank Ayd</t>
  </si>
  <si>
    <t>Frank.Ayd@zaha.in</t>
  </si>
  <si>
    <t>US10018</t>
  </si>
  <si>
    <t>Harry Sokolov</t>
  </si>
  <si>
    <t>Harry.Sokolov@zaha.in</t>
  </si>
  <si>
    <t>US10019</t>
  </si>
  <si>
    <t>Robert Warga</t>
  </si>
  <si>
    <t>Robert.Warga@zaha.in</t>
  </si>
  <si>
    <t>US10035</t>
  </si>
  <si>
    <t>Joe Tobie</t>
  </si>
  <si>
    <t>Joe.Tobie@zaha.in</t>
  </si>
  <si>
    <t>US10071</t>
  </si>
  <si>
    <t>Jack Sobotta</t>
  </si>
  <si>
    <t>Jack.Sobotta@zaha.in</t>
  </si>
  <si>
    <t>US10074</t>
  </si>
  <si>
    <t>Harvey Behmer</t>
  </si>
  <si>
    <t>Harvey.Behmer@zaha.in</t>
  </si>
  <si>
    <t>US10078</t>
  </si>
  <si>
    <t>Harrison Alberini</t>
  </si>
  <si>
    <t>Harrison.Alberini@zaha.in</t>
  </si>
  <si>
    <t>US10085</t>
  </si>
  <si>
    <t>Bert Linnik</t>
  </si>
  <si>
    <t>Bert.Linnik@zaha.in</t>
  </si>
  <si>
    <t>US10096</t>
  </si>
  <si>
    <t>Jessie Stueck</t>
  </si>
  <si>
    <t>Jessie.Stueck@zaha.in</t>
  </si>
  <si>
    <t>US10119</t>
  </si>
  <si>
    <t>Emil Hardyman</t>
  </si>
  <si>
    <t>Emil.Hardyman@zaha.in</t>
  </si>
  <si>
    <t>US10124</t>
  </si>
  <si>
    <t>Alex Aramburu</t>
  </si>
  <si>
    <t>Alex.Aramburu@zaha.in</t>
  </si>
  <si>
    <t>US10125</t>
  </si>
  <si>
    <t>Willis Howry</t>
  </si>
  <si>
    <t>Willis.Howry@zaha.in</t>
  </si>
  <si>
    <t>US10143</t>
  </si>
  <si>
    <t>Rufus Cerven</t>
  </si>
  <si>
    <t>Rufus.Cerven@zaha.in</t>
  </si>
  <si>
    <t>US10152</t>
  </si>
  <si>
    <t>Cecil Coetzee</t>
  </si>
  <si>
    <t>Cecil.Coetzee@zaha.in</t>
  </si>
  <si>
    <t>US10157</t>
  </si>
  <si>
    <t>Wesley Enabnit</t>
  </si>
  <si>
    <t>Wesley.Enabnit@zaha.in</t>
  </si>
  <si>
    <t>US10166</t>
  </si>
  <si>
    <t>Claud Kroetz</t>
  </si>
  <si>
    <t>Claud.Kroetz@zaha.in</t>
  </si>
  <si>
    <t>US10185</t>
  </si>
  <si>
    <t>Marvin Taradash</t>
  </si>
  <si>
    <t>Marvin.Taradash@zaha.in</t>
  </si>
  <si>
    <t>US10195</t>
  </si>
  <si>
    <t>Wiley Pesci</t>
  </si>
  <si>
    <t>Wiley.Pesci@zaha.in</t>
  </si>
  <si>
    <t>US10204</t>
  </si>
  <si>
    <t>Nicholas Steffee</t>
  </si>
  <si>
    <t>Nicholas.Steffee@zaha.in</t>
  </si>
  <si>
    <t>US10205</t>
  </si>
  <si>
    <t>Curtis Ansaldi</t>
  </si>
  <si>
    <t>Curtis.Ansaldi@zaha.in</t>
  </si>
  <si>
    <t>US10206</t>
  </si>
  <si>
    <t>Silas Starcher</t>
  </si>
  <si>
    <t>Silas.Starcher@zaha.in</t>
  </si>
  <si>
    <t>US10226</t>
  </si>
  <si>
    <t>Roland Hartland</t>
  </si>
  <si>
    <t>Roland.Hartland@zaha.in</t>
  </si>
  <si>
    <t>US10232</t>
  </si>
  <si>
    <t>Barney Lightstone</t>
  </si>
  <si>
    <t>Barney.Lightstone@zaha.in</t>
  </si>
  <si>
    <t>US10238</t>
  </si>
  <si>
    <t>Clark Reischman</t>
  </si>
  <si>
    <t>Clark.Reischman@zaha.in</t>
  </si>
  <si>
    <t>US10280</t>
  </si>
  <si>
    <t>Preston Everling</t>
  </si>
  <si>
    <t>Preston.Everling@zaha.in</t>
  </si>
  <si>
    <t>US10297</t>
  </si>
  <si>
    <t>Merle Tartt</t>
  </si>
  <si>
    <t>Merle.Tartt@zaha.in</t>
  </si>
  <si>
    <t>US10325</t>
  </si>
  <si>
    <t>Arch Kneuer</t>
  </si>
  <si>
    <t>Arch.Kneuer@zaha.in</t>
  </si>
  <si>
    <t>US10329</t>
  </si>
  <si>
    <t>Dudley Mollen</t>
  </si>
  <si>
    <t>Dudley.Mollen@zaha.in</t>
  </si>
  <si>
    <t>US10337</t>
  </si>
  <si>
    <t>Erwin Oses</t>
  </si>
  <si>
    <t>Erwin.Oses@zaha.in</t>
  </si>
  <si>
    <t>US10350</t>
  </si>
  <si>
    <t>Emile Rampino</t>
  </si>
  <si>
    <t>Emile.Rampino@zaha.in</t>
  </si>
  <si>
    <t>US10381</t>
  </si>
  <si>
    <t>Anna Iwamoto</t>
  </si>
  <si>
    <t>Anna.Iwamoto@zaha.in</t>
  </si>
  <si>
    <t>US10411</t>
  </si>
  <si>
    <t>Mitchell Mactavish</t>
  </si>
  <si>
    <t>Mitchell.Mactavish@zaha.in</t>
  </si>
  <si>
    <t>US10441</t>
  </si>
  <si>
    <t>Ulysses Compres</t>
  </si>
  <si>
    <t>Ulysses.Compres@zaha.in</t>
  </si>
  <si>
    <t>US10447</t>
  </si>
  <si>
    <t>Jason Tamburro</t>
  </si>
  <si>
    <t>Jason.Tamburro@zaha.in</t>
  </si>
  <si>
    <t>US10458</t>
  </si>
  <si>
    <t>Ellsworth Hyson</t>
  </si>
  <si>
    <t>Ellsworth.Hyson@zaha.in</t>
  </si>
  <si>
    <t>US10461</t>
  </si>
  <si>
    <t>Kelly Michail</t>
  </si>
  <si>
    <t>Kelly.Michail@zaha.in</t>
  </si>
  <si>
    <t>US10475</t>
  </si>
  <si>
    <t>Alvie Moenich</t>
  </si>
  <si>
    <t>Alvie.Moenich@zaha.in</t>
  </si>
  <si>
    <t>US10479</t>
  </si>
  <si>
    <t>Dwight Keaveny</t>
  </si>
  <si>
    <t>Dwight.Keaveny@zaha.in</t>
  </si>
  <si>
    <t>US10480</t>
  </si>
  <si>
    <t>Elizabeth Dejong</t>
  </si>
  <si>
    <t>Elizabeth.Dejong@zaha.in</t>
  </si>
  <si>
    <t>US10486</t>
  </si>
  <si>
    <t>Lafayette Vicidomini</t>
  </si>
  <si>
    <t>Lafayette.Vicidomini@zaha.in</t>
  </si>
  <si>
    <t>US10530</t>
  </si>
  <si>
    <t>Steven Holstein</t>
  </si>
  <si>
    <t>Steven.Holstein@zaha.in</t>
  </si>
  <si>
    <t>US10557</t>
  </si>
  <si>
    <t>Shirley Altfillisch</t>
  </si>
  <si>
    <t>Shirley.Altfillisch@zaha.in</t>
  </si>
  <si>
    <t>US10581</t>
  </si>
  <si>
    <t>Marcellus Stoia</t>
  </si>
  <si>
    <t>Marcellus.Stoia@zaha.in</t>
  </si>
  <si>
    <t>US10619</t>
  </si>
  <si>
    <t>Mattie Gaherty</t>
  </si>
  <si>
    <t>Mattie.Gaherty@zaha.in</t>
  </si>
  <si>
    <t>US10640</t>
  </si>
  <si>
    <t>Alan Cassada</t>
  </si>
  <si>
    <t>Alan.Cassada@zaha.in</t>
  </si>
  <si>
    <t>US10660</t>
  </si>
  <si>
    <t>Ivory Lacarte</t>
  </si>
  <si>
    <t>Ivory.Lacarte@zaha.in</t>
  </si>
  <si>
    <t>US10673</t>
  </si>
  <si>
    <t>Quincy Musharbash</t>
  </si>
  <si>
    <t>Quincy.Musharbash@zaha.in</t>
  </si>
  <si>
    <t>US10685</t>
  </si>
  <si>
    <t>Alonza Bertoia</t>
  </si>
  <si>
    <t>Alonza.Bertoia@zaha.in</t>
  </si>
  <si>
    <t>US10688</t>
  </si>
  <si>
    <t>Avery Rittenberry</t>
  </si>
  <si>
    <t>Avery.Rittenberry@zaha.in</t>
  </si>
  <si>
    <t>US10714</t>
  </si>
  <si>
    <t>Maude Oge</t>
  </si>
  <si>
    <t>Maude.Oge@zaha.in</t>
  </si>
  <si>
    <t>US10715</t>
  </si>
  <si>
    <t>May Dutiel</t>
  </si>
  <si>
    <t>May.Dutiel@zaha.in</t>
  </si>
  <si>
    <t>US10721</t>
  </si>
  <si>
    <t>Park Shatraw</t>
  </si>
  <si>
    <t>Park.Shatraw@zaha.in</t>
  </si>
  <si>
    <t>US10733</t>
  </si>
  <si>
    <t>Acie Salvin</t>
  </si>
  <si>
    <t>Acie.Salvin@zaha.in</t>
  </si>
  <si>
    <t>US10743</t>
  </si>
  <si>
    <t>Dana Langefeld</t>
  </si>
  <si>
    <t>Dana.Langefeld@zaha.in</t>
  </si>
  <si>
    <t>US10748</t>
  </si>
  <si>
    <t>Elzie Hickcox</t>
  </si>
  <si>
    <t>Elzie.Hickcox@zaha.in</t>
  </si>
  <si>
    <t>US10750</t>
  </si>
  <si>
    <t>Erick Alterio</t>
  </si>
  <si>
    <t>Erick.Alterio@zaha.in</t>
  </si>
  <si>
    <t>US10756</t>
  </si>
  <si>
    <t>Helen Molsbee</t>
  </si>
  <si>
    <t>Helen.Molsbee@zaha.in</t>
  </si>
  <si>
    <t>US10771</t>
  </si>
  <si>
    <t>Mannie Malpede</t>
  </si>
  <si>
    <t>Mannie.Malpede@zaha.in</t>
  </si>
  <si>
    <t>US10778</t>
  </si>
  <si>
    <t>Nellie Bonkowski</t>
  </si>
  <si>
    <t>Nellie.Bonkowski@zaha.in</t>
  </si>
  <si>
    <t>US10780</t>
  </si>
  <si>
    <t>Oakley Elya</t>
  </si>
  <si>
    <t>Oakley.Elya@zaha.in</t>
  </si>
  <si>
    <t>US10784</t>
  </si>
  <si>
    <t>Press Forret</t>
  </si>
  <si>
    <t>Press.Forret@zaha.in</t>
  </si>
  <si>
    <t>US10807</t>
  </si>
  <si>
    <t>Auther Ferkovich</t>
  </si>
  <si>
    <t>Auther.Ferkovich@zaha.in</t>
  </si>
  <si>
    <t>US10879</t>
  </si>
  <si>
    <t>Rollo Mckaig</t>
  </si>
  <si>
    <t>Rollo.Mckaig@zaha.in</t>
  </si>
  <si>
    <t>US10889</t>
  </si>
  <si>
    <t>Alger Klin</t>
  </si>
  <si>
    <t>Alger.Klin@zaha.in</t>
  </si>
  <si>
    <t>US10891</t>
  </si>
  <si>
    <t>Alto Lisi</t>
  </si>
  <si>
    <t>Alto.Lisi@zaha.in</t>
  </si>
  <si>
    <t>US10896</t>
  </si>
  <si>
    <t>Bedford Holthus</t>
  </si>
  <si>
    <t>Bedford.Holthus@zaha.in</t>
  </si>
  <si>
    <t>US10911</t>
  </si>
  <si>
    <t>Dixie Quig</t>
  </si>
  <si>
    <t>Dixie.Quig@zaha.in</t>
  </si>
  <si>
    <t>US10930</t>
  </si>
  <si>
    <t>Godfrey Sanches</t>
  </si>
  <si>
    <t>Godfrey.Sanches@zaha.in</t>
  </si>
  <si>
    <t>US10931</t>
  </si>
  <si>
    <t>Gregorio Westhafer</t>
  </si>
  <si>
    <t>Gregorio.Westhafer@zaha.in</t>
  </si>
  <si>
    <t>US10934</t>
  </si>
  <si>
    <t>Hayden Spadea</t>
  </si>
  <si>
    <t>Hayden.Spadea@zaha.in</t>
  </si>
  <si>
    <t>US10942</t>
  </si>
  <si>
    <t>Knute Aromin</t>
  </si>
  <si>
    <t>Knute.Aromin@zaha.in</t>
  </si>
  <si>
    <t>US10954</t>
  </si>
  <si>
    <t>Manford Zimbler</t>
  </si>
  <si>
    <t>Manford.Zimbler@zaha.in</t>
  </si>
  <si>
    <t>US10962</t>
  </si>
  <si>
    <t>Percival Witschi</t>
  </si>
  <si>
    <t>Percival.Witschi@zaha.in</t>
  </si>
  <si>
    <t>US10972</t>
  </si>
  <si>
    <t>Starling Bradburry</t>
  </si>
  <si>
    <t>Starling.Bradburry@zaha.in</t>
  </si>
  <si>
    <t>US10985</t>
  </si>
  <si>
    <t>Alphonsus Seighman</t>
  </si>
  <si>
    <t>Alphonsus.Seighman@zaha.in</t>
  </si>
  <si>
    <t>US10986</t>
  </si>
  <si>
    <t>Alta Belenky</t>
  </si>
  <si>
    <t>Alta.Belenky@zaha.in</t>
  </si>
  <si>
    <t>US10993</t>
  </si>
  <si>
    <t>Benjamen Dauth</t>
  </si>
  <si>
    <t>Benjamen.Dauth@zaha.in</t>
  </si>
  <si>
    <t>US10996</t>
  </si>
  <si>
    <t>Bird Henriques</t>
  </si>
  <si>
    <t>Bird.Henriques@zaha.in</t>
  </si>
  <si>
    <t>Row Labels</t>
  </si>
  <si>
    <t>Grand Total</t>
  </si>
  <si>
    <t>Column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</si>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</sst>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0"/>
      <name val="Bookman Old Style"/>
      <family val="1"/>
    </font>
    <font>
      <sz val="10"/>
      <color theme="1"/>
      <name val="Bookman Old Style"/>
      <family val="1"/>
    </font>
    <font>
      <b/>
      <u/>
      <sz val="11.5"/>
      <color theme="0"/>
      <name val="Amasis MT Pro"/>
      <family val="1"/>
    </font>
    <font>
      <sz val="11.5"/>
      <color theme="1" tint="4.9989318521683403E-2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9" fontId="0" fillId="0" borderId="0" xfId="1" applyFont="1"/>
    <xf numFmtId="0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0" fillId="0" borderId="0" xfId="2" applyFont="1"/>
    <xf numFmtId="44" fontId="3" fillId="3" borderId="1" xfId="2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2" fontId="5" fillId="3" borderId="1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0" xfId="0" applyNumberFormat="1"/>
    <xf numFmtId="14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S" refreshedDate="45016.474277777779" createdVersion="5" refreshedVersion="5" minRefreshableVersion="3" recordCount="18">
  <cacheSource type="worksheet">
    <worksheetSource ref="C4:F22" sheet="vlookup"/>
  </cacheSource>
  <cacheFields count="4">
    <cacheField name="Items" numFmtId="2">
      <sharedItems count="10">
        <s v="Bass Headphones"/>
        <s v="Footwear"/>
        <s v="Mobile"/>
        <s v="Smartwatch"/>
        <s v="Beard trimmer"/>
        <s v="Deodarant"/>
        <s v="Shaving cream"/>
        <s v="Wrist watch"/>
        <s v="Earbuds"/>
        <s v="Jackets"/>
      </sharedItems>
    </cacheField>
    <cacheField name="Date" numFmtId="14">
      <sharedItems containsSemiMixedTypes="0" containsNonDate="0" containsDate="1" containsString="0" minDate="2000-01-01T00:00:00" maxDate="2000-01-23T00:00:00" count="15">
        <d v="2000-01-08T00:00:00"/>
        <d v="2000-01-06T00:00:00"/>
        <d v="2000-01-17T00:00:00"/>
        <d v="2000-01-10T00:00:00"/>
        <d v="2000-01-01T00:00:00"/>
        <d v="2000-01-03T00:00:00"/>
        <d v="2000-01-19T00:00:00"/>
        <d v="2000-01-20T00:00:00"/>
        <d v="2000-01-15T00:00:00"/>
        <d v="2000-01-13T00:00:00"/>
        <d v="2000-01-11T00:00:00"/>
        <d v="2000-01-12T00:00:00"/>
        <d v="2000-01-07T00:00:00"/>
        <d v="2000-01-22T00:00:00"/>
        <d v="2000-01-04T00:00:00"/>
      </sharedItems>
    </cacheField>
    <cacheField name="Region" numFmtId="2">
      <sharedItems count="4">
        <s v="East"/>
        <s v="North"/>
        <s v="South"/>
        <s v="West"/>
      </sharedItems>
    </cacheField>
    <cacheField name="Price" numFmtId="2">
      <sharedItems containsSemiMixedTypes="0" containsString="0" containsNumber="1" containsInteger="1" minValue="2000" maxValue="50000" count="17">
        <n v="2000"/>
        <n v="4000"/>
        <n v="6000"/>
        <n v="8000"/>
        <n v="10000"/>
        <n v="14000"/>
        <n v="16000"/>
        <n v="18000"/>
        <n v="20000"/>
        <n v="25000"/>
        <n v="28000"/>
        <n v="30000"/>
        <n v="36000"/>
        <n v="50000"/>
        <n v="38000"/>
        <n v="40000"/>
        <n v="420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1"/>
    <x v="1"/>
    <x v="0"/>
    <x v="1"/>
  </r>
  <r>
    <x v="2"/>
    <x v="2"/>
    <x v="0"/>
    <x v="2"/>
  </r>
  <r>
    <x v="2"/>
    <x v="3"/>
    <x v="0"/>
    <x v="3"/>
  </r>
  <r>
    <x v="3"/>
    <x v="1"/>
    <x v="1"/>
    <x v="4"/>
  </r>
  <r>
    <x v="4"/>
    <x v="4"/>
    <x v="1"/>
    <x v="5"/>
  </r>
  <r>
    <x v="5"/>
    <x v="5"/>
    <x v="1"/>
    <x v="6"/>
  </r>
  <r>
    <x v="5"/>
    <x v="6"/>
    <x v="1"/>
    <x v="7"/>
  </r>
  <r>
    <x v="6"/>
    <x v="7"/>
    <x v="1"/>
    <x v="8"/>
  </r>
  <r>
    <x v="7"/>
    <x v="3"/>
    <x v="1"/>
    <x v="9"/>
  </r>
  <r>
    <x v="0"/>
    <x v="8"/>
    <x v="2"/>
    <x v="10"/>
  </r>
  <r>
    <x v="8"/>
    <x v="9"/>
    <x v="2"/>
    <x v="11"/>
  </r>
  <r>
    <x v="9"/>
    <x v="9"/>
    <x v="2"/>
    <x v="8"/>
  </r>
  <r>
    <x v="4"/>
    <x v="10"/>
    <x v="3"/>
    <x v="12"/>
  </r>
  <r>
    <x v="4"/>
    <x v="11"/>
    <x v="3"/>
    <x v="13"/>
  </r>
  <r>
    <x v="8"/>
    <x v="12"/>
    <x v="3"/>
    <x v="14"/>
  </r>
  <r>
    <x v="2"/>
    <x v="13"/>
    <x v="3"/>
    <x v="15"/>
  </r>
  <r>
    <x v="6"/>
    <x v="14"/>
    <x v="3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5" firstHeaderRow="1" firstDataRow="2" firstDataCol="1"/>
  <pivotFields count="4">
    <pivotField axis="axisRow" showAll="0">
      <items count="11">
        <item x="0"/>
        <item x="4"/>
        <item x="5"/>
        <item x="8"/>
        <item x="1"/>
        <item x="9"/>
        <item x="2"/>
        <item x="6"/>
        <item x="3"/>
        <item x="7"/>
        <item t="default"/>
      </items>
    </pivotField>
    <pivotField numFmtId="14" showAll="0"/>
    <pivotField axis="axisCol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workbookViewId="0">
      <selection activeCell="F20" sqref="F20"/>
    </sheetView>
  </sheetViews>
  <sheetFormatPr defaultRowHeight="14.5"/>
  <cols>
    <col min="2" max="2" width="9.54296875" customWidth="1"/>
    <col min="8" max="8" width="12" customWidth="1"/>
    <col min="11" max="11" width="10.6328125" customWidth="1"/>
    <col min="12" max="12" width="9.36328125" customWidth="1"/>
  </cols>
  <sheetData>
    <row r="3" spans="2:13">
      <c r="B3" t="s">
        <v>0</v>
      </c>
      <c r="D3" t="s">
        <v>0</v>
      </c>
      <c r="F3" t="s">
        <v>1</v>
      </c>
      <c r="H3" t="s">
        <v>2</v>
      </c>
      <c r="J3" t="s">
        <v>3</v>
      </c>
      <c r="K3" t="s">
        <v>9</v>
      </c>
    </row>
    <row r="4" spans="2:13">
      <c r="B4">
        <v>56</v>
      </c>
      <c r="D4">
        <v>34</v>
      </c>
      <c r="F4">
        <v>100</v>
      </c>
      <c r="H4">
        <v>100</v>
      </c>
      <c r="J4">
        <v>1000</v>
      </c>
      <c r="K4">
        <f>IF(J4&gt;=40,J4*2%,"hard work")</f>
        <v>20</v>
      </c>
    </row>
    <row r="5" spans="2:13">
      <c r="B5">
        <v>90</v>
      </c>
      <c r="D5">
        <v>23</v>
      </c>
      <c r="F5">
        <v>34</v>
      </c>
      <c r="H5">
        <v>34</v>
      </c>
      <c r="J5">
        <v>20</v>
      </c>
      <c r="K5" t="str">
        <f t="shared" ref="K5:K6" si="0">IF(J5&gt;=40,J5*2%,"hard work")</f>
        <v>hard work</v>
      </c>
    </row>
    <row r="6" spans="2:13">
      <c r="B6">
        <v>68</v>
      </c>
      <c r="D6">
        <v>12</v>
      </c>
      <c r="F6">
        <v>11</v>
      </c>
      <c r="H6">
        <f>PRODUCT(H4:H5)</f>
        <v>3400</v>
      </c>
      <c r="J6">
        <f>J4/J5</f>
        <v>50</v>
      </c>
      <c r="K6">
        <f t="shared" si="0"/>
        <v>1</v>
      </c>
    </row>
    <row r="7" spans="2:13">
      <c r="B7">
        <v>90</v>
      </c>
      <c r="D7">
        <v>11</v>
      </c>
      <c r="F7">
        <v>23</v>
      </c>
    </row>
    <row r="8" spans="2:13">
      <c r="B8">
        <v>34</v>
      </c>
      <c r="D8">
        <v>23</v>
      </c>
      <c r="F8">
        <v>11</v>
      </c>
    </row>
    <row r="9" spans="2:13">
      <c r="B9" s="3">
        <f>SUM(B4:B8)</f>
        <v>338</v>
      </c>
      <c r="D9">
        <f>SUM(D4:D8)</f>
        <v>103</v>
      </c>
      <c r="F9">
        <f>F4-F5-F6-F7-F8</f>
        <v>21</v>
      </c>
    </row>
    <row r="10" spans="2:13">
      <c r="B10" s="3"/>
    </row>
    <row r="11" spans="2:13">
      <c r="B11" t="s">
        <v>4</v>
      </c>
      <c r="D11" t="s">
        <v>5</v>
      </c>
      <c r="F11" t="s">
        <v>6</v>
      </c>
      <c r="H11" t="s">
        <v>7</v>
      </c>
      <c r="J11" t="s">
        <v>8</v>
      </c>
      <c r="K11" t="s">
        <v>10</v>
      </c>
      <c r="M11" t="s">
        <v>11</v>
      </c>
    </row>
    <row r="12" spans="2:13">
      <c r="B12">
        <v>45</v>
      </c>
      <c r="D12">
        <v>45</v>
      </c>
      <c r="F12">
        <v>34</v>
      </c>
      <c r="H12">
        <v>34</v>
      </c>
      <c r="J12">
        <v>45</v>
      </c>
      <c r="K12">
        <f>IF(AND(J12&lt;=500,H12&lt;=500,F12&lt;=500),F17*2%,"hardwork")</f>
        <v>0.89599999999999991</v>
      </c>
      <c r="M12">
        <f>IF(OR(J12&lt;=50,H12&lt;=50,F12&lt;=50),J12*2%,"hardwork")</f>
        <v>0.9</v>
      </c>
    </row>
    <row r="13" spans="2:13">
      <c r="B13">
        <v>21</v>
      </c>
      <c r="D13">
        <v>34</v>
      </c>
      <c r="F13">
        <v>25</v>
      </c>
      <c r="H13">
        <v>56</v>
      </c>
      <c r="J13">
        <v>676</v>
      </c>
      <c r="K13" t="str">
        <f t="shared" ref="K13:K15" si="1">IF(AND(J13&lt;=500,H13&lt;=500,F13&lt;=500),F18*2%,"hardwork")</f>
        <v>hardwork</v>
      </c>
      <c r="M13">
        <f t="shared" ref="M13:M16" si="2">IF(OR(J13&lt;=50,H13&lt;=50,F13&lt;=50),J13*2%,"hardwork")</f>
        <v>13.52</v>
      </c>
    </row>
    <row r="14" spans="2:13">
      <c r="B14">
        <v>34</v>
      </c>
      <c r="D14">
        <v>56</v>
      </c>
      <c r="F14">
        <v>67</v>
      </c>
      <c r="H14">
        <v>78</v>
      </c>
      <c r="J14">
        <v>89</v>
      </c>
      <c r="K14" t="e">
        <f t="shared" si="1"/>
        <v>#VALUE!</v>
      </c>
      <c r="M14" t="str">
        <f t="shared" si="2"/>
        <v>hardwork</v>
      </c>
    </row>
    <row r="15" spans="2:13">
      <c r="B15">
        <v>23</v>
      </c>
      <c r="D15">
        <v>78</v>
      </c>
      <c r="F15">
        <v>89</v>
      </c>
      <c r="H15">
        <v>98</v>
      </c>
      <c r="J15">
        <v>100</v>
      </c>
      <c r="K15">
        <f t="shared" si="1"/>
        <v>0</v>
      </c>
      <c r="M15" t="str">
        <f t="shared" si="2"/>
        <v>hardwork</v>
      </c>
    </row>
    <row r="16" spans="2:13">
      <c r="B16">
        <v>45</v>
      </c>
      <c r="D16">
        <v>23</v>
      </c>
      <c r="F16">
        <v>9</v>
      </c>
      <c r="H16">
        <v>12</v>
      </c>
      <c r="J16">
        <v>23</v>
      </c>
      <c r="K16">
        <f>IF(AND(J16&lt;=500,H16&lt;=500,F16&lt;=500),F21*2%,"hardwork")</f>
        <v>0</v>
      </c>
      <c r="M16">
        <f t="shared" si="2"/>
        <v>0.46</v>
      </c>
    </row>
    <row r="17" spans="2:10">
      <c r="B17" s="1">
        <f>B9/500</f>
        <v>0.67600000000000005</v>
      </c>
      <c r="D17" s="1">
        <f>D9/500</f>
        <v>0.20599999999999999</v>
      </c>
      <c r="F17">
        <f>AVERAGE(F12:F16)</f>
        <v>44.8</v>
      </c>
      <c r="H17">
        <f>MAX(H12:H16)</f>
        <v>98</v>
      </c>
      <c r="J17">
        <f>MIN(J12:J16)</f>
        <v>23</v>
      </c>
    </row>
    <row r="18" spans="2:10">
      <c r="B18" s="2"/>
      <c r="D18" s="1"/>
    </row>
    <row r="19" spans="2:10">
      <c r="B19" t="s">
        <v>12</v>
      </c>
      <c r="C19" t="s">
        <v>13</v>
      </c>
      <c r="D19" t="s">
        <v>14</v>
      </c>
      <c r="E19" t="s">
        <v>15</v>
      </c>
      <c r="F19" t="s">
        <v>16</v>
      </c>
    </row>
    <row r="20" spans="2:10">
      <c r="B20">
        <v>1</v>
      </c>
      <c r="C20" t="s">
        <v>17</v>
      </c>
      <c r="E20">
        <v>100</v>
      </c>
    </row>
    <row r="21" spans="2:10">
      <c r="B21">
        <v>2</v>
      </c>
      <c r="C21" t="s">
        <v>18</v>
      </c>
      <c r="E21">
        <v>49</v>
      </c>
    </row>
    <row r="22" spans="2:10">
      <c r="B22">
        <v>3</v>
      </c>
      <c r="C22" t="s">
        <v>19</v>
      </c>
      <c r="E22">
        <v>60</v>
      </c>
    </row>
    <row r="23" spans="2:10">
      <c r="B23">
        <v>4</v>
      </c>
      <c r="C23" t="s">
        <v>20</v>
      </c>
      <c r="E23">
        <v>50</v>
      </c>
    </row>
    <row r="24" spans="2:10">
      <c r="B24">
        <v>5</v>
      </c>
      <c r="C24" t="s">
        <v>21</v>
      </c>
      <c r="E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9"/>
  <sheetViews>
    <sheetView workbookViewId="0">
      <selection activeCell="I11" sqref="I11"/>
    </sheetView>
  </sheetViews>
  <sheetFormatPr defaultRowHeight="14.5"/>
  <cols>
    <col min="4" max="4" width="16.7265625" bestFit="1" customWidth="1"/>
    <col min="5" max="7" width="10.6328125" bestFit="1" customWidth="1"/>
    <col min="8" max="8" width="13.08984375" bestFit="1" customWidth="1"/>
    <col min="9" max="13" width="11.7265625" bestFit="1" customWidth="1"/>
  </cols>
  <sheetData>
    <row r="4" spans="3:13">
      <c r="C4" s="5" t="s">
        <v>22</v>
      </c>
      <c r="D4" s="5" t="s">
        <v>22</v>
      </c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  <c r="J4" s="5" t="s">
        <v>22</v>
      </c>
      <c r="K4" s="5" t="s">
        <v>22</v>
      </c>
      <c r="L4" s="5" t="s">
        <v>22</v>
      </c>
      <c r="M4" s="5" t="s">
        <v>22</v>
      </c>
    </row>
    <row r="5" spans="3:13">
      <c r="C5" s="5" t="s">
        <v>25</v>
      </c>
      <c r="D5" s="7" t="s">
        <v>26</v>
      </c>
      <c r="E5" s="7" t="s">
        <v>27</v>
      </c>
      <c r="F5" s="7" t="s">
        <v>28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31</v>
      </c>
      <c r="L5" s="7" t="s">
        <v>32</v>
      </c>
      <c r="M5" s="7" t="s">
        <v>33</v>
      </c>
    </row>
    <row r="6" spans="3:13">
      <c r="C6" s="8" t="s">
        <v>34</v>
      </c>
      <c r="D6" s="11">
        <v>2000</v>
      </c>
      <c r="E6" s="11">
        <v>4000</v>
      </c>
      <c r="F6" s="11">
        <v>6000</v>
      </c>
      <c r="G6" s="11">
        <v>8000</v>
      </c>
      <c r="H6" s="11">
        <v>10000</v>
      </c>
      <c r="I6" s="11">
        <v>14000</v>
      </c>
      <c r="J6" s="11">
        <v>16000</v>
      </c>
      <c r="K6" s="11">
        <v>18000</v>
      </c>
      <c r="L6" s="11">
        <v>20000</v>
      </c>
      <c r="M6" s="11">
        <v>25000</v>
      </c>
    </row>
    <row r="7" spans="3:13">
      <c r="C7" s="9" t="s">
        <v>35</v>
      </c>
      <c r="D7" s="6">
        <v>36533</v>
      </c>
      <c r="E7" s="6">
        <v>36531</v>
      </c>
      <c r="F7" s="6">
        <v>36542</v>
      </c>
      <c r="G7" s="6">
        <v>36535</v>
      </c>
      <c r="H7" s="6">
        <v>36531</v>
      </c>
      <c r="I7" s="6">
        <v>36526</v>
      </c>
      <c r="J7" s="6">
        <v>36528</v>
      </c>
      <c r="K7" s="6">
        <v>36544</v>
      </c>
      <c r="L7" s="6">
        <v>36545</v>
      </c>
      <c r="M7" s="6">
        <v>36535</v>
      </c>
    </row>
    <row r="9" spans="3:13">
      <c r="E9" s="10"/>
    </row>
    <row r="13" spans="3:13">
      <c r="D13" s="13" t="s">
        <v>36</v>
      </c>
      <c r="E13" s="13" t="s">
        <v>37</v>
      </c>
      <c r="F13" s="13" t="s">
        <v>38</v>
      </c>
      <c r="H13" t="s">
        <v>44</v>
      </c>
      <c r="I13" t="s">
        <v>45</v>
      </c>
      <c r="J13" t="s">
        <v>46</v>
      </c>
    </row>
    <row r="14" spans="3:13">
      <c r="D14" s="14" t="s">
        <v>27</v>
      </c>
      <c r="E14" s="13">
        <v>4000</v>
      </c>
      <c r="F14" s="15">
        <v>36531</v>
      </c>
      <c r="H14" t="s">
        <v>47</v>
      </c>
      <c r="I14">
        <f>HLOOKUP(E5,D5:M7,2,0)</f>
        <v>4000</v>
      </c>
      <c r="J14">
        <f>HLOOKUP(E5,$D$5:$M$7,3,0)</f>
        <v>36531</v>
      </c>
    </row>
    <row r="15" spans="3:13">
      <c r="D15" s="14" t="s">
        <v>28</v>
      </c>
      <c r="E15" s="13">
        <v>6000</v>
      </c>
      <c r="F15" s="15">
        <v>36542</v>
      </c>
      <c r="H15" t="s">
        <v>28</v>
      </c>
      <c r="I15" t="e">
        <f>HLOOKUP(F6,$D$5:$M$7,2,0)</f>
        <v>#N/A</v>
      </c>
      <c r="J15" s="19">
        <f>HLOOKUP(F5,$D$5:$M$7,3,0)</f>
        <v>36542</v>
      </c>
    </row>
    <row r="16" spans="3:13">
      <c r="D16" s="14" t="s">
        <v>29</v>
      </c>
      <c r="E16" s="13">
        <v>10000</v>
      </c>
      <c r="F16" s="15">
        <v>36531</v>
      </c>
      <c r="H16" t="s">
        <v>32</v>
      </c>
      <c r="I16">
        <f>HLOOKUP(H16,$D$5:$M$7,2,0)</f>
        <v>20000</v>
      </c>
      <c r="J16" s="19">
        <f>HLOOKUP(D16,$D$5:$M$7,3,1)</f>
        <v>36531</v>
      </c>
    </row>
    <row r="18" spans="4:6">
      <c r="D18" s="19" t="s">
        <v>50</v>
      </c>
      <c r="E18" t="s">
        <v>45</v>
      </c>
      <c r="F18" s="19" t="s">
        <v>46</v>
      </c>
    </row>
    <row r="19" spans="4:6">
      <c r="D19" s="14" t="s">
        <v>26</v>
      </c>
      <c r="E19">
        <f>HLOOKUP(D19,$C$5:$N$7,2,0)</f>
        <v>2000</v>
      </c>
      <c r="F19">
        <f>HLOOKUP(D19,$C$5:$M$7,3,0)</f>
        <v>36533</v>
      </c>
    </row>
    <row r="20" spans="4:6">
      <c r="D20" s="14" t="s">
        <v>27</v>
      </c>
      <c r="E20" s="19">
        <f t="shared" ref="E20:E28" si="0">HLOOKUP(D20,$C$5:$N$7,2,0)</f>
        <v>4000</v>
      </c>
      <c r="F20" s="19">
        <f t="shared" ref="F20:F28" si="1">HLOOKUP(D20,$C$5:$M$7,3,0)</f>
        <v>36531</v>
      </c>
    </row>
    <row r="21" spans="4:6">
      <c r="D21" s="14" t="s">
        <v>28</v>
      </c>
      <c r="E21" s="19">
        <f t="shared" si="0"/>
        <v>6000</v>
      </c>
      <c r="F21" s="19">
        <f t="shared" si="1"/>
        <v>36542</v>
      </c>
    </row>
    <row r="22" spans="4:6">
      <c r="D22" s="14" t="s">
        <v>28</v>
      </c>
      <c r="E22" s="19">
        <f t="shared" si="0"/>
        <v>6000</v>
      </c>
      <c r="F22" s="19">
        <f t="shared" si="1"/>
        <v>36542</v>
      </c>
    </row>
    <row r="23" spans="4:6">
      <c r="D23" s="14" t="s">
        <v>29</v>
      </c>
      <c r="E23" s="19">
        <f t="shared" si="0"/>
        <v>10000</v>
      </c>
      <c r="F23" s="19">
        <f t="shared" si="1"/>
        <v>36531</v>
      </c>
    </row>
    <row r="24" spans="4:6">
      <c r="D24" s="14" t="s">
        <v>30</v>
      </c>
      <c r="E24" s="19">
        <f t="shared" si="0"/>
        <v>14000</v>
      </c>
      <c r="F24" s="19">
        <f t="shared" si="1"/>
        <v>36526</v>
      </c>
    </row>
    <row r="25" spans="4:6">
      <c r="D25" s="14" t="s">
        <v>31</v>
      </c>
      <c r="E25" s="19">
        <f t="shared" si="0"/>
        <v>16000</v>
      </c>
      <c r="F25" s="19">
        <f t="shared" si="1"/>
        <v>36528</v>
      </c>
    </row>
    <row r="26" spans="4:6">
      <c r="D26" s="14" t="s">
        <v>31</v>
      </c>
      <c r="E26" s="19">
        <f t="shared" si="0"/>
        <v>16000</v>
      </c>
      <c r="F26" s="19">
        <f t="shared" si="1"/>
        <v>36528</v>
      </c>
    </row>
    <row r="27" spans="4:6">
      <c r="D27" s="14" t="s">
        <v>32</v>
      </c>
      <c r="E27" s="19">
        <f t="shared" si="0"/>
        <v>20000</v>
      </c>
      <c r="F27" s="19">
        <f t="shared" si="1"/>
        <v>36545</v>
      </c>
    </row>
    <row r="28" spans="4:6">
      <c r="D28" s="14" t="s">
        <v>33</v>
      </c>
      <c r="E28" s="19">
        <f t="shared" si="0"/>
        <v>25000</v>
      </c>
      <c r="F28" s="19">
        <f t="shared" si="1"/>
        <v>36535</v>
      </c>
    </row>
    <row r="49" spans="2:5">
      <c r="B49" s="5" t="s">
        <v>22</v>
      </c>
      <c r="C49" s="5" t="s">
        <v>25</v>
      </c>
      <c r="D49" s="8" t="s">
        <v>34</v>
      </c>
      <c r="E49" s="9" t="s">
        <v>35</v>
      </c>
    </row>
    <row r="50" spans="2:5">
      <c r="B50" s="5" t="s">
        <v>22</v>
      </c>
      <c r="C50" s="14" t="s">
        <v>26</v>
      </c>
      <c r="D50" s="26" t="s">
        <v>49</v>
      </c>
      <c r="E50" s="6">
        <v>36533</v>
      </c>
    </row>
    <row r="51" spans="2:5">
      <c r="B51" s="5" t="s">
        <v>22</v>
      </c>
      <c r="C51" s="14" t="s">
        <v>27</v>
      </c>
      <c r="D51" s="26">
        <v>4000</v>
      </c>
      <c r="E51" s="6">
        <v>36531</v>
      </c>
    </row>
    <row r="52" spans="2:5">
      <c r="B52" s="5" t="s">
        <v>22</v>
      </c>
      <c r="C52" s="14" t="s">
        <v>28</v>
      </c>
      <c r="D52" s="26">
        <v>6000</v>
      </c>
      <c r="E52" s="6">
        <v>36542</v>
      </c>
    </row>
    <row r="53" spans="2:5">
      <c r="B53" s="5" t="s">
        <v>22</v>
      </c>
      <c r="C53" s="14" t="s">
        <v>28</v>
      </c>
      <c r="D53" s="26">
        <v>8000</v>
      </c>
      <c r="E53" s="6">
        <v>36535</v>
      </c>
    </row>
    <row r="54" spans="2:5">
      <c r="B54" s="5" t="s">
        <v>22</v>
      </c>
      <c r="C54" s="14" t="s">
        <v>29</v>
      </c>
      <c r="D54" s="26">
        <v>10000</v>
      </c>
      <c r="E54" s="6">
        <v>36531</v>
      </c>
    </row>
    <row r="55" spans="2:5">
      <c r="B55" s="5" t="s">
        <v>22</v>
      </c>
      <c r="C55" s="14" t="s">
        <v>30</v>
      </c>
      <c r="D55" s="26">
        <v>14000</v>
      </c>
      <c r="E55" s="6">
        <v>36526</v>
      </c>
    </row>
    <row r="56" spans="2:5">
      <c r="B56" s="5" t="s">
        <v>22</v>
      </c>
      <c r="C56" s="14" t="s">
        <v>31</v>
      </c>
      <c r="D56" s="26">
        <v>16000</v>
      </c>
      <c r="E56" s="6">
        <v>36528</v>
      </c>
    </row>
    <row r="57" spans="2:5">
      <c r="B57" s="5" t="s">
        <v>22</v>
      </c>
      <c r="C57" s="14" t="s">
        <v>31</v>
      </c>
      <c r="D57" s="26">
        <v>18000</v>
      </c>
      <c r="E57" s="6">
        <v>36544</v>
      </c>
    </row>
    <row r="58" spans="2:5">
      <c r="B58" s="5" t="s">
        <v>22</v>
      </c>
      <c r="C58" s="14" t="s">
        <v>32</v>
      </c>
      <c r="D58" s="26">
        <v>20000</v>
      </c>
      <c r="E58" s="6">
        <v>36545</v>
      </c>
    </row>
    <row r="59" spans="2:5">
      <c r="B59" s="5" t="s">
        <v>22</v>
      </c>
      <c r="C59" s="14" t="s">
        <v>33</v>
      </c>
      <c r="D59" s="26">
        <v>25000</v>
      </c>
      <c r="E59" s="6">
        <v>36535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3"/>
  <sheetViews>
    <sheetView workbookViewId="0">
      <selection sqref="A1:A1048576"/>
    </sheetView>
  </sheetViews>
  <sheetFormatPr defaultRowHeight="14.5"/>
  <cols>
    <col min="2" max="2" width="21.08984375" bestFit="1" customWidth="1"/>
    <col min="3" max="3" width="23.7265625" bestFit="1" customWidth="1"/>
    <col min="4" max="4" width="9.54296875" bestFit="1" customWidth="1"/>
  </cols>
  <sheetData>
    <row r="1" spans="1:5">
      <c r="A1" t="s">
        <v>52</v>
      </c>
      <c r="B1" t="s">
        <v>53</v>
      </c>
      <c r="C1" t="s">
        <v>54</v>
      </c>
      <c r="D1" t="s">
        <v>22</v>
      </c>
      <c r="E1" t="s">
        <v>55</v>
      </c>
    </row>
    <row r="2" spans="1:5">
      <c r="A2" t="s">
        <v>56</v>
      </c>
      <c r="B2" t="s">
        <v>57</v>
      </c>
      <c r="C2" t="s">
        <v>58</v>
      </c>
      <c r="D2" t="s">
        <v>39</v>
      </c>
      <c r="E2" t="s">
        <v>59</v>
      </c>
    </row>
    <row r="3" spans="1:5">
      <c r="A3" t="s">
        <v>60</v>
      </c>
      <c r="B3" t="s">
        <v>61</v>
      </c>
      <c r="C3" t="s">
        <v>58</v>
      </c>
      <c r="D3" t="s">
        <v>42</v>
      </c>
      <c r="E3" t="s">
        <v>62</v>
      </c>
    </row>
    <row r="4" spans="1:5">
      <c r="A4" t="s">
        <v>63</v>
      </c>
      <c r="B4" t="s">
        <v>64</v>
      </c>
      <c r="C4" t="s">
        <v>58</v>
      </c>
      <c r="D4" t="s">
        <v>65</v>
      </c>
      <c r="E4" t="s">
        <v>66</v>
      </c>
    </row>
    <row r="5" spans="1:5">
      <c r="A5" t="s">
        <v>67</v>
      </c>
      <c r="B5" t="s">
        <v>68</v>
      </c>
      <c r="C5" t="s">
        <v>58</v>
      </c>
      <c r="D5" t="s">
        <v>65</v>
      </c>
      <c r="E5" t="s">
        <v>69</v>
      </c>
    </row>
    <row r="6" spans="1:5">
      <c r="A6" t="s">
        <v>70</v>
      </c>
      <c r="B6" t="s">
        <v>71</v>
      </c>
      <c r="C6" t="s">
        <v>58</v>
      </c>
      <c r="D6" t="s">
        <v>65</v>
      </c>
      <c r="E6" t="s">
        <v>72</v>
      </c>
    </row>
    <row r="7" spans="1:5">
      <c r="A7" t="s">
        <v>73</v>
      </c>
      <c r="B7" t="s">
        <v>74</v>
      </c>
      <c r="C7" t="s">
        <v>58</v>
      </c>
      <c r="D7" t="s">
        <v>65</v>
      </c>
      <c r="E7" t="s">
        <v>75</v>
      </c>
    </row>
    <row r="8" spans="1:5">
      <c r="A8" t="s">
        <v>76</v>
      </c>
      <c r="B8" t="s">
        <v>77</v>
      </c>
      <c r="C8" t="s">
        <v>58</v>
      </c>
      <c r="D8" t="s">
        <v>42</v>
      </c>
      <c r="E8" t="s">
        <v>78</v>
      </c>
    </row>
    <row r="9" spans="1:5">
      <c r="A9" t="s">
        <v>79</v>
      </c>
      <c r="B9" t="s">
        <v>80</v>
      </c>
      <c r="C9" t="s">
        <v>58</v>
      </c>
      <c r="D9" t="s">
        <v>81</v>
      </c>
      <c r="E9" t="s">
        <v>82</v>
      </c>
    </row>
    <row r="10" spans="1:5">
      <c r="A10" t="s">
        <v>83</v>
      </c>
      <c r="B10" t="s">
        <v>84</v>
      </c>
      <c r="C10" t="s">
        <v>58</v>
      </c>
      <c r="D10" t="s">
        <v>42</v>
      </c>
      <c r="E10" t="s">
        <v>85</v>
      </c>
    </row>
    <row r="11" spans="1:5">
      <c r="A11" t="s">
        <v>86</v>
      </c>
      <c r="B11" t="s">
        <v>87</v>
      </c>
      <c r="C11" t="s">
        <v>58</v>
      </c>
      <c r="D11" t="s">
        <v>65</v>
      </c>
      <c r="E11" t="s">
        <v>88</v>
      </c>
    </row>
    <row r="12" spans="1:5">
      <c r="A12" t="s">
        <v>89</v>
      </c>
      <c r="B12" t="s">
        <v>90</v>
      </c>
      <c r="C12" t="s">
        <v>58</v>
      </c>
      <c r="D12" t="s">
        <v>65</v>
      </c>
      <c r="E12" t="s">
        <v>91</v>
      </c>
    </row>
    <row r="13" spans="1:5">
      <c r="A13" t="s">
        <v>92</v>
      </c>
      <c r="B13" t="s">
        <v>93</v>
      </c>
      <c r="C13" t="s">
        <v>58</v>
      </c>
      <c r="D13" t="s">
        <v>94</v>
      </c>
      <c r="E13" t="s">
        <v>95</v>
      </c>
    </row>
    <row r="14" spans="1:5">
      <c r="A14" t="s">
        <v>96</v>
      </c>
      <c r="B14" t="s">
        <v>97</v>
      </c>
      <c r="C14" t="s">
        <v>58</v>
      </c>
      <c r="D14" t="s">
        <v>98</v>
      </c>
      <c r="E14" t="s">
        <v>99</v>
      </c>
    </row>
    <row r="15" spans="1:5">
      <c r="A15" t="s">
        <v>100</v>
      </c>
      <c r="B15" t="s">
        <v>101</v>
      </c>
      <c r="C15" t="s">
        <v>58</v>
      </c>
      <c r="D15" t="s">
        <v>98</v>
      </c>
      <c r="E15" t="s">
        <v>102</v>
      </c>
    </row>
    <row r="16" spans="1:5">
      <c r="A16" t="s">
        <v>103</v>
      </c>
      <c r="B16" t="s">
        <v>104</v>
      </c>
      <c r="C16" t="s">
        <v>58</v>
      </c>
      <c r="D16" t="s">
        <v>98</v>
      </c>
      <c r="E16" t="s">
        <v>105</v>
      </c>
    </row>
    <row r="17" spans="1:5">
      <c r="A17" t="s">
        <v>106</v>
      </c>
      <c r="B17" t="s">
        <v>107</v>
      </c>
      <c r="C17" t="s">
        <v>58</v>
      </c>
      <c r="D17" t="s">
        <v>65</v>
      </c>
      <c r="E17" t="s">
        <v>108</v>
      </c>
    </row>
    <row r="18" spans="1:5">
      <c r="A18" t="s">
        <v>109</v>
      </c>
      <c r="B18" t="s">
        <v>110</v>
      </c>
      <c r="C18" t="s">
        <v>58</v>
      </c>
      <c r="D18" t="s">
        <v>94</v>
      </c>
      <c r="E18" t="s">
        <v>111</v>
      </c>
    </row>
    <row r="19" spans="1:5">
      <c r="A19" t="s">
        <v>112</v>
      </c>
      <c r="B19" t="s">
        <v>113</v>
      </c>
      <c r="C19" t="s">
        <v>58</v>
      </c>
      <c r="D19" t="s">
        <v>23</v>
      </c>
      <c r="E19" t="s">
        <v>114</v>
      </c>
    </row>
    <row r="20" spans="1:5">
      <c r="A20" t="s">
        <v>115</v>
      </c>
      <c r="B20" t="s">
        <v>116</v>
      </c>
      <c r="C20" t="s">
        <v>58</v>
      </c>
      <c r="D20" t="s">
        <v>39</v>
      </c>
      <c r="E20" t="s">
        <v>117</v>
      </c>
    </row>
    <row r="21" spans="1:5">
      <c r="A21" t="s">
        <v>118</v>
      </c>
      <c r="B21" t="s">
        <v>119</v>
      </c>
      <c r="C21" t="s">
        <v>58</v>
      </c>
      <c r="D21" t="s">
        <v>65</v>
      </c>
      <c r="E21" t="s">
        <v>120</v>
      </c>
    </row>
    <row r="22" spans="1:5">
      <c r="A22" t="s">
        <v>121</v>
      </c>
      <c r="B22" t="s">
        <v>122</v>
      </c>
      <c r="C22" t="s">
        <v>58</v>
      </c>
      <c r="D22" t="s">
        <v>39</v>
      </c>
      <c r="E22" t="s">
        <v>123</v>
      </c>
    </row>
    <row r="23" spans="1:5">
      <c r="A23" t="s">
        <v>124</v>
      </c>
      <c r="B23" t="s">
        <v>125</v>
      </c>
      <c r="C23" t="s">
        <v>58</v>
      </c>
      <c r="D23" t="s">
        <v>65</v>
      </c>
      <c r="E23" t="s">
        <v>126</v>
      </c>
    </row>
    <row r="24" spans="1:5">
      <c r="A24" t="s">
        <v>127</v>
      </c>
      <c r="B24" t="s">
        <v>128</v>
      </c>
      <c r="C24" t="s">
        <v>58</v>
      </c>
      <c r="D24" t="s">
        <v>129</v>
      </c>
      <c r="E24" t="s">
        <v>130</v>
      </c>
    </row>
    <row r="25" spans="1:5">
      <c r="A25" t="s">
        <v>131</v>
      </c>
      <c r="B25" t="s">
        <v>132</v>
      </c>
      <c r="C25" t="s">
        <v>58</v>
      </c>
      <c r="D25" t="s">
        <v>42</v>
      </c>
      <c r="E25" t="s">
        <v>133</v>
      </c>
    </row>
    <row r="26" spans="1:5">
      <c r="A26" t="s">
        <v>134</v>
      </c>
      <c r="B26" t="s">
        <v>135</v>
      </c>
      <c r="C26" t="s">
        <v>58</v>
      </c>
      <c r="D26" t="s">
        <v>129</v>
      </c>
      <c r="E26" t="s">
        <v>136</v>
      </c>
    </row>
    <row r="27" spans="1:5">
      <c r="A27" t="s">
        <v>137</v>
      </c>
      <c r="B27" t="s">
        <v>138</v>
      </c>
      <c r="C27" t="s">
        <v>58</v>
      </c>
      <c r="D27" t="s">
        <v>39</v>
      </c>
      <c r="E27" t="s">
        <v>139</v>
      </c>
    </row>
    <row r="28" spans="1:5">
      <c r="A28" t="s">
        <v>140</v>
      </c>
      <c r="B28" t="s">
        <v>141</v>
      </c>
      <c r="C28" t="s">
        <v>58</v>
      </c>
      <c r="D28" t="s">
        <v>65</v>
      </c>
      <c r="E28" t="s">
        <v>142</v>
      </c>
    </row>
    <row r="29" spans="1:5">
      <c r="A29" t="s">
        <v>143</v>
      </c>
      <c r="B29" t="s">
        <v>144</v>
      </c>
      <c r="C29" t="s">
        <v>58</v>
      </c>
      <c r="D29" t="s">
        <v>23</v>
      </c>
      <c r="E29" t="s">
        <v>145</v>
      </c>
    </row>
    <row r="30" spans="1:5">
      <c r="A30" t="s">
        <v>146</v>
      </c>
      <c r="B30" t="s">
        <v>147</v>
      </c>
      <c r="C30" t="s">
        <v>58</v>
      </c>
      <c r="D30" t="s">
        <v>129</v>
      </c>
      <c r="E30" t="s">
        <v>148</v>
      </c>
    </row>
    <row r="31" spans="1:5">
      <c r="A31" t="s">
        <v>149</v>
      </c>
      <c r="B31" t="s">
        <v>150</v>
      </c>
      <c r="C31" t="s">
        <v>58</v>
      </c>
      <c r="D31" t="s">
        <v>81</v>
      </c>
      <c r="E31" t="s">
        <v>151</v>
      </c>
    </row>
    <row r="32" spans="1:5">
      <c r="A32" t="s">
        <v>152</v>
      </c>
      <c r="B32" t="s">
        <v>153</v>
      </c>
      <c r="C32" t="s">
        <v>58</v>
      </c>
      <c r="D32" t="s">
        <v>39</v>
      </c>
      <c r="E32" t="s">
        <v>154</v>
      </c>
    </row>
    <row r="33" spans="1:5">
      <c r="A33" t="s">
        <v>155</v>
      </c>
      <c r="B33" t="s">
        <v>156</v>
      </c>
      <c r="C33" t="s">
        <v>58</v>
      </c>
      <c r="D33" t="s">
        <v>81</v>
      </c>
      <c r="E33" t="s">
        <v>157</v>
      </c>
    </row>
    <row r="34" spans="1:5">
      <c r="A34" t="s">
        <v>158</v>
      </c>
      <c r="B34" t="s">
        <v>159</v>
      </c>
      <c r="C34" t="s">
        <v>58</v>
      </c>
      <c r="D34" t="s">
        <v>23</v>
      </c>
      <c r="E34" t="s">
        <v>160</v>
      </c>
    </row>
    <row r="35" spans="1:5">
      <c r="A35" t="s">
        <v>161</v>
      </c>
      <c r="B35" t="s">
        <v>162</v>
      </c>
      <c r="C35" t="s">
        <v>58</v>
      </c>
      <c r="D35" t="s">
        <v>98</v>
      </c>
      <c r="E35" t="s">
        <v>163</v>
      </c>
    </row>
    <row r="36" spans="1:5">
      <c r="A36" t="s">
        <v>164</v>
      </c>
      <c r="B36" t="s">
        <v>165</v>
      </c>
      <c r="C36" t="s">
        <v>58</v>
      </c>
      <c r="D36" t="s">
        <v>81</v>
      </c>
      <c r="E36" t="s">
        <v>166</v>
      </c>
    </row>
    <row r="37" spans="1:5">
      <c r="A37" t="s">
        <v>167</v>
      </c>
      <c r="B37" t="s">
        <v>168</v>
      </c>
      <c r="C37" t="s">
        <v>58</v>
      </c>
      <c r="D37" t="s">
        <v>81</v>
      </c>
      <c r="E37" t="s">
        <v>169</v>
      </c>
    </row>
    <row r="38" spans="1:5">
      <c r="A38" t="s">
        <v>170</v>
      </c>
      <c r="B38" t="s">
        <v>171</v>
      </c>
      <c r="C38" t="s">
        <v>58</v>
      </c>
      <c r="D38" t="s">
        <v>94</v>
      </c>
      <c r="E38" t="s">
        <v>172</v>
      </c>
    </row>
    <row r="39" spans="1:5">
      <c r="A39" t="s">
        <v>173</v>
      </c>
      <c r="B39" t="s">
        <v>174</v>
      </c>
      <c r="C39" t="s">
        <v>58</v>
      </c>
      <c r="D39" t="s">
        <v>129</v>
      </c>
      <c r="E39" t="s">
        <v>175</v>
      </c>
    </row>
    <row r="40" spans="1:5">
      <c r="A40" t="s">
        <v>176</v>
      </c>
      <c r="B40" t="s">
        <v>177</v>
      </c>
      <c r="C40" t="s">
        <v>58</v>
      </c>
      <c r="D40" t="s">
        <v>81</v>
      </c>
      <c r="E40" t="s">
        <v>178</v>
      </c>
    </row>
    <row r="41" spans="1:5">
      <c r="A41" t="s">
        <v>179</v>
      </c>
      <c r="B41" t="s">
        <v>180</v>
      </c>
      <c r="C41" t="s">
        <v>58</v>
      </c>
      <c r="D41" t="s">
        <v>98</v>
      </c>
      <c r="E41" t="s">
        <v>181</v>
      </c>
    </row>
    <row r="42" spans="1:5">
      <c r="A42" t="s">
        <v>182</v>
      </c>
      <c r="B42" t="s">
        <v>183</v>
      </c>
      <c r="C42" t="s">
        <v>58</v>
      </c>
      <c r="D42" t="s">
        <v>65</v>
      </c>
      <c r="E42" t="s">
        <v>184</v>
      </c>
    </row>
    <row r="43" spans="1:5">
      <c r="A43" t="s">
        <v>185</v>
      </c>
      <c r="B43" t="s">
        <v>186</v>
      </c>
      <c r="C43" t="s">
        <v>58</v>
      </c>
      <c r="D43" t="s">
        <v>94</v>
      </c>
      <c r="E43" t="s">
        <v>187</v>
      </c>
    </row>
    <row r="44" spans="1:5">
      <c r="A44" t="s">
        <v>188</v>
      </c>
      <c r="B44" t="s">
        <v>189</v>
      </c>
      <c r="C44" t="s">
        <v>58</v>
      </c>
      <c r="D44" t="s">
        <v>129</v>
      </c>
      <c r="E44" t="s">
        <v>190</v>
      </c>
    </row>
    <row r="45" spans="1:5">
      <c r="A45" t="s">
        <v>191</v>
      </c>
      <c r="B45" t="s">
        <v>192</v>
      </c>
      <c r="C45" t="s">
        <v>58</v>
      </c>
      <c r="D45" t="s">
        <v>42</v>
      </c>
      <c r="E45" t="s">
        <v>193</v>
      </c>
    </row>
    <row r="46" spans="1:5">
      <c r="A46" t="s">
        <v>194</v>
      </c>
      <c r="B46" t="s">
        <v>195</v>
      </c>
      <c r="C46" t="s">
        <v>58</v>
      </c>
      <c r="D46" t="s">
        <v>94</v>
      </c>
      <c r="E46" t="s">
        <v>196</v>
      </c>
    </row>
    <row r="47" spans="1:5">
      <c r="A47" t="s">
        <v>197</v>
      </c>
      <c r="B47" t="s">
        <v>198</v>
      </c>
      <c r="C47" t="s">
        <v>58</v>
      </c>
      <c r="D47" t="s">
        <v>23</v>
      </c>
      <c r="E47" t="s">
        <v>199</v>
      </c>
    </row>
    <row r="48" spans="1:5">
      <c r="A48" t="s">
        <v>200</v>
      </c>
      <c r="B48" t="s">
        <v>201</v>
      </c>
      <c r="C48" t="s">
        <v>58</v>
      </c>
      <c r="D48" t="s">
        <v>65</v>
      </c>
      <c r="E48" t="s">
        <v>202</v>
      </c>
    </row>
    <row r="49" spans="1:5">
      <c r="A49" t="s">
        <v>203</v>
      </c>
      <c r="B49" t="s">
        <v>204</v>
      </c>
      <c r="C49" t="s">
        <v>58</v>
      </c>
      <c r="D49" t="s">
        <v>94</v>
      </c>
      <c r="E49" t="s">
        <v>205</v>
      </c>
    </row>
    <row r="50" spans="1:5">
      <c r="A50" t="s">
        <v>206</v>
      </c>
      <c r="B50" t="s">
        <v>207</v>
      </c>
      <c r="C50" t="s">
        <v>58</v>
      </c>
      <c r="D50" t="s">
        <v>65</v>
      </c>
      <c r="E50" t="s">
        <v>208</v>
      </c>
    </row>
    <row r="51" spans="1:5">
      <c r="A51" t="s">
        <v>209</v>
      </c>
      <c r="B51" t="s">
        <v>210</v>
      </c>
      <c r="C51" t="s">
        <v>58</v>
      </c>
      <c r="D51" t="s">
        <v>23</v>
      </c>
      <c r="E51" t="s">
        <v>211</v>
      </c>
    </row>
    <row r="52" spans="1:5">
      <c r="A52" t="s">
        <v>212</v>
      </c>
      <c r="B52" t="s">
        <v>213</v>
      </c>
      <c r="C52" t="s">
        <v>58</v>
      </c>
      <c r="D52" t="s">
        <v>81</v>
      </c>
      <c r="E52" t="s">
        <v>214</v>
      </c>
    </row>
    <row r="53" spans="1:5">
      <c r="A53" t="s">
        <v>215</v>
      </c>
      <c r="B53" t="s">
        <v>216</v>
      </c>
      <c r="C53" t="s">
        <v>58</v>
      </c>
      <c r="D53" t="s">
        <v>94</v>
      </c>
      <c r="E53" t="s">
        <v>217</v>
      </c>
    </row>
    <row r="54" spans="1:5">
      <c r="A54" t="s">
        <v>218</v>
      </c>
      <c r="B54" t="s">
        <v>219</v>
      </c>
      <c r="C54" t="s">
        <v>58</v>
      </c>
      <c r="D54" t="s">
        <v>98</v>
      </c>
      <c r="E54" t="s">
        <v>220</v>
      </c>
    </row>
    <row r="55" spans="1:5">
      <c r="A55" t="s">
        <v>221</v>
      </c>
      <c r="B55" t="s">
        <v>222</v>
      </c>
      <c r="C55" t="s">
        <v>58</v>
      </c>
      <c r="D55" t="s">
        <v>98</v>
      </c>
      <c r="E55" t="s">
        <v>223</v>
      </c>
    </row>
    <row r="56" spans="1:5">
      <c r="A56" t="s">
        <v>224</v>
      </c>
      <c r="B56" t="s">
        <v>225</v>
      </c>
      <c r="C56" t="s">
        <v>58</v>
      </c>
      <c r="D56" t="s">
        <v>65</v>
      </c>
      <c r="E56" t="s">
        <v>226</v>
      </c>
    </row>
    <row r="57" spans="1:5">
      <c r="A57" t="s">
        <v>227</v>
      </c>
      <c r="B57" t="s">
        <v>228</v>
      </c>
      <c r="C57" t="s">
        <v>58</v>
      </c>
      <c r="D57" t="s">
        <v>65</v>
      </c>
      <c r="E57" t="s">
        <v>229</v>
      </c>
    </row>
    <row r="58" spans="1:5">
      <c r="A58" t="s">
        <v>230</v>
      </c>
      <c r="B58" t="s">
        <v>231</v>
      </c>
      <c r="C58" t="s">
        <v>58</v>
      </c>
      <c r="D58" t="s">
        <v>39</v>
      </c>
      <c r="E58" t="s">
        <v>232</v>
      </c>
    </row>
    <row r="59" spans="1:5">
      <c r="A59" t="s">
        <v>233</v>
      </c>
      <c r="B59" t="s">
        <v>234</v>
      </c>
      <c r="C59" t="s">
        <v>58</v>
      </c>
      <c r="D59" t="s">
        <v>98</v>
      </c>
      <c r="E59" t="s">
        <v>235</v>
      </c>
    </row>
    <row r="60" spans="1:5">
      <c r="A60" t="s">
        <v>236</v>
      </c>
      <c r="B60" t="s">
        <v>237</v>
      </c>
      <c r="C60" t="s">
        <v>58</v>
      </c>
      <c r="D60" t="s">
        <v>65</v>
      </c>
      <c r="E60" t="s">
        <v>238</v>
      </c>
    </row>
    <row r="61" spans="1:5">
      <c r="A61" t="s">
        <v>239</v>
      </c>
      <c r="B61" t="s">
        <v>240</v>
      </c>
      <c r="C61" t="s">
        <v>58</v>
      </c>
      <c r="D61" t="s">
        <v>42</v>
      </c>
      <c r="E61" t="s">
        <v>241</v>
      </c>
    </row>
    <row r="62" spans="1:5">
      <c r="A62" t="s">
        <v>242</v>
      </c>
      <c r="B62" t="s">
        <v>243</v>
      </c>
      <c r="C62" t="s">
        <v>58</v>
      </c>
      <c r="D62" t="s">
        <v>65</v>
      </c>
      <c r="E62" t="s">
        <v>244</v>
      </c>
    </row>
    <row r="63" spans="1:5">
      <c r="A63" t="s">
        <v>245</v>
      </c>
      <c r="B63" t="s">
        <v>246</v>
      </c>
      <c r="C63" t="s">
        <v>58</v>
      </c>
      <c r="D63" t="s">
        <v>129</v>
      </c>
      <c r="E63" t="s">
        <v>247</v>
      </c>
    </row>
    <row r="64" spans="1:5">
      <c r="A64" t="s">
        <v>248</v>
      </c>
      <c r="B64" t="s">
        <v>249</v>
      </c>
      <c r="C64" t="s">
        <v>58</v>
      </c>
      <c r="D64" t="s">
        <v>81</v>
      </c>
      <c r="E64" t="s">
        <v>250</v>
      </c>
    </row>
    <row r="65" spans="1:5">
      <c r="A65" t="s">
        <v>251</v>
      </c>
      <c r="B65" t="s">
        <v>252</v>
      </c>
      <c r="C65" t="s">
        <v>58</v>
      </c>
      <c r="D65" t="s">
        <v>98</v>
      </c>
      <c r="E65" t="s">
        <v>253</v>
      </c>
    </row>
    <row r="66" spans="1:5">
      <c r="A66" t="s">
        <v>254</v>
      </c>
      <c r="B66" t="s">
        <v>255</v>
      </c>
      <c r="C66" t="s">
        <v>58</v>
      </c>
      <c r="D66" t="s">
        <v>39</v>
      </c>
      <c r="E66" t="s">
        <v>256</v>
      </c>
    </row>
    <row r="67" spans="1:5">
      <c r="A67" t="s">
        <v>257</v>
      </c>
      <c r="B67" t="s">
        <v>258</v>
      </c>
      <c r="C67" t="s">
        <v>58</v>
      </c>
      <c r="D67" t="s">
        <v>129</v>
      </c>
      <c r="E67" t="s">
        <v>259</v>
      </c>
    </row>
    <row r="68" spans="1:5">
      <c r="A68" t="s">
        <v>260</v>
      </c>
      <c r="B68" t="s">
        <v>261</v>
      </c>
      <c r="C68" t="s">
        <v>58</v>
      </c>
      <c r="D68" t="s">
        <v>65</v>
      </c>
      <c r="E68" t="s">
        <v>262</v>
      </c>
    </row>
    <row r="69" spans="1:5">
      <c r="A69" t="s">
        <v>263</v>
      </c>
      <c r="B69" t="s">
        <v>264</v>
      </c>
      <c r="C69" t="s">
        <v>58</v>
      </c>
      <c r="D69" t="s">
        <v>65</v>
      </c>
      <c r="E69" t="s">
        <v>265</v>
      </c>
    </row>
    <row r="70" spans="1:5">
      <c r="A70" t="s">
        <v>266</v>
      </c>
      <c r="B70" t="s">
        <v>267</v>
      </c>
      <c r="C70" t="s">
        <v>58</v>
      </c>
      <c r="D70" t="s">
        <v>42</v>
      </c>
      <c r="E70" t="s">
        <v>268</v>
      </c>
    </row>
    <row r="71" spans="1:5">
      <c r="A71" t="s">
        <v>269</v>
      </c>
      <c r="B71" t="s">
        <v>270</v>
      </c>
      <c r="C71" t="s">
        <v>58</v>
      </c>
      <c r="D71" t="s">
        <v>23</v>
      </c>
      <c r="E71" t="s">
        <v>271</v>
      </c>
    </row>
    <row r="72" spans="1:5">
      <c r="A72" t="s">
        <v>272</v>
      </c>
      <c r="B72" t="s">
        <v>273</v>
      </c>
      <c r="C72" t="s">
        <v>58</v>
      </c>
      <c r="D72" t="s">
        <v>81</v>
      </c>
      <c r="E72" t="s">
        <v>274</v>
      </c>
    </row>
    <row r="73" spans="1:5">
      <c r="A73" t="s">
        <v>275</v>
      </c>
      <c r="B73" t="s">
        <v>276</v>
      </c>
      <c r="C73" t="s">
        <v>58</v>
      </c>
      <c r="D73" t="s">
        <v>39</v>
      </c>
      <c r="E73" t="s">
        <v>277</v>
      </c>
    </row>
    <row r="74" spans="1:5">
      <c r="A74" t="s">
        <v>278</v>
      </c>
      <c r="B74" t="s">
        <v>279</v>
      </c>
      <c r="C74" t="s">
        <v>58</v>
      </c>
      <c r="D74" t="s">
        <v>65</v>
      </c>
      <c r="E74" t="s">
        <v>280</v>
      </c>
    </row>
    <row r="75" spans="1:5">
      <c r="A75" t="s">
        <v>281</v>
      </c>
      <c r="B75" t="s">
        <v>282</v>
      </c>
      <c r="C75" t="s">
        <v>58</v>
      </c>
      <c r="D75" t="s">
        <v>39</v>
      </c>
      <c r="E75" t="s">
        <v>283</v>
      </c>
    </row>
    <row r="76" spans="1:5">
      <c r="A76" t="s">
        <v>284</v>
      </c>
      <c r="B76" t="s">
        <v>285</v>
      </c>
      <c r="C76" t="s">
        <v>58</v>
      </c>
      <c r="D76" t="s">
        <v>39</v>
      </c>
      <c r="E76" t="s">
        <v>286</v>
      </c>
    </row>
    <row r="77" spans="1:5">
      <c r="A77" t="s">
        <v>287</v>
      </c>
      <c r="B77" t="s">
        <v>288</v>
      </c>
      <c r="C77" t="s">
        <v>58</v>
      </c>
      <c r="D77" t="s">
        <v>98</v>
      </c>
      <c r="E77" t="s">
        <v>289</v>
      </c>
    </row>
    <row r="78" spans="1:5">
      <c r="A78" t="s">
        <v>290</v>
      </c>
      <c r="B78" t="s">
        <v>291</v>
      </c>
      <c r="C78" t="s">
        <v>58</v>
      </c>
      <c r="D78" t="s">
        <v>98</v>
      </c>
      <c r="E78" t="s">
        <v>292</v>
      </c>
    </row>
    <row r="79" spans="1:5">
      <c r="A79" t="s">
        <v>293</v>
      </c>
      <c r="B79" t="s">
        <v>294</v>
      </c>
      <c r="C79" t="s">
        <v>58</v>
      </c>
      <c r="D79" t="s">
        <v>129</v>
      </c>
      <c r="E79" t="s">
        <v>295</v>
      </c>
    </row>
    <row r="80" spans="1:5">
      <c r="A80" t="s">
        <v>296</v>
      </c>
      <c r="B80" t="s">
        <v>297</v>
      </c>
      <c r="C80" t="s">
        <v>58</v>
      </c>
      <c r="D80" t="s">
        <v>81</v>
      </c>
      <c r="E80" t="s">
        <v>298</v>
      </c>
    </row>
    <row r="81" spans="1:5">
      <c r="A81" t="s">
        <v>299</v>
      </c>
      <c r="B81" t="s">
        <v>300</v>
      </c>
      <c r="C81" t="s">
        <v>58</v>
      </c>
      <c r="D81" t="s">
        <v>98</v>
      </c>
      <c r="E81" t="s">
        <v>301</v>
      </c>
    </row>
    <row r="82" spans="1:5">
      <c r="A82" t="s">
        <v>302</v>
      </c>
      <c r="B82" t="s">
        <v>303</v>
      </c>
      <c r="C82" t="s">
        <v>58</v>
      </c>
      <c r="D82" t="s">
        <v>39</v>
      </c>
      <c r="E82" t="s">
        <v>304</v>
      </c>
    </row>
    <row r="83" spans="1:5">
      <c r="A83" t="s">
        <v>305</v>
      </c>
      <c r="B83" t="s">
        <v>306</v>
      </c>
      <c r="C83" t="s">
        <v>58</v>
      </c>
      <c r="D83" t="s">
        <v>98</v>
      </c>
      <c r="E83" t="s">
        <v>307</v>
      </c>
    </row>
    <row r="84" spans="1:5">
      <c r="A84" t="s">
        <v>308</v>
      </c>
      <c r="B84" t="s">
        <v>309</v>
      </c>
      <c r="C84" t="s">
        <v>58</v>
      </c>
      <c r="D84" t="s">
        <v>94</v>
      </c>
      <c r="E84" t="s">
        <v>310</v>
      </c>
    </row>
    <row r="85" spans="1:5">
      <c r="A85" t="s">
        <v>311</v>
      </c>
      <c r="B85" t="s">
        <v>312</v>
      </c>
      <c r="C85" t="s">
        <v>58</v>
      </c>
      <c r="D85" t="s">
        <v>98</v>
      </c>
      <c r="E85" t="s">
        <v>313</v>
      </c>
    </row>
    <row r="86" spans="1:5">
      <c r="A86" t="s">
        <v>314</v>
      </c>
      <c r="B86" t="s">
        <v>315</v>
      </c>
      <c r="C86" t="s">
        <v>58</v>
      </c>
      <c r="D86" t="s">
        <v>94</v>
      </c>
      <c r="E86" t="s">
        <v>316</v>
      </c>
    </row>
    <row r="87" spans="1:5">
      <c r="A87" t="s">
        <v>317</v>
      </c>
      <c r="B87" t="s">
        <v>318</v>
      </c>
      <c r="C87" t="s">
        <v>58</v>
      </c>
      <c r="D87" t="s">
        <v>129</v>
      </c>
      <c r="E87" t="s">
        <v>319</v>
      </c>
    </row>
    <row r="88" spans="1:5">
      <c r="A88" t="s">
        <v>320</v>
      </c>
      <c r="B88" t="s">
        <v>321</v>
      </c>
      <c r="C88" t="s">
        <v>58</v>
      </c>
      <c r="D88" t="s">
        <v>81</v>
      </c>
      <c r="E88" t="s">
        <v>322</v>
      </c>
    </row>
    <row r="89" spans="1:5">
      <c r="A89" t="s">
        <v>323</v>
      </c>
      <c r="B89" t="s">
        <v>324</v>
      </c>
      <c r="C89" t="s">
        <v>58</v>
      </c>
      <c r="D89" t="s">
        <v>42</v>
      </c>
      <c r="E89" t="s">
        <v>325</v>
      </c>
    </row>
    <row r="90" spans="1:5">
      <c r="A90" t="s">
        <v>326</v>
      </c>
      <c r="B90" t="s">
        <v>327</v>
      </c>
      <c r="C90" t="s">
        <v>58</v>
      </c>
      <c r="D90" t="s">
        <v>39</v>
      </c>
      <c r="E90" t="s">
        <v>328</v>
      </c>
    </row>
    <row r="91" spans="1:5">
      <c r="A91" t="s">
        <v>329</v>
      </c>
      <c r="B91" t="s">
        <v>330</v>
      </c>
      <c r="C91" t="s">
        <v>58</v>
      </c>
      <c r="D91" t="s">
        <v>98</v>
      </c>
      <c r="E91" t="s">
        <v>331</v>
      </c>
    </row>
    <row r="92" spans="1:5">
      <c r="A92" t="s">
        <v>332</v>
      </c>
      <c r="B92" t="s">
        <v>333</v>
      </c>
      <c r="C92" t="s">
        <v>58</v>
      </c>
      <c r="D92" t="s">
        <v>98</v>
      </c>
      <c r="E92" t="s">
        <v>334</v>
      </c>
    </row>
    <row r="93" spans="1:5">
      <c r="A93" t="s">
        <v>335</v>
      </c>
      <c r="B93" t="s">
        <v>336</v>
      </c>
      <c r="C93" t="s">
        <v>58</v>
      </c>
      <c r="D93" t="s">
        <v>81</v>
      </c>
      <c r="E93" t="s">
        <v>337</v>
      </c>
    </row>
    <row r="94" spans="1:5">
      <c r="A94" t="s">
        <v>338</v>
      </c>
      <c r="B94" t="s">
        <v>339</v>
      </c>
      <c r="C94" t="s">
        <v>58</v>
      </c>
      <c r="D94" t="s">
        <v>81</v>
      </c>
      <c r="E94" t="s">
        <v>340</v>
      </c>
    </row>
    <row r="95" spans="1:5">
      <c r="A95" t="s">
        <v>341</v>
      </c>
      <c r="B95" t="s">
        <v>342</v>
      </c>
      <c r="C95" t="s">
        <v>58</v>
      </c>
      <c r="D95" t="s">
        <v>98</v>
      </c>
      <c r="E95" t="s">
        <v>343</v>
      </c>
    </row>
    <row r="96" spans="1:5">
      <c r="A96" t="s">
        <v>344</v>
      </c>
      <c r="B96" t="s">
        <v>345</v>
      </c>
      <c r="C96" t="s">
        <v>58</v>
      </c>
      <c r="D96" t="s">
        <v>39</v>
      </c>
      <c r="E96" t="s">
        <v>346</v>
      </c>
    </row>
    <row r="97" spans="1:5">
      <c r="A97" t="s">
        <v>347</v>
      </c>
      <c r="B97" t="s">
        <v>348</v>
      </c>
      <c r="C97" t="s">
        <v>58</v>
      </c>
      <c r="D97" t="s">
        <v>39</v>
      </c>
      <c r="E97" t="s">
        <v>349</v>
      </c>
    </row>
    <row r="98" spans="1:5">
      <c r="A98" t="s">
        <v>350</v>
      </c>
      <c r="B98" t="s">
        <v>351</v>
      </c>
      <c r="C98" t="s">
        <v>58</v>
      </c>
      <c r="D98" t="s">
        <v>94</v>
      </c>
      <c r="E98" t="s">
        <v>352</v>
      </c>
    </row>
    <row r="99" spans="1:5">
      <c r="A99" t="s">
        <v>353</v>
      </c>
      <c r="B99" t="s">
        <v>354</v>
      </c>
      <c r="C99" t="s">
        <v>58</v>
      </c>
      <c r="D99" t="s">
        <v>65</v>
      </c>
      <c r="E99" t="s">
        <v>355</v>
      </c>
    </row>
    <row r="100" spans="1:5">
      <c r="A100" t="s">
        <v>356</v>
      </c>
      <c r="B100" t="s">
        <v>357</v>
      </c>
      <c r="C100" t="s">
        <v>58</v>
      </c>
      <c r="D100" t="s">
        <v>81</v>
      </c>
      <c r="E100" t="s">
        <v>358</v>
      </c>
    </row>
    <row r="101" spans="1:5">
      <c r="A101" t="s">
        <v>359</v>
      </c>
      <c r="B101" t="s">
        <v>360</v>
      </c>
      <c r="C101" t="s">
        <v>58</v>
      </c>
      <c r="D101" t="s">
        <v>42</v>
      </c>
      <c r="E101" t="s">
        <v>361</v>
      </c>
    </row>
    <row r="102" spans="1:5">
      <c r="A102" t="s">
        <v>362</v>
      </c>
      <c r="B102" t="s">
        <v>363</v>
      </c>
      <c r="C102" t="s">
        <v>58</v>
      </c>
      <c r="D102" t="s">
        <v>98</v>
      </c>
      <c r="E102" t="s">
        <v>364</v>
      </c>
    </row>
    <row r="103" spans="1:5">
      <c r="A103" t="s">
        <v>365</v>
      </c>
      <c r="B103" t="s">
        <v>366</v>
      </c>
      <c r="C103" t="s">
        <v>58</v>
      </c>
      <c r="D103" t="s">
        <v>42</v>
      </c>
      <c r="E103" t="s">
        <v>367</v>
      </c>
    </row>
    <row r="104" spans="1:5">
      <c r="A104" t="s">
        <v>368</v>
      </c>
      <c r="B104" t="s">
        <v>369</v>
      </c>
      <c r="C104" t="s">
        <v>58</v>
      </c>
      <c r="D104" t="s">
        <v>98</v>
      </c>
      <c r="E104" t="s">
        <v>370</v>
      </c>
    </row>
    <row r="105" spans="1:5">
      <c r="A105" t="s">
        <v>371</v>
      </c>
      <c r="B105" t="s">
        <v>372</v>
      </c>
      <c r="C105" t="s">
        <v>58</v>
      </c>
      <c r="D105" t="s">
        <v>42</v>
      </c>
      <c r="E105" t="s">
        <v>373</v>
      </c>
    </row>
    <row r="106" spans="1:5">
      <c r="A106" t="s">
        <v>374</v>
      </c>
      <c r="B106" t="s">
        <v>375</v>
      </c>
      <c r="C106" t="s">
        <v>58</v>
      </c>
      <c r="D106" t="s">
        <v>98</v>
      </c>
      <c r="E106" t="s">
        <v>376</v>
      </c>
    </row>
    <row r="107" spans="1:5">
      <c r="A107" t="s">
        <v>377</v>
      </c>
      <c r="B107" t="s">
        <v>378</v>
      </c>
      <c r="C107" t="s">
        <v>58</v>
      </c>
      <c r="D107" t="s">
        <v>94</v>
      </c>
      <c r="E107" t="s">
        <v>379</v>
      </c>
    </row>
    <row r="108" spans="1:5">
      <c r="A108" t="s">
        <v>380</v>
      </c>
      <c r="B108" t="s">
        <v>381</v>
      </c>
      <c r="C108" t="s">
        <v>58</v>
      </c>
      <c r="D108" t="s">
        <v>42</v>
      </c>
      <c r="E108" t="s">
        <v>382</v>
      </c>
    </row>
    <row r="109" spans="1:5">
      <c r="A109" t="s">
        <v>383</v>
      </c>
      <c r="B109" t="s">
        <v>384</v>
      </c>
      <c r="C109" t="s">
        <v>58</v>
      </c>
      <c r="D109" t="s">
        <v>39</v>
      </c>
      <c r="E109" t="s">
        <v>385</v>
      </c>
    </row>
    <row r="110" spans="1:5">
      <c r="A110" t="s">
        <v>386</v>
      </c>
      <c r="B110" t="s">
        <v>387</v>
      </c>
      <c r="C110" t="s">
        <v>58</v>
      </c>
      <c r="D110" t="s">
        <v>65</v>
      </c>
      <c r="E110" t="s">
        <v>388</v>
      </c>
    </row>
    <row r="111" spans="1:5">
      <c r="A111" t="s">
        <v>389</v>
      </c>
      <c r="B111" t="s">
        <v>390</v>
      </c>
      <c r="C111" t="s">
        <v>58</v>
      </c>
      <c r="D111" t="s">
        <v>39</v>
      </c>
      <c r="E111" t="s">
        <v>391</v>
      </c>
    </row>
    <row r="112" spans="1:5">
      <c r="A112" t="s">
        <v>392</v>
      </c>
      <c r="B112" t="s">
        <v>393</v>
      </c>
      <c r="C112" t="s">
        <v>58</v>
      </c>
      <c r="D112" t="s">
        <v>65</v>
      </c>
      <c r="E112" t="s">
        <v>394</v>
      </c>
    </row>
    <row r="113" spans="1:5">
      <c r="A113" t="s">
        <v>395</v>
      </c>
      <c r="B113" t="s">
        <v>396</v>
      </c>
      <c r="C113" t="s">
        <v>58</v>
      </c>
      <c r="D113" t="s">
        <v>98</v>
      </c>
      <c r="E113" t="s">
        <v>397</v>
      </c>
    </row>
    <row r="114" spans="1:5">
      <c r="A114" t="s">
        <v>398</v>
      </c>
      <c r="B114" t="s">
        <v>399</v>
      </c>
      <c r="C114" t="s">
        <v>58</v>
      </c>
      <c r="D114" t="s">
        <v>94</v>
      </c>
      <c r="E114" t="s">
        <v>400</v>
      </c>
    </row>
    <row r="115" spans="1:5">
      <c r="A115" t="s">
        <v>401</v>
      </c>
      <c r="B115" t="s">
        <v>402</v>
      </c>
      <c r="C115" t="s">
        <v>58</v>
      </c>
      <c r="D115" t="s">
        <v>81</v>
      </c>
      <c r="E115" t="s">
        <v>403</v>
      </c>
    </row>
    <row r="116" spans="1:5">
      <c r="A116" t="s">
        <v>404</v>
      </c>
      <c r="B116" t="s">
        <v>405</v>
      </c>
      <c r="C116" t="s">
        <v>58</v>
      </c>
      <c r="D116" t="s">
        <v>42</v>
      </c>
      <c r="E116" t="s">
        <v>406</v>
      </c>
    </row>
    <row r="117" spans="1:5">
      <c r="A117" t="s">
        <v>407</v>
      </c>
      <c r="B117" t="s">
        <v>408</v>
      </c>
      <c r="C117" t="s">
        <v>58</v>
      </c>
      <c r="D117" t="s">
        <v>94</v>
      </c>
      <c r="E117" t="s">
        <v>409</v>
      </c>
    </row>
    <row r="118" spans="1:5">
      <c r="A118" t="s">
        <v>410</v>
      </c>
      <c r="B118" t="s">
        <v>411</v>
      </c>
      <c r="C118" t="s">
        <v>58</v>
      </c>
      <c r="D118" t="s">
        <v>23</v>
      </c>
      <c r="E118" t="s">
        <v>412</v>
      </c>
    </row>
    <row r="119" spans="1:5">
      <c r="A119" t="s">
        <v>413</v>
      </c>
      <c r="B119" t="s">
        <v>414</v>
      </c>
      <c r="C119" t="s">
        <v>58</v>
      </c>
      <c r="D119" t="s">
        <v>23</v>
      </c>
      <c r="E119" t="s">
        <v>415</v>
      </c>
    </row>
    <row r="120" spans="1:5">
      <c r="A120" t="s">
        <v>416</v>
      </c>
      <c r="B120" t="s">
        <v>417</v>
      </c>
      <c r="C120" t="s">
        <v>58</v>
      </c>
      <c r="D120" t="s">
        <v>39</v>
      </c>
      <c r="E120" t="s">
        <v>418</v>
      </c>
    </row>
    <row r="121" spans="1:5">
      <c r="A121" t="s">
        <v>419</v>
      </c>
      <c r="B121" t="s">
        <v>420</v>
      </c>
      <c r="C121" t="s">
        <v>58</v>
      </c>
      <c r="D121" t="s">
        <v>39</v>
      </c>
      <c r="E121" t="s">
        <v>421</v>
      </c>
    </row>
    <row r="122" spans="1:5">
      <c r="A122" t="s">
        <v>422</v>
      </c>
      <c r="B122" t="s">
        <v>423</v>
      </c>
      <c r="C122" t="s">
        <v>58</v>
      </c>
      <c r="D122" t="s">
        <v>23</v>
      </c>
      <c r="E122" t="s">
        <v>424</v>
      </c>
    </row>
    <row r="123" spans="1:5">
      <c r="A123" t="s">
        <v>425</v>
      </c>
      <c r="B123" t="s">
        <v>426</v>
      </c>
      <c r="C123" t="s">
        <v>58</v>
      </c>
      <c r="D123" t="s">
        <v>129</v>
      </c>
      <c r="E123" t="s">
        <v>427</v>
      </c>
    </row>
    <row r="124" spans="1:5">
      <c r="A124" t="s">
        <v>428</v>
      </c>
      <c r="B124" t="s">
        <v>429</v>
      </c>
      <c r="C124" t="s">
        <v>58</v>
      </c>
      <c r="D124" t="s">
        <v>65</v>
      </c>
      <c r="E124" t="s">
        <v>430</v>
      </c>
    </row>
    <row r="125" spans="1:5">
      <c r="A125" t="s">
        <v>431</v>
      </c>
      <c r="B125" t="s">
        <v>432</v>
      </c>
      <c r="C125" t="s">
        <v>58</v>
      </c>
      <c r="D125" t="s">
        <v>23</v>
      </c>
      <c r="E125" t="s">
        <v>433</v>
      </c>
    </row>
    <row r="126" spans="1:5">
      <c r="A126" t="s">
        <v>434</v>
      </c>
      <c r="B126" t="s">
        <v>435</v>
      </c>
      <c r="C126" t="s">
        <v>58</v>
      </c>
      <c r="D126" t="s">
        <v>94</v>
      </c>
      <c r="E126" t="s">
        <v>436</v>
      </c>
    </row>
    <row r="127" spans="1:5">
      <c r="A127" t="s">
        <v>437</v>
      </c>
      <c r="B127" t="s">
        <v>438</v>
      </c>
      <c r="C127" t="s">
        <v>58</v>
      </c>
      <c r="D127" t="s">
        <v>129</v>
      </c>
      <c r="E127" t="s">
        <v>439</v>
      </c>
    </row>
    <row r="128" spans="1:5">
      <c r="A128" t="s">
        <v>440</v>
      </c>
      <c r="B128" t="s">
        <v>441</v>
      </c>
      <c r="C128" t="s">
        <v>58</v>
      </c>
      <c r="D128" t="s">
        <v>65</v>
      </c>
      <c r="E128" t="s">
        <v>442</v>
      </c>
    </row>
    <row r="129" spans="1:5">
      <c r="A129" t="s">
        <v>443</v>
      </c>
      <c r="B129" t="s">
        <v>444</v>
      </c>
      <c r="C129" t="s">
        <v>58</v>
      </c>
      <c r="D129" t="s">
        <v>39</v>
      </c>
      <c r="E129" t="s">
        <v>445</v>
      </c>
    </row>
    <row r="130" spans="1:5">
      <c r="A130" t="s">
        <v>446</v>
      </c>
      <c r="B130" t="s">
        <v>447</v>
      </c>
      <c r="C130" t="s">
        <v>58</v>
      </c>
      <c r="D130" t="s">
        <v>129</v>
      </c>
      <c r="E130" t="s">
        <v>448</v>
      </c>
    </row>
    <row r="131" spans="1:5">
      <c r="A131" t="s">
        <v>449</v>
      </c>
      <c r="B131" t="s">
        <v>450</v>
      </c>
      <c r="C131" t="s">
        <v>58</v>
      </c>
      <c r="D131" t="s">
        <v>39</v>
      </c>
      <c r="E131" t="s">
        <v>451</v>
      </c>
    </row>
    <row r="132" spans="1:5">
      <c r="A132" t="s">
        <v>452</v>
      </c>
      <c r="B132" t="s">
        <v>453</v>
      </c>
      <c r="C132" t="s">
        <v>58</v>
      </c>
      <c r="D132" t="s">
        <v>98</v>
      </c>
      <c r="E132" t="s">
        <v>454</v>
      </c>
    </row>
    <row r="133" spans="1:5">
      <c r="A133" t="s">
        <v>455</v>
      </c>
      <c r="B133" t="s">
        <v>456</v>
      </c>
      <c r="C133" t="s">
        <v>58</v>
      </c>
      <c r="D133" t="s">
        <v>129</v>
      </c>
      <c r="E133" t="s">
        <v>457</v>
      </c>
    </row>
    <row r="134" spans="1:5">
      <c r="A134" t="s">
        <v>458</v>
      </c>
      <c r="B134" t="s">
        <v>459</v>
      </c>
      <c r="C134" t="s">
        <v>58</v>
      </c>
      <c r="D134" t="s">
        <v>81</v>
      </c>
      <c r="E134" t="s">
        <v>460</v>
      </c>
    </row>
    <row r="135" spans="1:5">
      <c r="A135" t="s">
        <v>461</v>
      </c>
      <c r="B135" t="s">
        <v>462</v>
      </c>
      <c r="C135" t="s">
        <v>58</v>
      </c>
      <c r="D135" t="s">
        <v>42</v>
      </c>
      <c r="E135" t="s">
        <v>463</v>
      </c>
    </row>
    <row r="136" spans="1:5">
      <c r="A136" t="s">
        <v>464</v>
      </c>
      <c r="B136" t="s">
        <v>465</v>
      </c>
      <c r="C136" t="s">
        <v>58</v>
      </c>
      <c r="D136" t="s">
        <v>65</v>
      </c>
      <c r="E136" t="s">
        <v>466</v>
      </c>
    </row>
    <row r="137" spans="1:5">
      <c r="A137" t="s">
        <v>467</v>
      </c>
      <c r="B137" t="s">
        <v>468</v>
      </c>
      <c r="C137" t="s">
        <v>58</v>
      </c>
      <c r="D137" t="s">
        <v>129</v>
      </c>
      <c r="E137" t="s">
        <v>469</v>
      </c>
    </row>
    <row r="138" spans="1:5">
      <c r="A138" t="s">
        <v>470</v>
      </c>
      <c r="B138" t="s">
        <v>471</v>
      </c>
      <c r="C138" t="s">
        <v>58</v>
      </c>
      <c r="D138" t="s">
        <v>129</v>
      </c>
      <c r="E138" t="s">
        <v>472</v>
      </c>
    </row>
    <row r="139" spans="1:5">
      <c r="A139" t="s">
        <v>473</v>
      </c>
      <c r="B139" t="s">
        <v>474</v>
      </c>
      <c r="C139" t="s">
        <v>58</v>
      </c>
      <c r="D139" t="s">
        <v>129</v>
      </c>
      <c r="E139" t="s">
        <v>475</v>
      </c>
    </row>
    <row r="140" spans="1:5">
      <c r="A140" t="s">
        <v>476</v>
      </c>
      <c r="B140" t="s">
        <v>477</v>
      </c>
      <c r="C140" t="s">
        <v>58</v>
      </c>
      <c r="D140" t="s">
        <v>39</v>
      </c>
      <c r="E140" t="s">
        <v>478</v>
      </c>
    </row>
    <row r="141" spans="1:5">
      <c r="A141" t="s">
        <v>479</v>
      </c>
      <c r="B141" t="s">
        <v>480</v>
      </c>
      <c r="C141" t="s">
        <v>58</v>
      </c>
      <c r="D141" t="s">
        <v>81</v>
      </c>
      <c r="E141" t="s">
        <v>481</v>
      </c>
    </row>
    <row r="142" spans="1:5">
      <c r="A142" t="s">
        <v>482</v>
      </c>
      <c r="B142" t="s">
        <v>483</v>
      </c>
      <c r="C142" t="s">
        <v>58</v>
      </c>
      <c r="D142" t="s">
        <v>98</v>
      </c>
      <c r="E142" t="s">
        <v>484</v>
      </c>
    </row>
    <row r="143" spans="1:5">
      <c r="A143" t="s">
        <v>485</v>
      </c>
      <c r="B143" t="s">
        <v>486</v>
      </c>
      <c r="C143" t="s">
        <v>58</v>
      </c>
      <c r="D143" t="s">
        <v>94</v>
      </c>
      <c r="E143" t="s">
        <v>487</v>
      </c>
    </row>
    <row r="144" spans="1:5">
      <c r="A144" t="s">
        <v>488</v>
      </c>
      <c r="B144" t="s">
        <v>489</v>
      </c>
      <c r="C144" t="s">
        <v>58</v>
      </c>
      <c r="D144" t="s">
        <v>94</v>
      </c>
      <c r="E144" t="s">
        <v>490</v>
      </c>
    </row>
    <row r="145" spans="1:5">
      <c r="A145" t="s">
        <v>491</v>
      </c>
      <c r="B145" t="s">
        <v>492</v>
      </c>
      <c r="C145" t="s">
        <v>58</v>
      </c>
      <c r="D145" t="s">
        <v>81</v>
      </c>
      <c r="E145" t="s">
        <v>493</v>
      </c>
    </row>
    <row r="146" spans="1:5">
      <c r="A146" t="s">
        <v>494</v>
      </c>
      <c r="B146" t="s">
        <v>495</v>
      </c>
      <c r="C146" t="s">
        <v>58</v>
      </c>
      <c r="D146" t="s">
        <v>81</v>
      </c>
      <c r="E146" t="s">
        <v>496</v>
      </c>
    </row>
    <row r="147" spans="1:5">
      <c r="A147" t="s">
        <v>497</v>
      </c>
      <c r="B147" t="s">
        <v>498</v>
      </c>
      <c r="C147" t="s">
        <v>58</v>
      </c>
      <c r="D147" t="s">
        <v>39</v>
      </c>
      <c r="E147" t="s">
        <v>499</v>
      </c>
    </row>
    <row r="148" spans="1:5">
      <c r="A148" t="s">
        <v>500</v>
      </c>
      <c r="B148" t="s">
        <v>501</v>
      </c>
      <c r="C148" t="s">
        <v>58</v>
      </c>
      <c r="D148" t="s">
        <v>94</v>
      </c>
      <c r="E148" t="s">
        <v>502</v>
      </c>
    </row>
    <row r="149" spans="1:5">
      <c r="A149" t="s">
        <v>503</v>
      </c>
      <c r="B149" t="s">
        <v>504</v>
      </c>
      <c r="C149" t="s">
        <v>58</v>
      </c>
      <c r="D149" t="s">
        <v>129</v>
      </c>
      <c r="E149" t="s">
        <v>505</v>
      </c>
    </row>
    <row r="150" spans="1:5">
      <c r="A150" t="s">
        <v>506</v>
      </c>
      <c r="B150" t="s">
        <v>507</v>
      </c>
      <c r="C150" t="s">
        <v>58</v>
      </c>
      <c r="D150" t="s">
        <v>129</v>
      </c>
      <c r="E150" t="s">
        <v>508</v>
      </c>
    </row>
    <row r="151" spans="1:5">
      <c r="A151" t="s">
        <v>509</v>
      </c>
      <c r="B151" t="s">
        <v>510</v>
      </c>
      <c r="C151" t="s">
        <v>58</v>
      </c>
      <c r="D151" t="s">
        <v>129</v>
      </c>
      <c r="E151" t="s">
        <v>511</v>
      </c>
    </row>
    <row r="152" spans="1:5">
      <c r="A152" t="s">
        <v>512</v>
      </c>
      <c r="B152" t="s">
        <v>513</v>
      </c>
      <c r="C152" t="s">
        <v>58</v>
      </c>
      <c r="D152" t="s">
        <v>65</v>
      </c>
      <c r="E152" t="s">
        <v>514</v>
      </c>
    </row>
    <row r="153" spans="1:5">
      <c r="A153" t="s">
        <v>515</v>
      </c>
      <c r="B153" t="s">
        <v>516</v>
      </c>
      <c r="C153" t="s">
        <v>58</v>
      </c>
      <c r="D153" t="s">
        <v>65</v>
      </c>
      <c r="E153" t="s">
        <v>517</v>
      </c>
    </row>
    <row r="154" spans="1:5">
      <c r="A154" t="s">
        <v>518</v>
      </c>
      <c r="B154" t="s">
        <v>519</v>
      </c>
      <c r="C154" t="s">
        <v>58</v>
      </c>
      <c r="D154" t="s">
        <v>23</v>
      </c>
      <c r="E154" t="s">
        <v>520</v>
      </c>
    </row>
    <row r="155" spans="1:5">
      <c r="A155" t="s">
        <v>521</v>
      </c>
      <c r="B155" t="s">
        <v>522</v>
      </c>
      <c r="C155" t="s">
        <v>58</v>
      </c>
      <c r="D155" t="s">
        <v>94</v>
      </c>
      <c r="E155" t="s">
        <v>523</v>
      </c>
    </row>
    <row r="156" spans="1:5">
      <c r="A156" t="s">
        <v>524</v>
      </c>
      <c r="B156" t="s">
        <v>525</v>
      </c>
      <c r="C156" t="s">
        <v>58</v>
      </c>
      <c r="D156" t="s">
        <v>94</v>
      </c>
      <c r="E156" t="s">
        <v>526</v>
      </c>
    </row>
    <row r="157" spans="1:5">
      <c r="A157" t="s">
        <v>527</v>
      </c>
      <c r="B157" t="s">
        <v>528</v>
      </c>
      <c r="C157" t="s">
        <v>58</v>
      </c>
      <c r="D157" t="s">
        <v>98</v>
      </c>
      <c r="E157" t="s">
        <v>529</v>
      </c>
    </row>
    <row r="158" spans="1:5">
      <c r="A158" t="s">
        <v>530</v>
      </c>
      <c r="B158" t="s">
        <v>531</v>
      </c>
      <c r="C158" t="s">
        <v>58</v>
      </c>
      <c r="D158" t="s">
        <v>39</v>
      </c>
      <c r="E158" t="s">
        <v>532</v>
      </c>
    </row>
    <row r="159" spans="1:5">
      <c r="A159" t="s">
        <v>533</v>
      </c>
      <c r="B159" t="s">
        <v>534</v>
      </c>
      <c r="C159" t="s">
        <v>58</v>
      </c>
      <c r="D159" t="s">
        <v>129</v>
      </c>
      <c r="E159" t="s">
        <v>535</v>
      </c>
    </row>
    <row r="160" spans="1:5">
      <c r="A160" t="s">
        <v>536</v>
      </c>
      <c r="B160" t="s">
        <v>537</v>
      </c>
      <c r="C160" t="s">
        <v>58</v>
      </c>
      <c r="D160" t="s">
        <v>65</v>
      </c>
      <c r="E160" t="s">
        <v>538</v>
      </c>
    </row>
    <row r="161" spans="1:5">
      <c r="A161" t="s">
        <v>539</v>
      </c>
      <c r="B161" t="s">
        <v>540</v>
      </c>
      <c r="C161" t="s">
        <v>58</v>
      </c>
      <c r="D161" t="s">
        <v>39</v>
      </c>
      <c r="E161" t="s">
        <v>541</v>
      </c>
    </row>
    <row r="162" spans="1:5">
      <c r="A162" t="s">
        <v>542</v>
      </c>
      <c r="B162" t="s">
        <v>543</v>
      </c>
      <c r="C162" t="s">
        <v>58</v>
      </c>
      <c r="D162" t="s">
        <v>23</v>
      </c>
      <c r="E162" t="s">
        <v>544</v>
      </c>
    </row>
    <row r="163" spans="1:5">
      <c r="A163" t="s">
        <v>545</v>
      </c>
      <c r="B163" t="s">
        <v>546</v>
      </c>
      <c r="C163" t="s">
        <v>58</v>
      </c>
      <c r="D163" t="s">
        <v>94</v>
      </c>
      <c r="E163" t="s">
        <v>547</v>
      </c>
    </row>
    <row r="164" spans="1:5">
      <c r="A164" t="s">
        <v>548</v>
      </c>
      <c r="B164" t="s">
        <v>549</v>
      </c>
      <c r="C164" t="s">
        <v>58</v>
      </c>
      <c r="D164" t="s">
        <v>129</v>
      </c>
      <c r="E164" t="s">
        <v>550</v>
      </c>
    </row>
    <row r="165" spans="1:5">
      <c r="A165" t="s">
        <v>551</v>
      </c>
      <c r="B165" t="s">
        <v>552</v>
      </c>
      <c r="C165" t="s">
        <v>58</v>
      </c>
      <c r="D165" t="s">
        <v>94</v>
      </c>
      <c r="E165" t="s">
        <v>553</v>
      </c>
    </row>
    <row r="166" spans="1:5">
      <c r="A166" t="s">
        <v>554</v>
      </c>
      <c r="B166" t="s">
        <v>555</v>
      </c>
      <c r="C166" t="s">
        <v>58</v>
      </c>
      <c r="D166" t="s">
        <v>98</v>
      </c>
      <c r="E166" t="s">
        <v>556</v>
      </c>
    </row>
    <row r="167" spans="1:5">
      <c r="A167" t="s">
        <v>557</v>
      </c>
      <c r="B167" t="s">
        <v>558</v>
      </c>
      <c r="C167" t="s">
        <v>58</v>
      </c>
      <c r="D167" t="s">
        <v>129</v>
      </c>
      <c r="E167" t="s">
        <v>559</v>
      </c>
    </row>
    <row r="168" spans="1:5">
      <c r="A168" t="s">
        <v>560</v>
      </c>
      <c r="B168" t="s">
        <v>561</v>
      </c>
      <c r="C168" t="s">
        <v>58</v>
      </c>
      <c r="D168" t="s">
        <v>129</v>
      </c>
      <c r="E168" t="s">
        <v>562</v>
      </c>
    </row>
    <row r="169" spans="1:5">
      <c r="A169" t="s">
        <v>563</v>
      </c>
      <c r="B169" t="s">
        <v>564</v>
      </c>
      <c r="C169" t="s">
        <v>58</v>
      </c>
      <c r="D169" t="s">
        <v>81</v>
      </c>
      <c r="E169" t="s">
        <v>565</v>
      </c>
    </row>
    <row r="170" spans="1:5">
      <c r="A170" t="s">
        <v>566</v>
      </c>
      <c r="B170" t="s">
        <v>567</v>
      </c>
      <c r="C170" t="s">
        <v>58</v>
      </c>
      <c r="D170" t="s">
        <v>65</v>
      </c>
      <c r="E170" t="s">
        <v>568</v>
      </c>
    </row>
    <row r="171" spans="1:5">
      <c r="A171" t="s">
        <v>569</v>
      </c>
      <c r="B171" t="s">
        <v>570</v>
      </c>
      <c r="C171" t="s">
        <v>58</v>
      </c>
      <c r="D171" t="s">
        <v>23</v>
      </c>
      <c r="E171" t="s">
        <v>571</v>
      </c>
    </row>
    <row r="172" spans="1:5">
      <c r="A172" t="s">
        <v>572</v>
      </c>
      <c r="B172" t="s">
        <v>573</v>
      </c>
      <c r="C172" t="s">
        <v>58</v>
      </c>
      <c r="D172" t="s">
        <v>39</v>
      </c>
      <c r="E172" t="s">
        <v>574</v>
      </c>
    </row>
    <row r="173" spans="1:5">
      <c r="A173" t="s">
        <v>575</v>
      </c>
      <c r="B173" t="s">
        <v>576</v>
      </c>
      <c r="C173" t="s">
        <v>58</v>
      </c>
      <c r="D173" t="s">
        <v>81</v>
      </c>
      <c r="E173" t="s">
        <v>577</v>
      </c>
    </row>
    <row r="174" spans="1:5">
      <c r="A174" t="s">
        <v>578</v>
      </c>
      <c r="B174" t="s">
        <v>579</v>
      </c>
      <c r="C174" t="s">
        <v>58</v>
      </c>
      <c r="D174" t="s">
        <v>81</v>
      </c>
      <c r="E174" t="s">
        <v>580</v>
      </c>
    </row>
    <row r="175" spans="1:5">
      <c r="A175" t="s">
        <v>581</v>
      </c>
      <c r="B175" t="s">
        <v>582</v>
      </c>
      <c r="C175" t="s">
        <v>58</v>
      </c>
      <c r="D175" t="s">
        <v>94</v>
      </c>
      <c r="E175" t="s">
        <v>583</v>
      </c>
    </row>
    <row r="176" spans="1:5">
      <c r="A176" t="s">
        <v>584</v>
      </c>
      <c r="B176" t="s">
        <v>585</v>
      </c>
      <c r="C176" t="s">
        <v>58</v>
      </c>
      <c r="D176" t="s">
        <v>39</v>
      </c>
      <c r="E176" t="s">
        <v>586</v>
      </c>
    </row>
    <row r="177" spans="1:5">
      <c r="A177" t="s">
        <v>587</v>
      </c>
      <c r="B177" t="s">
        <v>588</v>
      </c>
      <c r="C177" t="s">
        <v>58</v>
      </c>
      <c r="D177" t="s">
        <v>81</v>
      </c>
      <c r="E177" t="s">
        <v>589</v>
      </c>
    </row>
    <row r="178" spans="1:5">
      <c r="A178" t="s">
        <v>590</v>
      </c>
      <c r="B178" t="s">
        <v>591</v>
      </c>
      <c r="C178" t="s">
        <v>58</v>
      </c>
      <c r="D178" t="s">
        <v>42</v>
      </c>
      <c r="E178" t="s">
        <v>592</v>
      </c>
    </row>
    <row r="179" spans="1:5">
      <c r="A179" t="s">
        <v>593</v>
      </c>
      <c r="B179" t="s">
        <v>594</v>
      </c>
      <c r="C179" t="s">
        <v>58</v>
      </c>
      <c r="D179" t="s">
        <v>98</v>
      </c>
      <c r="E179" t="s">
        <v>595</v>
      </c>
    </row>
    <row r="180" spans="1:5">
      <c r="A180" t="s">
        <v>596</v>
      </c>
      <c r="B180" t="s">
        <v>597</v>
      </c>
      <c r="C180" t="s">
        <v>58</v>
      </c>
      <c r="D180" t="s">
        <v>98</v>
      </c>
      <c r="E180" t="s">
        <v>598</v>
      </c>
    </row>
    <row r="181" spans="1:5">
      <c r="A181" t="s">
        <v>599</v>
      </c>
      <c r="B181" t="s">
        <v>600</v>
      </c>
      <c r="C181" t="s">
        <v>58</v>
      </c>
      <c r="D181" t="s">
        <v>94</v>
      </c>
      <c r="E181" t="s">
        <v>601</v>
      </c>
    </row>
    <row r="182" spans="1:5">
      <c r="A182" t="s">
        <v>602</v>
      </c>
      <c r="B182" t="s">
        <v>603</v>
      </c>
      <c r="C182" t="s">
        <v>58</v>
      </c>
      <c r="D182" t="s">
        <v>23</v>
      </c>
      <c r="E182" t="s">
        <v>604</v>
      </c>
    </row>
    <row r="183" spans="1:5">
      <c r="A183" t="s">
        <v>605</v>
      </c>
      <c r="B183" t="s">
        <v>606</v>
      </c>
      <c r="C183" t="s">
        <v>58</v>
      </c>
      <c r="D183" t="s">
        <v>129</v>
      </c>
      <c r="E183" t="s">
        <v>607</v>
      </c>
    </row>
    <row r="184" spans="1:5">
      <c r="A184" t="s">
        <v>608</v>
      </c>
      <c r="B184" t="s">
        <v>609</v>
      </c>
      <c r="C184" t="s">
        <v>58</v>
      </c>
      <c r="D184" t="s">
        <v>81</v>
      </c>
      <c r="E184" t="s">
        <v>610</v>
      </c>
    </row>
    <row r="185" spans="1:5">
      <c r="A185" t="s">
        <v>611</v>
      </c>
      <c r="B185" t="s">
        <v>612</v>
      </c>
      <c r="C185" t="s">
        <v>58</v>
      </c>
      <c r="D185" t="s">
        <v>23</v>
      </c>
      <c r="E185" t="s">
        <v>613</v>
      </c>
    </row>
    <row r="186" spans="1:5">
      <c r="A186" t="s">
        <v>614</v>
      </c>
      <c r="B186" t="s">
        <v>615</v>
      </c>
      <c r="C186" t="s">
        <v>58</v>
      </c>
      <c r="D186" t="s">
        <v>39</v>
      </c>
      <c r="E186" t="s">
        <v>616</v>
      </c>
    </row>
    <row r="187" spans="1:5">
      <c r="A187" t="s">
        <v>617</v>
      </c>
      <c r="B187" t="s">
        <v>618</v>
      </c>
      <c r="C187" t="s">
        <v>58</v>
      </c>
      <c r="D187" t="s">
        <v>39</v>
      </c>
      <c r="E187" t="s">
        <v>619</v>
      </c>
    </row>
    <row r="188" spans="1:5">
      <c r="A188" t="s">
        <v>620</v>
      </c>
      <c r="B188" t="s">
        <v>621</v>
      </c>
      <c r="C188" t="s">
        <v>58</v>
      </c>
      <c r="D188" t="s">
        <v>129</v>
      </c>
      <c r="E188" t="s">
        <v>622</v>
      </c>
    </row>
    <row r="189" spans="1:5">
      <c r="A189" t="s">
        <v>623</v>
      </c>
      <c r="B189" t="s">
        <v>624</v>
      </c>
      <c r="C189" t="s">
        <v>58</v>
      </c>
      <c r="D189" t="s">
        <v>94</v>
      </c>
      <c r="E189" t="s">
        <v>625</v>
      </c>
    </row>
    <row r="190" spans="1:5">
      <c r="A190" t="s">
        <v>626</v>
      </c>
      <c r="B190" t="s">
        <v>627</v>
      </c>
      <c r="C190" t="s">
        <v>58</v>
      </c>
      <c r="D190" t="s">
        <v>23</v>
      </c>
      <c r="E190" t="s">
        <v>628</v>
      </c>
    </row>
    <row r="191" spans="1:5">
      <c r="A191" t="s">
        <v>629</v>
      </c>
      <c r="B191" t="s">
        <v>630</v>
      </c>
      <c r="C191" t="s">
        <v>58</v>
      </c>
      <c r="D191" t="s">
        <v>39</v>
      </c>
      <c r="E191" t="s">
        <v>631</v>
      </c>
    </row>
    <row r="192" spans="1:5">
      <c r="A192" t="s">
        <v>632</v>
      </c>
      <c r="B192" t="s">
        <v>633</v>
      </c>
      <c r="C192" t="s">
        <v>58</v>
      </c>
      <c r="D192" t="s">
        <v>42</v>
      </c>
      <c r="E192" t="s">
        <v>634</v>
      </c>
    </row>
    <row r="193" spans="1:5">
      <c r="A193" t="s">
        <v>635</v>
      </c>
      <c r="B193" t="s">
        <v>636</v>
      </c>
      <c r="C193" t="s">
        <v>58</v>
      </c>
      <c r="D193" t="s">
        <v>65</v>
      </c>
      <c r="E193" t="s">
        <v>637</v>
      </c>
    </row>
    <row r="194" spans="1:5">
      <c r="A194" t="s">
        <v>638</v>
      </c>
      <c r="B194" t="s">
        <v>639</v>
      </c>
      <c r="C194" t="s">
        <v>58</v>
      </c>
      <c r="D194" t="s">
        <v>81</v>
      </c>
      <c r="E194" t="s">
        <v>640</v>
      </c>
    </row>
    <row r="195" spans="1:5">
      <c r="A195" t="s">
        <v>641</v>
      </c>
      <c r="B195" t="s">
        <v>642</v>
      </c>
      <c r="C195" t="s">
        <v>58</v>
      </c>
      <c r="D195" t="s">
        <v>42</v>
      </c>
      <c r="E195" t="s">
        <v>643</v>
      </c>
    </row>
    <row r="196" spans="1:5">
      <c r="A196" t="s">
        <v>644</v>
      </c>
      <c r="B196" t="s">
        <v>645</v>
      </c>
      <c r="C196" t="s">
        <v>58</v>
      </c>
      <c r="D196" t="s">
        <v>23</v>
      </c>
      <c r="E196" t="s">
        <v>646</v>
      </c>
    </row>
    <row r="197" spans="1:5">
      <c r="A197" t="s">
        <v>647</v>
      </c>
      <c r="B197" t="s">
        <v>648</v>
      </c>
      <c r="C197" t="s">
        <v>58</v>
      </c>
      <c r="D197" t="s">
        <v>42</v>
      </c>
      <c r="E197" t="s">
        <v>649</v>
      </c>
    </row>
    <row r="198" spans="1:5">
      <c r="A198" t="s">
        <v>650</v>
      </c>
      <c r="B198" t="s">
        <v>651</v>
      </c>
      <c r="C198" t="s">
        <v>58</v>
      </c>
      <c r="D198" t="s">
        <v>65</v>
      </c>
      <c r="E198" t="s">
        <v>652</v>
      </c>
    </row>
    <row r="199" spans="1:5">
      <c r="A199" t="s">
        <v>653</v>
      </c>
      <c r="B199" t="s">
        <v>654</v>
      </c>
      <c r="C199" t="s">
        <v>58</v>
      </c>
      <c r="D199" t="s">
        <v>81</v>
      </c>
      <c r="E199" t="s">
        <v>655</v>
      </c>
    </row>
    <row r="200" spans="1:5">
      <c r="A200" t="s">
        <v>656</v>
      </c>
      <c r="B200" t="s">
        <v>657</v>
      </c>
      <c r="C200" t="s">
        <v>58</v>
      </c>
      <c r="D200" t="s">
        <v>94</v>
      </c>
      <c r="E200" t="s">
        <v>658</v>
      </c>
    </row>
    <row r="201" spans="1:5">
      <c r="A201" t="s">
        <v>659</v>
      </c>
      <c r="B201" t="s">
        <v>660</v>
      </c>
      <c r="C201" t="s">
        <v>58</v>
      </c>
      <c r="D201" t="s">
        <v>81</v>
      </c>
      <c r="E201" t="s">
        <v>661</v>
      </c>
    </row>
    <row r="202" spans="1:5">
      <c r="A202" t="s">
        <v>662</v>
      </c>
      <c r="B202" t="s">
        <v>663</v>
      </c>
      <c r="C202" t="s">
        <v>58</v>
      </c>
      <c r="D202" t="s">
        <v>39</v>
      </c>
      <c r="E202" t="s">
        <v>664</v>
      </c>
    </row>
    <row r="203" spans="1:5">
      <c r="A203" t="s">
        <v>665</v>
      </c>
      <c r="B203" t="s">
        <v>666</v>
      </c>
      <c r="C203" t="s">
        <v>58</v>
      </c>
      <c r="D203" t="s">
        <v>65</v>
      </c>
      <c r="E203" t="s">
        <v>667</v>
      </c>
    </row>
    <row r="204" spans="1:5">
      <c r="A204" t="s">
        <v>668</v>
      </c>
      <c r="B204" t="s">
        <v>669</v>
      </c>
      <c r="C204" t="s">
        <v>58</v>
      </c>
      <c r="D204" t="s">
        <v>23</v>
      </c>
      <c r="E204" t="s">
        <v>670</v>
      </c>
    </row>
    <row r="205" spans="1:5">
      <c r="A205" t="s">
        <v>671</v>
      </c>
      <c r="B205" t="s">
        <v>672</v>
      </c>
      <c r="C205" t="s">
        <v>58</v>
      </c>
      <c r="D205" t="s">
        <v>98</v>
      </c>
      <c r="E205" t="s">
        <v>673</v>
      </c>
    </row>
    <row r="206" spans="1:5">
      <c r="A206" t="s">
        <v>674</v>
      </c>
      <c r="B206" t="s">
        <v>675</v>
      </c>
      <c r="C206" t="s">
        <v>58</v>
      </c>
      <c r="D206" t="s">
        <v>23</v>
      </c>
      <c r="E206" t="s">
        <v>676</v>
      </c>
    </row>
    <row r="207" spans="1:5">
      <c r="A207" t="s">
        <v>677</v>
      </c>
      <c r="B207" t="s">
        <v>678</v>
      </c>
      <c r="C207" t="s">
        <v>58</v>
      </c>
      <c r="D207" t="s">
        <v>94</v>
      </c>
      <c r="E207" t="s">
        <v>679</v>
      </c>
    </row>
    <row r="208" spans="1:5">
      <c r="A208" t="s">
        <v>680</v>
      </c>
      <c r="B208" t="s">
        <v>681</v>
      </c>
      <c r="C208" t="s">
        <v>58</v>
      </c>
      <c r="D208" t="s">
        <v>39</v>
      </c>
      <c r="E208" t="s">
        <v>682</v>
      </c>
    </row>
    <row r="209" spans="1:5">
      <c r="A209" t="s">
        <v>683</v>
      </c>
      <c r="B209" t="s">
        <v>684</v>
      </c>
      <c r="C209" t="s">
        <v>58</v>
      </c>
      <c r="D209" t="s">
        <v>81</v>
      </c>
      <c r="E209" t="s">
        <v>685</v>
      </c>
    </row>
    <row r="210" spans="1:5">
      <c r="A210" t="s">
        <v>686</v>
      </c>
      <c r="B210" t="s">
        <v>687</v>
      </c>
      <c r="C210" t="s">
        <v>58</v>
      </c>
      <c r="D210" t="s">
        <v>81</v>
      </c>
      <c r="E210" t="s">
        <v>688</v>
      </c>
    </row>
    <row r="211" spans="1:5">
      <c r="A211" t="s">
        <v>689</v>
      </c>
      <c r="B211" t="s">
        <v>690</v>
      </c>
      <c r="C211" t="s">
        <v>58</v>
      </c>
      <c r="D211" t="s">
        <v>23</v>
      </c>
      <c r="E211" t="s">
        <v>691</v>
      </c>
    </row>
    <row r="212" spans="1:5">
      <c r="A212" t="s">
        <v>692</v>
      </c>
      <c r="B212" t="s">
        <v>693</v>
      </c>
      <c r="C212" t="s">
        <v>58</v>
      </c>
      <c r="D212" t="s">
        <v>129</v>
      </c>
      <c r="E212" t="s">
        <v>694</v>
      </c>
    </row>
    <row r="213" spans="1:5">
      <c r="A213" t="s">
        <v>695</v>
      </c>
      <c r="B213" t="s">
        <v>696</v>
      </c>
      <c r="C213" t="s">
        <v>58</v>
      </c>
      <c r="D213" t="s">
        <v>129</v>
      </c>
      <c r="E213" t="s">
        <v>697</v>
      </c>
    </row>
    <row r="214" spans="1:5">
      <c r="A214" t="s">
        <v>698</v>
      </c>
      <c r="B214" t="s">
        <v>699</v>
      </c>
      <c r="C214" t="s">
        <v>58</v>
      </c>
      <c r="D214" t="s">
        <v>23</v>
      </c>
      <c r="E214" t="s">
        <v>700</v>
      </c>
    </row>
    <row r="215" spans="1:5">
      <c r="A215" t="s">
        <v>701</v>
      </c>
      <c r="B215" t="s">
        <v>702</v>
      </c>
      <c r="C215" t="s">
        <v>58</v>
      </c>
      <c r="D215" t="s">
        <v>39</v>
      </c>
      <c r="E215" t="s">
        <v>703</v>
      </c>
    </row>
    <row r="216" spans="1:5">
      <c r="A216" t="s">
        <v>704</v>
      </c>
      <c r="B216" t="s">
        <v>705</v>
      </c>
      <c r="C216" t="s">
        <v>58</v>
      </c>
      <c r="D216" t="s">
        <v>65</v>
      </c>
      <c r="E216" t="s">
        <v>706</v>
      </c>
    </row>
    <row r="217" spans="1:5">
      <c r="A217" t="s">
        <v>707</v>
      </c>
      <c r="B217" t="s">
        <v>708</v>
      </c>
      <c r="C217" t="s">
        <v>58</v>
      </c>
      <c r="D217" t="s">
        <v>98</v>
      </c>
      <c r="E217" t="s">
        <v>709</v>
      </c>
    </row>
    <row r="218" spans="1:5">
      <c r="A218" t="s">
        <v>710</v>
      </c>
      <c r="B218" t="s">
        <v>711</v>
      </c>
      <c r="C218" t="s">
        <v>58</v>
      </c>
      <c r="D218" t="s">
        <v>39</v>
      </c>
      <c r="E218" t="s">
        <v>712</v>
      </c>
    </row>
    <row r="219" spans="1:5">
      <c r="A219" t="s">
        <v>713</v>
      </c>
      <c r="B219" t="s">
        <v>714</v>
      </c>
      <c r="C219" t="s">
        <v>58</v>
      </c>
      <c r="D219" t="s">
        <v>98</v>
      </c>
      <c r="E219" t="s">
        <v>715</v>
      </c>
    </row>
    <row r="220" spans="1:5">
      <c r="A220" t="s">
        <v>716</v>
      </c>
      <c r="B220" t="s">
        <v>717</v>
      </c>
      <c r="C220" t="s">
        <v>58</v>
      </c>
      <c r="D220" t="s">
        <v>39</v>
      </c>
      <c r="E220" t="s">
        <v>718</v>
      </c>
    </row>
    <row r="221" spans="1:5">
      <c r="A221" t="s">
        <v>719</v>
      </c>
      <c r="B221" t="s">
        <v>720</v>
      </c>
      <c r="C221" t="s">
        <v>58</v>
      </c>
      <c r="D221" t="s">
        <v>94</v>
      </c>
      <c r="E221" t="s">
        <v>721</v>
      </c>
    </row>
    <row r="222" spans="1:5">
      <c r="A222" t="s">
        <v>722</v>
      </c>
      <c r="B222" t="s">
        <v>723</v>
      </c>
      <c r="C222" t="s">
        <v>58</v>
      </c>
      <c r="D222" t="s">
        <v>39</v>
      </c>
      <c r="E222" t="s">
        <v>724</v>
      </c>
    </row>
    <row r="223" spans="1:5">
      <c r="A223" t="s">
        <v>725</v>
      </c>
      <c r="B223" t="s">
        <v>726</v>
      </c>
      <c r="C223" t="s">
        <v>58</v>
      </c>
      <c r="D223" t="s">
        <v>98</v>
      </c>
      <c r="E223" t="s">
        <v>727</v>
      </c>
    </row>
    <row r="224" spans="1:5">
      <c r="A224" t="s">
        <v>728</v>
      </c>
      <c r="B224" t="s">
        <v>729</v>
      </c>
      <c r="C224" t="s">
        <v>58</v>
      </c>
      <c r="D224" t="s">
        <v>42</v>
      </c>
      <c r="E224" t="s">
        <v>730</v>
      </c>
    </row>
    <row r="225" spans="1:5">
      <c r="A225" t="s">
        <v>731</v>
      </c>
      <c r="B225" t="s">
        <v>732</v>
      </c>
      <c r="C225" t="s">
        <v>58</v>
      </c>
      <c r="D225" t="s">
        <v>98</v>
      </c>
      <c r="E225" t="s">
        <v>733</v>
      </c>
    </row>
    <row r="226" spans="1:5">
      <c r="A226" t="s">
        <v>734</v>
      </c>
      <c r="B226" t="s">
        <v>735</v>
      </c>
      <c r="C226" t="s">
        <v>58</v>
      </c>
      <c r="D226" t="s">
        <v>65</v>
      </c>
      <c r="E226" t="s">
        <v>736</v>
      </c>
    </row>
    <row r="227" spans="1:5">
      <c r="A227" t="s">
        <v>737</v>
      </c>
      <c r="B227" t="s">
        <v>738</v>
      </c>
      <c r="C227" t="s">
        <v>58</v>
      </c>
      <c r="D227" t="s">
        <v>39</v>
      </c>
      <c r="E227" t="s">
        <v>739</v>
      </c>
    </row>
    <row r="228" spans="1:5">
      <c r="A228" t="s">
        <v>740</v>
      </c>
      <c r="B228" t="s">
        <v>741</v>
      </c>
      <c r="C228" t="s">
        <v>58</v>
      </c>
      <c r="D228" t="s">
        <v>81</v>
      </c>
      <c r="E228" t="s">
        <v>742</v>
      </c>
    </row>
    <row r="229" spans="1:5">
      <c r="A229" t="s">
        <v>743</v>
      </c>
      <c r="B229" t="s">
        <v>744</v>
      </c>
      <c r="C229" t="s">
        <v>58</v>
      </c>
      <c r="D229" t="s">
        <v>81</v>
      </c>
      <c r="E229" t="s">
        <v>745</v>
      </c>
    </row>
    <row r="230" spans="1:5">
      <c r="A230" t="s">
        <v>746</v>
      </c>
      <c r="B230" t="s">
        <v>747</v>
      </c>
      <c r="C230" t="s">
        <v>58</v>
      </c>
      <c r="D230" t="s">
        <v>42</v>
      </c>
      <c r="E230" t="s">
        <v>748</v>
      </c>
    </row>
    <row r="231" spans="1:5">
      <c r="A231" t="s">
        <v>749</v>
      </c>
      <c r="B231" t="s">
        <v>750</v>
      </c>
      <c r="C231" t="s">
        <v>58</v>
      </c>
      <c r="D231" t="s">
        <v>65</v>
      </c>
      <c r="E231" t="s">
        <v>751</v>
      </c>
    </row>
    <row r="232" spans="1:5">
      <c r="A232" t="s">
        <v>752</v>
      </c>
      <c r="B232" t="s">
        <v>753</v>
      </c>
      <c r="C232" t="s">
        <v>58</v>
      </c>
      <c r="D232" t="s">
        <v>129</v>
      </c>
      <c r="E232" t="s">
        <v>754</v>
      </c>
    </row>
    <row r="233" spans="1:5">
      <c r="A233" t="s">
        <v>755</v>
      </c>
      <c r="B233" t="s">
        <v>756</v>
      </c>
      <c r="C233" t="s">
        <v>58</v>
      </c>
      <c r="D233" t="s">
        <v>94</v>
      </c>
      <c r="E233" t="s">
        <v>757</v>
      </c>
    </row>
    <row r="234" spans="1:5">
      <c r="A234" t="s">
        <v>758</v>
      </c>
      <c r="B234" t="s">
        <v>759</v>
      </c>
      <c r="C234" t="s">
        <v>58</v>
      </c>
      <c r="D234" t="s">
        <v>81</v>
      </c>
      <c r="E234" t="s">
        <v>760</v>
      </c>
    </row>
    <row r="235" spans="1:5">
      <c r="A235" t="s">
        <v>761</v>
      </c>
      <c r="B235" t="s">
        <v>762</v>
      </c>
      <c r="C235" t="s">
        <v>58</v>
      </c>
      <c r="D235" t="s">
        <v>81</v>
      </c>
      <c r="E235" t="s">
        <v>763</v>
      </c>
    </row>
    <row r="236" spans="1:5">
      <c r="A236" t="s">
        <v>764</v>
      </c>
      <c r="B236" t="s">
        <v>765</v>
      </c>
      <c r="C236" t="s">
        <v>58</v>
      </c>
      <c r="D236" t="s">
        <v>81</v>
      </c>
      <c r="E236" t="s">
        <v>766</v>
      </c>
    </row>
    <row r="237" spans="1:5">
      <c r="A237" t="s">
        <v>767</v>
      </c>
      <c r="B237" t="s">
        <v>768</v>
      </c>
      <c r="C237" t="s">
        <v>58</v>
      </c>
      <c r="D237" t="s">
        <v>129</v>
      </c>
      <c r="E237" t="s">
        <v>769</v>
      </c>
    </row>
    <row r="238" spans="1:5">
      <c r="A238" t="s">
        <v>770</v>
      </c>
      <c r="B238" t="s">
        <v>771</v>
      </c>
      <c r="C238" t="s">
        <v>58</v>
      </c>
      <c r="D238" t="s">
        <v>81</v>
      </c>
      <c r="E238" t="s">
        <v>772</v>
      </c>
    </row>
    <row r="239" spans="1:5">
      <c r="A239" t="s">
        <v>773</v>
      </c>
      <c r="B239" t="s">
        <v>774</v>
      </c>
      <c r="C239" t="s">
        <v>58</v>
      </c>
      <c r="D239" t="s">
        <v>23</v>
      </c>
      <c r="E239" t="s">
        <v>775</v>
      </c>
    </row>
    <row r="240" spans="1:5">
      <c r="A240" t="s">
        <v>776</v>
      </c>
      <c r="B240" t="s">
        <v>777</v>
      </c>
      <c r="C240" t="s">
        <v>58</v>
      </c>
      <c r="D240" t="s">
        <v>23</v>
      </c>
      <c r="E240" t="s">
        <v>778</v>
      </c>
    </row>
    <row r="241" spans="1:5">
      <c r="A241" t="s">
        <v>779</v>
      </c>
      <c r="B241" t="s">
        <v>780</v>
      </c>
      <c r="C241" t="s">
        <v>58</v>
      </c>
      <c r="D241" t="s">
        <v>65</v>
      </c>
      <c r="E241" t="s">
        <v>781</v>
      </c>
    </row>
    <row r="242" spans="1:5">
      <c r="A242" t="s">
        <v>782</v>
      </c>
      <c r="B242" t="s">
        <v>783</v>
      </c>
      <c r="C242" t="s">
        <v>58</v>
      </c>
      <c r="D242" t="s">
        <v>23</v>
      </c>
      <c r="E242" t="s">
        <v>784</v>
      </c>
    </row>
    <row r="243" spans="1:5">
      <c r="A243" t="s">
        <v>785</v>
      </c>
      <c r="B243" t="s">
        <v>786</v>
      </c>
      <c r="C243" t="s">
        <v>58</v>
      </c>
      <c r="D243" t="s">
        <v>42</v>
      </c>
      <c r="E243" t="s">
        <v>787</v>
      </c>
    </row>
    <row r="244" spans="1:5">
      <c r="A244" t="s">
        <v>788</v>
      </c>
      <c r="B244" t="s">
        <v>789</v>
      </c>
      <c r="C244" t="s">
        <v>58</v>
      </c>
      <c r="D244" t="s">
        <v>98</v>
      </c>
      <c r="E244" t="s">
        <v>790</v>
      </c>
    </row>
    <row r="245" spans="1:5">
      <c r="A245" t="s">
        <v>791</v>
      </c>
      <c r="B245" t="s">
        <v>792</v>
      </c>
      <c r="C245" t="s">
        <v>58</v>
      </c>
      <c r="D245" t="s">
        <v>81</v>
      </c>
      <c r="E245" t="s">
        <v>793</v>
      </c>
    </row>
    <row r="246" spans="1:5">
      <c r="A246" t="s">
        <v>794</v>
      </c>
      <c r="B246" t="s">
        <v>795</v>
      </c>
      <c r="C246" t="s">
        <v>58</v>
      </c>
      <c r="D246" t="s">
        <v>42</v>
      </c>
      <c r="E246" t="s">
        <v>796</v>
      </c>
    </row>
    <row r="247" spans="1:5">
      <c r="A247" t="s">
        <v>797</v>
      </c>
      <c r="B247" t="s">
        <v>798</v>
      </c>
      <c r="C247" t="s">
        <v>58</v>
      </c>
      <c r="D247" t="s">
        <v>65</v>
      </c>
      <c r="E247" t="s">
        <v>799</v>
      </c>
    </row>
    <row r="248" spans="1:5">
      <c r="A248" t="s">
        <v>800</v>
      </c>
      <c r="B248" t="s">
        <v>801</v>
      </c>
      <c r="C248" t="s">
        <v>58</v>
      </c>
      <c r="D248" t="s">
        <v>98</v>
      </c>
      <c r="E248" t="s">
        <v>802</v>
      </c>
    </row>
    <row r="249" spans="1:5">
      <c r="A249" t="s">
        <v>803</v>
      </c>
      <c r="B249" t="s">
        <v>804</v>
      </c>
      <c r="C249" t="s">
        <v>58</v>
      </c>
      <c r="D249" t="s">
        <v>42</v>
      </c>
      <c r="E249" t="s">
        <v>805</v>
      </c>
    </row>
    <row r="250" spans="1:5">
      <c r="A250" t="s">
        <v>806</v>
      </c>
      <c r="B250" t="s">
        <v>807</v>
      </c>
      <c r="C250" t="s">
        <v>58</v>
      </c>
      <c r="D250" t="s">
        <v>42</v>
      </c>
      <c r="E250" t="s">
        <v>808</v>
      </c>
    </row>
    <row r="251" spans="1:5">
      <c r="A251" t="s">
        <v>809</v>
      </c>
      <c r="B251" t="s">
        <v>810</v>
      </c>
      <c r="C251" t="s">
        <v>58</v>
      </c>
      <c r="D251" t="s">
        <v>42</v>
      </c>
      <c r="E251" t="s">
        <v>811</v>
      </c>
    </row>
    <row r="252" spans="1:5">
      <c r="A252" t="s">
        <v>812</v>
      </c>
      <c r="B252" t="s">
        <v>813</v>
      </c>
      <c r="C252" t="s">
        <v>58</v>
      </c>
      <c r="D252" t="s">
        <v>129</v>
      </c>
      <c r="E252" t="s">
        <v>814</v>
      </c>
    </row>
    <row r="253" spans="1:5">
      <c r="A253" t="s">
        <v>815</v>
      </c>
      <c r="B253" t="s">
        <v>816</v>
      </c>
      <c r="C253" t="s">
        <v>58</v>
      </c>
      <c r="D253" t="s">
        <v>39</v>
      </c>
      <c r="E253" t="s">
        <v>817</v>
      </c>
    </row>
    <row r="254" spans="1:5">
      <c r="A254" t="s">
        <v>818</v>
      </c>
      <c r="B254" t="s">
        <v>819</v>
      </c>
      <c r="C254" t="s">
        <v>58</v>
      </c>
      <c r="D254" t="s">
        <v>65</v>
      </c>
      <c r="E254" t="s">
        <v>820</v>
      </c>
    </row>
    <row r="255" spans="1:5">
      <c r="A255" t="s">
        <v>821</v>
      </c>
      <c r="B255" t="s">
        <v>822</v>
      </c>
      <c r="C255" t="s">
        <v>58</v>
      </c>
      <c r="D255" t="s">
        <v>81</v>
      </c>
      <c r="E255" t="s">
        <v>823</v>
      </c>
    </row>
    <row r="256" spans="1:5">
      <c r="A256" t="s">
        <v>824</v>
      </c>
      <c r="B256" t="s">
        <v>825</v>
      </c>
      <c r="C256" t="s">
        <v>58</v>
      </c>
      <c r="D256" t="s">
        <v>23</v>
      </c>
      <c r="E256" t="s">
        <v>826</v>
      </c>
    </row>
    <row r="257" spans="1:5">
      <c r="A257" t="s">
        <v>827</v>
      </c>
      <c r="B257" t="s">
        <v>828</v>
      </c>
      <c r="C257" t="s">
        <v>58</v>
      </c>
      <c r="D257" t="s">
        <v>23</v>
      </c>
      <c r="E257" t="s">
        <v>829</v>
      </c>
    </row>
    <row r="258" spans="1:5">
      <c r="A258" t="s">
        <v>830</v>
      </c>
      <c r="B258" t="s">
        <v>831</v>
      </c>
      <c r="C258" t="s">
        <v>58</v>
      </c>
      <c r="D258" t="s">
        <v>81</v>
      </c>
      <c r="E258" t="s">
        <v>832</v>
      </c>
    </row>
    <row r="259" spans="1:5">
      <c r="A259" t="s">
        <v>833</v>
      </c>
      <c r="B259" t="s">
        <v>834</v>
      </c>
      <c r="C259" t="s">
        <v>58</v>
      </c>
      <c r="D259" t="s">
        <v>39</v>
      </c>
      <c r="E259" t="s">
        <v>835</v>
      </c>
    </row>
    <row r="260" spans="1:5">
      <c r="A260" t="s">
        <v>836</v>
      </c>
      <c r="B260" t="s">
        <v>837</v>
      </c>
      <c r="C260" t="s">
        <v>58</v>
      </c>
      <c r="D260" t="s">
        <v>65</v>
      </c>
      <c r="E260" t="s">
        <v>838</v>
      </c>
    </row>
    <row r="261" spans="1:5">
      <c r="A261" t="s">
        <v>839</v>
      </c>
      <c r="B261" t="s">
        <v>840</v>
      </c>
      <c r="C261" t="s">
        <v>58</v>
      </c>
      <c r="D261" t="s">
        <v>39</v>
      </c>
      <c r="E261" t="s">
        <v>841</v>
      </c>
    </row>
    <row r="262" spans="1:5">
      <c r="A262" t="s">
        <v>842</v>
      </c>
      <c r="B262" t="s">
        <v>843</v>
      </c>
      <c r="C262" t="s">
        <v>58</v>
      </c>
      <c r="D262" t="s">
        <v>65</v>
      </c>
      <c r="E262" t="s">
        <v>844</v>
      </c>
    </row>
    <row r="263" spans="1:5">
      <c r="A263" t="s">
        <v>845</v>
      </c>
      <c r="B263" t="s">
        <v>846</v>
      </c>
      <c r="C263" t="s">
        <v>58</v>
      </c>
      <c r="D263" t="s">
        <v>42</v>
      </c>
      <c r="E263" t="s">
        <v>847</v>
      </c>
    </row>
    <row r="264" spans="1:5">
      <c r="A264" t="s">
        <v>848</v>
      </c>
      <c r="B264" t="s">
        <v>849</v>
      </c>
      <c r="C264" t="s">
        <v>58</v>
      </c>
      <c r="D264" t="s">
        <v>129</v>
      </c>
      <c r="E264" t="s">
        <v>850</v>
      </c>
    </row>
    <row r="265" spans="1:5">
      <c r="A265" t="s">
        <v>851</v>
      </c>
      <c r="B265" t="s">
        <v>852</v>
      </c>
      <c r="C265" t="s">
        <v>58</v>
      </c>
      <c r="D265" t="s">
        <v>94</v>
      </c>
      <c r="E265" t="s">
        <v>853</v>
      </c>
    </row>
    <row r="266" spans="1:5">
      <c r="A266" t="s">
        <v>854</v>
      </c>
      <c r="B266" t="s">
        <v>855</v>
      </c>
      <c r="C266" t="s">
        <v>58</v>
      </c>
      <c r="D266" t="s">
        <v>23</v>
      </c>
      <c r="E266" t="s">
        <v>856</v>
      </c>
    </row>
    <row r="267" spans="1:5">
      <c r="A267" t="s">
        <v>857</v>
      </c>
      <c r="B267" t="s">
        <v>858</v>
      </c>
      <c r="C267" t="s">
        <v>58</v>
      </c>
      <c r="D267" t="s">
        <v>129</v>
      </c>
      <c r="E267" t="s">
        <v>859</v>
      </c>
    </row>
    <row r="268" spans="1:5">
      <c r="A268" t="s">
        <v>860</v>
      </c>
      <c r="B268" t="s">
        <v>861</v>
      </c>
      <c r="C268" t="s">
        <v>58</v>
      </c>
      <c r="D268" t="s">
        <v>23</v>
      </c>
      <c r="E268" t="s">
        <v>862</v>
      </c>
    </row>
    <row r="269" spans="1:5">
      <c r="A269" t="s">
        <v>863</v>
      </c>
      <c r="B269" t="s">
        <v>864</v>
      </c>
      <c r="C269" t="s">
        <v>58</v>
      </c>
      <c r="D269" t="s">
        <v>81</v>
      </c>
      <c r="E269" t="s">
        <v>865</v>
      </c>
    </row>
    <row r="270" spans="1:5">
      <c r="A270" t="s">
        <v>866</v>
      </c>
      <c r="B270" t="s">
        <v>867</v>
      </c>
      <c r="C270" t="s">
        <v>58</v>
      </c>
      <c r="D270" t="s">
        <v>65</v>
      </c>
      <c r="E270" t="s">
        <v>868</v>
      </c>
    </row>
    <row r="271" spans="1:5">
      <c r="A271" t="s">
        <v>869</v>
      </c>
      <c r="B271" t="s">
        <v>870</v>
      </c>
      <c r="C271" t="s">
        <v>58</v>
      </c>
      <c r="D271" t="s">
        <v>94</v>
      </c>
      <c r="E271" t="s">
        <v>871</v>
      </c>
    </row>
    <row r="272" spans="1:5">
      <c r="A272" t="s">
        <v>872</v>
      </c>
      <c r="B272" t="s">
        <v>873</v>
      </c>
      <c r="C272" t="s">
        <v>58</v>
      </c>
      <c r="D272" t="s">
        <v>23</v>
      </c>
      <c r="E272" t="s">
        <v>874</v>
      </c>
    </row>
    <row r="273" spans="1:5">
      <c r="A273" t="s">
        <v>875</v>
      </c>
      <c r="B273" t="s">
        <v>876</v>
      </c>
      <c r="C273" t="s">
        <v>58</v>
      </c>
      <c r="D273" t="s">
        <v>98</v>
      </c>
      <c r="E273" t="s">
        <v>877</v>
      </c>
    </row>
    <row r="274" spans="1:5">
      <c r="A274" t="s">
        <v>878</v>
      </c>
      <c r="B274" t="s">
        <v>879</v>
      </c>
      <c r="C274" t="s">
        <v>58</v>
      </c>
      <c r="D274" t="s">
        <v>42</v>
      </c>
      <c r="E274" t="s">
        <v>880</v>
      </c>
    </row>
    <row r="275" spans="1:5">
      <c r="A275" t="s">
        <v>881</v>
      </c>
      <c r="B275" t="s">
        <v>882</v>
      </c>
      <c r="C275" t="s">
        <v>58</v>
      </c>
      <c r="D275" t="s">
        <v>23</v>
      </c>
      <c r="E275" t="s">
        <v>883</v>
      </c>
    </row>
    <row r="276" spans="1:5">
      <c r="A276" t="s">
        <v>884</v>
      </c>
      <c r="B276" t="s">
        <v>885</v>
      </c>
      <c r="C276" t="s">
        <v>58</v>
      </c>
      <c r="D276" t="s">
        <v>39</v>
      </c>
      <c r="E276" t="s">
        <v>886</v>
      </c>
    </row>
    <row r="277" spans="1:5">
      <c r="A277" t="s">
        <v>887</v>
      </c>
      <c r="B277" t="s">
        <v>888</v>
      </c>
      <c r="C277" t="s">
        <v>58</v>
      </c>
      <c r="D277" t="s">
        <v>81</v>
      </c>
      <c r="E277" t="s">
        <v>889</v>
      </c>
    </row>
    <row r="278" spans="1:5">
      <c r="A278" t="s">
        <v>890</v>
      </c>
      <c r="B278" t="s">
        <v>891</v>
      </c>
      <c r="C278" t="s">
        <v>58</v>
      </c>
      <c r="D278" t="s">
        <v>98</v>
      </c>
      <c r="E278" t="s">
        <v>892</v>
      </c>
    </row>
    <row r="279" spans="1:5">
      <c r="A279" t="s">
        <v>893</v>
      </c>
      <c r="B279" t="s">
        <v>894</v>
      </c>
      <c r="C279" t="s">
        <v>58</v>
      </c>
      <c r="D279" t="s">
        <v>81</v>
      </c>
      <c r="E279" t="s">
        <v>895</v>
      </c>
    </row>
    <row r="280" spans="1:5">
      <c r="A280" t="s">
        <v>896</v>
      </c>
      <c r="B280" t="s">
        <v>897</v>
      </c>
      <c r="C280" t="s">
        <v>58</v>
      </c>
      <c r="D280" t="s">
        <v>23</v>
      </c>
      <c r="E280" t="s">
        <v>898</v>
      </c>
    </row>
    <row r="281" spans="1:5">
      <c r="A281" t="s">
        <v>899</v>
      </c>
      <c r="B281" t="s">
        <v>900</v>
      </c>
      <c r="C281" t="s">
        <v>58</v>
      </c>
      <c r="D281" t="s">
        <v>23</v>
      </c>
      <c r="E281" t="s">
        <v>901</v>
      </c>
    </row>
    <row r="282" spans="1:5">
      <c r="A282" t="s">
        <v>902</v>
      </c>
      <c r="B282" t="s">
        <v>903</v>
      </c>
      <c r="C282" t="s">
        <v>58</v>
      </c>
      <c r="D282" t="s">
        <v>94</v>
      </c>
      <c r="E282" t="s">
        <v>904</v>
      </c>
    </row>
    <row r="283" spans="1:5">
      <c r="A283" t="s">
        <v>905</v>
      </c>
      <c r="B283" t="s">
        <v>906</v>
      </c>
      <c r="C283" t="s">
        <v>58</v>
      </c>
      <c r="D283" t="s">
        <v>98</v>
      </c>
      <c r="E283" t="s">
        <v>907</v>
      </c>
    </row>
    <row r="284" spans="1:5">
      <c r="A284" t="s">
        <v>908</v>
      </c>
      <c r="B284" t="s">
        <v>909</v>
      </c>
      <c r="C284" t="s">
        <v>58</v>
      </c>
      <c r="D284" t="s">
        <v>23</v>
      </c>
      <c r="E284" t="s">
        <v>910</v>
      </c>
    </row>
    <row r="285" spans="1:5">
      <c r="A285" t="s">
        <v>911</v>
      </c>
      <c r="B285" t="s">
        <v>912</v>
      </c>
      <c r="C285" t="s">
        <v>58</v>
      </c>
      <c r="D285" t="s">
        <v>98</v>
      </c>
      <c r="E285" t="s">
        <v>913</v>
      </c>
    </row>
    <row r="286" spans="1:5">
      <c r="A286" t="s">
        <v>914</v>
      </c>
      <c r="B286" t="s">
        <v>915</v>
      </c>
      <c r="C286" t="s">
        <v>58</v>
      </c>
      <c r="D286" t="s">
        <v>65</v>
      </c>
      <c r="E286" t="s">
        <v>916</v>
      </c>
    </row>
    <row r="287" spans="1:5">
      <c r="A287" t="s">
        <v>917</v>
      </c>
      <c r="B287" t="s">
        <v>918</v>
      </c>
      <c r="C287" t="s">
        <v>58</v>
      </c>
      <c r="D287" t="s">
        <v>65</v>
      </c>
      <c r="E287" t="s">
        <v>919</v>
      </c>
    </row>
    <row r="288" spans="1:5">
      <c r="A288" t="s">
        <v>920</v>
      </c>
      <c r="B288" t="s">
        <v>921</v>
      </c>
      <c r="C288" t="s">
        <v>58</v>
      </c>
      <c r="D288" t="s">
        <v>129</v>
      </c>
      <c r="E288" t="s">
        <v>922</v>
      </c>
    </row>
    <row r="289" spans="1:5">
      <c r="A289" t="s">
        <v>923</v>
      </c>
      <c r="B289" t="s">
        <v>924</v>
      </c>
      <c r="C289" t="s">
        <v>58</v>
      </c>
      <c r="D289" t="s">
        <v>81</v>
      </c>
      <c r="E289" t="s">
        <v>925</v>
      </c>
    </row>
    <row r="290" spans="1:5">
      <c r="A290" t="s">
        <v>926</v>
      </c>
      <c r="B290" t="s">
        <v>927</v>
      </c>
      <c r="C290" t="s">
        <v>58</v>
      </c>
      <c r="D290" t="s">
        <v>65</v>
      </c>
      <c r="E290" t="s">
        <v>928</v>
      </c>
    </row>
    <row r="291" spans="1:5">
      <c r="A291" t="s">
        <v>929</v>
      </c>
      <c r="B291" t="s">
        <v>930</v>
      </c>
      <c r="C291" t="s">
        <v>58</v>
      </c>
      <c r="D291" t="s">
        <v>42</v>
      </c>
      <c r="E291" t="s">
        <v>931</v>
      </c>
    </row>
    <row r="292" spans="1:5">
      <c r="A292" t="s">
        <v>932</v>
      </c>
      <c r="B292" t="s">
        <v>933</v>
      </c>
      <c r="C292" t="s">
        <v>58</v>
      </c>
      <c r="D292" t="s">
        <v>98</v>
      </c>
      <c r="E292" t="s">
        <v>934</v>
      </c>
    </row>
    <row r="293" spans="1:5">
      <c r="A293" t="s">
        <v>935</v>
      </c>
      <c r="B293" t="s">
        <v>936</v>
      </c>
      <c r="C293" t="s">
        <v>58</v>
      </c>
      <c r="D293" t="s">
        <v>81</v>
      </c>
      <c r="E293" t="s">
        <v>937</v>
      </c>
    </row>
    <row r="294" spans="1:5">
      <c r="A294" t="s">
        <v>938</v>
      </c>
      <c r="B294" t="s">
        <v>939</v>
      </c>
      <c r="C294" t="s">
        <v>58</v>
      </c>
      <c r="D294" t="s">
        <v>65</v>
      </c>
      <c r="E294" t="s">
        <v>940</v>
      </c>
    </row>
    <row r="295" spans="1:5">
      <c r="A295" t="s">
        <v>941</v>
      </c>
      <c r="B295" t="s">
        <v>942</v>
      </c>
      <c r="C295" t="s">
        <v>58</v>
      </c>
      <c r="D295" t="s">
        <v>39</v>
      </c>
      <c r="E295" t="s">
        <v>943</v>
      </c>
    </row>
    <row r="296" spans="1:5">
      <c r="A296" t="s">
        <v>944</v>
      </c>
      <c r="B296" t="s">
        <v>945</v>
      </c>
      <c r="C296" t="s">
        <v>58</v>
      </c>
      <c r="D296" t="s">
        <v>94</v>
      </c>
      <c r="E296" t="s">
        <v>946</v>
      </c>
    </row>
    <row r="297" spans="1:5">
      <c r="A297" t="s">
        <v>947</v>
      </c>
      <c r="B297" t="s">
        <v>948</v>
      </c>
      <c r="C297" t="s">
        <v>58</v>
      </c>
      <c r="D297" t="s">
        <v>23</v>
      </c>
      <c r="E297" t="s">
        <v>949</v>
      </c>
    </row>
    <row r="298" spans="1:5">
      <c r="A298" t="s">
        <v>950</v>
      </c>
      <c r="B298" t="s">
        <v>951</v>
      </c>
      <c r="C298" t="s">
        <v>58</v>
      </c>
      <c r="D298" t="s">
        <v>39</v>
      </c>
      <c r="E298" t="s">
        <v>952</v>
      </c>
    </row>
    <row r="299" spans="1:5">
      <c r="A299" t="s">
        <v>953</v>
      </c>
      <c r="B299" t="s">
        <v>954</v>
      </c>
      <c r="C299" t="s">
        <v>58</v>
      </c>
      <c r="D299" t="s">
        <v>94</v>
      </c>
      <c r="E299" t="s">
        <v>955</v>
      </c>
    </row>
    <row r="300" spans="1:5">
      <c r="A300" t="s">
        <v>956</v>
      </c>
      <c r="B300" t="s">
        <v>957</v>
      </c>
      <c r="C300" t="s">
        <v>58</v>
      </c>
      <c r="D300" t="s">
        <v>81</v>
      </c>
      <c r="E300" t="s">
        <v>958</v>
      </c>
    </row>
    <row r="301" spans="1:5">
      <c r="A301" t="s">
        <v>959</v>
      </c>
      <c r="B301" t="s">
        <v>960</v>
      </c>
      <c r="C301" t="s">
        <v>58</v>
      </c>
      <c r="D301" t="s">
        <v>129</v>
      </c>
      <c r="E301" t="s">
        <v>961</v>
      </c>
    </row>
    <row r="302" spans="1:5">
      <c r="A302" t="s">
        <v>962</v>
      </c>
      <c r="B302" t="s">
        <v>963</v>
      </c>
      <c r="C302" t="s">
        <v>58</v>
      </c>
      <c r="D302" t="s">
        <v>81</v>
      </c>
      <c r="E302" t="s">
        <v>964</v>
      </c>
    </row>
    <row r="303" spans="1:5">
      <c r="A303" t="s">
        <v>965</v>
      </c>
      <c r="B303" t="s">
        <v>966</v>
      </c>
      <c r="C303" t="s">
        <v>58</v>
      </c>
      <c r="D303" t="s">
        <v>129</v>
      </c>
      <c r="E303" t="s">
        <v>967</v>
      </c>
    </row>
    <row r="304" spans="1:5">
      <c r="A304" t="s">
        <v>968</v>
      </c>
      <c r="B304" t="s">
        <v>969</v>
      </c>
      <c r="C304" t="s">
        <v>58</v>
      </c>
      <c r="D304" t="s">
        <v>81</v>
      </c>
      <c r="E304" t="s">
        <v>970</v>
      </c>
    </row>
    <row r="305" spans="1:5">
      <c r="A305" t="s">
        <v>971</v>
      </c>
      <c r="B305" t="s">
        <v>972</v>
      </c>
      <c r="C305" t="s">
        <v>58</v>
      </c>
      <c r="D305" t="s">
        <v>81</v>
      </c>
      <c r="E305" t="s">
        <v>973</v>
      </c>
    </row>
    <row r="306" spans="1:5">
      <c r="A306" t="s">
        <v>974</v>
      </c>
      <c r="B306" t="s">
        <v>975</v>
      </c>
      <c r="C306" t="s">
        <v>58</v>
      </c>
      <c r="D306" t="s">
        <v>129</v>
      </c>
      <c r="E306" t="s">
        <v>976</v>
      </c>
    </row>
    <row r="307" spans="1:5">
      <c r="A307" t="s">
        <v>977</v>
      </c>
      <c r="B307" t="s">
        <v>978</v>
      </c>
      <c r="C307" t="s">
        <v>58</v>
      </c>
      <c r="D307" t="s">
        <v>23</v>
      </c>
      <c r="E307" t="s">
        <v>979</v>
      </c>
    </row>
    <row r="308" spans="1:5">
      <c r="A308" t="s">
        <v>980</v>
      </c>
      <c r="B308" t="s">
        <v>981</v>
      </c>
      <c r="C308" t="s">
        <v>58</v>
      </c>
      <c r="D308" t="s">
        <v>98</v>
      </c>
      <c r="E308" t="s">
        <v>982</v>
      </c>
    </row>
    <row r="309" spans="1:5">
      <c r="A309" t="s">
        <v>983</v>
      </c>
      <c r="B309" t="s">
        <v>984</v>
      </c>
      <c r="C309" t="s">
        <v>58</v>
      </c>
      <c r="D309" t="s">
        <v>129</v>
      </c>
      <c r="E309" t="s">
        <v>985</v>
      </c>
    </row>
    <row r="310" spans="1:5">
      <c r="A310" t="s">
        <v>986</v>
      </c>
      <c r="B310" t="s">
        <v>987</v>
      </c>
      <c r="C310" t="s">
        <v>58</v>
      </c>
      <c r="D310" t="s">
        <v>23</v>
      </c>
      <c r="E310" t="s">
        <v>988</v>
      </c>
    </row>
    <row r="311" spans="1:5">
      <c r="A311" t="s">
        <v>989</v>
      </c>
      <c r="B311" t="s">
        <v>990</v>
      </c>
      <c r="C311" t="s">
        <v>58</v>
      </c>
      <c r="D311" t="s">
        <v>98</v>
      </c>
      <c r="E311" t="s">
        <v>991</v>
      </c>
    </row>
    <row r="312" spans="1:5">
      <c r="A312" t="s">
        <v>992</v>
      </c>
      <c r="B312" t="s">
        <v>993</v>
      </c>
      <c r="C312" t="s">
        <v>58</v>
      </c>
      <c r="D312" t="s">
        <v>94</v>
      </c>
      <c r="E312" t="s">
        <v>994</v>
      </c>
    </row>
    <row r="313" spans="1:5">
      <c r="A313" t="s">
        <v>995</v>
      </c>
      <c r="B313" t="s">
        <v>996</v>
      </c>
      <c r="C313" t="s">
        <v>58</v>
      </c>
      <c r="D313" t="s">
        <v>81</v>
      </c>
      <c r="E313" t="s">
        <v>997</v>
      </c>
    </row>
    <row r="314" spans="1:5">
      <c r="A314" t="s">
        <v>998</v>
      </c>
      <c r="B314" t="s">
        <v>999</v>
      </c>
      <c r="C314" t="s">
        <v>58</v>
      </c>
      <c r="D314" t="s">
        <v>39</v>
      </c>
      <c r="E314" t="s">
        <v>1000</v>
      </c>
    </row>
    <row r="315" spans="1:5">
      <c r="A315" t="s">
        <v>1001</v>
      </c>
      <c r="B315" t="s">
        <v>1002</v>
      </c>
      <c r="C315" t="s">
        <v>58</v>
      </c>
      <c r="D315" t="s">
        <v>94</v>
      </c>
      <c r="E315" t="s">
        <v>1003</v>
      </c>
    </row>
    <row r="316" spans="1:5">
      <c r="A316" t="s">
        <v>1004</v>
      </c>
      <c r="B316" t="s">
        <v>1005</v>
      </c>
      <c r="C316" t="s">
        <v>58</v>
      </c>
      <c r="D316" t="s">
        <v>65</v>
      </c>
      <c r="E316" t="s">
        <v>1006</v>
      </c>
    </row>
    <row r="317" spans="1:5">
      <c r="A317" t="s">
        <v>1007</v>
      </c>
      <c r="B317" t="s">
        <v>1008</v>
      </c>
      <c r="C317" t="s">
        <v>58</v>
      </c>
      <c r="D317" t="s">
        <v>39</v>
      </c>
      <c r="E317" t="s">
        <v>1009</v>
      </c>
    </row>
    <row r="318" spans="1:5">
      <c r="A318" t="s">
        <v>1010</v>
      </c>
      <c r="B318" t="s">
        <v>1011</v>
      </c>
      <c r="C318" t="s">
        <v>58</v>
      </c>
      <c r="D318" t="s">
        <v>98</v>
      </c>
      <c r="E318" t="s">
        <v>1012</v>
      </c>
    </row>
    <row r="319" spans="1:5">
      <c r="A319" t="s">
        <v>1013</v>
      </c>
      <c r="B319" t="s">
        <v>1014</v>
      </c>
      <c r="C319" t="s">
        <v>58</v>
      </c>
      <c r="D319" t="s">
        <v>39</v>
      </c>
      <c r="E319" t="s">
        <v>1015</v>
      </c>
    </row>
    <row r="320" spans="1:5">
      <c r="A320" t="s">
        <v>1016</v>
      </c>
      <c r="B320" t="s">
        <v>1017</v>
      </c>
      <c r="C320" t="s">
        <v>58</v>
      </c>
      <c r="D320" t="s">
        <v>42</v>
      </c>
      <c r="E320" t="s">
        <v>1018</v>
      </c>
    </row>
    <row r="321" spans="1:5">
      <c r="A321" t="s">
        <v>1019</v>
      </c>
      <c r="B321" t="s">
        <v>1020</v>
      </c>
      <c r="C321" t="s">
        <v>58</v>
      </c>
      <c r="D321" t="s">
        <v>129</v>
      </c>
      <c r="E321" t="s">
        <v>1021</v>
      </c>
    </row>
    <row r="322" spans="1:5">
      <c r="A322" t="s">
        <v>1022</v>
      </c>
      <c r="B322" t="s">
        <v>1023</v>
      </c>
      <c r="C322" t="s">
        <v>58</v>
      </c>
      <c r="D322" t="s">
        <v>42</v>
      </c>
      <c r="E322" t="s">
        <v>1024</v>
      </c>
    </row>
    <row r="323" spans="1:5">
      <c r="A323" t="s">
        <v>1025</v>
      </c>
      <c r="B323" t="s">
        <v>1026</v>
      </c>
      <c r="C323" t="s">
        <v>58</v>
      </c>
      <c r="D323" t="s">
        <v>65</v>
      </c>
      <c r="E323" t="s">
        <v>1027</v>
      </c>
    </row>
    <row r="324" spans="1:5">
      <c r="A324" t="s">
        <v>1028</v>
      </c>
      <c r="B324" t="s">
        <v>1029</v>
      </c>
      <c r="C324" t="s">
        <v>58</v>
      </c>
      <c r="D324" t="s">
        <v>42</v>
      </c>
      <c r="E324" t="s">
        <v>1030</v>
      </c>
    </row>
    <row r="325" spans="1:5">
      <c r="A325" t="s">
        <v>1031</v>
      </c>
      <c r="B325" t="s">
        <v>1032</v>
      </c>
      <c r="C325" t="s">
        <v>58</v>
      </c>
      <c r="D325" t="s">
        <v>23</v>
      </c>
      <c r="E325" t="s">
        <v>1033</v>
      </c>
    </row>
    <row r="326" spans="1:5">
      <c r="A326" t="s">
        <v>1034</v>
      </c>
      <c r="B326" t="s">
        <v>1035</v>
      </c>
      <c r="C326" t="s">
        <v>58</v>
      </c>
      <c r="D326" t="s">
        <v>23</v>
      </c>
      <c r="E326" t="s">
        <v>1036</v>
      </c>
    </row>
    <row r="327" spans="1:5">
      <c r="A327" t="s">
        <v>1037</v>
      </c>
      <c r="B327" t="s">
        <v>1038</v>
      </c>
      <c r="C327" t="s">
        <v>58</v>
      </c>
      <c r="D327" t="s">
        <v>23</v>
      </c>
      <c r="E327" t="s">
        <v>1039</v>
      </c>
    </row>
    <row r="328" spans="1:5">
      <c r="A328" t="s">
        <v>1040</v>
      </c>
      <c r="B328" t="s">
        <v>1041</v>
      </c>
      <c r="C328" t="s">
        <v>58</v>
      </c>
      <c r="D328" t="s">
        <v>42</v>
      </c>
      <c r="E328" t="s">
        <v>1042</v>
      </c>
    </row>
    <row r="329" spans="1:5">
      <c r="A329" t="s">
        <v>1043</v>
      </c>
      <c r="B329" t="s">
        <v>1044</v>
      </c>
      <c r="C329" t="s">
        <v>58</v>
      </c>
      <c r="D329" t="s">
        <v>65</v>
      </c>
      <c r="E329" t="s">
        <v>1045</v>
      </c>
    </row>
    <row r="330" spans="1:5">
      <c r="A330" t="s">
        <v>1046</v>
      </c>
      <c r="B330" t="s">
        <v>1047</v>
      </c>
      <c r="C330" t="s">
        <v>58</v>
      </c>
      <c r="D330" t="s">
        <v>65</v>
      </c>
      <c r="E330" t="s">
        <v>1048</v>
      </c>
    </row>
    <row r="331" spans="1:5">
      <c r="A331" t="s">
        <v>1049</v>
      </c>
      <c r="B331" t="s">
        <v>1050</v>
      </c>
      <c r="C331" t="s">
        <v>58</v>
      </c>
      <c r="D331" t="s">
        <v>81</v>
      </c>
      <c r="E331" t="s">
        <v>1051</v>
      </c>
    </row>
    <row r="332" spans="1:5">
      <c r="A332" t="s">
        <v>1052</v>
      </c>
      <c r="B332" t="s">
        <v>1053</v>
      </c>
      <c r="C332" t="s">
        <v>58</v>
      </c>
      <c r="D332" t="s">
        <v>42</v>
      </c>
      <c r="E332" t="s">
        <v>1054</v>
      </c>
    </row>
    <row r="333" spans="1:5">
      <c r="A333" t="s">
        <v>1055</v>
      </c>
      <c r="B333" t="s">
        <v>1056</v>
      </c>
      <c r="C333" t="s">
        <v>58</v>
      </c>
      <c r="D333" t="s">
        <v>23</v>
      </c>
      <c r="E333" t="s">
        <v>1057</v>
      </c>
    </row>
    <row r="334" spans="1:5">
      <c r="A334" t="s">
        <v>1058</v>
      </c>
      <c r="B334" t="s">
        <v>1059</v>
      </c>
      <c r="C334" t="s">
        <v>58</v>
      </c>
      <c r="D334" t="s">
        <v>65</v>
      </c>
      <c r="E334" t="s">
        <v>1060</v>
      </c>
    </row>
    <row r="335" spans="1:5">
      <c r="A335" t="s">
        <v>1061</v>
      </c>
      <c r="B335" t="s">
        <v>1062</v>
      </c>
      <c r="C335" t="s">
        <v>58</v>
      </c>
      <c r="D335" t="s">
        <v>129</v>
      </c>
      <c r="E335" t="s">
        <v>1063</v>
      </c>
    </row>
    <row r="336" spans="1:5">
      <c r="A336" t="s">
        <v>1064</v>
      </c>
      <c r="B336" t="s">
        <v>1065</v>
      </c>
      <c r="C336" t="s">
        <v>58</v>
      </c>
      <c r="D336" t="s">
        <v>42</v>
      </c>
      <c r="E336" t="s">
        <v>1066</v>
      </c>
    </row>
    <row r="337" spans="1:5">
      <c r="A337" t="s">
        <v>1067</v>
      </c>
      <c r="B337" t="s">
        <v>1068</v>
      </c>
      <c r="C337" t="s">
        <v>58</v>
      </c>
      <c r="D337" t="s">
        <v>81</v>
      </c>
      <c r="E337" t="s">
        <v>1069</v>
      </c>
    </row>
    <row r="338" spans="1:5">
      <c r="A338" t="s">
        <v>1070</v>
      </c>
      <c r="B338" t="s">
        <v>1071</v>
      </c>
      <c r="C338" t="s">
        <v>58</v>
      </c>
      <c r="D338" t="s">
        <v>39</v>
      </c>
      <c r="E338" t="s">
        <v>1072</v>
      </c>
    </row>
    <row r="339" spans="1:5">
      <c r="A339" t="s">
        <v>1073</v>
      </c>
      <c r="B339" t="s">
        <v>1074</v>
      </c>
      <c r="C339" t="s">
        <v>58</v>
      </c>
      <c r="D339" t="s">
        <v>42</v>
      </c>
      <c r="E339" t="s">
        <v>1075</v>
      </c>
    </row>
    <row r="340" spans="1:5">
      <c r="A340" t="s">
        <v>1076</v>
      </c>
      <c r="B340" t="s">
        <v>1077</v>
      </c>
      <c r="C340" t="s">
        <v>58</v>
      </c>
      <c r="D340" t="s">
        <v>129</v>
      </c>
      <c r="E340" t="s">
        <v>1078</v>
      </c>
    </row>
    <row r="341" spans="1:5">
      <c r="A341" t="s">
        <v>1079</v>
      </c>
      <c r="B341" t="s">
        <v>1080</v>
      </c>
      <c r="C341" t="s">
        <v>58</v>
      </c>
      <c r="D341" t="s">
        <v>39</v>
      </c>
      <c r="E341" t="s">
        <v>1081</v>
      </c>
    </row>
    <row r="342" spans="1:5">
      <c r="A342" t="s">
        <v>1082</v>
      </c>
      <c r="B342" t="s">
        <v>1083</v>
      </c>
      <c r="C342" t="s">
        <v>58</v>
      </c>
      <c r="D342" t="s">
        <v>94</v>
      </c>
      <c r="E342" t="s">
        <v>1084</v>
      </c>
    </row>
    <row r="343" spans="1:5">
      <c r="A343" t="s">
        <v>1085</v>
      </c>
      <c r="B343" t="s">
        <v>1086</v>
      </c>
      <c r="C343" t="s">
        <v>58</v>
      </c>
      <c r="D343" t="s">
        <v>81</v>
      </c>
      <c r="E343" t="s">
        <v>1087</v>
      </c>
    </row>
    <row r="344" spans="1:5">
      <c r="A344" t="s">
        <v>1088</v>
      </c>
      <c r="B344" t="s">
        <v>1089</v>
      </c>
      <c r="C344" t="s">
        <v>58</v>
      </c>
      <c r="D344" t="s">
        <v>23</v>
      </c>
      <c r="E344" t="s">
        <v>1090</v>
      </c>
    </row>
    <row r="345" spans="1:5">
      <c r="A345" t="s">
        <v>1091</v>
      </c>
      <c r="B345" t="s">
        <v>1092</v>
      </c>
      <c r="C345" t="s">
        <v>58</v>
      </c>
      <c r="D345" t="s">
        <v>81</v>
      </c>
      <c r="E345" t="s">
        <v>1093</v>
      </c>
    </row>
    <row r="346" spans="1:5">
      <c r="A346" t="s">
        <v>1094</v>
      </c>
      <c r="B346" t="s">
        <v>1095</v>
      </c>
      <c r="C346" t="s">
        <v>58</v>
      </c>
      <c r="D346" t="s">
        <v>42</v>
      </c>
      <c r="E346" t="s">
        <v>1096</v>
      </c>
    </row>
    <row r="347" spans="1:5">
      <c r="A347" t="s">
        <v>1097</v>
      </c>
      <c r="B347" t="s">
        <v>1098</v>
      </c>
      <c r="C347" t="s">
        <v>58</v>
      </c>
      <c r="D347" t="s">
        <v>65</v>
      </c>
      <c r="E347" t="s">
        <v>1099</v>
      </c>
    </row>
    <row r="348" spans="1:5">
      <c r="A348" t="s">
        <v>1100</v>
      </c>
      <c r="B348" t="s">
        <v>1101</v>
      </c>
      <c r="C348" t="s">
        <v>58</v>
      </c>
      <c r="D348" t="s">
        <v>39</v>
      </c>
      <c r="E348" t="s">
        <v>1102</v>
      </c>
    </row>
    <row r="349" spans="1:5">
      <c r="A349" t="s">
        <v>1103</v>
      </c>
      <c r="B349" t="s">
        <v>1104</v>
      </c>
      <c r="C349" t="s">
        <v>58</v>
      </c>
      <c r="D349" t="s">
        <v>39</v>
      </c>
      <c r="E349" t="s">
        <v>1105</v>
      </c>
    </row>
    <row r="350" spans="1:5">
      <c r="A350" t="s">
        <v>1106</v>
      </c>
      <c r="B350" t="s">
        <v>1107</v>
      </c>
      <c r="C350" t="s">
        <v>58</v>
      </c>
      <c r="D350" t="s">
        <v>65</v>
      </c>
      <c r="E350" t="s">
        <v>1108</v>
      </c>
    </row>
    <row r="351" spans="1:5">
      <c r="A351" t="s">
        <v>1109</v>
      </c>
      <c r="B351" t="s">
        <v>1110</v>
      </c>
      <c r="C351" t="s">
        <v>58</v>
      </c>
      <c r="D351" t="s">
        <v>129</v>
      </c>
      <c r="E351" t="s">
        <v>1111</v>
      </c>
    </row>
    <row r="352" spans="1:5">
      <c r="A352" t="s">
        <v>1112</v>
      </c>
      <c r="B352" t="s">
        <v>1113</v>
      </c>
      <c r="C352" t="s">
        <v>58</v>
      </c>
      <c r="D352" t="s">
        <v>42</v>
      </c>
      <c r="E352" t="s">
        <v>1114</v>
      </c>
    </row>
    <row r="353" spans="1:5">
      <c r="A353" t="s">
        <v>1115</v>
      </c>
      <c r="B353" t="s">
        <v>1116</v>
      </c>
      <c r="C353" t="s">
        <v>58</v>
      </c>
      <c r="D353" t="s">
        <v>42</v>
      </c>
      <c r="E353" t="s">
        <v>1117</v>
      </c>
    </row>
    <row r="354" spans="1:5">
      <c r="A354" t="s">
        <v>1118</v>
      </c>
      <c r="B354" t="s">
        <v>1119</v>
      </c>
      <c r="C354" t="s">
        <v>58</v>
      </c>
      <c r="D354" t="s">
        <v>94</v>
      </c>
      <c r="E354" t="s">
        <v>1120</v>
      </c>
    </row>
    <row r="355" spans="1:5">
      <c r="A355" t="s">
        <v>1121</v>
      </c>
      <c r="B355" t="s">
        <v>1122</v>
      </c>
      <c r="C355" t="s">
        <v>58</v>
      </c>
      <c r="D355" t="s">
        <v>94</v>
      </c>
      <c r="E355" t="s">
        <v>1123</v>
      </c>
    </row>
    <row r="356" spans="1:5">
      <c r="A356" t="s">
        <v>1124</v>
      </c>
      <c r="B356" t="s">
        <v>1125</v>
      </c>
      <c r="C356" t="s">
        <v>58</v>
      </c>
      <c r="D356" t="s">
        <v>81</v>
      </c>
      <c r="E356" t="s">
        <v>1126</v>
      </c>
    </row>
    <row r="357" spans="1:5">
      <c r="A357" t="s">
        <v>1127</v>
      </c>
      <c r="B357" t="s">
        <v>1128</v>
      </c>
      <c r="C357" t="s">
        <v>58</v>
      </c>
      <c r="D357" t="s">
        <v>65</v>
      </c>
      <c r="E357" t="s">
        <v>1129</v>
      </c>
    </row>
    <row r="358" spans="1:5">
      <c r="A358" t="s">
        <v>1130</v>
      </c>
      <c r="B358" t="s">
        <v>1131</v>
      </c>
      <c r="C358" t="s">
        <v>58</v>
      </c>
      <c r="D358" t="s">
        <v>98</v>
      </c>
      <c r="E358" t="s">
        <v>1132</v>
      </c>
    </row>
    <row r="359" spans="1:5">
      <c r="A359" t="s">
        <v>1133</v>
      </c>
      <c r="B359" t="s">
        <v>1134</v>
      </c>
      <c r="C359" t="s">
        <v>58</v>
      </c>
      <c r="D359" t="s">
        <v>129</v>
      </c>
      <c r="E359" t="s">
        <v>1135</v>
      </c>
    </row>
    <row r="360" spans="1:5">
      <c r="A360" t="s">
        <v>1136</v>
      </c>
      <c r="B360" t="s">
        <v>1137</v>
      </c>
      <c r="C360" t="s">
        <v>58</v>
      </c>
      <c r="D360" t="s">
        <v>65</v>
      </c>
      <c r="E360" t="s">
        <v>1138</v>
      </c>
    </row>
    <row r="361" spans="1:5">
      <c r="A361" t="s">
        <v>1139</v>
      </c>
      <c r="B361" t="s">
        <v>1140</v>
      </c>
      <c r="C361" t="s">
        <v>58</v>
      </c>
      <c r="D361" t="s">
        <v>23</v>
      </c>
      <c r="E361" t="s">
        <v>1141</v>
      </c>
    </row>
    <row r="362" spans="1:5">
      <c r="A362" t="s">
        <v>1142</v>
      </c>
      <c r="B362" t="s">
        <v>1143</v>
      </c>
      <c r="C362" t="s">
        <v>58</v>
      </c>
      <c r="D362" t="s">
        <v>94</v>
      </c>
      <c r="E362" t="s">
        <v>1144</v>
      </c>
    </row>
    <row r="363" spans="1:5">
      <c r="A363" t="s">
        <v>1145</v>
      </c>
      <c r="B363" t="s">
        <v>1146</v>
      </c>
      <c r="C363" t="s">
        <v>58</v>
      </c>
      <c r="D363" t="s">
        <v>98</v>
      </c>
      <c r="E363" t="s">
        <v>1147</v>
      </c>
    </row>
    <row r="364" spans="1:5">
      <c r="A364" t="s">
        <v>1148</v>
      </c>
      <c r="B364" t="s">
        <v>1149</v>
      </c>
      <c r="C364" t="s">
        <v>58</v>
      </c>
      <c r="D364" t="s">
        <v>39</v>
      </c>
      <c r="E364" t="s">
        <v>1150</v>
      </c>
    </row>
    <row r="365" spans="1:5">
      <c r="A365" t="s">
        <v>1151</v>
      </c>
      <c r="B365" t="s">
        <v>1152</v>
      </c>
      <c r="C365" t="s">
        <v>58</v>
      </c>
      <c r="D365" t="s">
        <v>94</v>
      </c>
      <c r="E365" t="s">
        <v>1153</v>
      </c>
    </row>
    <row r="366" spans="1:5">
      <c r="A366" t="s">
        <v>1154</v>
      </c>
      <c r="B366" t="s">
        <v>1155</v>
      </c>
      <c r="C366" t="s">
        <v>58</v>
      </c>
      <c r="D366" t="s">
        <v>94</v>
      </c>
      <c r="E366" t="s">
        <v>1156</v>
      </c>
    </row>
    <row r="367" spans="1:5">
      <c r="A367" t="s">
        <v>1157</v>
      </c>
      <c r="B367" t="s">
        <v>1158</v>
      </c>
      <c r="C367" t="s">
        <v>58</v>
      </c>
      <c r="D367" t="s">
        <v>23</v>
      </c>
      <c r="E367" t="s">
        <v>1159</v>
      </c>
    </row>
    <row r="368" spans="1:5">
      <c r="A368" t="s">
        <v>1160</v>
      </c>
      <c r="B368" t="s">
        <v>1161</v>
      </c>
      <c r="C368" t="s">
        <v>58</v>
      </c>
      <c r="D368" t="s">
        <v>23</v>
      </c>
      <c r="E368" t="s">
        <v>1162</v>
      </c>
    </row>
    <row r="369" spans="1:5">
      <c r="A369" t="s">
        <v>1163</v>
      </c>
      <c r="B369" t="s">
        <v>1164</v>
      </c>
      <c r="C369" t="s">
        <v>58</v>
      </c>
      <c r="D369" t="s">
        <v>94</v>
      </c>
      <c r="E369" t="s">
        <v>1165</v>
      </c>
    </row>
    <row r="370" spans="1:5">
      <c r="A370" t="s">
        <v>1166</v>
      </c>
      <c r="B370" t="s">
        <v>1167</v>
      </c>
      <c r="C370" t="s">
        <v>58</v>
      </c>
      <c r="D370" t="s">
        <v>42</v>
      </c>
      <c r="E370" t="s">
        <v>1168</v>
      </c>
    </row>
    <row r="371" spans="1:5">
      <c r="A371" t="s">
        <v>1169</v>
      </c>
      <c r="B371" t="s">
        <v>1170</v>
      </c>
      <c r="C371" t="s">
        <v>58</v>
      </c>
      <c r="D371" t="s">
        <v>39</v>
      </c>
      <c r="E371" t="s">
        <v>1171</v>
      </c>
    </row>
    <row r="372" spans="1:5">
      <c r="A372" t="s">
        <v>1172</v>
      </c>
      <c r="B372" t="s">
        <v>1173</v>
      </c>
      <c r="C372" t="s">
        <v>58</v>
      </c>
      <c r="D372" t="s">
        <v>39</v>
      </c>
      <c r="E372" t="s">
        <v>1174</v>
      </c>
    </row>
    <row r="373" spans="1:5">
      <c r="A373" t="s">
        <v>1175</v>
      </c>
      <c r="B373" t="s">
        <v>1176</v>
      </c>
      <c r="C373" t="s">
        <v>58</v>
      </c>
      <c r="D373" t="s">
        <v>65</v>
      </c>
      <c r="E373" t="s">
        <v>1177</v>
      </c>
    </row>
    <row r="374" spans="1:5">
      <c r="A374" t="s">
        <v>1178</v>
      </c>
      <c r="B374" t="s">
        <v>1179</v>
      </c>
      <c r="C374" t="s">
        <v>58</v>
      </c>
      <c r="D374" t="s">
        <v>94</v>
      </c>
      <c r="E374" t="s">
        <v>1180</v>
      </c>
    </row>
    <row r="375" spans="1:5">
      <c r="A375" t="s">
        <v>1181</v>
      </c>
      <c r="B375" t="s">
        <v>1182</v>
      </c>
      <c r="C375" t="s">
        <v>58</v>
      </c>
      <c r="D375" t="s">
        <v>81</v>
      </c>
      <c r="E375" t="s">
        <v>1183</v>
      </c>
    </row>
    <row r="376" spans="1:5">
      <c r="A376" t="s">
        <v>1184</v>
      </c>
      <c r="B376" t="s">
        <v>1185</v>
      </c>
      <c r="C376" t="s">
        <v>58</v>
      </c>
      <c r="D376" t="s">
        <v>42</v>
      </c>
      <c r="E376" t="s">
        <v>1186</v>
      </c>
    </row>
    <row r="377" spans="1:5">
      <c r="A377" t="s">
        <v>1187</v>
      </c>
      <c r="B377" t="s">
        <v>1188</v>
      </c>
      <c r="C377" t="s">
        <v>58</v>
      </c>
      <c r="D377" t="s">
        <v>98</v>
      </c>
      <c r="E377" t="s">
        <v>1189</v>
      </c>
    </row>
    <row r="378" spans="1:5">
      <c r="A378" t="s">
        <v>1190</v>
      </c>
      <c r="B378" t="s">
        <v>1191</v>
      </c>
      <c r="C378" t="s">
        <v>58</v>
      </c>
      <c r="D378" t="s">
        <v>129</v>
      </c>
      <c r="E378" t="s">
        <v>1192</v>
      </c>
    </row>
    <row r="379" spans="1:5">
      <c r="A379" t="s">
        <v>1193</v>
      </c>
      <c r="B379" t="s">
        <v>1194</v>
      </c>
      <c r="C379" t="s">
        <v>58</v>
      </c>
      <c r="D379" t="s">
        <v>94</v>
      </c>
      <c r="E379" t="s">
        <v>1195</v>
      </c>
    </row>
    <row r="380" spans="1:5">
      <c r="A380" t="s">
        <v>1196</v>
      </c>
      <c r="B380" t="s">
        <v>1197</v>
      </c>
      <c r="C380" t="s">
        <v>58</v>
      </c>
      <c r="D380" t="s">
        <v>129</v>
      </c>
      <c r="E380" t="s">
        <v>1198</v>
      </c>
    </row>
    <row r="381" spans="1:5">
      <c r="A381" t="s">
        <v>1199</v>
      </c>
      <c r="B381" t="s">
        <v>1200</v>
      </c>
      <c r="C381" t="s">
        <v>58</v>
      </c>
      <c r="D381" t="s">
        <v>81</v>
      </c>
      <c r="E381" t="s">
        <v>1201</v>
      </c>
    </row>
    <row r="382" spans="1:5">
      <c r="A382" t="s">
        <v>1202</v>
      </c>
      <c r="B382" t="s">
        <v>1203</v>
      </c>
      <c r="C382" t="s">
        <v>58</v>
      </c>
      <c r="D382" t="s">
        <v>39</v>
      </c>
      <c r="E382" t="s">
        <v>1204</v>
      </c>
    </row>
    <row r="383" spans="1:5">
      <c r="A383" t="s">
        <v>1205</v>
      </c>
      <c r="B383" t="s">
        <v>1206</v>
      </c>
      <c r="C383" t="s">
        <v>58</v>
      </c>
      <c r="D383" t="s">
        <v>129</v>
      </c>
      <c r="E383" t="s">
        <v>1207</v>
      </c>
    </row>
    <row r="384" spans="1:5">
      <c r="A384" t="s">
        <v>1208</v>
      </c>
      <c r="B384" t="s">
        <v>1209</v>
      </c>
      <c r="C384" t="s">
        <v>58</v>
      </c>
      <c r="D384" t="s">
        <v>42</v>
      </c>
      <c r="E384" t="s">
        <v>1210</v>
      </c>
    </row>
    <row r="385" spans="1:5">
      <c r="A385" t="s">
        <v>1211</v>
      </c>
      <c r="B385" t="s">
        <v>1212</v>
      </c>
      <c r="C385" t="s">
        <v>58</v>
      </c>
      <c r="D385" t="s">
        <v>98</v>
      </c>
      <c r="E385" t="s">
        <v>1213</v>
      </c>
    </row>
    <row r="386" spans="1:5">
      <c r="A386" t="s">
        <v>1214</v>
      </c>
      <c r="B386" t="s">
        <v>1215</v>
      </c>
      <c r="C386" t="s">
        <v>58</v>
      </c>
      <c r="D386" t="s">
        <v>129</v>
      </c>
      <c r="E386" t="s">
        <v>1216</v>
      </c>
    </row>
    <row r="387" spans="1:5">
      <c r="A387" t="s">
        <v>1217</v>
      </c>
      <c r="B387" t="s">
        <v>1218</v>
      </c>
      <c r="C387" t="s">
        <v>58</v>
      </c>
      <c r="D387" t="s">
        <v>94</v>
      </c>
      <c r="E387" t="s">
        <v>1219</v>
      </c>
    </row>
    <row r="388" spans="1:5">
      <c r="A388" t="s">
        <v>1220</v>
      </c>
      <c r="B388" t="s">
        <v>1221</v>
      </c>
      <c r="C388" t="s">
        <v>58</v>
      </c>
      <c r="D388" t="s">
        <v>129</v>
      </c>
      <c r="E388" t="s">
        <v>1222</v>
      </c>
    </row>
    <row r="389" spans="1:5">
      <c r="A389" t="s">
        <v>1223</v>
      </c>
      <c r="B389" t="s">
        <v>1224</v>
      </c>
      <c r="C389" t="s">
        <v>58</v>
      </c>
      <c r="D389" t="s">
        <v>129</v>
      </c>
      <c r="E389" t="s">
        <v>1225</v>
      </c>
    </row>
    <row r="390" spans="1:5">
      <c r="A390" t="s">
        <v>1226</v>
      </c>
      <c r="B390" t="s">
        <v>1227</v>
      </c>
      <c r="C390" t="s">
        <v>58</v>
      </c>
      <c r="D390" t="s">
        <v>98</v>
      </c>
      <c r="E390" t="s">
        <v>1228</v>
      </c>
    </row>
    <row r="391" spans="1:5">
      <c r="A391" t="s">
        <v>1229</v>
      </c>
      <c r="B391" t="s">
        <v>1230</v>
      </c>
      <c r="C391" t="s">
        <v>58</v>
      </c>
      <c r="D391" t="s">
        <v>65</v>
      </c>
      <c r="E391" t="s">
        <v>1231</v>
      </c>
    </row>
    <row r="392" spans="1:5">
      <c r="A392" t="s">
        <v>1232</v>
      </c>
      <c r="B392" t="s">
        <v>1233</v>
      </c>
      <c r="C392" t="s">
        <v>58</v>
      </c>
      <c r="D392" t="s">
        <v>129</v>
      </c>
      <c r="E392" t="s">
        <v>1234</v>
      </c>
    </row>
    <row r="393" spans="1:5">
      <c r="A393" t="s">
        <v>1235</v>
      </c>
      <c r="B393" t="s">
        <v>1236</v>
      </c>
      <c r="C393" t="s">
        <v>58</v>
      </c>
      <c r="D393" t="s">
        <v>39</v>
      </c>
      <c r="E393" t="s">
        <v>1237</v>
      </c>
    </row>
    <row r="394" spans="1:5">
      <c r="A394" t="s">
        <v>1238</v>
      </c>
      <c r="B394" t="s">
        <v>1239</v>
      </c>
      <c r="C394" t="s">
        <v>58</v>
      </c>
      <c r="D394" t="s">
        <v>94</v>
      </c>
      <c r="E394" t="s">
        <v>1240</v>
      </c>
    </row>
    <row r="395" spans="1:5">
      <c r="A395" t="s">
        <v>1241</v>
      </c>
      <c r="B395" t="s">
        <v>1242</v>
      </c>
      <c r="C395" t="s">
        <v>58</v>
      </c>
      <c r="D395" t="s">
        <v>23</v>
      </c>
      <c r="E395" t="s">
        <v>1243</v>
      </c>
    </row>
    <row r="396" spans="1:5">
      <c r="A396" t="s">
        <v>1244</v>
      </c>
      <c r="B396" t="s">
        <v>1245</v>
      </c>
      <c r="C396" t="s">
        <v>58</v>
      </c>
      <c r="D396" t="s">
        <v>81</v>
      </c>
      <c r="E396" t="s">
        <v>1246</v>
      </c>
    </row>
    <row r="397" spans="1:5">
      <c r="A397" t="s">
        <v>1247</v>
      </c>
      <c r="B397" t="s">
        <v>1248</v>
      </c>
      <c r="C397" t="s">
        <v>58</v>
      </c>
      <c r="D397" t="s">
        <v>42</v>
      </c>
      <c r="E397" t="s">
        <v>1249</v>
      </c>
    </row>
    <row r="398" spans="1:5">
      <c r="A398" t="s">
        <v>1250</v>
      </c>
      <c r="B398" t="s">
        <v>1251</v>
      </c>
      <c r="C398" t="s">
        <v>58</v>
      </c>
      <c r="D398" t="s">
        <v>23</v>
      </c>
      <c r="E398" t="s">
        <v>1252</v>
      </c>
    </row>
    <row r="399" spans="1:5">
      <c r="A399" t="s">
        <v>1253</v>
      </c>
      <c r="B399" t="s">
        <v>1254</v>
      </c>
      <c r="C399" t="s">
        <v>58</v>
      </c>
      <c r="D399" t="s">
        <v>98</v>
      </c>
      <c r="E399" t="s">
        <v>1255</v>
      </c>
    </row>
    <row r="400" spans="1:5">
      <c r="A400" t="s">
        <v>1256</v>
      </c>
      <c r="B400" t="s">
        <v>1257</v>
      </c>
      <c r="C400" t="s">
        <v>58</v>
      </c>
      <c r="D400" t="s">
        <v>42</v>
      </c>
      <c r="E400" t="s">
        <v>1258</v>
      </c>
    </row>
    <row r="401" spans="1:5">
      <c r="A401" t="s">
        <v>1259</v>
      </c>
      <c r="B401" t="s">
        <v>1260</v>
      </c>
      <c r="C401" t="s">
        <v>58</v>
      </c>
      <c r="D401" t="s">
        <v>129</v>
      </c>
      <c r="E401" t="s">
        <v>1261</v>
      </c>
    </row>
    <row r="402" spans="1:5">
      <c r="A402" t="s">
        <v>1262</v>
      </c>
      <c r="B402" t="s">
        <v>1263</v>
      </c>
      <c r="C402" t="s">
        <v>58</v>
      </c>
      <c r="D402" t="s">
        <v>98</v>
      </c>
      <c r="E402" t="s">
        <v>1264</v>
      </c>
    </row>
    <row r="403" spans="1:5">
      <c r="A403" t="s">
        <v>1265</v>
      </c>
      <c r="B403" t="s">
        <v>1266</v>
      </c>
      <c r="C403" t="s">
        <v>58</v>
      </c>
      <c r="D403" t="s">
        <v>65</v>
      </c>
      <c r="E403" t="s">
        <v>1267</v>
      </c>
    </row>
    <row r="404" spans="1:5">
      <c r="A404" t="s">
        <v>1268</v>
      </c>
      <c r="B404" t="s">
        <v>1269</v>
      </c>
      <c r="C404" t="s">
        <v>58</v>
      </c>
      <c r="D404" t="s">
        <v>129</v>
      </c>
      <c r="E404" t="s">
        <v>1270</v>
      </c>
    </row>
    <row r="405" spans="1:5">
      <c r="A405" t="s">
        <v>1271</v>
      </c>
      <c r="B405" t="s">
        <v>1272</v>
      </c>
      <c r="C405" t="s">
        <v>58</v>
      </c>
      <c r="D405" t="s">
        <v>81</v>
      </c>
      <c r="E405" t="s">
        <v>1273</v>
      </c>
    </row>
    <row r="406" spans="1:5">
      <c r="A406" t="s">
        <v>1274</v>
      </c>
      <c r="B406" t="s">
        <v>1275</v>
      </c>
      <c r="C406" t="s">
        <v>58</v>
      </c>
      <c r="D406" t="s">
        <v>94</v>
      </c>
      <c r="E406" t="s">
        <v>1276</v>
      </c>
    </row>
    <row r="407" spans="1:5">
      <c r="A407" t="s">
        <v>1277</v>
      </c>
      <c r="B407" t="s">
        <v>1278</v>
      </c>
      <c r="C407" t="s">
        <v>58</v>
      </c>
      <c r="D407" t="s">
        <v>42</v>
      </c>
      <c r="E407" t="s">
        <v>1279</v>
      </c>
    </row>
    <row r="408" spans="1:5">
      <c r="A408" t="s">
        <v>1280</v>
      </c>
      <c r="B408" t="s">
        <v>1281</v>
      </c>
      <c r="C408" t="s">
        <v>58</v>
      </c>
      <c r="D408" t="s">
        <v>98</v>
      </c>
      <c r="E408" t="s">
        <v>1282</v>
      </c>
    </row>
    <row r="409" spans="1:5">
      <c r="A409" t="s">
        <v>1283</v>
      </c>
      <c r="B409" t="s">
        <v>1284</v>
      </c>
      <c r="C409" t="s">
        <v>58</v>
      </c>
      <c r="D409" t="s">
        <v>94</v>
      </c>
      <c r="E409" t="s">
        <v>1285</v>
      </c>
    </row>
    <row r="410" spans="1:5">
      <c r="A410" t="s">
        <v>1286</v>
      </c>
      <c r="B410" t="s">
        <v>1287</v>
      </c>
      <c r="C410" t="s">
        <v>58</v>
      </c>
      <c r="D410" t="s">
        <v>81</v>
      </c>
      <c r="E410" t="s">
        <v>1288</v>
      </c>
    </row>
    <row r="411" spans="1:5">
      <c r="A411" t="s">
        <v>1289</v>
      </c>
      <c r="B411" t="s">
        <v>1290</v>
      </c>
      <c r="C411" t="s">
        <v>58</v>
      </c>
      <c r="D411" t="s">
        <v>23</v>
      </c>
      <c r="E411" t="s">
        <v>1291</v>
      </c>
    </row>
    <row r="412" spans="1:5">
      <c r="A412" t="s">
        <v>1292</v>
      </c>
      <c r="B412" t="s">
        <v>1293</v>
      </c>
      <c r="C412" t="s">
        <v>58</v>
      </c>
      <c r="D412" t="s">
        <v>65</v>
      </c>
      <c r="E412" t="s">
        <v>1294</v>
      </c>
    </row>
    <row r="413" spans="1:5">
      <c r="A413" t="s">
        <v>1295</v>
      </c>
      <c r="B413" t="s">
        <v>1296</v>
      </c>
      <c r="C413" t="s">
        <v>58</v>
      </c>
      <c r="D413" t="s">
        <v>42</v>
      </c>
      <c r="E413" t="s">
        <v>1297</v>
      </c>
    </row>
    <row r="414" spans="1:5">
      <c r="A414" t="s">
        <v>1298</v>
      </c>
      <c r="B414" t="s">
        <v>1299</v>
      </c>
      <c r="C414" t="s">
        <v>58</v>
      </c>
      <c r="D414" t="s">
        <v>42</v>
      </c>
      <c r="E414" t="s">
        <v>1300</v>
      </c>
    </row>
    <row r="415" spans="1:5">
      <c r="A415" t="s">
        <v>1301</v>
      </c>
      <c r="B415" t="s">
        <v>1302</v>
      </c>
      <c r="C415" t="s">
        <v>58</v>
      </c>
      <c r="D415" t="s">
        <v>39</v>
      </c>
      <c r="E415" t="s">
        <v>1303</v>
      </c>
    </row>
    <row r="416" spans="1:5">
      <c r="A416" t="s">
        <v>1304</v>
      </c>
      <c r="B416" t="s">
        <v>1305</v>
      </c>
      <c r="C416" t="s">
        <v>58</v>
      </c>
      <c r="D416" t="s">
        <v>23</v>
      </c>
      <c r="E416" t="s">
        <v>1306</v>
      </c>
    </row>
    <row r="417" spans="1:5">
      <c r="A417" t="s">
        <v>1307</v>
      </c>
      <c r="B417" t="s">
        <v>1308</v>
      </c>
      <c r="C417" t="s">
        <v>58</v>
      </c>
      <c r="D417" t="s">
        <v>23</v>
      </c>
      <c r="E417" t="s">
        <v>1309</v>
      </c>
    </row>
    <row r="418" spans="1:5">
      <c r="A418" t="s">
        <v>1310</v>
      </c>
      <c r="B418" t="s">
        <v>1311</v>
      </c>
      <c r="C418" t="s">
        <v>58</v>
      </c>
      <c r="D418" t="s">
        <v>129</v>
      </c>
      <c r="E418" t="s">
        <v>1312</v>
      </c>
    </row>
    <row r="419" spans="1:5">
      <c r="A419" t="s">
        <v>1313</v>
      </c>
      <c r="B419" t="s">
        <v>1314</v>
      </c>
      <c r="C419" t="s">
        <v>58</v>
      </c>
      <c r="D419" t="s">
        <v>129</v>
      </c>
      <c r="E419" t="s">
        <v>1315</v>
      </c>
    </row>
    <row r="420" spans="1:5">
      <c r="A420" t="s">
        <v>1316</v>
      </c>
      <c r="B420" t="s">
        <v>1317</v>
      </c>
      <c r="C420" t="s">
        <v>58</v>
      </c>
      <c r="D420" t="s">
        <v>42</v>
      </c>
      <c r="E420" t="s">
        <v>1318</v>
      </c>
    </row>
    <row r="421" spans="1:5">
      <c r="A421" t="s">
        <v>1319</v>
      </c>
      <c r="B421" t="s">
        <v>1320</v>
      </c>
      <c r="C421" t="s">
        <v>58</v>
      </c>
      <c r="D421" t="s">
        <v>39</v>
      </c>
      <c r="E421" t="s">
        <v>1321</v>
      </c>
    </row>
    <row r="422" spans="1:5">
      <c r="A422" t="s">
        <v>1322</v>
      </c>
      <c r="B422" t="s">
        <v>1323</v>
      </c>
      <c r="C422" t="s">
        <v>58</v>
      </c>
      <c r="D422" t="s">
        <v>42</v>
      </c>
      <c r="E422" t="s">
        <v>1324</v>
      </c>
    </row>
    <row r="423" spans="1:5">
      <c r="A423" t="s">
        <v>1325</v>
      </c>
      <c r="B423" t="s">
        <v>1326</v>
      </c>
      <c r="C423" t="s">
        <v>58</v>
      </c>
      <c r="D423" t="s">
        <v>98</v>
      </c>
      <c r="E423" t="s">
        <v>1327</v>
      </c>
    </row>
    <row r="424" spans="1:5">
      <c r="A424" t="s">
        <v>1328</v>
      </c>
      <c r="B424" t="s">
        <v>1329</v>
      </c>
      <c r="C424" t="s">
        <v>58</v>
      </c>
      <c r="D424" t="s">
        <v>81</v>
      </c>
      <c r="E424" t="s">
        <v>1330</v>
      </c>
    </row>
    <row r="425" spans="1:5">
      <c r="A425" t="s">
        <v>1331</v>
      </c>
      <c r="B425" t="s">
        <v>1332</v>
      </c>
      <c r="C425" t="s">
        <v>58</v>
      </c>
      <c r="D425" t="s">
        <v>39</v>
      </c>
      <c r="E425" t="s">
        <v>1333</v>
      </c>
    </row>
    <row r="426" spans="1:5">
      <c r="A426" t="s">
        <v>1334</v>
      </c>
      <c r="B426" t="s">
        <v>1335</v>
      </c>
      <c r="C426" t="s">
        <v>58</v>
      </c>
      <c r="D426" t="s">
        <v>42</v>
      </c>
      <c r="E426" t="s">
        <v>1336</v>
      </c>
    </row>
    <row r="427" spans="1:5">
      <c r="A427" t="s">
        <v>1337</v>
      </c>
      <c r="B427" t="s">
        <v>1338</v>
      </c>
      <c r="C427" t="s">
        <v>58</v>
      </c>
      <c r="D427" t="s">
        <v>129</v>
      </c>
      <c r="E427" t="s">
        <v>1339</v>
      </c>
    </row>
    <row r="428" spans="1:5">
      <c r="A428" t="s">
        <v>1340</v>
      </c>
      <c r="B428" t="s">
        <v>1341</v>
      </c>
      <c r="C428" t="s">
        <v>58</v>
      </c>
      <c r="D428" t="s">
        <v>65</v>
      </c>
      <c r="E428" t="s">
        <v>1342</v>
      </c>
    </row>
    <row r="429" spans="1:5">
      <c r="A429" t="s">
        <v>1343</v>
      </c>
      <c r="B429" t="s">
        <v>1344</v>
      </c>
      <c r="C429" t="s">
        <v>58</v>
      </c>
      <c r="D429" t="s">
        <v>81</v>
      </c>
      <c r="E429" t="s">
        <v>1345</v>
      </c>
    </row>
    <row r="430" spans="1:5">
      <c r="A430" t="s">
        <v>1346</v>
      </c>
      <c r="B430" t="s">
        <v>1347</v>
      </c>
      <c r="C430" t="s">
        <v>58</v>
      </c>
      <c r="D430" t="s">
        <v>42</v>
      </c>
      <c r="E430" t="s">
        <v>1348</v>
      </c>
    </row>
    <row r="431" spans="1:5">
      <c r="A431" t="s">
        <v>1349</v>
      </c>
      <c r="B431" t="s">
        <v>1350</v>
      </c>
      <c r="C431" t="s">
        <v>58</v>
      </c>
      <c r="D431" t="s">
        <v>39</v>
      </c>
      <c r="E431" t="s">
        <v>1351</v>
      </c>
    </row>
    <row r="432" spans="1:5">
      <c r="A432" t="s">
        <v>1352</v>
      </c>
      <c r="B432" t="s">
        <v>1353</v>
      </c>
      <c r="C432" t="s">
        <v>58</v>
      </c>
      <c r="D432" t="s">
        <v>129</v>
      </c>
      <c r="E432" t="s">
        <v>1354</v>
      </c>
    </row>
    <row r="433" spans="1:5">
      <c r="A433" t="s">
        <v>1355</v>
      </c>
      <c r="B433" t="s">
        <v>1356</v>
      </c>
      <c r="C433" t="s">
        <v>58</v>
      </c>
      <c r="D433" t="s">
        <v>65</v>
      </c>
      <c r="E433" t="s">
        <v>1357</v>
      </c>
    </row>
    <row r="434" spans="1:5">
      <c r="A434" t="s">
        <v>1358</v>
      </c>
      <c r="B434" t="s">
        <v>1359</v>
      </c>
      <c r="C434" t="s">
        <v>58</v>
      </c>
      <c r="D434" t="s">
        <v>94</v>
      </c>
      <c r="E434" t="s">
        <v>1360</v>
      </c>
    </row>
    <row r="435" spans="1:5">
      <c r="A435" t="s">
        <v>1361</v>
      </c>
      <c r="B435" t="s">
        <v>1362</v>
      </c>
      <c r="C435" t="s">
        <v>58</v>
      </c>
      <c r="D435" t="s">
        <v>129</v>
      </c>
      <c r="E435" t="s">
        <v>1363</v>
      </c>
    </row>
    <row r="436" spans="1:5">
      <c r="A436" t="s">
        <v>1364</v>
      </c>
      <c r="B436" t="s">
        <v>1365</v>
      </c>
      <c r="C436" t="s">
        <v>58</v>
      </c>
      <c r="D436" t="s">
        <v>94</v>
      </c>
      <c r="E436" t="s">
        <v>1366</v>
      </c>
    </row>
    <row r="437" spans="1:5">
      <c r="A437" t="s">
        <v>1367</v>
      </c>
      <c r="B437" t="s">
        <v>1368</v>
      </c>
      <c r="C437" t="s">
        <v>58</v>
      </c>
      <c r="D437" t="s">
        <v>98</v>
      </c>
      <c r="E437" t="s">
        <v>1369</v>
      </c>
    </row>
    <row r="438" spans="1:5">
      <c r="A438" t="s">
        <v>1370</v>
      </c>
      <c r="B438" t="s">
        <v>1371</v>
      </c>
      <c r="C438" t="s">
        <v>58</v>
      </c>
      <c r="D438" t="s">
        <v>94</v>
      </c>
      <c r="E438" t="s">
        <v>1372</v>
      </c>
    </row>
    <row r="439" spans="1:5">
      <c r="A439" t="s">
        <v>1373</v>
      </c>
      <c r="B439" t="s">
        <v>1374</v>
      </c>
      <c r="C439" t="s">
        <v>58</v>
      </c>
      <c r="D439" t="s">
        <v>65</v>
      </c>
      <c r="E439" t="s">
        <v>1375</v>
      </c>
    </row>
    <row r="440" spans="1:5">
      <c r="A440" t="s">
        <v>1376</v>
      </c>
      <c r="B440" t="s">
        <v>1377</v>
      </c>
      <c r="C440" t="s">
        <v>58</v>
      </c>
      <c r="D440" t="s">
        <v>98</v>
      </c>
      <c r="E440" t="s">
        <v>1378</v>
      </c>
    </row>
    <row r="441" spans="1:5">
      <c r="A441" t="s">
        <v>1379</v>
      </c>
      <c r="B441" t="s">
        <v>1380</v>
      </c>
      <c r="C441" t="s">
        <v>58</v>
      </c>
      <c r="D441" t="s">
        <v>65</v>
      </c>
      <c r="E441" t="s">
        <v>1381</v>
      </c>
    </row>
    <row r="442" spans="1:5">
      <c r="A442" t="s">
        <v>1382</v>
      </c>
      <c r="B442" t="s">
        <v>1383</v>
      </c>
      <c r="C442" t="s">
        <v>58</v>
      </c>
      <c r="D442" t="s">
        <v>81</v>
      </c>
      <c r="E442" t="s">
        <v>1384</v>
      </c>
    </row>
    <row r="443" spans="1:5">
      <c r="A443" t="s">
        <v>1385</v>
      </c>
      <c r="B443" t="s">
        <v>1386</v>
      </c>
      <c r="C443" t="s">
        <v>58</v>
      </c>
      <c r="D443" t="s">
        <v>23</v>
      </c>
      <c r="E443" t="s">
        <v>1387</v>
      </c>
    </row>
    <row r="444" spans="1:5">
      <c r="A444" t="s">
        <v>1388</v>
      </c>
      <c r="B444" t="s">
        <v>1389</v>
      </c>
      <c r="C444" t="s">
        <v>58</v>
      </c>
      <c r="D444" t="s">
        <v>39</v>
      </c>
      <c r="E444" t="s">
        <v>1390</v>
      </c>
    </row>
    <row r="445" spans="1:5">
      <c r="A445" t="s">
        <v>1391</v>
      </c>
      <c r="B445" t="s">
        <v>1392</v>
      </c>
      <c r="C445" t="s">
        <v>58</v>
      </c>
      <c r="D445" t="s">
        <v>23</v>
      </c>
      <c r="E445" t="s">
        <v>1393</v>
      </c>
    </row>
    <row r="446" spans="1:5">
      <c r="A446" t="s">
        <v>1394</v>
      </c>
      <c r="B446" t="s">
        <v>1395</v>
      </c>
      <c r="C446" t="s">
        <v>58</v>
      </c>
      <c r="D446" t="s">
        <v>94</v>
      </c>
      <c r="E446" t="s">
        <v>1396</v>
      </c>
    </row>
    <row r="447" spans="1:5">
      <c r="A447" t="s">
        <v>1397</v>
      </c>
      <c r="B447" t="s">
        <v>1398</v>
      </c>
      <c r="C447" t="s">
        <v>58</v>
      </c>
      <c r="D447" t="s">
        <v>42</v>
      </c>
      <c r="E447" t="s">
        <v>1399</v>
      </c>
    </row>
    <row r="448" spans="1:5">
      <c r="A448" t="s">
        <v>1400</v>
      </c>
      <c r="B448" t="s">
        <v>1401</v>
      </c>
      <c r="C448" t="s">
        <v>58</v>
      </c>
      <c r="D448" t="s">
        <v>42</v>
      </c>
      <c r="E448" t="s">
        <v>1402</v>
      </c>
    </row>
    <row r="449" spans="1:5">
      <c r="A449" t="s">
        <v>1403</v>
      </c>
      <c r="B449" t="s">
        <v>1404</v>
      </c>
      <c r="C449" t="s">
        <v>58</v>
      </c>
      <c r="D449" t="s">
        <v>81</v>
      </c>
      <c r="E449" t="s">
        <v>1405</v>
      </c>
    </row>
    <row r="450" spans="1:5">
      <c r="A450" t="s">
        <v>1406</v>
      </c>
      <c r="B450" t="s">
        <v>1407</v>
      </c>
      <c r="C450" t="s">
        <v>58</v>
      </c>
      <c r="D450" t="s">
        <v>129</v>
      </c>
      <c r="E450" t="s">
        <v>1408</v>
      </c>
    </row>
    <row r="451" spans="1:5">
      <c r="A451" t="s">
        <v>1409</v>
      </c>
      <c r="B451" t="s">
        <v>1410</v>
      </c>
      <c r="C451" t="s">
        <v>58</v>
      </c>
      <c r="D451" t="s">
        <v>94</v>
      </c>
      <c r="E451" t="s">
        <v>1411</v>
      </c>
    </row>
    <row r="452" spans="1:5">
      <c r="A452" t="s">
        <v>1412</v>
      </c>
      <c r="B452" t="s">
        <v>1413</v>
      </c>
      <c r="C452" t="s">
        <v>58</v>
      </c>
      <c r="D452" t="s">
        <v>94</v>
      </c>
      <c r="E452" t="s">
        <v>1414</v>
      </c>
    </row>
    <row r="453" spans="1:5">
      <c r="A453" t="s">
        <v>1415</v>
      </c>
      <c r="B453" t="s">
        <v>1416</v>
      </c>
      <c r="C453" t="s">
        <v>58</v>
      </c>
      <c r="D453" t="s">
        <v>65</v>
      </c>
      <c r="E453" t="s">
        <v>1417</v>
      </c>
    </row>
    <row r="454" spans="1:5">
      <c r="A454" t="s">
        <v>1418</v>
      </c>
      <c r="B454" t="s">
        <v>1419</v>
      </c>
      <c r="C454" t="s">
        <v>58</v>
      </c>
      <c r="D454" t="s">
        <v>39</v>
      </c>
      <c r="E454" t="s">
        <v>1420</v>
      </c>
    </row>
    <row r="455" spans="1:5">
      <c r="A455" t="s">
        <v>1421</v>
      </c>
      <c r="B455" t="s">
        <v>1422</v>
      </c>
      <c r="C455" t="s">
        <v>58</v>
      </c>
      <c r="D455" t="s">
        <v>98</v>
      </c>
      <c r="E455" t="s">
        <v>1423</v>
      </c>
    </row>
    <row r="456" spans="1:5">
      <c r="A456" t="s">
        <v>1424</v>
      </c>
      <c r="B456" t="s">
        <v>1425</v>
      </c>
      <c r="C456" t="s">
        <v>58</v>
      </c>
      <c r="D456" t="s">
        <v>65</v>
      </c>
      <c r="E456" t="s">
        <v>1426</v>
      </c>
    </row>
    <row r="457" spans="1:5">
      <c r="A457" t="s">
        <v>1427</v>
      </c>
      <c r="B457" t="s">
        <v>1428</v>
      </c>
      <c r="C457" t="s">
        <v>58</v>
      </c>
      <c r="D457" t="s">
        <v>129</v>
      </c>
      <c r="E457" t="s">
        <v>1429</v>
      </c>
    </row>
    <row r="458" spans="1:5">
      <c r="A458" t="s">
        <v>1430</v>
      </c>
      <c r="B458" t="s">
        <v>1431</v>
      </c>
      <c r="C458" t="s">
        <v>58</v>
      </c>
      <c r="D458" t="s">
        <v>23</v>
      </c>
      <c r="E458" t="s">
        <v>1432</v>
      </c>
    </row>
    <row r="459" spans="1:5">
      <c r="A459" t="s">
        <v>1433</v>
      </c>
      <c r="B459" t="s">
        <v>1434</v>
      </c>
      <c r="C459" t="s">
        <v>58</v>
      </c>
      <c r="D459" t="s">
        <v>42</v>
      </c>
      <c r="E459" t="s">
        <v>1435</v>
      </c>
    </row>
    <row r="460" spans="1:5">
      <c r="A460" t="s">
        <v>1436</v>
      </c>
      <c r="B460" t="s">
        <v>1437</v>
      </c>
      <c r="C460" t="s">
        <v>58</v>
      </c>
      <c r="D460" t="s">
        <v>42</v>
      </c>
      <c r="E460" t="s">
        <v>1438</v>
      </c>
    </row>
    <row r="461" spans="1:5">
      <c r="A461" t="s">
        <v>1439</v>
      </c>
      <c r="B461" t="s">
        <v>1440</v>
      </c>
      <c r="C461" t="s">
        <v>58</v>
      </c>
      <c r="D461" t="s">
        <v>39</v>
      </c>
      <c r="E461" t="s">
        <v>1441</v>
      </c>
    </row>
    <row r="462" spans="1:5">
      <c r="A462" t="s">
        <v>1442</v>
      </c>
      <c r="B462" t="s">
        <v>1443</v>
      </c>
      <c r="C462" t="s">
        <v>58</v>
      </c>
      <c r="D462" t="s">
        <v>39</v>
      </c>
      <c r="E462" t="s">
        <v>1444</v>
      </c>
    </row>
    <row r="463" spans="1:5">
      <c r="A463" t="s">
        <v>1445</v>
      </c>
      <c r="B463" t="s">
        <v>1446</v>
      </c>
      <c r="C463" t="s">
        <v>58</v>
      </c>
      <c r="D463" t="s">
        <v>129</v>
      </c>
      <c r="E463" t="s">
        <v>1447</v>
      </c>
    </row>
    <row r="464" spans="1:5">
      <c r="A464" t="s">
        <v>1448</v>
      </c>
      <c r="B464" t="s">
        <v>1449</v>
      </c>
      <c r="C464" t="s">
        <v>58</v>
      </c>
      <c r="D464" t="s">
        <v>23</v>
      </c>
      <c r="E464" t="s">
        <v>1450</v>
      </c>
    </row>
    <row r="465" spans="1:5">
      <c r="A465" t="s">
        <v>1451</v>
      </c>
      <c r="B465" t="s">
        <v>1452</v>
      </c>
      <c r="C465" t="s">
        <v>58</v>
      </c>
      <c r="D465" t="s">
        <v>98</v>
      </c>
      <c r="E465" t="s">
        <v>1453</v>
      </c>
    </row>
    <row r="466" spans="1:5">
      <c r="A466" t="s">
        <v>1454</v>
      </c>
      <c r="B466" t="s">
        <v>1455</v>
      </c>
      <c r="C466" t="s">
        <v>58</v>
      </c>
      <c r="D466" t="s">
        <v>39</v>
      </c>
      <c r="E466" t="s">
        <v>1456</v>
      </c>
    </row>
    <row r="467" spans="1:5">
      <c r="A467" t="s">
        <v>1457</v>
      </c>
      <c r="B467" t="s">
        <v>1458</v>
      </c>
      <c r="C467" t="s">
        <v>58</v>
      </c>
      <c r="D467" t="s">
        <v>23</v>
      </c>
      <c r="E467" t="s">
        <v>1459</v>
      </c>
    </row>
    <row r="468" spans="1:5">
      <c r="A468" t="s">
        <v>1460</v>
      </c>
      <c r="B468" t="s">
        <v>1461</v>
      </c>
      <c r="C468" t="s">
        <v>58</v>
      </c>
      <c r="D468" t="s">
        <v>98</v>
      </c>
      <c r="E468" t="s">
        <v>1462</v>
      </c>
    </row>
    <row r="469" spans="1:5">
      <c r="A469" t="s">
        <v>1463</v>
      </c>
      <c r="B469" t="s">
        <v>1464</v>
      </c>
      <c r="C469" t="s">
        <v>58</v>
      </c>
      <c r="D469" t="s">
        <v>81</v>
      </c>
      <c r="E469" t="s">
        <v>1465</v>
      </c>
    </row>
    <row r="470" spans="1:5">
      <c r="A470" t="s">
        <v>1466</v>
      </c>
      <c r="B470" t="s">
        <v>1467</v>
      </c>
      <c r="C470" t="s">
        <v>58</v>
      </c>
      <c r="D470" t="s">
        <v>39</v>
      </c>
      <c r="E470" t="s">
        <v>1468</v>
      </c>
    </row>
    <row r="471" spans="1:5">
      <c r="A471" t="s">
        <v>1469</v>
      </c>
      <c r="B471" t="s">
        <v>1470</v>
      </c>
      <c r="C471" t="s">
        <v>58</v>
      </c>
      <c r="D471" t="s">
        <v>23</v>
      </c>
      <c r="E471" t="s">
        <v>1471</v>
      </c>
    </row>
    <row r="472" spans="1:5">
      <c r="A472" t="s">
        <v>1472</v>
      </c>
      <c r="B472" t="s">
        <v>1473</v>
      </c>
      <c r="C472" t="s">
        <v>58</v>
      </c>
      <c r="D472" t="s">
        <v>39</v>
      </c>
      <c r="E472" t="s">
        <v>1474</v>
      </c>
    </row>
    <row r="473" spans="1:5">
      <c r="A473" t="s">
        <v>1475</v>
      </c>
      <c r="B473" t="s">
        <v>1476</v>
      </c>
      <c r="C473" t="s">
        <v>58</v>
      </c>
      <c r="D473" t="s">
        <v>98</v>
      </c>
      <c r="E473" t="s">
        <v>1477</v>
      </c>
    </row>
    <row r="474" spans="1:5">
      <c r="A474" t="s">
        <v>1478</v>
      </c>
      <c r="B474" t="s">
        <v>1479</v>
      </c>
      <c r="C474" t="s">
        <v>58</v>
      </c>
      <c r="D474" t="s">
        <v>39</v>
      </c>
      <c r="E474" t="s">
        <v>1480</v>
      </c>
    </row>
    <row r="475" spans="1:5">
      <c r="A475" t="s">
        <v>1481</v>
      </c>
      <c r="B475" t="s">
        <v>1482</v>
      </c>
      <c r="C475" t="s">
        <v>58</v>
      </c>
      <c r="D475" t="s">
        <v>94</v>
      </c>
      <c r="E475" t="s">
        <v>1483</v>
      </c>
    </row>
    <row r="476" spans="1:5">
      <c r="A476" t="s">
        <v>1484</v>
      </c>
      <c r="B476" t="s">
        <v>1485</v>
      </c>
      <c r="C476" t="s">
        <v>58</v>
      </c>
      <c r="D476" t="s">
        <v>94</v>
      </c>
      <c r="E476" t="s">
        <v>1486</v>
      </c>
    </row>
    <row r="477" spans="1:5">
      <c r="A477" t="s">
        <v>1487</v>
      </c>
      <c r="B477" t="s">
        <v>1488</v>
      </c>
      <c r="C477" t="s">
        <v>58</v>
      </c>
      <c r="D477" t="s">
        <v>129</v>
      </c>
      <c r="E477" t="s">
        <v>1489</v>
      </c>
    </row>
    <row r="478" spans="1:5">
      <c r="A478" t="s">
        <v>1490</v>
      </c>
      <c r="B478" t="s">
        <v>1491</v>
      </c>
      <c r="C478" t="s">
        <v>58</v>
      </c>
      <c r="D478" t="s">
        <v>129</v>
      </c>
      <c r="E478" t="s">
        <v>1492</v>
      </c>
    </row>
    <row r="479" spans="1:5">
      <c r="A479" t="s">
        <v>1493</v>
      </c>
      <c r="B479" t="s">
        <v>1494</v>
      </c>
      <c r="C479" t="s">
        <v>58</v>
      </c>
      <c r="D479" t="s">
        <v>42</v>
      </c>
      <c r="E479" t="s">
        <v>1495</v>
      </c>
    </row>
    <row r="480" spans="1:5">
      <c r="A480" t="s">
        <v>1496</v>
      </c>
      <c r="B480" t="s">
        <v>1497</v>
      </c>
      <c r="C480" t="s">
        <v>58</v>
      </c>
      <c r="D480" t="s">
        <v>65</v>
      </c>
      <c r="E480" t="s">
        <v>1498</v>
      </c>
    </row>
    <row r="481" spans="1:5">
      <c r="A481" t="s">
        <v>1499</v>
      </c>
      <c r="B481" t="s">
        <v>1500</v>
      </c>
      <c r="C481" t="s">
        <v>58</v>
      </c>
      <c r="D481" t="s">
        <v>39</v>
      </c>
      <c r="E481" t="s">
        <v>1501</v>
      </c>
    </row>
    <row r="482" spans="1:5">
      <c r="A482" t="s">
        <v>1502</v>
      </c>
      <c r="B482" t="s">
        <v>1503</v>
      </c>
      <c r="C482" t="s">
        <v>58</v>
      </c>
      <c r="D482" t="s">
        <v>23</v>
      </c>
      <c r="E482" t="s">
        <v>1504</v>
      </c>
    </row>
    <row r="483" spans="1:5">
      <c r="A483" t="s">
        <v>1505</v>
      </c>
      <c r="B483" t="s">
        <v>1506</v>
      </c>
      <c r="C483" t="s">
        <v>58</v>
      </c>
      <c r="D483" t="s">
        <v>65</v>
      </c>
      <c r="E483" t="s">
        <v>1507</v>
      </c>
    </row>
    <row r="484" spans="1:5">
      <c r="A484" t="s">
        <v>1508</v>
      </c>
      <c r="B484" t="s">
        <v>1509</v>
      </c>
      <c r="C484" t="s">
        <v>58</v>
      </c>
      <c r="D484" t="s">
        <v>129</v>
      </c>
      <c r="E484" t="s">
        <v>1510</v>
      </c>
    </row>
    <row r="485" spans="1:5">
      <c r="A485" t="s">
        <v>1511</v>
      </c>
      <c r="B485" t="s">
        <v>1512</v>
      </c>
      <c r="C485" t="s">
        <v>58</v>
      </c>
      <c r="D485" t="s">
        <v>23</v>
      </c>
      <c r="E485" t="s">
        <v>1513</v>
      </c>
    </row>
    <row r="486" spans="1:5">
      <c r="A486" t="s">
        <v>1514</v>
      </c>
      <c r="B486" t="s">
        <v>1515</v>
      </c>
      <c r="C486" t="s">
        <v>58</v>
      </c>
      <c r="D486" t="s">
        <v>98</v>
      </c>
      <c r="E486" t="s">
        <v>1516</v>
      </c>
    </row>
    <row r="487" spans="1:5">
      <c r="A487" t="s">
        <v>1517</v>
      </c>
      <c r="B487" t="s">
        <v>1518</v>
      </c>
      <c r="C487" t="s">
        <v>58</v>
      </c>
      <c r="D487" t="s">
        <v>65</v>
      </c>
      <c r="E487" t="s">
        <v>1519</v>
      </c>
    </row>
    <row r="488" spans="1:5">
      <c r="A488" t="s">
        <v>1520</v>
      </c>
      <c r="B488" t="s">
        <v>1521</v>
      </c>
      <c r="C488" t="s">
        <v>58</v>
      </c>
      <c r="D488" t="s">
        <v>42</v>
      </c>
      <c r="E488" t="s">
        <v>1522</v>
      </c>
    </row>
    <row r="489" spans="1:5">
      <c r="A489" t="s">
        <v>1523</v>
      </c>
      <c r="B489" t="s">
        <v>1524</v>
      </c>
      <c r="C489" t="s">
        <v>58</v>
      </c>
      <c r="D489" t="s">
        <v>98</v>
      </c>
      <c r="E489" t="s">
        <v>1525</v>
      </c>
    </row>
    <row r="490" spans="1:5">
      <c r="A490" t="s">
        <v>1526</v>
      </c>
      <c r="B490" t="s">
        <v>1527</v>
      </c>
      <c r="C490" t="s">
        <v>58</v>
      </c>
      <c r="D490" t="s">
        <v>81</v>
      </c>
      <c r="E490" t="s">
        <v>1528</v>
      </c>
    </row>
    <row r="491" spans="1:5">
      <c r="A491" t="s">
        <v>1529</v>
      </c>
      <c r="B491" t="s">
        <v>1530</v>
      </c>
      <c r="C491" t="s">
        <v>58</v>
      </c>
      <c r="D491" t="s">
        <v>129</v>
      </c>
      <c r="E491" t="s">
        <v>1531</v>
      </c>
    </row>
    <row r="492" spans="1:5">
      <c r="A492" t="s">
        <v>1532</v>
      </c>
      <c r="B492" t="s">
        <v>1533</v>
      </c>
      <c r="C492" t="s">
        <v>58</v>
      </c>
      <c r="D492" t="s">
        <v>129</v>
      </c>
      <c r="E492" t="s">
        <v>1534</v>
      </c>
    </row>
    <row r="493" spans="1:5">
      <c r="A493" t="s">
        <v>1535</v>
      </c>
      <c r="B493" t="s">
        <v>1536</v>
      </c>
      <c r="C493" t="s">
        <v>58</v>
      </c>
      <c r="D493" t="s">
        <v>42</v>
      </c>
      <c r="E493" t="s">
        <v>1537</v>
      </c>
    </row>
    <row r="494" spans="1:5">
      <c r="A494" t="s">
        <v>1538</v>
      </c>
      <c r="B494" t="s">
        <v>1539</v>
      </c>
      <c r="C494" t="s">
        <v>58</v>
      </c>
      <c r="D494" t="s">
        <v>98</v>
      </c>
      <c r="E494" t="s">
        <v>1540</v>
      </c>
    </row>
    <row r="495" spans="1:5">
      <c r="A495" t="s">
        <v>1541</v>
      </c>
      <c r="B495" t="s">
        <v>1542</v>
      </c>
      <c r="C495" t="s">
        <v>58</v>
      </c>
      <c r="D495" t="s">
        <v>129</v>
      </c>
      <c r="E495" t="s">
        <v>1543</v>
      </c>
    </row>
    <row r="496" spans="1:5">
      <c r="A496" t="s">
        <v>1544</v>
      </c>
      <c r="B496" t="s">
        <v>1545</v>
      </c>
      <c r="C496" t="s">
        <v>58</v>
      </c>
      <c r="D496" t="s">
        <v>23</v>
      </c>
      <c r="E496" t="s">
        <v>1546</v>
      </c>
    </row>
    <row r="497" spans="1:5">
      <c r="A497" t="s">
        <v>1547</v>
      </c>
      <c r="B497" t="s">
        <v>1548</v>
      </c>
      <c r="C497" t="s">
        <v>58</v>
      </c>
      <c r="D497" t="s">
        <v>42</v>
      </c>
      <c r="E497" t="s">
        <v>1549</v>
      </c>
    </row>
    <row r="498" spans="1:5">
      <c r="A498" t="s">
        <v>1550</v>
      </c>
      <c r="B498" t="s">
        <v>1551</v>
      </c>
      <c r="C498" t="s">
        <v>58</v>
      </c>
      <c r="D498" t="s">
        <v>129</v>
      </c>
      <c r="E498" t="s">
        <v>1552</v>
      </c>
    </row>
    <row r="499" spans="1:5">
      <c r="A499" t="s">
        <v>1553</v>
      </c>
      <c r="B499" t="s">
        <v>1554</v>
      </c>
      <c r="C499" t="s">
        <v>58</v>
      </c>
      <c r="D499" t="s">
        <v>65</v>
      </c>
      <c r="E499" t="s">
        <v>1555</v>
      </c>
    </row>
    <row r="500" spans="1:5">
      <c r="A500" t="s">
        <v>1556</v>
      </c>
      <c r="B500" t="s">
        <v>1557</v>
      </c>
      <c r="C500" t="s">
        <v>58</v>
      </c>
      <c r="D500" t="s">
        <v>39</v>
      </c>
      <c r="E500" t="s">
        <v>1558</v>
      </c>
    </row>
    <row r="501" spans="1:5">
      <c r="A501" t="s">
        <v>1559</v>
      </c>
      <c r="B501" t="s">
        <v>1560</v>
      </c>
      <c r="C501" t="s">
        <v>58</v>
      </c>
      <c r="D501" t="s">
        <v>94</v>
      </c>
      <c r="E501" t="s">
        <v>1561</v>
      </c>
    </row>
    <row r="502" spans="1:5">
      <c r="A502" t="s">
        <v>1562</v>
      </c>
      <c r="B502" t="s">
        <v>1563</v>
      </c>
      <c r="C502" t="s">
        <v>58</v>
      </c>
      <c r="D502" t="s">
        <v>98</v>
      </c>
      <c r="E502" t="s">
        <v>1564</v>
      </c>
    </row>
    <row r="503" spans="1:5">
      <c r="A503" t="s">
        <v>1565</v>
      </c>
      <c r="B503" t="s">
        <v>1566</v>
      </c>
      <c r="C503" t="s">
        <v>58</v>
      </c>
      <c r="D503" t="s">
        <v>23</v>
      </c>
      <c r="E503" t="s">
        <v>1567</v>
      </c>
    </row>
    <row r="504" spans="1:5">
      <c r="A504" t="s">
        <v>1568</v>
      </c>
      <c r="B504" t="s">
        <v>1569</v>
      </c>
      <c r="C504" t="s">
        <v>58</v>
      </c>
      <c r="D504" t="s">
        <v>23</v>
      </c>
      <c r="E504" t="s">
        <v>1570</v>
      </c>
    </row>
    <row r="505" spans="1:5">
      <c r="A505" t="s">
        <v>1571</v>
      </c>
      <c r="B505" t="s">
        <v>1572</v>
      </c>
      <c r="C505" t="s">
        <v>58</v>
      </c>
      <c r="D505" t="s">
        <v>42</v>
      </c>
      <c r="E505" t="s">
        <v>1573</v>
      </c>
    </row>
    <row r="506" spans="1:5">
      <c r="A506" t="s">
        <v>1574</v>
      </c>
      <c r="B506" t="s">
        <v>1575</v>
      </c>
      <c r="C506" t="s">
        <v>58</v>
      </c>
      <c r="D506" t="s">
        <v>65</v>
      </c>
      <c r="E506" t="s">
        <v>1576</v>
      </c>
    </row>
    <row r="507" spans="1:5">
      <c r="A507" t="s">
        <v>1577</v>
      </c>
      <c r="B507" t="s">
        <v>1578</v>
      </c>
      <c r="C507" t="s">
        <v>58</v>
      </c>
      <c r="D507" t="s">
        <v>23</v>
      </c>
      <c r="E507" t="s">
        <v>1579</v>
      </c>
    </row>
    <row r="508" spans="1:5">
      <c r="A508" t="s">
        <v>1580</v>
      </c>
      <c r="B508" t="s">
        <v>1581</v>
      </c>
      <c r="C508" t="s">
        <v>58</v>
      </c>
      <c r="D508" t="s">
        <v>81</v>
      </c>
      <c r="E508" t="s">
        <v>1582</v>
      </c>
    </row>
    <row r="509" spans="1:5">
      <c r="A509" t="s">
        <v>1583</v>
      </c>
      <c r="B509" t="s">
        <v>1584</v>
      </c>
      <c r="C509" t="s">
        <v>58</v>
      </c>
      <c r="D509" t="s">
        <v>94</v>
      </c>
      <c r="E509" t="s">
        <v>1585</v>
      </c>
    </row>
    <row r="510" spans="1:5">
      <c r="A510" t="s">
        <v>1586</v>
      </c>
      <c r="B510" t="s">
        <v>1587</v>
      </c>
      <c r="C510" t="s">
        <v>58</v>
      </c>
      <c r="D510" t="s">
        <v>81</v>
      </c>
      <c r="E510" t="s">
        <v>1588</v>
      </c>
    </row>
    <row r="511" spans="1:5">
      <c r="A511" t="s">
        <v>1589</v>
      </c>
      <c r="B511" t="s">
        <v>1590</v>
      </c>
      <c r="C511" t="s">
        <v>58</v>
      </c>
      <c r="D511" t="s">
        <v>39</v>
      </c>
      <c r="E511" t="s">
        <v>1591</v>
      </c>
    </row>
    <row r="512" spans="1:5">
      <c r="A512" t="s">
        <v>1592</v>
      </c>
      <c r="B512" t="s">
        <v>1593</v>
      </c>
      <c r="C512" t="s">
        <v>58</v>
      </c>
      <c r="D512" t="s">
        <v>39</v>
      </c>
      <c r="E512" t="s">
        <v>1594</v>
      </c>
    </row>
    <row r="513" spans="1:5">
      <c r="A513" t="s">
        <v>1595</v>
      </c>
      <c r="B513" t="s">
        <v>1596</v>
      </c>
      <c r="C513" t="s">
        <v>58</v>
      </c>
      <c r="D513" t="s">
        <v>129</v>
      </c>
      <c r="E513" t="s">
        <v>1597</v>
      </c>
    </row>
    <row r="514" spans="1:5">
      <c r="A514" t="s">
        <v>1598</v>
      </c>
      <c r="B514" t="s">
        <v>1599</v>
      </c>
      <c r="C514" t="s">
        <v>58</v>
      </c>
      <c r="D514" t="s">
        <v>94</v>
      </c>
      <c r="E514" t="s">
        <v>1600</v>
      </c>
    </row>
    <row r="515" spans="1:5">
      <c r="A515" t="s">
        <v>1601</v>
      </c>
      <c r="B515" t="s">
        <v>1602</v>
      </c>
      <c r="C515" t="s">
        <v>58</v>
      </c>
      <c r="D515" t="s">
        <v>129</v>
      </c>
      <c r="E515" t="s">
        <v>1603</v>
      </c>
    </row>
    <row r="516" spans="1:5">
      <c r="A516" t="s">
        <v>1604</v>
      </c>
      <c r="B516" t="s">
        <v>1605</v>
      </c>
      <c r="C516" t="s">
        <v>58</v>
      </c>
      <c r="D516" t="s">
        <v>129</v>
      </c>
      <c r="E516" t="s">
        <v>1606</v>
      </c>
    </row>
    <row r="517" spans="1:5">
      <c r="A517" t="s">
        <v>1607</v>
      </c>
      <c r="B517" t="s">
        <v>1608</v>
      </c>
      <c r="C517" t="s">
        <v>58</v>
      </c>
      <c r="D517" t="s">
        <v>42</v>
      </c>
      <c r="E517" t="s">
        <v>1609</v>
      </c>
    </row>
    <row r="518" spans="1:5">
      <c r="A518" t="s">
        <v>1610</v>
      </c>
      <c r="B518" t="s">
        <v>1611</v>
      </c>
      <c r="C518" t="s">
        <v>58</v>
      </c>
      <c r="D518" t="s">
        <v>39</v>
      </c>
      <c r="E518" t="s">
        <v>1612</v>
      </c>
    </row>
    <row r="519" spans="1:5">
      <c r="A519" t="s">
        <v>1613</v>
      </c>
      <c r="B519" t="s">
        <v>1614</v>
      </c>
      <c r="C519" t="s">
        <v>58</v>
      </c>
      <c r="D519" t="s">
        <v>98</v>
      </c>
      <c r="E519" t="s">
        <v>1615</v>
      </c>
    </row>
    <row r="520" spans="1:5">
      <c r="A520" t="s">
        <v>1616</v>
      </c>
      <c r="B520" t="s">
        <v>1617</v>
      </c>
      <c r="C520" t="s">
        <v>58</v>
      </c>
      <c r="D520" t="s">
        <v>39</v>
      </c>
      <c r="E520" t="s">
        <v>1618</v>
      </c>
    </row>
    <row r="521" spans="1:5">
      <c r="A521" t="s">
        <v>1619</v>
      </c>
      <c r="B521" t="s">
        <v>1620</v>
      </c>
      <c r="C521" t="s">
        <v>58</v>
      </c>
      <c r="D521" t="s">
        <v>98</v>
      </c>
      <c r="E521" t="s">
        <v>1621</v>
      </c>
    </row>
    <row r="522" spans="1:5">
      <c r="A522" t="s">
        <v>1622</v>
      </c>
      <c r="B522" t="s">
        <v>1623</v>
      </c>
      <c r="C522" t="s">
        <v>58</v>
      </c>
      <c r="D522" t="s">
        <v>129</v>
      </c>
      <c r="E522" t="s">
        <v>1624</v>
      </c>
    </row>
    <row r="523" spans="1:5">
      <c r="A523" t="s">
        <v>1625</v>
      </c>
      <c r="B523" t="s">
        <v>1626</v>
      </c>
      <c r="C523" t="s">
        <v>58</v>
      </c>
      <c r="D523" t="s">
        <v>39</v>
      </c>
      <c r="E523" t="s">
        <v>1627</v>
      </c>
    </row>
    <row r="524" spans="1:5">
      <c r="A524" t="s">
        <v>1628</v>
      </c>
      <c r="B524" t="s">
        <v>1629</v>
      </c>
      <c r="C524" t="s">
        <v>58</v>
      </c>
      <c r="D524" t="s">
        <v>98</v>
      </c>
      <c r="E524" t="s">
        <v>1630</v>
      </c>
    </row>
    <row r="525" spans="1:5">
      <c r="A525" t="s">
        <v>1631</v>
      </c>
      <c r="B525" t="s">
        <v>1632</v>
      </c>
      <c r="C525" t="s">
        <v>58</v>
      </c>
      <c r="D525" t="s">
        <v>65</v>
      </c>
      <c r="E525" t="s">
        <v>1633</v>
      </c>
    </row>
    <row r="526" spans="1:5">
      <c r="A526" t="s">
        <v>1634</v>
      </c>
      <c r="B526" t="s">
        <v>1635</v>
      </c>
      <c r="C526" t="s">
        <v>58</v>
      </c>
      <c r="D526" t="s">
        <v>65</v>
      </c>
      <c r="E526" t="s">
        <v>1636</v>
      </c>
    </row>
    <row r="527" spans="1:5">
      <c r="A527" t="s">
        <v>1637</v>
      </c>
      <c r="B527" t="s">
        <v>1638</v>
      </c>
      <c r="C527" t="s">
        <v>58</v>
      </c>
      <c r="D527" t="s">
        <v>98</v>
      </c>
      <c r="E527" t="s">
        <v>1639</v>
      </c>
    </row>
    <row r="528" spans="1:5">
      <c r="A528" t="s">
        <v>1640</v>
      </c>
      <c r="B528" t="s">
        <v>1641</v>
      </c>
      <c r="C528" t="s">
        <v>58</v>
      </c>
      <c r="D528" t="s">
        <v>98</v>
      </c>
      <c r="E528" t="s">
        <v>1642</v>
      </c>
    </row>
    <row r="529" spans="1:5">
      <c r="A529" t="s">
        <v>1643</v>
      </c>
      <c r="B529" t="s">
        <v>1644</v>
      </c>
      <c r="C529" t="s">
        <v>58</v>
      </c>
      <c r="D529" t="s">
        <v>39</v>
      </c>
      <c r="E529" t="s">
        <v>1645</v>
      </c>
    </row>
    <row r="530" spans="1:5">
      <c r="A530" t="s">
        <v>1646</v>
      </c>
      <c r="B530" t="s">
        <v>1647</v>
      </c>
      <c r="C530" t="s">
        <v>58</v>
      </c>
      <c r="D530" t="s">
        <v>98</v>
      </c>
      <c r="E530" t="s">
        <v>1648</v>
      </c>
    </row>
    <row r="531" spans="1:5">
      <c r="A531" t="s">
        <v>1649</v>
      </c>
      <c r="B531" t="s">
        <v>1650</v>
      </c>
      <c r="C531" t="s">
        <v>58</v>
      </c>
      <c r="D531" t="s">
        <v>81</v>
      </c>
      <c r="E531" t="s">
        <v>1651</v>
      </c>
    </row>
    <row r="532" spans="1:5">
      <c r="A532" t="s">
        <v>1652</v>
      </c>
      <c r="B532" t="s">
        <v>1653</v>
      </c>
      <c r="C532" t="s">
        <v>58</v>
      </c>
      <c r="D532" t="s">
        <v>81</v>
      </c>
      <c r="E532" t="s">
        <v>1654</v>
      </c>
    </row>
    <row r="533" spans="1:5">
      <c r="A533" t="s">
        <v>1655</v>
      </c>
      <c r="B533" t="s">
        <v>1656</v>
      </c>
      <c r="C533" t="s">
        <v>58</v>
      </c>
      <c r="D533" t="s">
        <v>39</v>
      </c>
      <c r="E533" t="s">
        <v>1657</v>
      </c>
    </row>
    <row r="534" spans="1:5">
      <c r="A534" t="s">
        <v>1658</v>
      </c>
      <c r="B534" t="s">
        <v>1659</v>
      </c>
      <c r="C534" t="s">
        <v>58</v>
      </c>
      <c r="D534" t="s">
        <v>94</v>
      </c>
      <c r="E534" t="s">
        <v>1660</v>
      </c>
    </row>
    <row r="535" spans="1:5">
      <c r="A535" t="s">
        <v>1661</v>
      </c>
      <c r="B535" t="s">
        <v>1662</v>
      </c>
      <c r="C535" t="s">
        <v>58</v>
      </c>
      <c r="D535" t="s">
        <v>94</v>
      </c>
      <c r="E535" t="s">
        <v>1663</v>
      </c>
    </row>
    <row r="536" spans="1:5">
      <c r="A536" t="s">
        <v>1664</v>
      </c>
      <c r="B536" t="s">
        <v>1665</v>
      </c>
      <c r="C536" t="s">
        <v>58</v>
      </c>
      <c r="D536" t="s">
        <v>23</v>
      </c>
      <c r="E536" t="s">
        <v>1666</v>
      </c>
    </row>
    <row r="537" spans="1:5">
      <c r="A537" t="s">
        <v>1667</v>
      </c>
      <c r="B537" t="s">
        <v>1668</v>
      </c>
      <c r="C537" t="s">
        <v>58</v>
      </c>
      <c r="D537" t="s">
        <v>94</v>
      </c>
      <c r="E537" t="s">
        <v>1669</v>
      </c>
    </row>
    <row r="538" spans="1:5">
      <c r="A538" t="s">
        <v>1670</v>
      </c>
      <c r="B538" t="s">
        <v>1671</v>
      </c>
      <c r="C538" t="s">
        <v>58</v>
      </c>
      <c r="D538" t="s">
        <v>129</v>
      </c>
      <c r="E538" t="s">
        <v>1672</v>
      </c>
    </row>
    <row r="539" spans="1:5">
      <c r="A539" t="s">
        <v>1673</v>
      </c>
      <c r="B539" t="s">
        <v>1674</v>
      </c>
      <c r="C539" t="s">
        <v>58</v>
      </c>
      <c r="D539" t="s">
        <v>98</v>
      </c>
      <c r="E539" t="s">
        <v>1675</v>
      </c>
    </row>
    <row r="540" spans="1:5">
      <c r="A540" t="s">
        <v>1676</v>
      </c>
      <c r="B540" t="s">
        <v>1677</v>
      </c>
      <c r="C540" t="s">
        <v>58</v>
      </c>
      <c r="D540" t="s">
        <v>23</v>
      </c>
      <c r="E540" t="s">
        <v>1678</v>
      </c>
    </row>
    <row r="541" spans="1:5">
      <c r="A541" t="s">
        <v>1679</v>
      </c>
      <c r="B541" t="s">
        <v>1680</v>
      </c>
      <c r="C541" t="s">
        <v>58</v>
      </c>
      <c r="D541" t="s">
        <v>42</v>
      </c>
      <c r="E541" t="s">
        <v>1681</v>
      </c>
    </row>
    <row r="542" spans="1:5">
      <c r="A542" t="s">
        <v>1682</v>
      </c>
      <c r="B542" t="s">
        <v>1683</v>
      </c>
      <c r="C542" t="s">
        <v>58</v>
      </c>
      <c r="D542" t="s">
        <v>42</v>
      </c>
      <c r="E542" t="s">
        <v>1684</v>
      </c>
    </row>
    <row r="543" spans="1:5">
      <c r="A543" t="s">
        <v>1685</v>
      </c>
      <c r="B543" t="s">
        <v>1686</v>
      </c>
      <c r="C543" t="s">
        <v>58</v>
      </c>
      <c r="D543" t="s">
        <v>81</v>
      </c>
      <c r="E543" t="s">
        <v>1687</v>
      </c>
    </row>
    <row r="544" spans="1:5">
      <c r="A544" t="s">
        <v>1688</v>
      </c>
      <c r="B544" t="s">
        <v>1689</v>
      </c>
      <c r="C544" t="s">
        <v>58</v>
      </c>
      <c r="D544" t="s">
        <v>23</v>
      </c>
      <c r="E544" t="s">
        <v>1690</v>
      </c>
    </row>
    <row r="545" spans="1:5">
      <c r="A545" t="s">
        <v>1691</v>
      </c>
      <c r="B545" t="s">
        <v>1692</v>
      </c>
      <c r="C545" t="s">
        <v>58</v>
      </c>
      <c r="D545" t="s">
        <v>42</v>
      </c>
      <c r="E545" t="s">
        <v>1693</v>
      </c>
    </row>
    <row r="546" spans="1:5">
      <c r="A546" t="s">
        <v>1694</v>
      </c>
      <c r="B546" t="s">
        <v>1695</v>
      </c>
      <c r="C546" t="s">
        <v>58</v>
      </c>
      <c r="D546" t="s">
        <v>23</v>
      </c>
      <c r="E546" t="s">
        <v>1696</v>
      </c>
    </row>
    <row r="547" spans="1:5">
      <c r="A547" t="s">
        <v>1697</v>
      </c>
      <c r="B547" t="s">
        <v>1698</v>
      </c>
      <c r="C547" t="s">
        <v>58</v>
      </c>
      <c r="D547" t="s">
        <v>81</v>
      </c>
      <c r="E547" t="s">
        <v>1699</v>
      </c>
    </row>
    <row r="548" spans="1:5">
      <c r="A548" t="s">
        <v>1700</v>
      </c>
      <c r="B548" t="s">
        <v>1701</v>
      </c>
      <c r="C548" t="s">
        <v>58</v>
      </c>
      <c r="D548" t="s">
        <v>129</v>
      </c>
      <c r="E548" t="s">
        <v>1702</v>
      </c>
    </row>
    <row r="549" spans="1:5">
      <c r="A549" t="s">
        <v>1703</v>
      </c>
      <c r="B549" t="s">
        <v>1704</v>
      </c>
      <c r="C549" t="s">
        <v>58</v>
      </c>
      <c r="D549" t="s">
        <v>39</v>
      </c>
      <c r="E549" t="s">
        <v>1705</v>
      </c>
    </row>
    <row r="550" spans="1:5">
      <c r="A550" t="s">
        <v>1706</v>
      </c>
      <c r="B550" t="s">
        <v>1707</v>
      </c>
      <c r="C550" t="s">
        <v>58</v>
      </c>
      <c r="D550" t="s">
        <v>65</v>
      </c>
      <c r="E550" t="s">
        <v>1708</v>
      </c>
    </row>
    <row r="551" spans="1:5">
      <c r="A551" t="s">
        <v>1709</v>
      </c>
      <c r="B551" t="s">
        <v>1710</v>
      </c>
      <c r="C551" t="s">
        <v>58</v>
      </c>
      <c r="D551" t="s">
        <v>42</v>
      </c>
      <c r="E551" t="s">
        <v>1711</v>
      </c>
    </row>
    <row r="552" spans="1:5">
      <c r="A552" t="s">
        <v>1712</v>
      </c>
      <c r="B552" t="s">
        <v>1713</v>
      </c>
      <c r="C552" t="s">
        <v>58</v>
      </c>
      <c r="D552" t="s">
        <v>65</v>
      </c>
      <c r="E552" t="s">
        <v>1714</v>
      </c>
    </row>
    <row r="553" spans="1:5">
      <c r="A553" t="s">
        <v>1715</v>
      </c>
      <c r="B553" t="s">
        <v>1716</v>
      </c>
      <c r="C553" t="s">
        <v>58</v>
      </c>
      <c r="D553" t="s">
        <v>98</v>
      </c>
      <c r="E553" t="s">
        <v>1717</v>
      </c>
    </row>
    <row r="554" spans="1:5">
      <c r="A554" t="s">
        <v>1718</v>
      </c>
      <c r="B554" t="s">
        <v>1719</v>
      </c>
      <c r="C554" t="s">
        <v>58</v>
      </c>
      <c r="D554" t="s">
        <v>81</v>
      </c>
      <c r="E554" t="s">
        <v>1720</v>
      </c>
    </row>
    <row r="555" spans="1:5">
      <c r="A555" t="s">
        <v>1721</v>
      </c>
      <c r="B555" t="s">
        <v>1722</v>
      </c>
      <c r="C555" t="s">
        <v>58</v>
      </c>
      <c r="D555" t="s">
        <v>81</v>
      </c>
      <c r="E555" t="s">
        <v>1723</v>
      </c>
    </row>
    <row r="556" spans="1:5">
      <c r="A556" t="s">
        <v>1724</v>
      </c>
      <c r="B556" t="s">
        <v>1725</v>
      </c>
      <c r="C556" t="s">
        <v>58</v>
      </c>
      <c r="D556" t="s">
        <v>98</v>
      </c>
      <c r="E556" t="s">
        <v>1726</v>
      </c>
    </row>
    <row r="557" spans="1:5">
      <c r="A557" t="s">
        <v>1727</v>
      </c>
      <c r="B557" t="s">
        <v>1728</v>
      </c>
      <c r="C557" t="s">
        <v>58</v>
      </c>
      <c r="D557" t="s">
        <v>94</v>
      </c>
      <c r="E557" t="s">
        <v>1729</v>
      </c>
    </row>
    <row r="558" spans="1:5">
      <c r="A558" t="s">
        <v>1730</v>
      </c>
      <c r="B558" t="s">
        <v>1731</v>
      </c>
      <c r="C558" t="s">
        <v>58</v>
      </c>
      <c r="D558" t="s">
        <v>39</v>
      </c>
      <c r="E558" t="s">
        <v>1732</v>
      </c>
    </row>
    <row r="559" spans="1:5">
      <c r="A559" t="s">
        <v>1733</v>
      </c>
      <c r="B559" t="s">
        <v>1734</v>
      </c>
      <c r="C559" t="s">
        <v>58</v>
      </c>
      <c r="D559" t="s">
        <v>65</v>
      </c>
      <c r="E559" t="s">
        <v>1735</v>
      </c>
    </row>
    <row r="560" spans="1:5">
      <c r="A560" t="s">
        <v>1736</v>
      </c>
      <c r="B560" t="s">
        <v>1737</v>
      </c>
      <c r="C560" t="s">
        <v>58</v>
      </c>
      <c r="D560" t="s">
        <v>23</v>
      </c>
      <c r="E560" t="s">
        <v>1738</v>
      </c>
    </row>
    <row r="561" spans="1:5">
      <c r="A561" t="s">
        <v>1739</v>
      </c>
      <c r="B561" t="s">
        <v>1740</v>
      </c>
      <c r="C561" t="s">
        <v>58</v>
      </c>
      <c r="D561" t="s">
        <v>23</v>
      </c>
      <c r="E561" t="s">
        <v>1741</v>
      </c>
    </row>
    <row r="562" spans="1:5">
      <c r="A562" t="s">
        <v>1742</v>
      </c>
      <c r="B562" t="s">
        <v>1743</v>
      </c>
      <c r="C562" t="s">
        <v>58</v>
      </c>
      <c r="D562" t="s">
        <v>98</v>
      </c>
      <c r="E562" t="s">
        <v>1744</v>
      </c>
    </row>
    <row r="563" spans="1:5">
      <c r="A563" t="s">
        <v>1745</v>
      </c>
      <c r="B563" t="s">
        <v>1746</v>
      </c>
      <c r="C563" t="s">
        <v>58</v>
      </c>
      <c r="D563" t="s">
        <v>98</v>
      </c>
      <c r="E563" t="s">
        <v>1747</v>
      </c>
    </row>
    <row r="564" spans="1:5">
      <c r="A564" t="s">
        <v>1748</v>
      </c>
      <c r="B564" t="s">
        <v>1749</v>
      </c>
      <c r="C564" t="s">
        <v>58</v>
      </c>
      <c r="D564" t="s">
        <v>94</v>
      </c>
      <c r="E564" t="s">
        <v>1750</v>
      </c>
    </row>
    <row r="565" spans="1:5">
      <c r="A565" t="s">
        <v>1751</v>
      </c>
      <c r="B565" t="s">
        <v>1752</v>
      </c>
      <c r="C565" t="s">
        <v>58</v>
      </c>
      <c r="D565" t="s">
        <v>81</v>
      </c>
      <c r="E565" t="s">
        <v>1753</v>
      </c>
    </row>
    <row r="566" spans="1:5">
      <c r="A566" t="s">
        <v>1754</v>
      </c>
      <c r="B566" t="s">
        <v>1755</v>
      </c>
      <c r="C566" t="s">
        <v>58</v>
      </c>
      <c r="D566" t="s">
        <v>23</v>
      </c>
      <c r="E566" t="s">
        <v>1756</v>
      </c>
    </row>
    <row r="567" spans="1:5">
      <c r="A567" t="s">
        <v>1757</v>
      </c>
      <c r="B567" t="s">
        <v>1758</v>
      </c>
      <c r="C567" t="s">
        <v>58</v>
      </c>
      <c r="D567" t="s">
        <v>23</v>
      </c>
      <c r="E567" t="s">
        <v>1759</v>
      </c>
    </row>
    <row r="568" spans="1:5">
      <c r="A568" t="s">
        <v>1760</v>
      </c>
      <c r="B568" t="s">
        <v>1761</v>
      </c>
      <c r="C568" t="s">
        <v>58</v>
      </c>
      <c r="D568" t="s">
        <v>81</v>
      </c>
      <c r="E568" t="s">
        <v>1762</v>
      </c>
    </row>
    <row r="569" spans="1:5">
      <c r="A569" t="s">
        <v>1763</v>
      </c>
      <c r="B569" t="s">
        <v>1764</v>
      </c>
      <c r="C569" t="s">
        <v>58</v>
      </c>
      <c r="D569" t="s">
        <v>129</v>
      </c>
      <c r="E569" t="s">
        <v>1765</v>
      </c>
    </row>
    <row r="570" spans="1:5">
      <c r="A570" t="s">
        <v>1766</v>
      </c>
      <c r="B570" t="s">
        <v>1767</v>
      </c>
      <c r="C570" t="s">
        <v>58</v>
      </c>
      <c r="D570" t="s">
        <v>81</v>
      </c>
      <c r="E570" t="s">
        <v>1768</v>
      </c>
    </row>
    <row r="571" spans="1:5">
      <c r="A571" t="s">
        <v>1769</v>
      </c>
      <c r="B571" t="s">
        <v>1770</v>
      </c>
      <c r="C571" t="s">
        <v>58</v>
      </c>
      <c r="D571" t="s">
        <v>23</v>
      </c>
      <c r="E571" t="s">
        <v>1771</v>
      </c>
    </row>
    <row r="572" spans="1:5">
      <c r="A572" t="s">
        <v>1772</v>
      </c>
      <c r="B572" t="s">
        <v>1773</v>
      </c>
      <c r="C572" t="s">
        <v>58</v>
      </c>
      <c r="D572" t="s">
        <v>42</v>
      </c>
      <c r="E572" t="s">
        <v>1774</v>
      </c>
    </row>
    <row r="573" spans="1:5">
      <c r="A573" t="s">
        <v>1775</v>
      </c>
      <c r="B573" t="s">
        <v>1776</v>
      </c>
      <c r="C573" t="s">
        <v>58</v>
      </c>
      <c r="D573" t="s">
        <v>65</v>
      </c>
      <c r="E573" t="s">
        <v>1777</v>
      </c>
    </row>
    <row r="574" spans="1:5">
      <c r="A574" t="s">
        <v>1778</v>
      </c>
      <c r="B574" t="s">
        <v>1779</v>
      </c>
      <c r="C574" t="s">
        <v>58</v>
      </c>
      <c r="D574" t="s">
        <v>129</v>
      </c>
      <c r="E574" t="s">
        <v>1780</v>
      </c>
    </row>
    <row r="575" spans="1:5">
      <c r="A575" t="s">
        <v>1781</v>
      </c>
      <c r="B575" t="s">
        <v>1782</v>
      </c>
      <c r="C575" t="s">
        <v>58</v>
      </c>
      <c r="D575" t="s">
        <v>94</v>
      </c>
      <c r="E575" t="s">
        <v>1783</v>
      </c>
    </row>
    <row r="576" spans="1:5">
      <c r="A576" t="s">
        <v>1784</v>
      </c>
      <c r="B576" t="s">
        <v>1785</v>
      </c>
      <c r="C576" t="s">
        <v>58</v>
      </c>
      <c r="D576" t="s">
        <v>23</v>
      </c>
      <c r="E576" t="s">
        <v>1786</v>
      </c>
    </row>
    <row r="577" spans="1:5">
      <c r="A577" t="s">
        <v>1787</v>
      </c>
      <c r="B577" t="s">
        <v>1788</v>
      </c>
      <c r="C577" t="s">
        <v>58</v>
      </c>
      <c r="D577" t="s">
        <v>98</v>
      </c>
      <c r="E577" t="s">
        <v>1789</v>
      </c>
    </row>
    <row r="578" spans="1:5">
      <c r="A578" t="s">
        <v>1790</v>
      </c>
      <c r="B578" t="s">
        <v>1791</v>
      </c>
      <c r="C578" t="s">
        <v>58</v>
      </c>
      <c r="D578" t="s">
        <v>42</v>
      </c>
      <c r="E578" t="s">
        <v>1792</v>
      </c>
    </row>
    <row r="579" spans="1:5">
      <c r="A579" t="s">
        <v>1793</v>
      </c>
      <c r="B579" t="s">
        <v>1794</v>
      </c>
      <c r="C579" t="s">
        <v>58</v>
      </c>
      <c r="D579" t="s">
        <v>42</v>
      </c>
      <c r="E579" t="s">
        <v>1795</v>
      </c>
    </row>
    <row r="580" spans="1:5">
      <c r="A580" t="s">
        <v>1796</v>
      </c>
      <c r="B580" t="s">
        <v>1797</v>
      </c>
      <c r="C580" t="s">
        <v>58</v>
      </c>
      <c r="D580" t="s">
        <v>98</v>
      </c>
      <c r="E580" t="s">
        <v>1798</v>
      </c>
    </row>
    <row r="581" spans="1:5">
      <c r="A581" t="s">
        <v>1799</v>
      </c>
      <c r="B581" t="s">
        <v>1800</v>
      </c>
      <c r="C581" t="s">
        <v>58</v>
      </c>
      <c r="D581" t="s">
        <v>81</v>
      </c>
      <c r="E581" t="s">
        <v>1801</v>
      </c>
    </row>
    <row r="582" spans="1:5">
      <c r="A582" t="s">
        <v>1802</v>
      </c>
      <c r="B582" t="s">
        <v>1803</v>
      </c>
      <c r="C582" t="s">
        <v>58</v>
      </c>
      <c r="D582" t="s">
        <v>98</v>
      </c>
      <c r="E582" t="s">
        <v>1804</v>
      </c>
    </row>
    <row r="583" spans="1:5">
      <c r="A583" t="s">
        <v>1805</v>
      </c>
      <c r="B583" t="s">
        <v>1806</v>
      </c>
      <c r="C583" t="s">
        <v>58</v>
      </c>
      <c r="D583" t="s">
        <v>94</v>
      </c>
      <c r="E583" t="s">
        <v>1807</v>
      </c>
    </row>
    <row r="584" spans="1:5">
      <c r="A584" t="s">
        <v>1808</v>
      </c>
      <c r="B584" t="s">
        <v>1809</v>
      </c>
      <c r="C584" t="s">
        <v>58</v>
      </c>
      <c r="D584" t="s">
        <v>23</v>
      </c>
      <c r="E584" t="s">
        <v>1810</v>
      </c>
    </row>
    <row r="585" spans="1:5">
      <c r="A585" t="s">
        <v>1811</v>
      </c>
      <c r="B585" t="s">
        <v>1812</v>
      </c>
      <c r="C585" t="s">
        <v>58</v>
      </c>
      <c r="D585" t="s">
        <v>129</v>
      </c>
      <c r="E585" t="s">
        <v>1813</v>
      </c>
    </row>
    <row r="586" spans="1:5">
      <c r="A586" t="s">
        <v>1814</v>
      </c>
      <c r="B586" t="s">
        <v>1815</v>
      </c>
      <c r="C586" t="s">
        <v>58</v>
      </c>
      <c r="D586" t="s">
        <v>23</v>
      </c>
      <c r="E586" t="s">
        <v>1816</v>
      </c>
    </row>
    <row r="587" spans="1:5">
      <c r="A587" t="s">
        <v>1817</v>
      </c>
      <c r="B587" t="s">
        <v>1818</v>
      </c>
      <c r="C587" t="s">
        <v>58</v>
      </c>
      <c r="D587" t="s">
        <v>94</v>
      </c>
      <c r="E587" t="s">
        <v>1819</v>
      </c>
    </row>
    <row r="588" spans="1:5">
      <c r="A588" t="s">
        <v>1820</v>
      </c>
      <c r="B588" t="s">
        <v>1821</v>
      </c>
      <c r="C588" t="s">
        <v>58</v>
      </c>
      <c r="D588" t="s">
        <v>98</v>
      </c>
      <c r="E588" t="s">
        <v>1822</v>
      </c>
    </row>
    <row r="589" spans="1:5">
      <c r="A589" t="s">
        <v>1823</v>
      </c>
      <c r="B589" t="s">
        <v>1824</v>
      </c>
      <c r="C589" t="s">
        <v>58</v>
      </c>
      <c r="D589" t="s">
        <v>98</v>
      </c>
      <c r="E589" t="s">
        <v>1825</v>
      </c>
    </row>
    <row r="590" spans="1:5">
      <c r="A590" t="s">
        <v>1826</v>
      </c>
      <c r="B590" t="s">
        <v>1827</v>
      </c>
      <c r="C590" t="s">
        <v>58</v>
      </c>
      <c r="D590" t="s">
        <v>39</v>
      </c>
      <c r="E590" t="s">
        <v>1828</v>
      </c>
    </row>
    <row r="591" spans="1:5">
      <c r="A591" t="s">
        <v>1829</v>
      </c>
      <c r="B591" t="s">
        <v>1830</v>
      </c>
      <c r="C591" t="s">
        <v>58</v>
      </c>
      <c r="D591" t="s">
        <v>81</v>
      </c>
      <c r="E591" t="s">
        <v>1831</v>
      </c>
    </row>
    <row r="592" spans="1:5">
      <c r="A592" t="s">
        <v>1832</v>
      </c>
      <c r="B592" t="s">
        <v>1833</v>
      </c>
      <c r="C592" t="s">
        <v>58</v>
      </c>
      <c r="D592" t="s">
        <v>81</v>
      </c>
      <c r="E592" t="s">
        <v>1834</v>
      </c>
    </row>
    <row r="593" spans="1:5">
      <c r="A593" t="s">
        <v>1835</v>
      </c>
      <c r="B593" t="s">
        <v>1836</v>
      </c>
      <c r="C593" t="s">
        <v>58</v>
      </c>
      <c r="D593" t="s">
        <v>23</v>
      </c>
      <c r="E593" t="s">
        <v>1837</v>
      </c>
    </row>
    <row r="594" spans="1:5">
      <c r="A594" t="s">
        <v>1838</v>
      </c>
      <c r="B594" t="s">
        <v>1839</v>
      </c>
      <c r="C594" t="s">
        <v>58</v>
      </c>
      <c r="D594" t="s">
        <v>81</v>
      </c>
      <c r="E594" t="s">
        <v>1840</v>
      </c>
    </row>
    <row r="595" spans="1:5">
      <c r="A595" t="s">
        <v>1841</v>
      </c>
      <c r="B595" t="s">
        <v>1842</v>
      </c>
      <c r="C595" t="s">
        <v>58</v>
      </c>
      <c r="D595" t="s">
        <v>81</v>
      </c>
      <c r="E595" t="s">
        <v>1843</v>
      </c>
    </row>
    <row r="596" spans="1:5">
      <c r="A596" t="s">
        <v>1844</v>
      </c>
      <c r="B596" t="s">
        <v>1845</v>
      </c>
      <c r="C596" t="s">
        <v>58</v>
      </c>
      <c r="D596" t="s">
        <v>39</v>
      </c>
      <c r="E596" t="s">
        <v>1846</v>
      </c>
    </row>
    <row r="597" spans="1:5">
      <c r="A597" t="s">
        <v>1847</v>
      </c>
      <c r="B597" t="s">
        <v>1848</v>
      </c>
      <c r="C597" t="s">
        <v>58</v>
      </c>
      <c r="D597" t="s">
        <v>42</v>
      </c>
      <c r="E597" t="s">
        <v>1849</v>
      </c>
    </row>
    <row r="598" spans="1:5">
      <c r="A598" t="s">
        <v>1850</v>
      </c>
      <c r="B598" t="s">
        <v>1851</v>
      </c>
      <c r="C598" t="s">
        <v>58</v>
      </c>
      <c r="D598" t="s">
        <v>39</v>
      </c>
      <c r="E598" t="s">
        <v>1852</v>
      </c>
    </row>
    <row r="599" spans="1:5">
      <c r="A599" t="s">
        <v>1853</v>
      </c>
      <c r="B599" t="s">
        <v>1854</v>
      </c>
      <c r="C599" t="s">
        <v>58</v>
      </c>
      <c r="D599" t="s">
        <v>42</v>
      </c>
      <c r="E599" t="s">
        <v>1855</v>
      </c>
    </row>
    <row r="600" spans="1:5">
      <c r="A600" t="s">
        <v>1856</v>
      </c>
      <c r="B600" t="s">
        <v>1857</v>
      </c>
      <c r="C600" t="s">
        <v>58</v>
      </c>
      <c r="D600" t="s">
        <v>65</v>
      </c>
      <c r="E600" t="s">
        <v>1858</v>
      </c>
    </row>
    <row r="601" spans="1:5">
      <c r="A601" t="s">
        <v>1859</v>
      </c>
      <c r="B601" t="s">
        <v>1860</v>
      </c>
      <c r="C601" t="s">
        <v>58</v>
      </c>
      <c r="D601" t="s">
        <v>23</v>
      </c>
      <c r="E601" t="s">
        <v>1861</v>
      </c>
    </row>
    <row r="602" spans="1:5">
      <c r="A602" t="s">
        <v>1862</v>
      </c>
      <c r="B602" t="s">
        <v>1863</v>
      </c>
      <c r="C602" t="s">
        <v>58</v>
      </c>
      <c r="D602" t="s">
        <v>42</v>
      </c>
      <c r="E602" t="s">
        <v>1864</v>
      </c>
    </row>
    <row r="603" spans="1:5">
      <c r="A603" t="s">
        <v>1865</v>
      </c>
      <c r="B603" t="s">
        <v>1866</v>
      </c>
      <c r="C603" t="s">
        <v>58</v>
      </c>
      <c r="D603" t="s">
        <v>39</v>
      </c>
      <c r="E603" t="s">
        <v>1867</v>
      </c>
    </row>
    <row r="604" spans="1:5">
      <c r="A604" t="s">
        <v>1868</v>
      </c>
      <c r="B604" t="s">
        <v>1869</v>
      </c>
      <c r="C604" t="s">
        <v>58</v>
      </c>
      <c r="D604" t="s">
        <v>42</v>
      </c>
      <c r="E604" t="s">
        <v>1870</v>
      </c>
    </row>
    <row r="605" spans="1:5">
      <c r="A605" t="s">
        <v>1871</v>
      </c>
      <c r="B605" t="s">
        <v>1872</v>
      </c>
      <c r="C605" t="s">
        <v>58</v>
      </c>
      <c r="D605" t="s">
        <v>42</v>
      </c>
      <c r="E605" t="s">
        <v>1873</v>
      </c>
    </row>
    <row r="606" spans="1:5">
      <c r="A606" t="s">
        <v>1874</v>
      </c>
      <c r="B606" t="s">
        <v>1875</v>
      </c>
      <c r="C606" t="s">
        <v>58</v>
      </c>
      <c r="D606" t="s">
        <v>81</v>
      </c>
      <c r="E606" t="s">
        <v>1876</v>
      </c>
    </row>
    <row r="607" spans="1:5">
      <c r="A607" t="s">
        <v>1877</v>
      </c>
      <c r="B607" t="s">
        <v>1878</v>
      </c>
      <c r="C607" t="s">
        <v>58</v>
      </c>
      <c r="D607" t="s">
        <v>39</v>
      </c>
      <c r="E607" t="s">
        <v>1879</v>
      </c>
    </row>
    <row r="608" spans="1:5">
      <c r="A608" t="s">
        <v>1880</v>
      </c>
      <c r="B608" t="s">
        <v>1881</v>
      </c>
      <c r="C608" t="s">
        <v>58</v>
      </c>
      <c r="D608" t="s">
        <v>42</v>
      </c>
      <c r="E608" t="s">
        <v>1882</v>
      </c>
    </row>
    <row r="609" spans="1:5">
      <c r="A609" t="s">
        <v>1883</v>
      </c>
      <c r="B609" t="s">
        <v>1884</v>
      </c>
      <c r="C609" t="s">
        <v>58</v>
      </c>
      <c r="D609" t="s">
        <v>23</v>
      </c>
      <c r="E609" t="s">
        <v>1885</v>
      </c>
    </row>
    <row r="610" spans="1:5">
      <c r="A610" t="s">
        <v>1886</v>
      </c>
      <c r="B610" t="s">
        <v>1887</v>
      </c>
      <c r="C610" t="s">
        <v>58</v>
      </c>
      <c r="D610" t="s">
        <v>39</v>
      </c>
      <c r="E610" t="s">
        <v>1888</v>
      </c>
    </row>
    <row r="611" spans="1:5">
      <c r="A611" t="s">
        <v>1889</v>
      </c>
      <c r="B611" t="s">
        <v>1890</v>
      </c>
      <c r="C611" t="s">
        <v>58</v>
      </c>
      <c r="D611" t="s">
        <v>42</v>
      </c>
      <c r="E611" t="s">
        <v>1891</v>
      </c>
    </row>
    <row r="612" spans="1:5">
      <c r="A612" t="s">
        <v>1892</v>
      </c>
      <c r="B612" t="s">
        <v>1893</v>
      </c>
      <c r="C612" t="s">
        <v>58</v>
      </c>
      <c r="D612" t="s">
        <v>129</v>
      </c>
      <c r="E612" t="s">
        <v>1894</v>
      </c>
    </row>
    <row r="613" spans="1:5">
      <c r="A613" t="s">
        <v>1895</v>
      </c>
      <c r="B613" t="s">
        <v>1896</v>
      </c>
      <c r="C613" t="s">
        <v>58</v>
      </c>
      <c r="D613" t="s">
        <v>23</v>
      </c>
      <c r="E613" t="s">
        <v>1897</v>
      </c>
    </row>
    <row r="614" spans="1:5">
      <c r="A614" t="s">
        <v>1898</v>
      </c>
      <c r="B614" t="s">
        <v>1899</v>
      </c>
      <c r="C614" t="s">
        <v>58</v>
      </c>
      <c r="D614" t="s">
        <v>94</v>
      </c>
      <c r="E614" t="s">
        <v>1900</v>
      </c>
    </row>
    <row r="615" spans="1:5">
      <c r="A615" t="s">
        <v>1901</v>
      </c>
      <c r="B615" t="s">
        <v>1902</v>
      </c>
      <c r="C615" t="s">
        <v>58</v>
      </c>
      <c r="D615" t="s">
        <v>42</v>
      </c>
      <c r="E615" t="s">
        <v>1903</v>
      </c>
    </row>
    <row r="616" spans="1:5">
      <c r="A616" t="s">
        <v>1904</v>
      </c>
      <c r="B616" t="s">
        <v>1905</v>
      </c>
      <c r="C616" t="s">
        <v>58</v>
      </c>
      <c r="D616" t="s">
        <v>65</v>
      </c>
      <c r="E616" t="s">
        <v>1906</v>
      </c>
    </row>
    <row r="617" spans="1:5">
      <c r="A617" t="s">
        <v>1907</v>
      </c>
      <c r="B617" t="s">
        <v>1908</v>
      </c>
      <c r="C617" t="s">
        <v>58</v>
      </c>
      <c r="D617" t="s">
        <v>94</v>
      </c>
      <c r="E617" t="s">
        <v>1909</v>
      </c>
    </row>
    <row r="618" spans="1:5">
      <c r="A618" t="s">
        <v>1910</v>
      </c>
      <c r="B618" t="s">
        <v>1911</v>
      </c>
      <c r="C618" t="s">
        <v>58</v>
      </c>
      <c r="D618" t="s">
        <v>94</v>
      </c>
      <c r="E618" t="s">
        <v>1912</v>
      </c>
    </row>
    <row r="619" spans="1:5">
      <c r="A619" t="s">
        <v>1913</v>
      </c>
      <c r="B619" t="s">
        <v>1914</v>
      </c>
      <c r="C619" t="s">
        <v>58</v>
      </c>
      <c r="D619" t="s">
        <v>23</v>
      </c>
      <c r="E619" t="s">
        <v>1915</v>
      </c>
    </row>
    <row r="620" spans="1:5">
      <c r="A620" t="s">
        <v>1916</v>
      </c>
      <c r="B620" t="s">
        <v>1917</v>
      </c>
      <c r="C620" t="s">
        <v>58</v>
      </c>
      <c r="D620" t="s">
        <v>98</v>
      </c>
      <c r="E620" t="s">
        <v>1918</v>
      </c>
    </row>
    <row r="621" spans="1:5">
      <c r="A621" t="s">
        <v>1919</v>
      </c>
      <c r="B621" t="s">
        <v>1920</v>
      </c>
      <c r="C621" t="s">
        <v>58</v>
      </c>
      <c r="D621" t="s">
        <v>42</v>
      </c>
      <c r="E621" t="s">
        <v>1921</v>
      </c>
    </row>
    <row r="622" spans="1:5">
      <c r="A622" t="s">
        <v>1922</v>
      </c>
      <c r="B622" t="s">
        <v>1923</v>
      </c>
      <c r="C622" t="s">
        <v>58</v>
      </c>
      <c r="D622" t="s">
        <v>81</v>
      </c>
      <c r="E622" t="s">
        <v>1924</v>
      </c>
    </row>
    <row r="623" spans="1:5">
      <c r="A623" t="s">
        <v>1925</v>
      </c>
      <c r="B623" t="s">
        <v>1926</v>
      </c>
      <c r="C623" t="s">
        <v>58</v>
      </c>
      <c r="D623" t="s">
        <v>81</v>
      </c>
      <c r="E623" t="s">
        <v>1927</v>
      </c>
    </row>
    <row r="624" spans="1:5">
      <c r="A624" t="s">
        <v>1928</v>
      </c>
      <c r="B624" t="s">
        <v>1929</v>
      </c>
      <c r="C624" t="s">
        <v>58</v>
      </c>
      <c r="D624" t="s">
        <v>23</v>
      </c>
      <c r="E624" t="s">
        <v>1930</v>
      </c>
    </row>
    <row r="625" spans="1:5">
      <c r="A625" t="s">
        <v>1931</v>
      </c>
      <c r="B625" t="s">
        <v>1932</v>
      </c>
      <c r="C625" t="s">
        <v>58</v>
      </c>
      <c r="D625" t="s">
        <v>42</v>
      </c>
      <c r="E625" t="s">
        <v>1933</v>
      </c>
    </row>
    <row r="626" spans="1:5">
      <c r="A626" t="s">
        <v>1934</v>
      </c>
      <c r="B626" t="s">
        <v>1935</v>
      </c>
      <c r="C626" t="s">
        <v>58</v>
      </c>
      <c r="D626" t="s">
        <v>94</v>
      </c>
      <c r="E626" t="s">
        <v>1936</v>
      </c>
    </row>
    <row r="627" spans="1:5">
      <c r="A627" t="s">
        <v>1937</v>
      </c>
      <c r="B627" t="s">
        <v>1938</v>
      </c>
      <c r="C627" t="s">
        <v>58</v>
      </c>
      <c r="D627" t="s">
        <v>42</v>
      </c>
      <c r="E627" t="s">
        <v>1939</v>
      </c>
    </row>
    <row r="628" spans="1:5">
      <c r="A628" t="s">
        <v>1940</v>
      </c>
      <c r="B628" t="s">
        <v>1941</v>
      </c>
      <c r="C628" t="s">
        <v>58</v>
      </c>
      <c r="D628" t="s">
        <v>98</v>
      </c>
      <c r="E628" t="s">
        <v>1942</v>
      </c>
    </row>
    <row r="629" spans="1:5">
      <c r="A629" t="s">
        <v>1943</v>
      </c>
      <c r="B629" t="s">
        <v>1944</v>
      </c>
      <c r="C629" t="s">
        <v>58</v>
      </c>
      <c r="D629" t="s">
        <v>42</v>
      </c>
      <c r="E629" t="s">
        <v>1945</v>
      </c>
    </row>
    <row r="630" spans="1:5">
      <c r="A630" t="s">
        <v>1946</v>
      </c>
      <c r="B630" t="s">
        <v>1947</v>
      </c>
      <c r="C630" t="s">
        <v>58</v>
      </c>
      <c r="D630" t="s">
        <v>39</v>
      </c>
      <c r="E630" t="s">
        <v>1948</v>
      </c>
    </row>
    <row r="631" spans="1:5">
      <c r="A631" t="s">
        <v>1949</v>
      </c>
      <c r="B631" t="s">
        <v>1950</v>
      </c>
      <c r="C631" t="s">
        <v>58</v>
      </c>
      <c r="D631" t="s">
        <v>81</v>
      </c>
      <c r="E631" t="s">
        <v>1951</v>
      </c>
    </row>
    <row r="632" spans="1:5">
      <c r="A632" t="s">
        <v>1952</v>
      </c>
      <c r="B632" t="s">
        <v>1953</v>
      </c>
      <c r="C632" t="s">
        <v>58</v>
      </c>
      <c r="D632" t="s">
        <v>39</v>
      </c>
      <c r="E632" t="s">
        <v>1954</v>
      </c>
    </row>
    <row r="633" spans="1:5">
      <c r="A633" t="s">
        <v>1955</v>
      </c>
      <c r="B633" t="s">
        <v>1956</v>
      </c>
      <c r="C633" t="s">
        <v>58</v>
      </c>
      <c r="D633" t="s">
        <v>23</v>
      </c>
      <c r="E633" t="s">
        <v>1957</v>
      </c>
    </row>
    <row r="634" spans="1:5">
      <c r="A634" t="s">
        <v>1958</v>
      </c>
      <c r="B634" t="s">
        <v>1959</v>
      </c>
      <c r="C634" t="s">
        <v>58</v>
      </c>
      <c r="D634" t="s">
        <v>39</v>
      </c>
      <c r="E634" t="s">
        <v>1960</v>
      </c>
    </row>
    <row r="635" spans="1:5">
      <c r="A635" t="s">
        <v>1961</v>
      </c>
      <c r="B635" t="s">
        <v>1962</v>
      </c>
      <c r="C635" t="s">
        <v>58</v>
      </c>
      <c r="D635" t="s">
        <v>39</v>
      </c>
      <c r="E635" t="s">
        <v>1963</v>
      </c>
    </row>
    <row r="636" spans="1:5">
      <c r="A636" t="s">
        <v>1964</v>
      </c>
      <c r="B636" t="s">
        <v>1965</v>
      </c>
      <c r="C636" t="s">
        <v>58</v>
      </c>
      <c r="D636" t="s">
        <v>129</v>
      </c>
      <c r="E636" t="s">
        <v>1966</v>
      </c>
    </row>
    <row r="637" spans="1:5">
      <c r="A637" t="s">
        <v>1967</v>
      </c>
      <c r="B637" t="s">
        <v>1968</v>
      </c>
      <c r="C637" t="s">
        <v>58</v>
      </c>
      <c r="D637" t="s">
        <v>39</v>
      </c>
      <c r="E637" t="s">
        <v>1969</v>
      </c>
    </row>
    <row r="638" spans="1:5">
      <c r="A638" t="s">
        <v>1970</v>
      </c>
      <c r="B638" t="s">
        <v>1971</v>
      </c>
      <c r="C638" t="s">
        <v>58</v>
      </c>
      <c r="D638" t="s">
        <v>94</v>
      </c>
      <c r="E638" t="s">
        <v>1972</v>
      </c>
    </row>
    <row r="639" spans="1:5">
      <c r="A639" t="s">
        <v>1973</v>
      </c>
      <c r="B639" t="s">
        <v>1974</v>
      </c>
      <c r="C639" t="s">
        <v>58</v>
      </c>
      <c r="D639" t="s">
        <v>94</v>
      </c>
      <c r="E639" t="s">
        <v>1975</v>
      </c>
    </row>
    <row r="640" spans="1:5">
      <c r="A640" t="s">
        <v>1976</v>
      </c>
      <c r="B640" t="s">
        <v>1977</v>
      </c>
      <c r="C640" t="s">
        <v>58</v>
      </c>
      <c r="D640" t="s">
        <v>81</v>
      </c>
      <c r="E640" t="s">
        <v>1978</v>
      </c>
    </row>
    <row r="641" spans="1:5">
      <c r="A641" t="s">
        <v>1979</v>
      </c>
      <c r="B641" t="s">
        <v>1980</v>
      </c>
      <c r="C641" t="s">
        <v>58</v>
      </c>
      <c r="D641" t="s">
        <v>81</v>
      </c>
      <c r="E641" t="s">
        <v>1981</v>
      </c>
    </row>
    <row r="642" spans="1:5">
      <c r="A642" t="s">
        <v>1982</v>
      </c>
      <c r="B642" t="s">
        <v>1983</v>
      </c>
      <c r="C642" t="s">
        <v>58</v>
      </c>
      <c r="D642" t="s">
        <v>129</v>
      </c>
      <c r="E642" t="s">
        <v>1984</v>
      </c>
    </row>
    <row r="643" spans="1:5">
      <c r="A643" t="s">
        <v>1985</v>
      </c>
      <c r="B643" t="s">
        <v>1986</v>
      </c>
      <c r="C643" t="s">
        <v>58</v>
      </c>
      <c r="D643" t="s">
        <v>42</v>
      </c>
      <c r="E643" t="s">
        <v>1987</v>
      </c>
    </row>
    <row r="644" spans="1:5">
      <c r="A644" t="s">
        <v>1988</v>
      </c>
      <c r="B644" t="s">
        <v>1989</v>
      </c>
      <c r="C644" t="s">
        <v>58</v>
      </c>
      <c r="D644" t="s">
        <v>94</v>
      </c>
      <c r="E644" t="s">
        <v>1990</v>
      </c>
    </row>
    <row r="645" spans="1:5">
      <c r="A645" t="s">
        <v>1991</v>
      </c>
      <c r="B645" t="s">
        <v>1992</v>
      </c>
      <c r="C645" t="s">
        <v>58</v>
      </c>
      <c r="D645" t="s">
        <v>65</v>
      </c>
      <c r="E645" t="s">
        <v>1993</v>
      </c>
    </row>
    <row r="646" spans="1:5">
      <c r="A646" t="s">
        <v>1994</v>
      </c>
      <c r="B646" t="s">
        <v>1995</v>
      </c>
      <c r="C646" t="s">
        <v>58</v>
      </c>
      <c r="D646" t="s">
        <v>23</v>
      </c>
      <c r="E646" t="s">
        <v>1996</v>
      </c>
    </row>
    <row r="647" spans="1:5">
      <c r="A647" t="s">
        <v>1997</v>
      </c>
      <c r="B647" t="s">
        <v>1998</v>
      </c>
      <c r="C647" t="s">
        <v>58</v>
      </c>
      <c r="D647" t="s">
        <v>42</v>
      </c>
      <c r="E647" t="s">
        <v>1999</v>
      </c>
    </row>
    <row r="648" spans="1:5">
      <c r="A648" t="s">
        <v>2000</v>
      </c>
      <c r="B648" t="s">
        <v>2001</v>
      </c>
      <c r="C648" t="s">
        <v>58</v>
      </c>
      <c r="D648" t="s">
        <v>23</v>
      </c>
      <c r="E648" t="s">
        <v>2002</v>
      </c>
    </row>
    <row r="649" spans="1:5">
      <c r="A649" t="s">
        <v>2003</v>
      </c>
      <c r="B649" t="s">
        <v>2004</v>
      </c>
      <c r="C649" t="s">
        <v>58</v>
      </c>
      <c r="D649" t="s">
        <v>42</v>
      </c>
      <c r="E649" t="s">
        <v>2005</v>
      </c>
    </row>
    <row r="650" spans="1:5">
      <c r="A650" t="s">
        <v>2006</v>
      </c>
      <c r="B650" t="s">
        <v>2007</v>
      </c>
      <c r="C650" t="s">
        <v>58</v>
      </c>
      <c r="D650" t="s">
        <v>81</v>
      </c>
      <c r="E650" t="s">
        <v>2008</v>
      </c>
    </row>
    <row r="651" spans="1:5">
      <c r="A651" t="s">
        <v>2009</v>
      </c>
      <c r="B651" t="s">
        <v>2010</v>
      </c>
      <c r="C651" t="s">
        <v>58</v>
      </c>
      <c r="D651" t="s">
        <v>94</v>
      </c>
      <c r="E651" t="s">
        <v>2011</v>
      </c>
    </row>
    <row r="652" spans="1:5">
      <c r="A652" t="s">
        <v>2012</v>
      </c>
      <c r="B652" t="s">
        <v>2013</v>
      </c>
      <c r="C652" t="s">
        <v>58</v>
      </c>
      <c r="D652" t="s">
        <v>23</v>
      </c>
      <c r="E652" t="s">
        <v>2014</v>
      </c>
    </row>
    <row r="653" spans="1:5">
      <c r="A653" t="s">
        <v>2015</v>
      </c>
      <c r="B653" t="s">
        <v>2016</v>
      </c>
      <c r="C653" t="s">
        <v>58</v>
      </c>
      <c r="D653" t="s">
        <v>65</v>
      </c>
      <c r="E653" t="s">
        <v>2017</v>
      </c>
    </row>
    <row r="654" spans="1:5">
      <c r="A654" t="s">
        <v>2018</v>
      </c>
      <c r="B654" t="s">
        <v>2019</v>
      </c>
      <c r="C654" t="s">
        <v>58</v>
      </c>
      <c r="D654" t="s">
        <v>81</v>
      </c>
      <c r="E654" t="s">
        <v>2020</v>
      </c>
    </row>
    <row r="655" spans="1:5">
      <c r="A655" t="s">
        <v>2021</v>
      </c>
      <c r="B655" t="s">
        <v>2022</v>
      </c>
      <c r="C655" t="s">
        <v>58</v>
      </c>
      <c r="D655" t="s">
        <v>94</v>
      </c>
      <c r="E655" t="s">
        <v>2023</v>
      </c>
    </row>
    <row r="656" spans="1:5">
      <c r="A656" t="s">
        <v>2024</v>
      </c>
      <c r="B656" t="s">
        <v>2025</v>
      </c>
      <c r="C656" t="s">
        <v>58</v>
      </c>
      <c r="D656" t="s">
        <v>129</v>
      </c>
      <c r="E656" t="s">
        <v>2026</v>
      </c>
    </row>
    <row r="657" spans="1:5">
      <c r="A657" t="s">
        <v>2027</v>
      </c>
      <c r="B657" t="s">
        <v>2028</v>
      </c>
      <c r="C657" t="s">
        <v>58</v>
      </c>
      <c r="D657" t="s">
        <v>42</v>
      </c>
      <c r="E657" t="s">
        <v>2029</v>
      </c>
    </row>
    <row r="658" spans="1:5">
      <c r="A658" t="s">
        <v>2030</v>
      </c>
      <c r="B658" t="s">
        <v>2031</v>
      </c>
      <c r="C658" t="s">
        <v>58</v>
      </c>
      <c r="D658" t="s">
        <v>42</v>
      </c>
      <c r="E658" t="s">
        <v>2032</v>
      </c>
    </row>
    <row r="659" spans="1:5">
      <c r="A659" t="s">
        <v>2033</v>
      </c>
      <c r="B659" t="s">
        <v>2034</v>
      </c>
      <c r="C659" t="s">
        <v>58</v>
      </c>
      <c r="D659" t="s">
        <v>39</v>
      </c>
      <c r="E659" t="s">
        <v>2035</v>
      </c>
    </row>
    <row r="660" spans="1:5">
      <c r="A660" t="s">
        <v>2036</v>
      </c>
      <c r="B660" t="s">
        <v>2037</v>
      </c>
      <c r="C660" t="s">
        <v>58</v>
      </c>
      <c r="D660" t="s">
        <v>39</v>
      </c>
      <c r="E660" t="s">
        <v>2038</v>
      </c>
    </row>
    <row r="661" spans="1:5">
      <c r="A661" t="s">
        <v>2039</v>
      </c>
      <c r="B661" t="s">
        <v>2040</v>
      </c>
      <c r="C661" t="s">
        <v>58</v>
      </c>
      <c r="D661" t="s">
        <v>98</v>
      </c>
      <c r="E661" t="s">
        <v>2041</v>
      </c>
    </row>
    <row r="662" spans="1:5">
      <c r="A662" t="s">
        <v>2042</v>
      </c>
      <c r="B662" t="s">
        <v>2043</v>
      </c>
      <c r="C662" t="s">
        <v>58</v>
      </c>
      <c r="D662" t="s">
        <v>94</v>
      </c>
      <c r="E662" t="s">
        <v>2044</v>
      </c>
    </row>
    <row r="663" spans="1:5">
      <c r="A663" t="s">
        <v>2045</v>
      </c>
      <c r="B663" t="s">
        <v>2046</v>
      </c>
      <c r="C663" t="s">
        <v>58</v>
      </c>
      <c r="D663" t="s">
        <v>81</v>
      </c>
      <c r="E663" t="s">
        <v>2047</v>
      </c>
    </row>
    <row r="664" spans="1:5">
      <c r="A664" t="s">
        <v>2048</v>
      </c>
      <c r="B664" t="s">
        <v>2049</v>
      </c>
      <c r="C664" t="s">
        <v>58</v>
      </c>
      <c r="D664" t="s">
        <v>42</v>
      </c>
      <c r="E664" t="s">
        <v>2050</v>
      </c>
    </row>
    <row r="665" spans="1:5">
      <c r="A665" t="s">
        <v>2051</v>
      </c>
      <c r="B665" t="s">
        <v>2052</v>
      </c>
      <c r="C665" t="s">
        <v>58</v>
      </c>
      <c r="D665" t="s">
        <v>81</v>
      </c>
      <c r="E665" t="s">
        <v>2053</v>
      </c>
    </row>
    <row r="666" spans="1:5">
      <c r="A666" t="s">
        <v>2054</v>
      </c>
      <c r="B666" t="s">
        <v>2055</v>
      </c>
      <c r="C666" t="s">
        <v>58</v>
      </c>
      <c r="D666" t="s">
        <v>94</v>
      </c>
      <c r="E666" t="s">
        <v>2056</v>
      </c>
    </row>
    <row r="667" spans="1:5">
      <c r="A667" t="s">
        <v>2057</v>
      </c>
      <c r="B667" t="s">
        <v>2058</v>
      </c>
      <c r="C667" t="s">
        <v>58</v>
      </c>
      <c r="D667" t="s">
        <v>98</v>
      </c>
      <c r="E667" t="s">
        <v>2059</v>
      </c>
    </row>
    <row r="668" spans="1:5">
      <c r="A668" t="s">
        <v>2060</v>
      </c>
      <c r="B668" t="s">
        <v>2061</v>
      </c>
      <c r="C668" t="s">
        <v>58</v>
      </c>
      <c r="D668" t="s">
        <v>98</v>
      </c>
      <c r="E668" t="s">
        <v>2062</v>
      </c>
    </row>
    <row r="669" spans="1:5">
      <c r="A669" t="s">
        <v>2063</v>
      </c>
      <c r="B669" t="s">
        <v>2064</v>
      </c>
      <c r="C669" t="s">
        <v>58</v>
      </c>
      <c r="D669" t="s">
        <v>42</v>
      </c>
      <c r="E669" t="s">
        <v>2065</v>
      </c>
    </row>
    <row r="670" spans="1:5">
      <c r="A670" t="s">
        <v>2066</v>
      </c>
      <c r="B670" t="s">
        <v>2067</v>
      </c>
      <c r="C670" t="s">
        <v>58</v>
      </c>
      <c r="D670" t="s">
        <v>42</v>
      </c>
      <c r="E670" t="s">
        <v>2068</v>
      </c>
    </row>
    <row r="671" spans="1:5">
      <c r="A671" t="s">
        <v>2069</v>
      </c>
      <c r="B671" t="s">
        <v>2070</v>
      </c>
      <c r="C671" t="s">
        <v>58</v>
      </c>
      <c r="D671" t="s">
        <v>42</v>
      </c>
      <c r="E671" t="s">
        <v>2071</v>
      </c>
    </row>
    <row r="672" spans="1:5">
      <c r="A672" t="s">
        <v>2072</v>
      </c>
      <c r="B672" t="s">
        <v>2073</v>
      </c>
      <c r="C672" t="s">
        <v>58</v>
      </c>
      <c r="D672" t="s">
        <v>65</v>
      </c>
      <c r="E672" t="s">
        <v>2074</v>
      </c>
    </row>
    <row r="673" spans="1:5">
      <c r="A673" t="s">
        <v>2075</v>
      </c>
      <c r="B673" t="s">
        <v>2076</v>
      </c>
      <c r="C673" t="s">
        <v>58</v>
      </c>
      <c r="D673" t="s">
        <v>81</v>
      </c>
      <c r="E673" t="s">
        <v>2077</v>
      </c>
    </row>
    <row r="674" spans="1:5">
      <c r="A674" t="s">
        <v>2078</v>
      </c>
      <c r="B674" t="s">
        <v>2079</v>
      </c>
      <c r="C674" t="s">
        <v>58</v>
      </c>
      <c r="D674" t="s">
        <v>23</v>
      </c>
      <c r="E674" t="s">
        <v>2080</v>
      </c>
    </row>
    <row r="675" spans="1:5">
      <c r="A675" t="s">
        <v>2081</v>
      </c>
      <c r="B675" t="s">
        <v>2082</v>
      </c>
      <c r="C675" t="s">
        <v>58</v>
      </c>
      <c r="D675" t="s">
        <v>65</v>
      </c>
      <c r="E675" t="s">
        <v>2083</v>
      </c>
    </row>
    <row r="676" spans="1:5">
      <c r="A676" t="s">
        <v>2084</v>
      </c>
      <c r="B676" t="s">
        <v>2085</v>
      </c>
      <c r="C676" t="s">
        <v>58</v>
      </c>
      <c r="D676" t="s">
        <v>94</v>
      </c>
      <c r="E676" t="s">
        <v>2086</v>
      </c>
    </row>
    <row r="677" spans="1:5">
      <c r="A677" t="s">
        <v>2087</v>
      </c>
      <c r="B677" t="s">
        <v>2088</v>
      </c>
      <c r="C677" t="s">
        <v>58</v>
      </c>
      <c r="D677" t="s">
        <v>42</v>
      </c>
      <c r="E677" t="s">
        <v>2089</v>
      </c>
    </row>
    <row r="678" spans="1:5">
      <c r="A678" t="s">
        <v>2090</v>
      </c>
      <c r="B678" t="s">
        <v>2091</v>
      </c>
      <c r="C678" t="s">
        <v>58</v>
      </c>
      <c r="D678" t="s">
        <v>98</v>
      </c>
      <c r="E678" t="s">
        <v>2092</v>
      </c>
    </row>
    <row r="679" spans="1:5">
      <c r="A679" t="s">
        <v>2093</v>
      </c>
      <c r="B679" t="s">
        <v>2094</v>
      </c>
      <c r="C679" t="s">
        <v>58</v>
      </c>
      <c r="D679" t="s">
        <v>23</v>
      </c>
      <c r="E679" t="s">
        <v>2095</v>
      </c>
    </row>
    <row r="680" spans="1:5">
      <c r="A680" t="s">
        <v>2096</v>
      </c>
      <c r="B680" t="s">
        <v>2097</v>
      </c>
      <c r="C680" t="s">
        <v>58</v>
      </c>
      <c r="D680" t="s">
        <v>23</v>
      </c>
      <c r="E680" t="s">
        <v>2098</v>
      </c>
    </row>
    <row r="681" spans="1:5">
      <c r="A681" t="s">
        <v>2099</v>
      </c>
      <c r="B681" t="s">
        <v>2100</v>
      </c>
      <c r="C681" t="s">
        <v>58</v>
      </c>
      <c r="D681" t="s">
        <v>98</v>
      </c>
      <c r="E681" t="s">
        <v>2101</v>
      </c>
    </row>
    <row r="682" spans="1:5">
      <c r="A682" t="s">
        <v>2102</v>
      </c>
      <c r="B682" t="s">
        <v>2103</v>
      </c>
      <c r="C682" t="s">
        <v>58</v>
      </c>
      <c r="D682" t="s">
        <v>23</v>
      </c>
      <c r="E682" t="s">
        <v>2104</v>
      </c>
    </row>
    <row r="683" spans="1:5">
      <c r="A683" t="s">
        <v>2105</v>
      </c>
      <c r="B683" t="s">
        <v>2106</v>
      </c>
      <c r="C683" t="s">
        <v>58</v>
      </c>
      <c r="D683" t="s">
        <v>39</v>
      </c>
      <c r="E683" t="s">
        <v>2107</v>
      </c>
    </row>
    <row r="684" spans="1:5">
      <c r="A684" t="s">
        <v>2108</v>
      </c>
      <c r="B684" t="s">
        <v>2109</v>
      </c>
      <c r="C684" t="s">
        <v>58</v>
      </c>
      <c r="D684" t="s">
        <v>23</v>
      </c>
      <c r="E684" t="s">
        <v>2110</v>
      </c>
    </row>
    <row r="685" spans="1:5">
      <c r="A685" t="s">
        <v>2111</v>
      </c>
      <c r="B685" t="s">
        <v>2112</v>
      </c>
      <c r="C685" t="s">
        <v>58</v>
      </c>
      <c r="D685" t="s">
        <v>65</v>
      </c>
      <c r="E685" t="s">
        <v>2113</v>
      </c>
    </row>
    <row r="686" spans="1:5">
      <c r="A686" t="s">
        <v>2114</v>
      </c>
      <c r="B686" t="s">
        <v>2115</v>
      </c>
      <c r="C686" t="s">
        <v>58</v>
      </c>
      <c r="D686" t="s">
        <v>23</v>
      </c>
      <c r="E686" t="s">
        <v>2116</v>
      </c>
    </row>
    <row r="687" spans="1:5">
      <c r="A687" t="s">
        <v>2117</v>
      </c>
      <c r="B687" t="s">
        <v>2118</v>
      </c>
      <c r="C687" t="s">
        <v>58</v>
      </c>
      <c r="D687" t="s">
        <v>129</v>
      </c>
      <c r="E687" t="s">
        <v>2119</v>
      </c>
    </row>
    <row r="688" spans="1:5">
      <c r="A688" t="s">
        <v>2120</v>
      </c>
      <c r="B688" t="s">
        <v>2121</v>
      </c>
      <c r="C688" t="s">
        <v>58</v>
      </c>
      <c r="D688" t="s">
        <v>42</v>
      </c>
      <c r="E688" t="s">
        <v>2122</v>
      </c>
    </row>
    <row r="689" spans="1:5">
      <c r="A689" t="s">
        <v>2123</v>
      </c>
      <c r="B689" t="s">
        <v>2124</v>
      </c>
      <c r="C689" t="s">
        <v>58</v>
      </c>
      <c r="D689" t="s">
        <v>129</v>
      </c>
      <c r="E689" t="s">
        <v>2125</v>
      </c>
    </row>
    <row r="690" spans="1:5">
      <c r="A690" t="s">
        <v>2126</v>
      </c>
      <c r="B690" t="s">
        <v>2127</v>
      </c>
      <c r="C690" t="s">
        <v>58</v>
      </c>
      <c r="D690" t="s">
        <v>94</v>
      </c>
      <c r="E690" t="s">
        <v>2128</v>
      </c>
    </row>
    <row r="691" spans="1:5">
      <c r="A691" t="s">
        <v>2129</v>
      </c>
      <c r="B691" t="s">
        <v>2130</v>
      </c>
      <c r="C691" t="s">
        <v>58</v>
      </c>
      <c r="D691" t="s">
        <v>129</v>
      </c>
      <c r="E691" t="s">
        <v>2131</v>
      </c>
    </row>
    <row r="692" spans="1:5">
      <c r="A692" t="s">
        <v>2132</v>
      </c>
      <c r="B692" t="s">
        <v>2133</v>
      </c>
      <c r="C692" t="s">
        <v>58</v>
      </c>
      <c r="D692" t="s">
        <v>65</v>
      </c>
      <c r="E692" t="s">
        <v>2134</v>
      </c>
    </row>
    <row r="693" spans="1:5">
      <c r="A693" t="s">
        <v>2135</v>
      </c>
      <c r="B693" t="s">
        <v>2136</v>
      </c>
      <c r="C693" t="s">
        <v>58</v>
      </c>
      <c r="D693" t="s">
        <v>129</v>
      </c>
      <c r="E693" t="s">
        <v>2137</v>
      </c>
    </row>
    <row r="694" spans="1:5">
      <c r="A694" t="s">
        <v>2138</v>
      </c>
      <c r="B694" t="s">
        <v>2139</v>
      </c>
      <c r="C694" t="s">
        <v>58</v>
      </c>
      <c r="D694" t="s">
        <v>23</v>
      </c>
      <c r="E694" t="s">
        <v>2140</v>
      </c>
    </row>
    <row r="695" spans="1:5">
      <c r="A695" t="s">
        <v>2141</v>
      </c>
      <c r="B695" t="s">
        <v>2142</v>
      </c>
      <c r="C695" t="s">
        <v>58</v>
      </c>
      <c r="D695" t="s">
        <v>81</v>
      </c>
      <c r="E695" t="s">
        <v>2143</v>
      </c>
    </row>
    <row r="696" spans="1:5">
      <c r="A696" t="s">
        <v>2144</v>
      </c>
      <c r="B696" t="s">
        <v>2145</v>
      </c>
      <c r="C696" t="s">
        <v>58</v>
      </c>
      <c r="D696" t="s">
        <v>39</v>
      </c>
      <c r="E696" t="s">
        <v>2146</v>
      </c>
    </row>
    <row r="697" spans="1:5">
      <c r="A697" t="s">
        <v>2147</v>
      </c>
      <c r="B697" t="s">
        <v>2148</v>
      </c>
      <c r="C697" t="s">
        <v>58</v>
      </c>
      <c r="D697" t="s">
        <v>129</v>
      </c>
      <c r="E697" t="s">
        <v>2149</v>
      </c>
    </row>
    <row r="698" spans="1:5">
      <c r="A698" t="s">
        <v>2150</v>
      </c>
      <c r="B698" t="s">
        <v>2151</v>
      </c>
      <c r="C698" t="s">
        <v>58</v>
      </c>
      <c r="D698" t="s">
        <v>81</v>
      </c>
      <c r="E698" t="s">
        <v>2152</v>
      </c>
    </row>
    <row r="699" spans="1:5">
      <c r="A699" t="s">
        <v>2153</v>
      </c>
      <c r="B699" t="s">
        <v>2154</v>
      </c>
      <c r="C699" t="s">
        <v>58</v>
      </c>
      <c r="D699" t="s">
        <v>23</v>
      </c>
      <c r="E699" t="s">
        <v>2155</v>
      </c>
    </row>
    <row r="700" spans="1:5">
      <c r="A700" t="s">
        <v>2156</v>
      </c>
      <c r="B700" t="s">
        <v>2157</v>
      </c>
      <c r="C700" t="s">
        <v>58</v>
      </c>
      <c r="D700" t="s">
        <v>65</v>
      </c>
      <c r="E700" t="s">
        <v>2158</v>
      </c>
    </row>
    <row r="701" spans="1:5">
      <c r="A701" t="s">
        <v>2159</v>
      </c>
      <c r="B701" t="s">
        <v>2160</v>
      </c>
      <c r="C701" t="s">
        <v>58</v>
      </c>
      <c r="D701" t="s">
        <v>65</v>
      </c>
      <c r="E701" t="s">
        <v>2161</v>
      </c>
    </row>
    <row r="702" spans="1:5">
      <c r="A702" t="s">
        <v>2162</v>
      </c>
      <c r="B702" t="s">
        <v>2163</v>
      </c>
      <c r="C702" t="s">
        <v>58</v>
      </c>
      <c r="D702" t="s">
        <v>81</v>
      </c>
      <c r="E702" t="s">
        <v>2164</v>
      </c>
    </row>
    <row r="703" spans="1:5">
      <c r="A703" t="s">
        <v>2165</v>
      </c>
      <c r="B703" t="s">
        <v>2166</v>
      </c>
      <c r="C703" t="s">
        <v>58</v>
      </c>
      <c r="D703" t="s">
        <v>98</v>
      </c>
      <c r="E703" t="s">
        <v>2167</v>
      </c>
    </row>
    <row r="704" spans="1:5">
      <c r="A704" t="s">
        <v>2168</v>
      </c>
      <c r="B704" t="s">
        <v>2169</v>
      </c>
      <c r="C704" t="s">
        <v>58</v>
      </c>
      <c r="D704" t="s">
        <v>42</v>
      </c>
      <c r="E704" t="s">
        <v>2170</v>
      </c>
    </row>
    <row r="705" spans="1:5">
      <c r="A705" t="s">
        <v>2171</v>
      </c>
      <c r="B705" t="s">
        <v>2172</v>
      </c>
      <c r="C705" t="s">
        <v>58</v>
      </c>
      <c r="D705" t="s">
        <v>42</v>
      </c>
      <c r="E705" t="s">
        <v>2173</v>
      </c>
    </row>
    <row r="706" spans="1:5">
      <c r="A706" t="s">
        <v>2174</v>
      </c>
      <c r="B706" t="s">
        <v>2175</v>
      </c>
      <c r="C706" t="s">
        <v>58</v>
      </c>
      <c r="D706" t="s">
        <v>65</v>
      </c>
      <c r="E706" t="s">
        <v>2176</v>
      </c>
    </row>
    <row r="707" spans="1:5">
      <c r="A707" t="s">
        <v>2177</v>
      </c>
      <c r="B707" t="s">
        <v>2178</v>
      </c>
      <c r="C707" t="s">
        <v>58</v>
      </c>
      <c r="D707" t="s">
        <v>23</v>
      </c>
      <c r="E707" t="s">
        <v>2179</v>
      </c>
    </row>
    <row r="708" spans="1:5">
      <c r="A708" t="s">
        <v>2180</v>
      </c>
      <c r="B708" t="s">
        <v>2181</v>
      </c>
      <c r="C708" t="s">
        <v>58</v>
      </c>
      <c r="D708" t="s">
        <v>42</v>
      </c>
      <c r="E708" t="s">
        <v>2182</v>
      </c>
    </row>
    <row r="709" spans="1:5">
      <c r="A709" t="s">
        <v>2183</v>
      </c>
      <c r="B709" t="s">
        <v>2184</v>
      </c>
      <c r="C709" t="s">
        <v>58</v>
      </c>
      <c r="D709" t="s">
        <v>98</v>
      </c>
      <c r="E709" t="s">
        <v>2185</v>
      </c>
    </row>
    <row r="710" spans="1:5">
      <c r="A710" t="s">
        <v>2186</v>
      </c>
      <c r="B710" t="s">
        <v>2187</v>
      </c>
      <c r="C710" t="s">
        <v>58</v>
      </c>
      <c r="D710" t="s">
        <v>65</v>
      </c>
      <c r="E710" t="s">
        <v>2188</v>
      </c>
    </row>
    <row r="711" spans="1:5">
      <c r="A711" t="s">
        <v>2189</v>
      </c>
      <c r="B711" t="s">
        <v>2190</v>
      </c>
      <c r="C711" t="s">
        <v>58</v>
      </c>
      <c r="D711" t="s">
        <v>94</v>
      </c>
      <c r="E711" t="s">
        <v>2191</v>
      </c>
    </row>
    <row r="712" spans="1:5">
      <c r="A712" t="s">
        <v>2192</v>
      </c>
      <c r="B712" t="s">
        <v>2193</v>
      </c>
      <c r="C712" t="s">
        <v>58</v>
      </c>
      <c r="D712" t="s">
        <v>94</v>
      </c>
      <c r="E712" t="s">
        <v>2194</v>
      </c>
    </row>
    <row r="713" spans="1:5">
      <c r="A713" t="s">
        <v>2195</v>
      </c>
      <c r="B713" t="s">
        <v>2196</v>
      </c>
      <c r="C713" t="s">
        <v>58</v>
      </c>
      <c r="D713" t="s">
        <v>42</v>
      </c>
      <c r="E713" t="s">
        <v>2197</v>
      </c>
    </row>
    <row r="714" spans="1:5">
      <c r="A714" t="s">
        <v>2198</v>
      </c>
      <c r="B714" t="s">
        <v>2199</v>
      </c>
      <c r="C714" t="s">
        <v>58</v>
      </c>
      <c r="D714" t="s">
        <v>65</v>
      </c>
      <c r="E714" t="s">
        <v>2200</v>
      </c>
    </row>
    <row r="715" spans="1:5">
      <c r="A715" t="s">
        <v>2201</v>
      </c>
      <c r="B715" t="s">
        <v>2202</v>
      </c>
      <c r="C715" t="s">
        <v>58</v>
      </c>
      <c r="D715" t="s">
        <v>23</v>
      </c>
      <c r="E715" t="s">
        <v>2203</v>
      </c>
    </row>
    <row r="716" spans="1:5">
      <c r="A716" t="s">
        <v>2204</v>
      </c>
      <c r="B716" t="s">
        <v>2205</v>
      </c>
      <c r="C716" t="s">
        <v>58</v>
      </c>
      <c r="D716" t="s">
        <v>39</v>
      </c>
      <c r="E716" t="s">
        <v>2206</v>
      </c>
    </row>
    <row r="717" spans="1:5">
      <c r="A717" t="s">
        <v>2207</v>
      </c>
      <c r="B717" t="s">
        <v>2208</v>
      </c>
      <c r="C717" t="s">
        <v>58</v>
      </c>
      <c r="D717" t="s">
        <v>81</v>
      </c>
      <c r="E717" t="s">
        <v>2209</v>
      </c>
    </row>
    <row r="718" spans="1:5">
      <c r="A718" t="s">
        <v>2210</v>
      </c>
      <c r="B718" t="s">
        <v>2211</v>
      </c>
      <c r="C718" t="s">
        <v>58</v>
      </c>
      <c r="D718" t="s">
        <v>129</v>
      </c>
      <c r="E718" t="s">
        <v>2212</v>
      </c>
    </row>
    <row r="719" spans="1:5">
      <c r="A719" t="s">
        <v>2213</v>
      </c>
      <c r="B719" t="s">
        <v>2214</v>
      </c>
      <c r="C719" t="s">
        <v>58</v>
      </c>
      <c r="D719" t="s">
        <v>39</v>
      </c>
      <c r="E719" t="s">
        <v>2215</v>
      </c>
    </row>
    <row r="720" spans="1:5">
      <c r="A720" t="s">
        <v>2216</v>
      </c>
      <c r="B720" t="s">
        <v>2217</v>
      </c>
      <c r="C720" t="s">
        <v>58</v>
      </c>
      <c r="D720" t="s">
        <v>39</v>
      </c>
      <c r="E720" t="s">
        <v>2218</v>
      </c>
    </row>
    <row r="721" spans="1:5">
      <c r="A721" t="s">
        <v>2219</v>
      </c>
      <c r="B721" t="s">
        <v>2220</v>
      </c>
      <c r="C721" t="s">
        <v>58</v>
      </c>
      <c r="D721" t="s">
        <v>42</v>
      </c>
      <c r="E721" t="s">
        <v>2221</v>
      </c>
    </row>
    <row r="722" spans="1:5">
      <c r="A722" t="s">
        <v>2222</v>
      </c>
      <c r="B722" t="s">
        <v>2223</v>
      </c>
      <c r="C722" t="s">
        <v>58</v>
      </c>
      <c r="D722" t="s">
        <v>39</v>
      </c>
      <c r="E722" t="s">
        <v>2224</v>
      </c>
    </row>
    <row r="723" spans="1:5">
      <c r="A723" t="s">
        <v>2225</v>
      </c>
      <c r="B723" t="s">
        <v>2226</v>
      </c>
      <c r="C723" t="s">
        <v>58</v>
      </c>
      <c r="D723" t="s">
        <v>23</v>
      </c>
      <c r="E723" t="s">
        <v>2227</v>
      </c>
    </row>
    <row r="724" spans="1:5">
      <c r="A724" t="s">
        <v>2228</v>
      </c>
      <c r="B724" t="s">
        <v>2229</v>
      </c>
      <c r="C724" t="s">
        <v>58</v>
      </c>
      <c r="D724" t="s">
        <v>65</v>
      </c>
      <c r="E724" t="s">
        <v>2230</v>
      </c>
    </row>
    <row r="725" spans="1:5">
      <c r="A725" t="s">
        <v>2231</v>
      </c>
      <c r="B725" t="s">
        <v>2232</v>
      </c>
      <c r="C725" t="s">
        <v>58</v>
      </c>
      <c r="D725" t="s">
        <v>129</v>
      </c>
      <c r="E725" t="s">
        <v>2233</v>
      </c>
    </row>
    <row r="726" spans="1:5">
      <c r="A726" t="s">
        <v>2234</v>
      </c>
      <c r="B726" t="s">
        <v>2235</v>
      </c>
      <c r="C726" t="s">
        <v>58</v>
      </c>
      <c r="D726" t="s">
        <v>23</v>
      </c>
      <c r="E726" t="s">
        <v>2236</v>
      </c>
    </row>
    <row r="727" spans="1:5">
      <c r="A727" t="s">
        <v>2237</v>
      </c>
      <c r="B727" t="s">
        <v>2238</v>
      </c>
      <c r="C727" t="s">
        <v>58</v>
      </c>
      <c r="D727" t="s">
        <v>94</v>
      </c>
      <c r="E727" t="s">
        <v>2239</v>
      </c>
    </row>
    <row r="728" spans="1:5">
      <c r="A728" t="s">
        <v>2240</v>
      </c>
      <c r="B728" t="s">
        <v>2241</v>
      </c>
      <c r="C728" t="s">
        <v>58</v>
      </c>
      <c r="D728" t="s">
        <v>39</v>
      </c>
      <c r="E728" t="s">
        <v>2242</v>
      </c>
    </row>
    <row r="729" spans="1:5">
      <c r="A729" t="s">
        <v>2243</v>
      </c>
      <c r="B729" t="s">
        <v>2244</v>
      </c>
      <c r="C729" t="s">
        <v>58</v>
      </c>
      <c r="D729" t="s">
        <v>65</v>
      </c>
      <c r="E729" t="s">
        <v>2245</v>
      </c>
    </row>
    <row r="730" spans="1:5">
      <c r="A730" t="s">
        <v>2246</v>
      </c>
      <c r="B730" t="s">
        <v>2247</v>
      </c>
      <c r="C730" t="s">
        <v>58</v>
      </c>
      <c r="D730" t="s">
        <v>42</v>
      </c>
      <c r="E730" t="s">
        <v>2248</v>
      </c>
    </row>
    <row r="731" spans="1:5">
      <c r="A731" t="s">
        <v>2249</v>
      </c>
      <c r="B731" t="s">
        <v>2250</v>
      </c>
      <c r="C731" t="s">
        <v>58</v>
      </c>
      <c r="D731" t="s">
        <v>81</v>
      </c>
      <c r="E731" t="s">
        <v>2251</v>
      </c>
    </row>
    <row r="732" spans="1:5">
      <c r="A732" t="s">
        <v>2252</v>
      </c>
      <c r="B732" t="s">
        <v>2253</v>
      </c>
      <c r="C732" t="s">
        <v>58</v>
      </c>
      <c r="D732" t="s">
        <v>23</v>
      </c>
      <c r="E732" t="s">
        <v>2254</v>
      </c>
    </row>
    <row r="733" spans="1:5">
      <c r="A733" t="s">
        <v>2255</v>
      </c>
      <c r="B733" t="s">
        <v>2256</v>
      </c>
      <c r="C733" t="s">
        <v>58</v>
      </c>
      <c r="D733" t="s">
        <v>81</v>
      </c>
      <c r="E733" t="s">
        <v>2257</v>
      </c>
    </row>
    <row r="734" spans="1:5">
      <c r="A734" t="s">
        <v>2258</v>
      </c>
      <c r="B734" t="s">
        <v>2259</v>
      </c>
      <c r="C734" t="s">
        <v>58</v>
      </c>
      <c r="D734" t="s">
        <v>42</v>
      </c>
      <c r="E734" t="s">
        <v>2260</v>
      </c>
    </row>
    <row r="735" spans="1:5">
      <c r="A735" t="s">
        <v>2261</v>
      </c>
      <c r="B735" t="s">
        <v>2262</v>
      </c>
      <c r="C735" t="s">
        <v>58</v>
      </c>
      <c r="D735" t="s">
        <v>23</v>
      </c>
      <c r="E735" t="s">
        <v>2263</v>
      </c>
    </row>
    <row r="736" spans="1:5">
      <c r="A736" t="s">
        <v>2264</v>
      </c>
      <c r="B736" t="s">
        <v>2265</v>
      </c>
      <c r="C736" t="s">
        <v>58</v>
      </c>
      <c r="D736" t="s">
        <v>23</v>
      </c>
      <c r="E736" t="s">
        <v>2266</v>
      </c>
    </row>
    <row r="737" spans="1:5">
      <c r="A737" t="s">
        <v>2267</v>
      </c>
      <c r="B737" t="s">
        <v>2268</v>
      </c>
      <c r="C737" t="s">
        <v>58</v>
      </c>
      <c r="D737" t="s">
        <v>81</v>
      </c>
      <c r="E737" t="s">
        <v>2269</v>
      </c>
    </row>
    <row r="738" spans="1:5">
      <c r="A738" t="s">
        <v>2270</v>
      </c>
      <c r="B738" t="s">
        <v>2271</v>
      </c>
      <c r="C738" t="s">
        <v>58</v>
      </c>
      <c r="D738" t="s">
        <v>98</v>
      </c>
      <c r="E738" t="s">
        <v>2272</v>
      </c>
    </row>
    <row r="739" spans="1:5">
      <c r="A739" t="s">
        <v>2273</v>
      </c>
      <c r="B739" t="s">
        <v>2274</v>
      </c>
      <c r="C739" t="s">
        <v>58</v>
      </c>
      <c r="D739" t="s">
        <v>94</v>
      </c>
      <c r="E739" t="s">
        <v>2275</v>
      </c>
    </row>
    <row r="740" spans="1:5">
      <c r="A740" t="s">
        <v>2276</v>
      </c>
      <c r="B740" t="s">
        <v>2277</v>
      </c>
      <c r="C740" t="s">
        <v>58</v>
      </c>
      <c r="D740" t="s">
        <v>39</v>
      </c>
      <c r="E740" t="s">
        <v>2278</v>
      </c>
    </row>
    <row r="741" spans="1:5">
      <c r="A741" t="s">
        <v>2279</v>
      </c>
      <c r="B741" t="s">
        <v>2280</v>
      </c>
      <c r="C741" t="s">
        <v>58</v>
      </c>
      <c r="D741" t="s">
        <v>81</v>
      </c>
      <c r="E741" t="s">
        <v>2281</v>
      </c>
    </row>
    <row r="742" spans="1:5">
      <c r="A742" t="s">
        <v>2282</v>
      </c>
      <c r="B742" t="s">
        <v>2283</v>
      </c>
      <c r="C742" t="s">
        <v>58</v>
      </c>
      <c r="D742" t="s">
        <v>42</v>
      </c>
      <c r="E742" t="s">
        <v>2284</v>
      </c>
    </row>
    <row r="743" spans="1:5">
      <c r="A743" t="s">
        <v>2285</v>
      </c>
      <c r="B743" t="s">
        <v>2286</v>
      </c>
      <c r="C743" t="s">
        <v>58</v>
      </c>
      <c r="D743" t="s">
        <v>94</v>
      </c>
      <c r="E743" t="s">
        <v>2287</v>
      </c>
    </row>
    <row r="744" spans="1:5">
      <c r="A744" t="s">
        <v>2288</v>
      </c>
      <c r="B744" t="s">
        <v>2289</v>
      </c>
      <c r="C744" t="s">
        <v>58</v>
      </c>
      <c r="D744" t="s">
        <v>23</v>
      </c>
      <c r="E744" t="s">
        <v>2290</v>
      </c>
    </row>
    <row r="745" spans="1:5">
      <c r="A745" t="s">
        <v>2291</v>
      </c>
      <c r="B745" t="s">
        <v>2292</v>
      </c>
      <c r="C745" t="s">
        <v>58</v>
      </c>
      <c r="D745" t="s">
        <v>23</v>
      </c>
      <c r="E745" t="s">
        <v>2293</v>
      </c>
    </row>
    <row r="746" spans="1:5">
      <c r="A746" t="s">
        <v>2294</v>
      </c>
      <c r="B746" t="s">
        <v>2295</v>
      </c>
      <c r="C746" t="s">
        <v>58</v>
      </c>
      <c r="D746" t="s">
        <v>129</v>
      </c>
      <c r="E746" t="s">
        <v>2296</v>
      </c>
    </row>
    <row r="747" spans="1:5">
      <c r="A747" t="s">
        <v>2297</v>
      </c>
      <c r="B747" t="s">
        <v>2298</v>
      </c>
      <c r="C747" t="s">
        <v>58</v>
      </c>
      <c r="D747" t="s">
        <v>39</v>
      </c>
      <c r="E747" t="s">
        <v>2299</v>
      </c>
    </row>
    <row r="748" spans="1:5">
      <c r="A748" t="s">
        <v>2300</v>
      </c>
      <c r="B748" t="s">
        <v>2301</v>
      </c>
      <c r="C748" t="s">
        <v>58</v>
      </c>
      <c r="D748" t="s">
        <v>129</v>
      </c>
      <c r="E748" t="s">
        <v>2302</v>
      </c>
    </row>
    <row r="749" spans="1:5">
      <c r="A749" t="s">
        <v>2303</v>
      </c>
      <c r="B749" t="s">
        <v>2304</v>
      </c>
      <c r="C749" t="s">
        <v>58</v>
      </c>
      <c r="D749" t="s">
        <v>39</v>
      </c>
      <c r="E749" t="s">
        <v>2305</v>
      </c>
    </row>
    <row r="750" spans="1:5">
      <c r="A750" t="s">
        <v>2306</v>
      </c>
      <c r="B750" t="s">
        <v>2307</v>
      </c>
      <c r="C750" t="s">
        <v>58</v>
      </c>
      <c r="D750" t="s">
        <v>98</v>
      </c>
      <c r="E750" t="s">
        <v>2308</v>
      </c>
    </row>
    <row r="751" spans="1:5">
      <c r="A751" t="s">
        <v>2309</v>
      </c>
      <c r="B751" t="s">
        <v>2310</v>
      </c>
      <c r="C751" t="s">
        <v>58</v>
      </c>
      <c r="D751" t="s">
        <v>23</v>
      </c>
      <c r="E751" t="s">
        <v>2311</v>
      </c>
    </row>
    <row r="752" spans="1:5">
      <c r="A752" t="s">
        <v>2312</v>
      </c>
      <c r="B752" t="s">
        <v>2313</v>
      </c>
      <c r="C752" t="s">
        <v>58</v>
      </c>
      <c r="D752" t="s">
        <v>81</v>
      </c>
      <c r="E752" t="s">
        <v>2314</v>
      </c>
    </row>
    <row r="753" spans="1:5">
      <c r="A753" t="s">
        <v>2315</v>
      </c>
      <c r="B753" t="s">
        <v>2316</v>
      </c>
      <c r="C753" t="s">
        <v>58</v>
      </c>
      <c r="D753" t="s">
        <v>98</v>
      </c>
      <c r="E753" t="s">
        <v>2317</v>
      </c>
    </row>
    <row r="754" spans="1:5">
      <c r="A754" t="s">
        <v>2318</v>
      </c>
      <c r="B754" t="s">
        <v>2319</v>
      </c>
      <c r="C754" t="s">
        <v>58</v>
      </c>
      <c r="D754" t="s">
        <v>129</v>
      </c>
      <c r="E754" t="s">
        <v>2320</v>
      </c>
    </row>
    <row r="755" spans="1:5">
      <c r="A755" t="s">
        <v>2321</v>
      </c>
      <c r="B755" t="s">
        <v>2322</v>
      </c>
      <c r="C755" t="s">
        <v>58</v>
      </c>
      <c r="D755" t="s">
        <v>65</v>
      </c>
      <c r="E755" t="s">
        <v>2323</v>
      </c>
    </row>
    <row r="756" spans="1:5">
      <c r="A756" t="s">
        <v>2324</v>
      </c>
      <c r="B756" t="s">
        <v>2325</v>
      </c>
      <c r="C756" t="s">
        <v>58</v>
      </c>
      <c r="D756" t="s">
        <v>81</v>
      </c>
      <c r="E756" t="s">
        <v>2326</v>
      </c>
    </row>
    <row r="757" spans="1:5">
      <c r="A757" t="s">
        <v>2327</v>
      </c>
      <c r="B757" t="s">
        <v>2328</v>
      </c>
      <c r="C757" t="s">
        <v>58</v>
      </c>
      <c r="D757" t="s">
        <v>42</v>
      </c>
      <c r="E757" t="s">
        <v>2329</v>
      </c>
    </row>
    <row r="758" spans="1:5">
      <c r="A758" t="s">
        <v>2330</v>
      </c>
      <c r="B758" t="s">
        <v>2331</v>
      </c>
      <c r="C758" t="s">
        <v>58</v>
      </c>
      <c r="D758" t="s">
        <v>98</v>
      </c>
      <c r="E758" t="s">
        <v>2332</v>
      </c>
    </row>
    <row r="759" spans="1:5">
      <c r="A759" t="s">
        <v>2333</v>
      </c>
      <c r="B759" t="s">
        <v>2334</v>
      </c>
      <c r="C759" t="s">
        <v>58</v>
      </c>
      <c r="D759" t="s">
        <v>23</v>
      </c>
      <c r="E759" t="s">
        <v>2335</v>
      </c>
    </row>
    <row r="760" spans="1:5">
      <c r="A760" t="s">
        <v>2336</v>
      </c>
      <c r="B760" t="s">
        <v>2337</v>
      </c>
      <c r="C760" t="s">
        <v>58</v>
      </c>
      <c r="D760" t="s">
        <v>94</v>
      </c>
      <c r="E760" t="s">
        <v>2338</v>
      </c>
    </row>
    <row r="761" spans="1:5">
      <c r="A761" t="s">
        <v>2339</v>
      </c>
      <c r="B761" t="s">
        <v>2340</v>
      </c>
      <c r="C761" t="s">
        <v>58</v>
      </c>
      <c r="D761" t="s">
        <v>94</v>
      </c>
      <c r="E761" t="s">
        <v>2341</v>
      </c>
    </row>
    <row r="762" spans="1:5">
      <c r="A762" t="s">
        <v>2342</v>
      </c>
      <c r="B762" t="s">
        <v>2343</v>
      </c>
      <c r="C762" t="s">
        <v>58</v>
      </c>
      <c r="D762" t="s">
        <v>42</v>
      </c>
      <c r="E762" t="s">
        <v>2344</v>
      </c>
    </row>
    <row r="763" spans="1:5">
      <c r="A763" t="s">
        <v>2345</v>
      </c>
      <c r="B763" t="s">
        <v>2346</v>
      </c>
      <c r="C763" t="s">
        <v>58</v>
      </c>
      <c r="D763" t="s">
        <v>129</v>
      </c>
      <c r="E763" t="s">
        <v>2347</v>
      </c>
    </row>
    <row r="764" spans="1:5">
      <c r="A764" t="s">
        <v>2348</v>
      </c>
      <c r="B764" t="s">
        <v>2349</v>
      </c>
      <c r="C764" t="s">
        <v>58</v>
      </c>
      <c r="D764" t="s">
        <v>39</v>
      </c>
      <c r="E764" t="s">
        <v>2350</v>
      </c>
    </row>
    <row r="765" spans="1:5">
      <c r="A765" t="s">
        <v>2351</v>
      </c>
      <c r="B765" t="s">
        <v>2352</v>
      </c>
      <c r="C765" t="s">
        <v>58</v>
      </c>
      <c r="D765" t="s">
        <v>42</v>
      </c>
      <c r="E765" t="s">
        <v>2353</v>
      </c>
    </row>
    <row r="766" spans="1:5">
      <c r="A766" t="s">
        <v>2354</v>
      </c>
      <c r="B766" t="s">
        <v>2355</v>
      </c>
      <c r="C766" t="s">
        <v>58</v>
      </c>
      <c r="D766" t="s">
        <v>65</v>
      </c>
      <c r="E766" t="s">
        <v>2356</v>
      </c>
    </row>
    <row r="767" spans="1:5">
      <c r="A767" t="s">
        <v>2357</v>
      </c>
      <c r="B767" t="s">
        <v>2358</v>
      </c>
      <c r="C767" t="s">
        <v>58</v>
      </c>
      <c r="D767" t="s">
        <v>129</v>
      </c>
      <c r="E767" t="s">
        <v>2359</v>
      </c>
    </row>
    <row r="768" spans="1:5">
      <c r="A768" t="s">
        <v>2360</v>
      </c>
      <c r="B768" t="s">
        <v>2361</v>
      </c>
      <c r="C768" t="s">
        <v>58</v>
      </c>
      <c r="D768" t="s">
        <v>39</v>
      </c>
      <c r="E768" t="s">
        <v>2362</v>
      </c>
    </row>
    <row r="769" spans="1:5">
      <c r="A769" t="s">
        <v>2363</v>
      </c>
      <c r="B769" t="s">
        <v>2364</v>
      </c>
      <c r="C769" t="s">
        <v>58</v>
      </c>
      <c r="D769" t="s">
        <v>94</v>
      </c>
      <c r="E769" t="s">
        <v>2365</v>
      </c>
    </row>
    <row r="770" spans="1:5">
      <c r="A770" t="s">
        <v>2366</v>
      </c>
      <c r="B770" t="s">
        <v>2367</v>
      </c>
      <c r="C770" t="s">
        <v>58</v>
      </c>
      <c r="D770" t="s">
        <v>65</v>
      </c>
      <c r="E770" t="s">
        <v>2368</v>
      </c>
    </row>
    <row r="771" spans="1:5">
      <c r="A771" t="s">
        <v>2369</v>
      </c>
      <c r="B771" t="s">
        <v>2370</v>
      </c>
      <c r="C771" t="s">
        <v>58</v>
      </c>
      <c r="D771" t="s">
        <v>42</v>
      </c>
      <c r="E771" t="s">
        <v>2371</v>
      </c>
    </row>
    <row r="772" spans="1:5">
      <c r="A772" t="s">
        <v>2372</v>
      </c>
      <c r="B772" t="s">
        <v>2373</v>
      </c>
      <c r="C772" t="s">
        <v>58</v>
      </c>
      <c r="D772" t="s">
        <v>81</v>
      </c>
      <c r="E772" t="s">
        <v>2374</v>
      </c>
    </row>
    <row r="773" spans="1:5">
      <c r="A773" t="s">
        <v>2375</v>
      </c>
      <c r="B773" t="s">
        <v>2376</v>
      </c>
      <c r="C773" t="s">
        <v>58</v>
      </c>
      <c r="D773" t="s">
        <v>129</v>
      </c>
      <c r="E773" t="s">
        <v>2377</v>
      </c>
    </row>
    <row r="774" spans="1:5">
      <c r="A774" t="s">
        <v>2378</v>
      </c>
      <c r="B774" t="s">
        <v>2379</v>
      </c>
      <c r="C774" t="s">
        <v>58</v>
      </c>
      <c r="D774" t="s">
        <v>42</v>
      </c>
      <c r="E774" t="s">
        <v>2380</v>
      </c>
    </row>
    <row r="775" spans="1:5">
      <c r="A775" t="s">
        <v>2381</v>
      </c>
      <c r="B775" t="s">
        <v>2382</v>
      </c>
      <c r="C775" t="s">
        <v>58</v>
      </c>
      <c r="D775" t="s">
        <v>98</v>
      </c>
      <c r="E775" t="s">
        <v>2383</v>
      </c>
    </row>
    <row r="776" spans="1:5">
      <c r="A776" t="s">
        <v>2384</v>
      </c>
      <c r="B776" t="s">
        <v>2385</v>
      </c>
      <c r="C776" t="s">
        <v>58</v>
      </c>
      <c r="D776" t="s">
        <v>39</v>
      </c>
      <c r="E776" t="s">
        <v>2386</v>
      </c>
    </row>
    <row r="777" spans="1:5">
      <c r="A777" t="s">
        <v>2387</v>
      </c>
      <c r="B777" t="s">
        <v>2388</v>
      </c>
      <c r="C777" t="s">
        <v>58</v>
      </c>
      <c r="D777" t="s">
        <v>42</v>
      </c>
      <c r="E777" t="s">
        <v>2389</v>
      </c>
    </row>
    <row r="778" spans="1:5">
      <c r="A778" t="s">
        <v>2390</v>
      </c>
      <c r="B778" t="s">
        <v>2391</v>
      </c>
      <c r="C778" t="s">
        <v>58</v>
      </c>
      <c r="D778" t="s">
        <v>81</v>
      </c>
      <c r="E778" t="s">
        <v>2392</v>
      </c>
    </row>
    <row r="779" spans="1:5">
      <c r="A779" t="s">
        <v>2393</v>
      </c>
      <c r="B779" t="s">
        <v>2394</v>
      </c>
      <c r="C779" t="s">
        <v>58</v>
      </c>
      <c r="D779" t="s">
        <v>42</v>
      </c>
      <c r="E779" t="s">
        <v>2395</v>
      </c>
    </row>
    <row r="780" spans="1:5">
      <c r="A780" t="s">
        <v>2396</v>
      </c>
      <c r="B780" t="s">
        <v>2397</v>
      </c>
      <c r="C780" t="s">
        <v>58</v>
      </c>
      <c r="D780" t="s">
        <v>65</v>
      </c>
      <c r="E780" t="s">
        <v>2398</v>
      </c>
    </row>
    <row r="781" spans="1:5">
      <c r="A781" t="s">
        <v>2399</v>
      </c>
      <c r="B781" t="s">
        <v>2400</v>
      </c>
      <c r="C781" t="s">
        <v>58</v>
      </c>
      <c r="D781" t="s">
        <v>39</v>
      </c>
      <c r="E781" t="s">
        <v>2401</v>
      </c>
    </row>
    <row r="782" spans="1:5">
      <c r="A782" t="s">
        <v>2402</v>
      </c>
      <c r="B782" t="s">
        <v>2403</v>
      </c>
      <c r="C782" t="s">
        <v>58</v>
      </c>
      <c r="D782" t="s">
        <v>94</v>
      </c>
      <c r="E782" t="s">
        <v>2404</v>
      </c>
    </row>
    <row r="783" spans="1:5">
      <c r="A783" t="s">
        <v>2405</v>
      </c>
      <c r="B783" t="s">
        <v>2406</v>
      </c>
      <c r="C783" t="s">
        <v>58</v>
      </c>
      <c r="D783" t="s">
        <v>39</v>
      </c>
      <c r="E783" t="s">
        <v>2407</v>
      </c>
    </row>
    <row r="784" spans="1:5">
      <c r="A784" t="s">
        <v>2408</v>
      </c>
      <c r="B784" t="s">
        <v>2409</v>
      </c>
      <c r="C784" t="s">
        <v>58</v>
      </c>
      <c r="D784" t="s">
        <v>81</v>
      </c>
      <c r="E784" t="s">
        <v>2410</v>
      </c>
    </row>
    <row r="785" spans="1:5">
      <c r="A785" t="s">
        <v>2411</v>
      </c>
      <c r="B785" t="s">
        <v>2412</v>
      </c>
      <c r="C785" t="s">
        <v>58</v>
      </c>
      <c r="D785" t="s">
        <v>65</v>
      </c>
      <c r="E785" t="s">
        <v>2413</v>
      </c>
    </row>
    <row r="786" spans="1:5">
      <c r="A786" t="s">
        <v>2414</v>
      </c>
      <c r="B786" t="s">
        <v>2415</v>
      </c>
      <c r="C786" t="s">
        <v>58</v>
      </c>
      <c r="D786" t="s">
        <v>129</v>
      </c>
      <c r="E786" t="s">
        <v>2416</v>
      </c>
    </row>
    <row r="787" spans="1:5">
      <c r="A787" t="s">
        <v>2417</v>
      </c>
      <c r="B787" t="s">
        <v>2418</v>
      </c>
      <c r="C787" t="s">
        <v>58</v>
      </c>
      <c r="D787" t="s">
        <v>42</v>
      </c>
      <c r="E787" t="s">
        <v>2419</v>
      </c>
    </row>
    <row r="788" spans="1:5">
      <c r="A788" t="s">
        <v>2420</v>
      </c>
      <c r="B788" t="s">
        <v>2421</v>
      </c>
      <c r="C788" t="s">
        <v>58</v>
      </c>
      <c r="D788" t="s">
        <v>42</v>
      </c>
      <c r="E788" t="s">
        <v>2422</v>
      </c>
    </row>
    <row r="789" spans="1:5">
      <c r="A789" t="s">
        <v>2423</v>
      </c>
      <c r="B789" t="s">
        <v>2424</v>
      </c>
      <c r="C789" t="s">
        <v>58</v>
      </c>
      <c r="D789" t="s">
        <v>42</v>
      </c>
      <c r="E789" t="s">
        <v>2425</v>
      </c>
    </row>
    <row r="790" spans="1:5">
      <c r="A790" t="s">
        <v>2426</v>
      </c>
      <c r="B790" t="s">
        <v>2427</v>
      </c>
      <c r="C790" t="s">
        <v>58</v>
      </c>
      <c r="D790" t="s">
        <v>23</v>
      </c>
      <c r="E790" t="s">
        <v>2428</v>
      </c>
    </row>
    <row r="791" spans="1:5">
      <c r="A791" t="s">
        <v>2429</v>
      </c>
      <c r="B791" t="s">
        <v>2430</v>
      </c>
      <c r="C791" t="s">
        <v>58</v>
      </c>
      <c r="D791" t="s">
        <v>81</v>
      </c>
      <c r="E791" t="s">
        <v>2431</v>
      </c>
    </row>
    <row r="792" spans="1:5">
      <c r="A792" t="s">
        <v>2432</v>
      </c>
      <c r="B792" t="s">
        <v>2433</v>
      </c>
      <c r="C792" t="s">
        <v>58</v>
      </c>
      <c r="D792" t="s">
        <v>23</v>
      </c>
      <c r="E792" t="s">
        <v>2434</v>
      </c>
    </row>
    <row r="793" spans="1:5">
      <c r="A793" t="s">
        <v>2435</v>
      </c>
      <c r="B793" t="s">
        <v>2436</v>
      </c>
      <c r="C793" t="s">
        <v>58</v>
      </c>
      <c r="D793" t="s">
        <v>23</v>
      </c>
      <c r="E793" t="s">
        <v>2437</v>
      </c>
    </row>
    <row r="794" spans="1:5">
      <c r="A794" t="s">
        <v>2438</v>
      </c>
      <c r="B794" t="s">
        <v>2439</v>
      </c>
      <c r="C794" t="s">
        <v>58</v>
      </c>
      <c r="D794" t="s">
        <v>94</v>
      </c>
      <c r="E794" t="s">
        <v>2440</v>
      </c>
    </row>
    <row r="795" spans="1:5">
      <c r="A795" t="s">
        <v>2441</v>
      </c>
      <c r="B795" t="s">
        <v>2442</v>
      </c>
      <c r="C795" t="s">
        <v>58</v>
      </c>
      <c r="D795" t="s">
        <v>39</v>
      </c>
      <c r="E795" t="s">
        <v>2443</v>
      </c>
    </row>
    <row r="796" spans="1:5">
      <c r="A796" t="s">
        <v>2444</v>
      </c>
      <c r="B796" t="s">
        <v>2445</v>
      </c>
      <c r="C796" t="s">
        <v>58</v>
      </c>
      <c r="D796" t="s">
        <v>65</v>
      </c>
      <c r="E796" t="s">
        <v>2446</v>
      </c>
    </row>
    <row r="797" spans="1:5">
      <c r="A797" t="s">
        <v>2447</v>
      </c>
      <c r="B797" t="s">
        <v>2448</v>
      </c>
      <c r="C797" t="s">
        <v>58</v>
      </c>
      <c r="D797" t="s">
        <v>129</v>
      </c>
      <c r="E797" t="s">
        <v>2449</v>
      </c>
    </row>
    <row r="798" spans="1:5">
      <c r="A798" t="s">
        <v>2450</v>
      </c>
      <c r="B798" t="s">
        <v>2451</v>
      </c>
      <c r="C798" t="s">
        <v>58</v>
      </c>
      <c r="D798" t="s">
        <v>94</v>
      </c>
      <c r="E798" t="s">
        <v>2452</v>
      </c>
    </row>
    <row r="799" spans="1:5">
      <c r="A799" t="s">
        <v>2453</v>
      </c>
      <c r="B799" t="s">
        <v>2454</v>
      </c>
      <c r="C799" t="s">
        <v>58</v>
      </c>
      <c r="D799" t="s">
        <v>65</v>
      </c>
      <c r="E799" t="s">
        <v>2455</v>
      </c>
    </row>
    <row r="800" spans="1:5">
      <c r="A800" t="s">
        <v>2456</v>
      </c>
      <c r="B800" t="s">
        <v>2457</v>
      </c>
      <c r="C800" t="s">
        <v>58</v>
      </c>
      <c r="D800" t="s">
        <v>129</v>
      </c>
      <c r="E800" t="s">
        <v>2458</v>
      </c>
    </row>
    <row r="801" spans="1:5">
      <c r="A801" t="s">
        <v>2459</v>
      </c>
      <c r="B801" t="s">
        <v>2460</v>
      </c>
      <c r="C801" t="s">
        <v>58</v>
      </c>
      <c r="D801" t="s">
        <v>23</v>
      </c>
      <c r="E801" t="s">
        <v>2461</v>
      </c>
    </row>
    <row r="802" spans="1:5">
      <c r="A802" t="s">
        <v>2462</v>
      </c>
      <c r="B802" t="s">
        <v>2463</v>
      </c>
      <c r="C802" t="s">
        <v>58</v>
      </c>
      <c r="D802" t="s">
        <v>42</v>
      </c>
      <c r="E802" t="s">
        <v>2464</v>
      </c>
    </row>
    <row r="803" spans="1:5">
      <c r="A803" t="s">
        <v>2465</v>
      </c>
      <c r="B803" t="s">
        <v>2466</v>
      </c>
      <c r="C803" t="s">
        <v>58</v>
      </c>
      <c r="D803" t="s">
        <v>39</v>
      </c>
      <c r="E803" t="s">
        <v>2467</v>
      </c>
    </row>
    <row r="804" spans="1:5">
      <c r="A804" t="s">
        <v>2468</v>
      </c>
      <c r="B804" t="s">
        <v>2469</v>
      </c>
      <c r="C804" t="s">
        <v>58</v>
      </c>
      <c r="D804" t="s">
        <v>65</v>
      </c>
      <c r="E804" t="s">
        <v>2470</v>
      </c>
    </row>
    <row r="805" spans="1:5">
      <c r="A805" t="s">
        <v>2471</v>
      </c>
      <c r="B805" t="s">
        <v>2472</v>
      </c>
      <c r="C805" t="s">
        <v>58</v>
      </c>
      <c r="D805" t="s">
        <v>94</v>
      </c>
      <c r="E805" t="s">
        <v>2473</v>
      </c>
    </row>
    <row r="806" spans="1:5">
      <c r="A806" t="s">
        <v>2474</v>
      </c>
      <c r="B806" t="s">
        <v>2475</v>
      </c>
      <c r="C806" t="s">
        <v>58</v>
      </c>
      <c r="D806" t="s">
        <v>129</v>
      </c>
      <c r="E806" t="s">
        <v>2476</v>
      </c>
    </row>
    <row r="807" spans="1:5">
      <c r="A807" t="s">
        <v>2477</v>
      </c>
      <c r="B807" t="s">
        <v>2478</v>
      </c>
      <c r="C807" t="s">
        <v>58</v>
      </c>
      <c r="D807" t="s">
        <v>129</v>
      </c>
      <c r="E807" t="s">
        <v>2479</v>
      </c>
    </row>
    <row r="808" spans="1:5">
      <c r="A808" t="s">
        <v>2480</v>
      </c>
      <c r="B808" t="s">
        <v>2481</v>
      </c>
      <c r="C808" t="s">
        <v>58</v>
      </c>
      <c r="D808" t="s">
        <v>23</v>
      </c>
      <c r="E808" t="s">
        <v>2482</v>
      </c>
    </row>
    <row r="809" spans="1:5">
      <c r="A809" t="s">
        <v>2483</v>
      </c>
      <c r="B809" t="s">
        <v>2484</v>
      </c>
      <c r="C809" t="s">
        <v>58</v>
      </c>
      <c r="D809" t="s">
        <v>42</v>
      </c>
      <c r="E809" t="s">
        <v>2485</v>
      </c>
    </row>
    <row r="810" spans="1:5">
      <c r="A810" t="s">
        <v>2486</v>
      </c>
      <c r="B810" t="s">
        <v>2487</v>
      </c>
      <c r="C810" t="s">
        <v>58</v>
      </c>
      <c r="D810" t="s">
        <v>94</v>
      </c>
      <c r="E810" t="s">
        <v>2488</v>
      </c>
    </row>
    <row r="811" spans="1:5">
      <c r="A811" t="s">
        <v>2489</v>
      </c>
      <c r="B811" t="s">
        <v>2490</v>
      </c>
      <c r="C811" t="s">
        <v>58</v>
      </c>
      <c r="D811" t="s">
        <v>42</v>
      </c>
      <c r="E811" t="s">
        <v>2491</v>
      </c>
    </row>
    <row r="812" spans="1:5">
      <c r="A812" t="s">
        <v>2492</v>
      </c>
      <c r="B812" t="s">
        <v>2493</v>
      </c>
      <c r="C812" t="s">
        <v>58</v>
      </c>
      <c r="D812" t="s">
        <v>39</v>
      </c>
      <c r="E812" t="s">
        <v>2494</v>
      </c>
    </row>
    <row r="813" spans="1:5">
      <c r="A813" t="s">
        <v>2495</v>
      </c>
      <c r="B813" t="s">
        <v>2496</v>
      </c>
      <c r="C813" t="s">
        <v>58</v>
      </c>
      <c r="D813" t="s">
        <v>65</v>
      </c>
      <c r="E813" t="s">
        <v>2497</v>
      </c>
    </row>
    <row r="814" spans="1:5">
      <c r="A814" t="s">
        <v>2498</v>
      </c>
      <c r="B814" t="s">
        <v>2499</v>
      </c>
      <c r="C814" t="s">
        <v>58</v>
      </c>
      <c r="D814" t="s">
        <v>42</v>
      </c>
      <c r="E814" t="s">
        <v>2500</v>
      </c>
    </row>
    <row r="815" spans="1:5">
      <c r="A815" t="s">
        <v>2501</v>
      </c>
      <c r="B815" t="s">
        <v>2502</v>
      </c>
      <c r="C815" t="s">
        <v>58</v>
      </c>
      <c r="D815" t="s">
        <v>98</v>
      </c>
      <c r="E815" t="s">
        <v>2503</v>
      </c>
    </row>
    <row r="816" spans="1:5">
      <c r="A816" t="s">
        <v>2504</v>
      </c>
      <c r="B816" t="s">
        <v>2505</v>
      </c>
      <c r="C816" t="s">
        <v>58</v>
      </c>
      <c r="D816" t="s">
        <v>23</v>
      </c>
      <c r="E816" t="s">
        <v>2506</v>
      </c>
    </row>
    <row r="817" spans="1:5">
      <c r="A817" t="s">
        <v>2507</v>
      </c>
      <c r="B817" t="s">
        <v>2508</v>
      </c>
      <c r="C817" t="s">
        <v>58</v>
      </c>
      <c r="D817" t="s">
        <v>65</v>
      </c>
      <c r="E817" t="s">
        <v>2509</v>
      </c>
    </row>
    <row r="818" spans="1:5">
      <c r="A818" t="s">
        <v>2510</v>
      </c>
      <c r="B818" t="s">
        <v>2511</v>
      </c>
      <c r="C818" t="s">
        <v>58</v>
      </c>
      <c r="D818" t="s">
        <v>81</v>
      </c>
      <c r="E818" t="s">
        <v>2512</v>
      </c>
    </row>
    <row r="819" spans="1:5">
      <c r="A819" t="s">
        <v>2513</v>
      </c>
      <c r="B819" t="s">
        <v>2514</v>
      </c>
      <c r="C819" t="s">
        <v>58</v>
      </c>
      <c r="D819" t="s">
        <v>81</v>
      </c>
      <c r="E819" t="s">
        <v>2515</v>
      </c>
    </row>
    <row r="820" spans="1:5">
      <c r="A820" t="s">
        <v>2516</v>
      </c>
      <c r="B820" t="s">
        <v>2517</v>
      </c>
      <c r="C820" t="s">
        <v>58</v>
      </c>
      <c r="D820" t="s">
        <v>39</v>
      </c>
      <c r="E820" t="s">
        <v>2518</v>
      </c>
    </row>
    <row r="821" spans="1:5">
      <c r="A821" t="s">
        <v>2519</v>
      </c>
      <c r="B821" t="s">
        <v>2520</v>
      </c>
      <c r="C821" t="s">
        <v>58</v>
      </c>
      <c r="D821" t="s">
        <v>42</v>
      </c>
      <c r="E821" t="s">
        <v>2521</v>
      </c>
    </row>
    <row r="822" spans="1:5">
      <c r="A822" t="s">
        <v>2522</v>
      </c>
      <c r="B822" t="s">
        <v>2523</v>
      </c>
      <c r="C822" t="s">
        <v>58</v>
      </c>
      <c r="D822" t="s">
        <v>42</v>
      </c>
      <c r="E822" t="s">
        <v>2524</v>
      </c>
    </row>
    <row r="823" spans="1:5">
      <c r="A823" t="s">
        <v>2525</v>
      </c>
      <c r="B823" t="s">
        <v>2526</v>
      </c>
      <c r="C823" t="s">
        <v>58</v>
      </c>
      <c r="D823" t="s">
        <v>98</v>
      </c>
      <c r="E823" t="s">
        <v>2527</v>
      </c>
    </row>
    <row r="824" spans="1:5">
      <c r="A824" t="s">
        <v>2528</v>
      </c>
      <c r="B824" t="s">
        <v>2529</v>
      </c>
      <c r="C824" t="s">
        <v>58</v>
      </c>
      <c r="D824" t="s">
        <v>42</v>
      </c>
      <c r="E824" t="s">
        <v>2530</v>
      </c>
    </row>
    <row r="825" spans="1:5">
      <c r="A825" t="s">
        <v>2531</v>
      </c>
      <c r="B825" t="s">
        <v>2532</v>
      </c>
      <c r="C825" t="s">
        <v>58</v>
      </c>
      <c r="D825" t="s">
        <v>39</v>
      </c>
      <c r="E825" t="s">
        <v>2533</v>
      </c>
    </row>
    <row r="826" spans="1:5">
      <c r="A826" t="s">
        <v>2534</v>
      </c>
      <c r="B826" t="s">
        <v>2535</v>
      </c>
      <c r="C826" t="s">
        <v>58</v>
      </c>
      <c r="D826" t="s">
        <v>23</v>
      </c>
      <c r="E826" t="s">
        <v>2536</v>
      </c>
    </row>
    <row r="827" spans="1:5">
      <c r="A827" t="s">
        <v>2537</v>
      </c>
      <c r="B827" t="s">
        <v>2538</v>
      </c>
      <c r="C827" t="s">
        <v>58</v>
      </c>
      <c r="D827" t="s">
        <v>42</v>
      </c>
      <c r="E827" t="s">
        <v>2539</v>
      </c>
    </row>
    <row r="828" spans="1:5">
      <c r="A828" t="s">
        <v>2540</v>
      </c>
      <c r="B828" t="s">
        <v>2541</v>
      </c>
      <c r="C828" t="s">
        <v>58</v>
      </c>
      <c r="D828" t="s">
        <v>65</v>
      </c>
      <c r="E828" t="s">
        <v>2542</v>
      </c>
    </row>
    <row r="829" spans="1:5">
      <c r="A829" t="s">
        <v>2543</v>
      </c>
      <c r="B829" t="s">
        <v>2544</v>
      </c>
      <c r="C829" t="s">
        <v>58</v>
      </c>
      <c r="D829" t="s">
        <v>23</v>
      </c>
      <c r="E829" t="s">
        <v>2545</v>
      </c>
    </row>
    <row r="830" spans="1:5">
      <c r="A830" t="s">
        <v>2546</v>
      </c>
      <c r="B830" t="s">
        <v>2547</v>
      </c>
      <c r="C830" t="s">
        <v>58</v>
      </c>
      <c r="D830" t="s">
        <v>94</v>
      </c>
      <c r="E830" t="s">
        <v>2548</v>
      </c>
    </row>
    <row r="831" spans="1:5">
      <c r="A831" t="s">
        <v>2549</v>
      </c>
      <c r="B831" t="s">
        <v>2550</v>
      </c>
      <c r="C831" t="s">
        <v>58</v>
      </c>
      <c r="D831" t="s">
        <v>42</v>
      </c>
      <c r="E831" t="s">
        <v>2551</v>
      </c>
    </row>
    <row r="832" spans="1:5">
      <c r="A832" t="s">
        <v>2552</v>
      </c>
      <c r="B832" t="s">
        <v>2553</v>
      </c>
      <c r="C832" t="s">
        <v>58</v>
      </c>
      <c r="D832" t="s">
        <v>23</v>
      </c>
      <c r="E832" t="s">
        <v>2554</v>
      </c>
    </row>
    <row r="833" spans="1:5">
      <c r="A833" t="s">
        <v>2555</v>
      </c>
      <c r="B833" t="s">
        <v>2556</v>
      </c>
      <c r="C833" t="s">
        <v>58</v>
      </c>
      <c r="D833" t="s">
        <v>65</v>
      </c>
      <c r="E833" t="s">
        <v>2557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2"/>
  <sheetViews>
    <sheetView workbookViewId="0">
      <selection activeCell="F20" sqref="F14:F20"/>
    </sheetView>
  </sheetViews>
  <sheetFormatPr defaultRowHeight="14.5"/>
  <cols>
    <col min="2" max="2" width="22.453125" bestFit="1" customWidth="1"/>
    <col min="3" max="3" width="10.90625" bestFit="1" customWidth="1"/>
    <col min="4" max="4" width="9.54296875" bestFit="1" customWidth="1"/>
  </cols>
  <sheetData>
    <row r="1" spans="1:5">
      <c r="A1" t="s">
        <v>52</v>
      </c>
      <c r="B1" t="s">
        <v>53</v>
      </c>
      <c r="C1" t="s">
        <v>54</v>
      </c>
      <c r="D1" t="s">
        <v>22</v>
      </c>
      <c r="E1" t="s">
        <v>55</v>
      </c>
    </row>
    <row r="2" spans="1:5">
      <c r="A2" t="s">
        <v>2558</v>
      </c>
      <c r="B2" t="s">
        <v>2559</v>
      </c>
      <c r="C2" t="s">
        <v>2560</v>
      </c>
      <c r="D2" t="s">
        <v>65</v>
      </c>
      <c r="E2" t="s">
        <v>2561</v>
      </c>
    </row>
    <row r="3" spans="1:5">
      <c r="A3" t="s">
        <v>2562</v>
      </c>
      <c r="B3" t="s">
        <v>2563</v>
      </c>
      <c r="C3" t="s">
        <v>2560</v>
      </c>
      <c r="D3" t="s">
        <v>81</v>
      </c>
      <c r="E3" t="s">
        <v>2564</v>
      </c>
    </row>
    <row r="4" spans="1:5">
      <c r="A4" t="s">
        <v>2565</v>
      </c>
      <c r="B4" t="s">
        <v>2566</v>
      </c>
      <c r="C4" t="s">
        <v>2560</v>
      </c>
      <c r="D4" t="s">
        <v>94</v>
      </c>
      <c r="E4" t="s">
        <v>2567</v>
      </c>
    </row>
    <row r="5" spans="1:5">
      <c r="A5" t="s">
        <v>2568</v>
      </c>
      <c r="B5" t="s">
        <v>2569</v>
      </c>
      <c r="C5" t="s">
        <v>2560</v>
      </c>
      <c r="D5" t="s">
        <v>98</v>
      </c>
      <c r="E5" t="s">
        <v>2570</v>
      </c>
    </row>
    <row r="6" spans="1:5">
      <c r="A6" t="s">
        <v>2571</v>
      </c>
      <c r="B6" t="s">
        <v>2572</v>
      </c>
      <c r="C6" t="s">
        <v>2560</v>
      </c>
      <c r="D6" t="s">
        <v>94</v>
      </c>
      <c r="E6" t="s">
        <v>2573</v>
      </c>
    </row>
    <row r="7" spans="1:5">
      <c r="A7" t="s">
        <v>2574</v>
      </c>
      <c r="B7" t="s">
        <v>2575</v>
      </c>
      <c r="C7" t="s">
        <v>2560</v>
      </c>
      <c r="D7" t="s">
        <v>23</v>
      </c>
      <c r="E7" t="s">
        <v>2576</v>
      </c>
    </row>
    <row r="8" spans="1:5">
      <c r="A8" t="s">
        <v>2577</v>
      </c>
      <c r="B8" t="s">
        <v>2578</v>
      </c>
      <c r="C8" t="s">
        <v>2560</v>
      </c>
      <c r="D8" t="s">
        <v>94</v>
      </c>
      <c r="E8" t="s">
        <v>2579</v>
      </c>
    </row>
    <row r="9" spans="1:5">
      <c r="A9" t="s">
        <v>2580</v>
      </c>
      <c r="B9" t="s">
        <v>2581</v>
      </c>
      <c r="C9" t="s">
        <v>2560</v>
      </c>
      <c r="D9" t="s">
        <v>23</v>
      </c>
      <c r="E9" t="s">
        <v>2582</v>
      </c>
    </row>
    <row r="10" spans="1:5">
      <c r="A10" t="s">
        <v>2583</v>
      </c>
      <c r="B10" t="s">
        <v>2584</v>
      </c>
      <c r="C10" t="s">
        <v>2560</v>
      </c>
      <c r="D10" t="s">
        <v>129</v>
      </c>
      <c r="E10" t="s">
        <v>2585</v>
      </c>
    </row>
    <row r="11" spans="1:5">
      <c r="A11" t="s">
        <v>2586</v>
      </c>
      <c r="B11" t="s">
        <v>2587</v>
      </c>
      <c r="C11" t="s">
        <v>2560</v>
      </c>
      <c r="D11" t="s">
        <v>23</v>
      </c>
      <c r="E11" t="s">
        <v>2588</v>
      </c>
    </row>
    <row r="12" spans="1:5">
      <c r="A12" t="s">
        <v>2589</v>
      </c>
      <c r="B12" t="s">
        <v>2590</v>
      </c>
      <c r="C12" t="s">
        <v>2560</v>
      </c>
      <c r="D12" t="s">
        <v>129</v>
      </c>
      <c r="E12" t="s">
        <v>2591</v>
      </c>
    </row>
    <row r="13" spans="1:5">
      <c r="A13" t="s">
        <v>2592</v>
      </c>
      <c r="B13" t="s">
        <v>2593</v>
      </c>
      <c r="C13" t="s">
        <v>2560</v>
      </c>
      <c r="D13" t="s">
        <v>81</v>
      </c>
      <c r="E13" t="s">
        <v>2594</v>
      </c>
    </row>
    <row r="14" spans="1:5">
      <c r="A14" t="s">
        <v>2595</v>
      </c>
      <c r="B14" t="s">
        <v>2596</v>
      </c>
      <c r="C14" t="s">
        <v>2560</v>
      </c>
      <c r="D14" t="s">
        <v>98</v>
      </c>
      <c r="E14" t="s">
        <v>2597</v>
      </c>
    </row>
    <row r="15" spans="1:5">
      <c r="A15" t="s">
        <v>2598</v>
      </c>
      <c r="B15" t="s">
        <v>2599</v>
      </c>
      <c r="C15" t="s">
        <v>2560</v>
      </c>
      <c r="D15" t="s">
        <v>39</v>
      </c>
      <c r="E15" t="s">
        <v>2600</v>
      </c>
    </row>
    <row r="16" spans="1:5">
      <c r="A16" t="s">
        <v>2601</v>
      </c>
      <c r="B16" t="s">
        <v>2602</v>
      </c>
      <c r="C16" t="s">
        <v>2560</v>
      </c>
      <c r="D16" t="s">
        <v>98</v>
      </c>
      <c r="E16" t="s">
        <v>2603</v>
      </c>
    </row>
    <row r="17" spans="1:5">
      <c r="A17" t="s">
        <v>2604</v>
      </c>
      <c r="B17" t="s">
        <v>2605</v>
      </c>
      <c r="C17" t="s">
        <v>2560</v>
      </c>
      <c r="D17" t="s">
        <v>129</v>
      </c>
      <c r="E17" t="s">
        <v>2606</v>
      </c>
    </row>
    <row r="18" spans="1:5">
      <c r="A18" t="s">
        <v>2607</v>
      </c>
      <c r="B18" t="s">
        <v>2608</v>
      </c>
      <c r="C18" t="s">
        <v>2560</v>
      </c>
      <c r="D18" t="s">
        <v>65</v>
      </c>
      <c r="E18" t="s">
        <v>2609</v>
      </c>
    </row>
    <row r="19" spans="1:5">
      <c r="A19" t="s">
        <v>2610</v>
      </c>
      <c r="B19" t="s">
        <v>2611</v>
      </c>
      <c r="C19" t="s">
        <v>2560</v>
      </c>
      <c r="D19" t="s">
        <v>129</v>
      </c>
      <c r="E19" t="s">
        <v>2612</v>
      </c>
    </row>
    <row r="20" spans="1:5">
      <c r="A20" t="s">
        <v>2613</v>
      </c>
      <c r="B20" t="s">
        <v>2614</v>
      </c>
      <c r="C20" t="s">
        <v>2560</v>
      </c>
      <c r="D20" t="s">
        <v>98</v>
      </c>
      <c r="E20" t="s">
        <v>2615</v>
      </c>
    </row>
    <row r="21" spans="1:5">
      <c r="A21" t="s">
        <v>2616</v>
      </c>
      <c r="B21" t="s">
        <v>2617</v>
      </c>
      <c r="C21" t="s">
        <v>2560</v>
      </c>
      <c r="D21" t="s">
        <v>42</v>
      </c>
      <c r="E21" t="s">
        <v>2618</v>
      </c>
    </row>
    <row r="22" spans="1:5">
      <c r="A22" t="s">
        <v>2619</v>
      </c>
      <c r="B22" t="s">
        <v>2620</v>
      </c>
      <c r="C22" t="s">
        <v>2560</v>
      </c>
      <c r="D22" t="s">
        <v>129</v>
      </c>
      <c r="E22" t="s">
        <v>2621</v>
      </c>
    </row>
    <row r="23" spans="1:5">
      <c r="A23" t="s">
        <v>2622</v>
      </c>
      <c r="B23" t="s">
        <v>2623</v>
      </c>
      <c r="C23" t="s">
        <v>2560</v>
      </c>
      <c r="D23" t="s">
        <v>65</v>
      </c>
      <c r="E23" t="s">
        <v>2624</v>
      </c>
    </row>
    <row r="24" spans="1:5">
      <c r="A24" t="s">
        <v>2625</v>
      </c>
      <c r="B24" t="s">
        <v>2626</v>
      </c>
      <c r="C24" t="s">
        <v>2560</v>
      </c>
      <c r="D24" t="s">
        <v>39</v>
      </c>
      <c r="E24" t="s">
        <v>2627</v>
      </c>
    </row>
    <row r="25" spans="1:5">
      <c r="A25" t="s">
        <v>2628</v>
      </c>
      <c r="B25" t="s">
        <v>2629</v>
      </c>
      <c r="C25" t="s">
        <v>2560</v>
      </c>
      <c r="D25" t="s">
        <v>65</v>
      </c>
      <c r="E25" t="s">
        <v>2630</v>
      </c>
    </row>
    <row r="26" spans="1:5">
      <c r="A26" t="s">
        <v>2631</v>
      </c>
      <c r="B26" t="s">
        <v>2632</v>
      </c>
      <c r="C26" t="s">
        <v>2560</v>
      </c>
      <c r="D26" t="s">
        <v>81</v>
      </c>
      <c r="E26" t="s">
        <v>2633</v>
      </c>
    </row>
    <row r="27" spans="1:5">
      <c r="A27" t="s">
        <v>2634</v>
      </c>
      <c r="B27" t="s">
        <v>2635</v>
      </c>
      <c r="C27" t="s">
        <v>2560</v>
      </c>
      <c r="D27" t="s">
        <v>129</v>
      </c>
      <c r="E27" t="s">
        <v>2636</v>
      </c>
    </row>
    <row r="28" spans="1:5">
      <c r="A28" t="s">
        <v>2637</v>
      </c>
      <c r="B28" t="s">
        <v>2638</v>
      </c>
      <c r="C28" t="s">
        <v>2560</v>
      </c>
      <c r="D28" t="s">
        <v>23</v>
      </c>
      <c r="E28" t="s">
        <v>2639</v>
      </c>
    </row>
    <row r="29" spans="1:5">
      <c r="A29" t="s">
        <v>2640</v>
      </c>
      <c r="B29" t="s">
        <v>2641</v>
      </c>
      <c r="C29" t="s">
        <v>2560</v>
      </c>
      <c r="D29" t="s">
        <v>129</v>
      </c>
      <c r="E29" t="s">
        <v>2642</v>
      </c>
    </row>
    <row r="30" spans="1:5">
      <c r="A30" t="s">
        <v>2643</v>
      </c>
      <c r="B30" t="s">
        <v>2644</v>
      </c>
      <c r="C30" t="s">
        <v>2560</v>
      </c>
      <c r="D30" t="s">
        <v>39</v>
      </c>
      <c r="E30" t="s">
        <v>2645</v>
      </c>
    </row>
    <row r="31" spans="1:5">
      <c r="A31" t="s">
        <v>2646</v>
      </c>
      <c r="B31" t="s">
        <v>2647</v>
      </c>
      <c r="C31" t="s">
        <v>2560</v>
      </c>
      <c r="D31" t="s">
        <v>39</v>
      </c>
      <c r="E31" t="s">
        <v>2648</v>
      </c>
    </row>
    <row r="32" spans="1:5">
      <c r="A32" t="s">
        <v>2649</v>
      </c>
      <c r="B32" t="s">
        <v>2650</v>
      </c>
      <c r="C32" t="s">
        <v>2560</v>
      </c>
      <c r="D32" t="s">
        <v>23</v>
      </c>
      <c r="E32" t="s">
        <v>2651</v>
      </c>
    </row>
    <row r="33" spans="1:5">
      <c r="A33" t="s">
        <v>2652</v>
      </c>
      <c r="B33" t="s">
        <v>2653</v>
      </c>
      <c r="C33" t="s">
        <v>2560</v>
      </c>
      <c r="D33" t="s">
        <v>42</v>
      </c>
      <c r="E33" t="s">
        <v>2654</v>
      </c>
    </row>
    <row r="34" spans="1:5">
      <c r="A34" t="s">
        <v>2655</v>
      </c>
      <c r="B34" t="s">
        <v>2656</v>
      </c>
      <c r="C34" t="s">
        <v>2560</v>
      </c>
      <c r="D34" t="s">
        <v>65</v>
      </c>
      <c r="E34" t="s">
        <v>2657</v>
      </c>
    </row>
    <row r="35" spans="1:5">
      <c r="A35" t="s">
        <v>2658</v>
      </c>
      <c r="B35" t="s">
        <v>2659</v>
      </c>
      <c r="C35" t="s">
        <v>2560</v>
      </c>
      <c r="D35" t="s">
        <v>129</v>
      </c>
      <c r="E35" t="s">
        <v>2660</v>
      </c>
    </row>
    <row r="36" spans="1:5">
      <c r="A36" t="s">
        <v>2661</v>
      </c>
      <c r="B36" t="s">
        <v>2662</v>
      </c>
      <c r="C36" t="s">
        <v>2560</v>
      </c>
      <c r="D36" t="s">
        <v>98</v>
      </c>
      <c r="E36" t="s">
        <v>2663</v>
      </c>
    </row>
    <row r="37" spans="1:5">
      <c r="A37" t="s">
        <v>2664</v>
      </c>
      <c r="B37" t="s">
        <v>2665</v>
      </c>
      <c r="C37" t="s">
        <v>2560</v>
      </c>
      <c r="D37" t="s">
        <v>39</v>
      </c>
      <c r="E37" t="s">
        <v>2666</v>
      </c>
    </row>
    <row r="38" spans="1:5">
      <c r="A38" t="s">
        <v>2667</v>
      </c>
      <c r="B38" t="s">
        <v>2668</v>
      </c>
      <c r="C38" t="s">
        <v>2560</v>
      </c>
      <c r="D38" t="s">
        <v>98</v>
      </c>
      <c r="E38" t="s">
        <v>2669</v>
      </c>
    </row>
    <row r="39" spans="1:5">
      <c r="A39" t="s">
        <v>2670</v>
      </c>
      <c r="B39" t="s">
        <v>2671</v>
      </c>
      <c r="C39" t="s">
        <v>2560</v>
      </c>
      <c r="D39" t="s">
        <v>42</v>
      </c>
      <c r="E39" t="s">
        <v>2672</v>
      </c>
    </row>
    <row r="40" spans="1:5">
      <c r="A40" t="s">
        <v>2673</v>
      </c>
      <c r="B40" t="s">
        <v>2674</v>
      </c>
      <c r="C40" t="s">
        <v>2560</v>
      </c>
      <c r="D40" t="s">
        <v>39</v>
      </c>
      <c r="E40" t="s">
        <v>2675</v>
      </c>
    </row>
    <row r="41" spans="1:5">
      <c r="A41" t="s">
        <v>2676</v>
      </c>
      <c r="B41" t="s">
        <v>2677</v>
      </c>
      <c r="C41" t="s">
        <v>2560</v>
      </c>
      <c r="D41" t="s">
        <v>129</v>
      </c>
      <c r="E41" t="s">
        <v>2678</v>
      </c>
    </row>
    <row r="42" spans="1:5">
      <c r="A42" t="s">
        <v>2679</v>
      </c>
      <c r="B42" t="s">
        <v>2680</v>
      </c>
      <c r="C42" t="s">
        <v>2560</v>
      </c>
      <c r="D42" t="s">
        <v>39</v>
      </c>
      <c r="E42" t="s">
        <v>2681</v>
      </c>
    </row>
    <row r="43" spans="1:5">
      <c r="A43" t="s">
        <v>2682</v>
      </c>
      <c r="B43" t="s">
        <v>2683</v>
      </c>
      <c r="C43" t="s">
        <v>2560</v>
      </c>
      <c r="D43" t="s">
        <v>98</v>
      </c>
      <c r="E43" t="s">
        <v>2684</v>
      </c>
    </row>
    <row r="44" spans="1:5">
      <c r="A44" t="s">
        <v>2685</v>
      </c>
      <c r="B44" t="s">
        <v>2686</v>
      </c>
      <c r="C44" t="s">
        <v>2560</v>
      </c>
      <c r="D44" t="s">
        <v>42</v>
      </c>
      <c r="E44" t="s">
        <v>2687</v>
      </c>
    </row>
    <row r="45" spans="1:5">
      <c r="A45" t="s">
        <v>2688</v>
      </c>
      <c r="B45" t="s">
        <v>2689</v>
      </c>
      <c r="C45" t="s">
        <v>2560</v>
      </c>
      <c r="D45" t="s">
        <v>98</v>
      </c>
      <c r="E45" t="s">
        <v>2690</v>
      </c>
    </row>
    <row r="46" spans="1:5">
      <c r="A46" t="s">
        <v>2691</v>
      </c>
      <c r="B46" t="s">
        <v>2692</v>
      </c>
      <c r="C46" t="s">
        <v>2560</v>
      </c>
      <c r="D46" t="s">
        <v>42</v>
      </c>
      <c r="E46" t="s">
        <v>2693</v>
      </c>
    </row>
    <row r="47" spans="1:5">
      <c r="A47" t="s">
        <v>2694</v>
      </c>
      <c r="B47" t="s">
        <v>2695</v>
      </c>
      <c r="C47" t="s">
        <v>2560</v>
      </c>
      <c r="D47" t="s">
        <v>42</v>
      </c>
      <c r="E47" t="s">
        <v>2696</v>
      </c>
    </row>
    <row r="48" spans="1:5">
      <c r="A48" t="s">
        <v>2697</v>
      </c>
      <c r="B48" t="s">
        <v>2698</v>
      </c>
      <c r="C48" t="s">
        <v>2560</v>
      </c>
      <c r="D48" t="s">
        <v>23</v>
      </c>
      <c r="E48" t="s">
        <v>2699</v>
      </c>
    </row>
    <row r="49" spans="1:5">
      <c r="A49" t="s">
        <v>2700</v>
      </c>
      <c r="B49" t="s">
        <v>2701</v>
      </c>
      <c r="C49" t="s">
        <v>2560</v>
      </c>
      <c r="D49" t="s">
        <v>39</v>
      </c>
      <c r="E49" t="s">
        <v>2702</v>
      </c>
    </row>
    <row r="50" spans="1:5">
      <c r="A50" t="s">
        <v>2703</v>
      </c>
      <c r="B50" t="s">
        <v>2704</v>
      </c>
      <c r="C50" t="s">
        <v>2560</v>
      </c>
      <c r="D50" t="s">
        <v>23</v>
      </c>
      <c r="E50" t="s">
        <v>2705</v>
      </c>
    </row>
    <row r="51" spans="1:5">
      <c r="A51" t="s">
        <v>2706</v>
      </c>
      <c r="B51" t="s">
        <v>2707</v>
      </c>
      <c r="C51" t="s">
        <v>2560</v>
      </c>
      <c r="D51" t="s">
        <v>81</v>
      </c>
      <c r="E51" t="s">
        <v>2708</v>
      </c>
    </row>
    <row r="52" spans="1:5">
      <c r="A52" t="s">
        <v>2709</v>
      </c>
      <c r="B52" t="s">
        <v>2710</v>
      </c>
      <c r="C52" t="s">
        <v>2560</v>
      </c>
      <c r="D52" t="s">
        <v>23</v>
      </c>
      <c r="E52" t="s">
        <v>2711</v>
      </c>
    </row>
    <row r="53" spans="1:5">
      <c r="A53" t="s">
        <v>2712</v>
      </c>
      <c r="B53" t="s">
        <v>2713</v>
      </c>
      <c r="C53" t="s">
        <v>2560</v>
      </c>
      <c r="D53" t="s">
        <v>23</v>
      </c>
      <c r="E53" t="s">
        <v>2714</v>
      </c>
    </row>
    <row r="54" spans="1:5">
      <c r="A54" t="s">
        <v>2715</v>
      </c>
      <c r="B54" t="s">
        <v>2716</v>
      </c>
      <c r="C54" t="s">
        <v>2560</v>
      </c>
      <c r="D54" t="s">
        <v>65</v>
      </c>
      <c r="E54" t="s">
        <v>2717</v>
      </c>
    </row>
    <row r="55" spans="1:5">
      <c r="A55" t="s">
        <v>2718</v>
      </c>
      <c r="B55" t="s">
        <v>2719</v>
      </c>
      <c r="C55" t="s">
        <v>2560</v>
      </c>
      <c r="D55" t="s">
        <v>94</v>
      </c>
      <c r="E55" t="s">
        <v>2720</v>
      </c>
    </row>
    <row r="56" spans="1:5">
      <c r="A56" t="s">
        <v>2721</v>
      </c>
      <c r="B56" t="s">
        <v>2722</v>
      </c>
      <c r="C56" t="s">
        <v>2560</v>
      </c>
      <c r="D56" t="s">
        <v>81</v>
      </c>
      <c r="E56" t="s">
        <v>2723</v>
      </c>
    </row>
    <row r="57" spans="1:5">
      <c r="A57" t="s">
        <v>2724</v>
      </c>
      <c r="B57" t="s">
        <v>2725</v>
      </c>
      <c r="C57" t="s">
        <v>2560</v>
      </c>
      <c r="D57" t="s">
        <v>81</v>
      </c>
      <c r="E57" t="s">
        <v>2726</v>
      </c>
    </row>
    <row r="58" spans="1:5">
      <c r="A58" t="s">
        <v>2727</v>
      </c>
      <c r="B58" t="s">
        <v>2728</v>
      </c>
      <c r="C58" t="s">
        <v>2560</v>
      </c>
      <c r="D58" t="s">
        <v>65</v>
      </c>
      <c r="E58" t="s">
        <v>2729</v>
      </c>
    </row>
    <row r="59" spans="1:5">
      <c r="A59" t="s">
        <v>2730</v>
      </c>
      <c r="B59" t="s">
        <v>2731</v>
      </c>
      <c r="C59" t="s">
        <v>2560</v>
      </c>
      <c r="D59" t="s">
        <v>39</v>
      </c>
      <c r="E59" t="s">
        <v>2732</v>
      </c>
    </row>
    <row r="60" spans="1:5">
      <c r="A60" t="s">
        <v>2733</v>
      </c>
      <c r="B60" t="s">
        <v>2734</v>
      </c>
      <c r="C60" t="s">
        <v>2560</v>
      </c>
      <c r="D60" t="s">
        <v>42</v>
      </c>
      <c r="E60" t="s">
        <v>2735</v>
      </c>
    </row>
    <row r="61" spans="1:5">
      <c r="A61" t="s">
        <v>2736</v>
      </c>
      <c r="B61" t="s">
        <v>2737</v>
      </c>
      <c r="C61" t="s">
        <v>2560</v>
      </c>
      <c r="D61" t="s">
        <v>65</v>
      </c>
      <c r="E61" t="s">
        <v>2738</v>
      </c>
    </row>
    <row r="62" spans="1:5">
      <c r="A62" t="s">
        <v>2739</v>
      </c>
      <c r="B62" t="s">
        <v>2740</v>
      </c>
      <c r="C62" t="s">
        <v>2560</v>
      </c>
      <c r="D62" t="s">
        <v>23</v>
      </c>
      <c r="E62" t="s">
        <v>2741</v>
      </c>
    </row>
    <row r="63" spans="1:5">
      <c r="A63" t="s">
        <v>2742</v>
      </c>
      <c r="B63" t="s">
        <v>2743</v>
      </c>
      <c r="C63" t="s">
        <v>2560</v>
      </c>
      <c r="D63" t="s">
        <v>42</v>
      </c>
      <c r="E63" t="s">
        <v>2744</v>
      </c>
    </row>
    <row r="64" spans="1:5">
      <c r="A64" t="s">
        <v>2745</v>
      </c>
      <c r="B64" t="s">
        <v>2746</v>
      </c>
      <c r="C64" t="s">
        <v>2560</v>
      </c>
      <c r="D64" t="s">
        <v>65</v>
      </c>
      <c r="E64" t="s">
        <v>2747</v>
      </c>
    </row>
    <row r="65" spans="1:5">
      <c r="A65" t="s">
        <v>2748</v>
      </c>
      <c r="B65" t="s">
        <v>2749</v>
      </c>
      <c r="C65" t="s">
        <v>2560</v>
      </c>
      <c r="D65" t="s">
        <v>39</v>
      </c>
      <c r="E65" t="s">
        <v>2750</v>
      </c>
    </row>
    <row r="66" spans="1:5">
      <c r="A66" t="s">
        <v>2751</v>
      </c>
      <c r="B66" t="s">
        <v>2752</v>
      </c>
      <c r="C66" t="s">
        <v>2560</v>
      </c>
      <c r="D66" t="s">
        <v>129</v>
      </c>
      <c r="E66" t="s">
        <v>2753</v>
      </c>
    </row>
    <row r="67" spans="1:5">
      <c r="A67" t="s">
        <v>2754</v>
      </c>
      <c r="B67" t="s">
        <v>2755</v>
      </c>
      <c r="C67" t="s">
        <v>2560</v>
      </c>
      <c r="D67" t="s">
        <v>94</v>
      </c>
      <c r="E67" t="s">
        <v>2756</v>
      </c>
    </row>
    <row r="68" spans="1:5">
      <c r="A68" t="s">
        <v>2757</v>
      </c>
      <c r="B68" t="s">
        <v>2758</v>
      </c>
      <c r="C68" t="s">
        <v>2560</v>
      </c>
      <c r="D68" t="s">
        <v>81</v>
      </c>
      <c r="E68" t="s">
        <v>2759</v>
      </c>
    </row>
    <row r="69" spans="1:5">
      <c r="A69" t="s">
        <v>2760</v>
      </c>
      <c r="B69" t="s">
        <v>2761</v>
      </c>
      <c r="C69" t="s">
        <v>2560</v>
      </c>
      <c r="D69" t="s">
        <v>39</v>
      </c>
      <c r="E69" t="s">
        <v>2762</v>
      </c>
    </row>
    <row r="70" spans="1:5">
      <c r="A70" t="s">
        <v>2763</v>
      </c>
      <c r="B70" t="s">
        <v>2764</v>
      </c>
      <c r="C70" t="s">
        <v>2560</v>
      </c>
      <c r="D70" t="s">
        <v>42</v>
      </c>
      <c r="E70" t="s">
        <v>2765</v>
      </c>
    </row>
    <row r="71" spans="1:5">
      <c r="A71" t="s">
        <v>2766</v>
      </c>
      <c r="B71" t="s">
        <v>2767</v>
      </c>
      <c r="C71" t="s">
        <v>2560</v>
      </c>
      <c r="D71" t="s">
        <v>129</v>
      </c>
      <c r="E71" t="s">
        <v>2768</v>
      </c>
    </row>
    <row r="72" spans="1:5">
      <c r="A72" t="s">
        <v>2769</v>
      </c>
      <c r="B72" t="s">
        <v>2770</v>
      </c>
      <c r="C72" t="s">
        <v>2560</v>
      </c>
      <c r="D72" t="s">
        <v>94</v>
      </c>
      <c r="E72" t="s">
        <v>2771</v>
      </c>
    </row>
    <row r="73" spans="1:5">
      <c r="A73" t="s">
        <v>2772</v>
      </c>
      <c r="B73" t="s">
        <v>2773</v>
      </c>
      <c r="C73" t="s">
        <v>2560</v>
      </c>
      <c r="D73" t="s">
        <v>23</v>
      </c>
      <c r="E73" t="s">
        <v>2774</v>
      </c>
    </row>
    <row r="74" spans="1:5">
      <c r="A74" t="s">
        <v>2775</v>
      </c>
      <c r="B74" t="s">
        <v>2776</v>
      </c>
      <c r="C74" t="s">
        <v>2560</v>
      </c>
      <c r="D74" t="s">
        <v>94</v>
      </c>
      <c r="E74" t="s">
        <v>2777</v>
      </c>
    </row>
    <row r="75" spans="1:5">
      <c r="A75" t="s">
        <v>2778</v>
      </c>
      <c r="B75" t="s">
        <v>2779</v>
      </c>
      <c r="C75" t="s">
        <v>2560</v>
      </c>
      <c r="D75" t="s">
        <v>129</v>
      </c>
      <c r="E75" t="s">
        <v>2780</v>
      </c>
    </row>
    <row r="76" spans="1:5">
      <c r="A76" t="s">
        <v>2781</v>
      </c>
      <c r="B76" t="s">
        <v>2782</v>
      </c>
      <c r="C76" t="s">
        <v>2560</v>
      </c>
      <c r="D76" t="s">
        <v>98</v>
      </c>
      <c r="E76" t="s">
        <v>2783</v>
      </c>
    </row>
    <row r="77" spans="1:5">
      <c r="A77" t="s">
        <v>2784</v>
      </c>
      <c r="B77" t="s">
        <v>2785</v>
      </c>
      <c r="C77" t="s">
        <v>2560</v>
      </c>
      <c r="D77" t="s">
        <v>42</v>
      </c>
      <c r="E77" t="s">
        <v>2786</v>
      </c>
    </row>
    <row r="78" spans="1:5">
      <c r="A78" t="s">
        <v>2787</v>
      </c>
      <c r="B78" t="s">
        <v>2788</v>
      </c>
      <c r="C78" t="s">
        <v>2560</v>
      </c>
      <c r="D78" t="s">
        <v>94</v>
      </c>
      <c r="E78" t="s">
        <v>2789</v>
      </c>
    </row>
    <row r="79" spans="1:5">
      <c r="A79" t="s">
        <v>2790</v>
      </c>
      <c r="B79" t="s">
        <v>2791</v>
      </c>
      <c r="C79" t="s">
        <v>2560</v>
      </c>
      <c r="D79" t="s">
        <v>94</v>
      </c>
      <c r="E79" t="s">
        <v>2792</v>
      </c>
    </row>
    <row r="80" spans="1:5">
      <c r="A80" t="s">
        <v>2793</v>
      </c>
      <c r="B80" t="s">
        <v>2794</v>
      </c>
      <c r="C80" t="s">
        <v>2560</v>
      </c>
      <c r="D80" t="s">
        <v>42</v>
      </c>
      <c r="E80" t="s">
        <v>2795</v>
      </c>
    </row>
    <row r="81" spans="1:5">
      <c r="A81" t="s">
        <v>2796</v>
      </c>
      <c r="B81" t="s">
        <v>2797</v>
      </c>
      <c r="C81" t="s">
        <v>2560</v>
      </c>
      <c r="D81" t="s">
        <v>39</v>
      </c>
      <c r="E81" t="s">
        <v>2798</v>
      </c>
    </row>
    <row r="82" spans="1:5">
      <c r="A82" t="s">
        <v>2799</v>
      </c>
      <c r="B82" t="s">
        <v>2800</v>
      </c>
      <c r="C82" t="s">
        <v>2560</v>
      </c>
      <c r="D82" t="s">
        <v>42</v>
      </c>
      <c r="E82" t="s">
        <v>2801</v>
      </c>
    </row>
    <row r="83" spans="1:5">
      <c r="A83" t="s">
        <v>2802</v>
      </c>
      <c r="B83" t="s">
        <v>2803</v>
      </c>
      <c r="C83" t="s">
        <v>2560</v>
      </c>
      <c r="D83" t="s">
        <v>39</v>
      </c>
      <c r="E83" t="s">
        <v>2804</v>
      </c>
    </row>
    <row r="84" spans="1:5">
      <c r="A84" t="s">
        <v>2805</v>
      </c>
      <c r="B84" t="s">
        <v>2806</v>
      </c>
      <c r="C84" t="s">
        <v>2560</v>
      </c>
      <c r="D84" t="s">
        <v>42</v>
      </c>
      <c r="E84" t="s">
        <v>2807</v>
      </c>
    </row>
    <row r="85" spans="1:5">
      <c r="A85" t="s">
        <v>2808</v>
      </c>
      <c r="B85" t="s">
        <v>2809</v>
      </c>
      <c r="C85" t="s">
        <v>2560</v>
      </c>
      <c r="D85" t="s">
        <v>94</v>
      </c>
      <c r="E85" t="s">
        <v>2810</v>
      </c>
    </row>
    <row r="86" spans="1:5">
      <c r="A86" t="s">
        <v>2811</v>
      </c>
      <c r="B86" t="s">
        <v>2812</v>
      </c>
      <c r="C86" t="s">
        <v>2560</v>
      </c>
      <c r="D86" t="s">
        <v>94</v>
      </c>
      <c r="E86" t="s">
        <v>2813</v>
      </c>
    </row>
    <row r="87" spans="1:5">
      <c r="A87" t="s">
        <v>2814</v>
      </c>
      <c r="B87" t="s">
        <v>2815</v>
      </c>
      <c r="C87" t="s">
        <v>2560</v>
      </c>
      <c r="D87" t="s">
        <v>23</v>
      </c>
      <c r="E87" t="s">
        <v>2816</v>
      </c>
    </row>
    <row r="88" spans="1:5">
      <c r="A88" t="s">
        <v>2817</v>
      </c>
      <c r="B88" t="s">
        <v>2818</v>
      </c>
      <c r="C88" t="s">
        <v>2560</v>
      </c>
      <c r="D88" t="s">
        <v>23</v>
      </c>
      <c r="E88" t="s">
        <v>2819</v>
      </c>
    </row>
    <row r="89" spans="1:5">
      <c r="A89" t="s">
        <v>2820</v>
      </c>
      <c r="B89" t="s">
        <v>2821</v>
      </c>
      <c r="C89" t="s">
        <v>2560</v>
      </c>
      <c r="D89" t="s">
        <v>94</v>
      </c>
      <c r="E89" t="s">
        <v>2822</v>
      </c>
    </row>
    <row r="90" spans="1:5">
      <c r="A90" t="s">
        <v>2823</v>
      </c>
      <c r="B90" t="s">
        <v>2824</v>
      </c>
      <c r="C90" t="s">
        <v>2560</v>
      </c>
      <c r="D90" t="s">
        <v>129</v>
      </c>
      <c r="E90" t="s">
        <v>2825</v>
      </c>
    </row>
    <row r="91" spans="1:5">
      <c r="A91" t="s">
        <v>2826</v>
      </c>
      <c r="B91" t="s">
        <v>2827</v>
      </c>
      <c r="C91" t="s">
        <v>2560</v>
      </c>
      <c r="D91" t="s">
        <v>98</v>
      </c>
      <c r="E91" t="s">
        <v>2828</v>
      </c>
    </row>
    <row r="92" spans="1:5">
      <c r="A92" t="s">
        <v>2829</v>
      </c>
      <c r="B92" t="s">
        <v>2830</v>
      </c>
      <c r="C92" t="s">
        <v>2560</v>
      </c>
      <c r="D92" t="s">
        <v>129</v>
      </c>
      <c r="E92" t="s">
        <v>2831</v>
      </c>
    </row>
    <row r="93" spans="1:5">
      <c r="A93" t="s">
        <v>2832</v>
      </c>
      <c r="B93" t="s">
        <v>2833</v>
      </c>
      <c r="C93" t="s">
        <v>2560</v>
      </c>
      <c r="D93" t="s">
        <v>23</v>
      </c>
      <c r="E93" t="s">
        <v>2834</v>
      </c>
    </row>
    <row r="94" spans="1:5">
      <c r="A94" t="s">
        <v>2835</v>
      </c>
      <c r="B94" t="s">
        <v>2836</v>
      </c>
      <c r="C94" t="s">
        <v>2560</v>
      </c>
      <c r="D94" t="s">
        <v>23</v>
      </c>
      <c r="E94" t="s">
        <v>2837</v>
      </c>
    </row>
    <row r="95" spans="1:5">
      <c r="A95" t="s">
        <v>2838</v>
      </c>
      <c r="B95" t="s">
        <v>2839</v>
      </c>
      <c r="C95" t="s">
        <v>2560</v>
      </c>
      <c r="D95" t="s">
        <v>98</v>
      </c>
      <c r="E95" t="s">
        <v>2840</v>
      </c>
    </row>
    <row r="96" spans="1:5">
      <c r="A96" t="s">
        <v>2841</v>
      </c>
      <c r="B96" t="s">
        <v>2842</v>
      </c>
      <c r="C96" t="s">
        <v>2560</v>
      </c>
      <c r="D96" t="s">
        <v>129</v>
      </c>
      <c r="E96" t="s">
        <v>2843</v>
      </c>
    </row>
    <row r="97" spans="1:5">
      <c r="A97" t="s">
        <v>2844</v>
      </c>
      <c r="B97" t="s">
        <v>2845</v>
      </c>
      <c r="C97" t="s">
        <v>2560</v>
      </c>
      <c r="D97" t="s">
        <v>39</v>
      </c>
      <c r="E97" t="s">
        <v>2846</v>
      </c>
    </row>
    <row r="98" spans="1:5">
      <c r="A98" t="s">
        <v>2847</v>
      </c>
      <c r="B98" t="s">
        <v>2848</v>
      </c>
      <c r="C98" t="s">
        <v>2560</v>
      </c>
      <c r="D98" t="s">
        <v>42</v>
      </c>
      <c r="E98" t="s">
        <v>2849</v>
      </c>
    </row>
    <row r="99" spans="1:5">
      <c r="A99" t="s">
        <v>2850</v>
      </c>
      <c r="B99" t="s">
        <v>2851</v>
      </c>
      <c r="C99" t="s">
        <v>2560</v>
      </c>
      <c r="D99" t="s">
        <v>129</v>
      </c>
      <c r="E99" t="s">
        <v>2852</v>
      </c>
    </row>
    <row r="100" spans="1:5">
      <c r="A100" t="s">
        <v>2853</v>
      </c>
      <c r="B100" t="s">
        <v>2854</v>
      </c>
      <c r="C100" t="s">
        <v>2560</v>
      </c>
      <c r="D100" t="s">
        <v>129</v>
      </c>
      <c r="E100" t="s">
        <v>2855</v>
      </c>
    </row>
    <row r="101" spans="1:5">
      <c r="A101" t="s">
        <v>2856</v>
      </c>
      <c r="B101" t="s">
        <v>2857</v>
      </c>
      <c r="C101" t="s">
        <v>2560</v>
      </c>
      <c r="D101" t="s">
        <v>65</v>
      </c>
      <c r="E101" t="s">
        <v>2858</v>
      </c>
    </row>
    <row r="102" spans="1:5">
      <c r="A102" t="s">
        <v>2859</v>
      </c>
      <c r="B102" t="s">
        <v>2860</v>
      </c>
      <c r="C102" t="s">
        <v>2560</v>
      </c>
      <c r="D102" t="s">
        <v>81</v>
      </c>
      <c r="E102" t="s">
        <v>2861</v>
      </c>
    </row>
    <row r="103" spans="1:5">
      <c r="A103" t="s">
        <v>2862</v>
      </c>
      <c r="B103" t="s">
        <v>2863</v>
      </c>
      <c r="C103" t="s">
        <v>2560</v>
      </c>
      <c r="D103" t="s">
        <v>65</v>
      </c>
      <c r="E103" t="s">
        <v>2864</v>
      </c>
    </row>
    <row r="104" spans="1:5">
      <c r="A104" t="s">
        <v>2865</v>
      </c>
      <c r="B104" t="s">
        <v>2866</v>
      </c>
      <c r="C104" t="s">
        <v>2560</v>
      </c>
      <c r="D104" t="s">
        <v>65</v>
      </c>
      <c r="E104" t="s">
        <v>2867</v>
      </c>
    </row>
    <row r="105" spans="1:5">
      <c r="A105" t="s">
        <v>2868</v>
      </c>
      <c r="B105" t="s">
        <v>2869</v>
      </c>
      <c r="C105" t="s">
        <v>2560</v>
      </c>
      <c r="D105" t="s">
        <v>65</v>
      </c>
      <c r="E105" t="s">
        <v>2870</v>
      </c>
    </row>
    <row r="106" spans="1:5">
      <c r="A106" t="s">
        <v>2871</v>
      </c>
      <c r="B106" t="s">
        <v>2872</v>
      </c>
      <c r="C106" t="s">
        <v>2560</v>
      </c>
      <c r="D106" t="s">
        <v>42</v>
      </c>
      <c r="E106" t="s">
        <v>2873</v>
      </c>
    </row>
    <row r="107" spans="1:5">
      <c r="A107" t="s">
        <v>2874</v>
      </c>
      <c r="B107" t="s">
        <v>2875</v>
      </c>
      <c r="C107" t="s">
        <v>2560</v>
      </c>
      <c r="D107" t="s">
        <v>98</v>
      </c>
      <c r="E107" t="s">
        <v>2876</v>
      </c>
    </row>
    <row r="108" spans="1:5">
      <c r="A108" t="s">
        <v>2877</v>
      </c>
      <c r="B108" t="s">
        <v>2878</v>
      </c>
      <c r="C108" t="s">
        <v>2560</v>
      </c>
      <c r="D108" t="s">
        <v>42</v>
      </c>
      <c r="E108" t="s">
        <v>2879</v>
      </c>
    </row>
    <row r="109" spans="1:5">
      <c r="A109" t="s">
        <v>2880</v>
      </c>
      <c r="B109" t="s">
        <v>2881</v>
      </c>
      <c r="C109" t="s">
        <v>2560</v>
      </c>
      <c r="D109" t="s">
        <v>23</v>
      </c>
      <c r="E109" t="s">
        <v>2882</v>
      </c>
    </row>
    <row r="110" spans="1:5">
      <c r="A110" t="s">
        <v>2883</v>
      </c>
      <c r="B110" t="s">
        <v>2884</v>
      </c>
      <c r="C110" t="s">
        <v>2560</v>
      </c>
      <c r="D110" t="s">
        <v>81</v>
      </c>
      <c r="E110" t="s">
        <v>2885</v>
      </c>
    </row>
    <row r="111" spans="1:5">
      <c r="A111" t="s">
        <v>2886</v>
      </c>
      <c r="B111" t="s">
        <v>2887</v>
      </c>
      <c r="C111" t="s">
        <v>2560</v>
      </c>
      <c r="D111" t="s">
        <v>23</v>
      </c>
      <c r="E111" t="s">
        <v>2888</v>
      </c>
    </row>
    <row r="112" spans="1:5">
      <c r="A112" t="s">
        <v>2889</v>
      </c>
      <c r="B112" t="s">
        <v>2890</v>
      </c>
      <c r="C112" t="s">
        <v>2560</v>
      </c>
      <c r="D112" t="s">
        <v>39</v>
      </c>
      <c r="E112" t="s">
        <v>2891</v>
      </c>
    </row>
    <row r="113" spans="1:5">
      <c r="A113" t="s">
        <v>2892</v>
      </c>
      <c r="B113" t="s">
        <v>2893</v>
      </c>
      <c r="C113" t="s">
        <v>2560</v>
      </c>
      <c r="D113" t="s">
        <v>98</v>
      </c>
      <c r="E113" t="s">
        <v>2894</v>
      </c>
    </row>
    <row r="114" spans="1:5">
      <c r="A114" t="s">
        <v>2895</v>
      </c>
      <c r="B114" t="s">
        <v>2896</v>
      </c>
      <c r="C114" t="s">
        <v>2560</v>
      </c>
      <c r="D114" t="s">
        <v>42</v>
      </c>
      <c r="E114" t="s">
        <v>2897</v>
      </c>
    </row>
    <row r="115" spans="1:5">
      <c r="A115" t="s">
        <v>2898</v>
      </c>
      <c r="B115" t="s">
        <v>2899</v>
      </c>
      <c r="C115" t="s">
        <v>2560</v>
      </c>
      <c r="D115" t="s">
        <v>81</v>
      </c>
      <c r="E115" t="s">
        <v>2900</v>
      </c>
    </row>
    <row r="116" spans="1:5">
      <c r="A116" t="s">
        <v>2901</v>
      </c>
      <c r="B116" t="s">
        <v>2902</v>
      </c>
      <c r="C116" t="s">
        <v>2560</v>
      </c>
      <c r="D116" t="s">
        <v>39</v>
      </c>
      <c r="E116" t="s">
        <v>2903</v>
      </c>
    </row>
    <row r="117" spans="1:5">
      <c r="A117" t="s">
        <v>2904</v>
      </c>
      <c r="B117" t="s">
        <v>2905</v>
      </c>
      <c r="C117" t="s">
        <v>2560</v>
      </c>
      <c r="D117" t="s">
        <v>81</v>
      </c>
      <c r="E117" t="s">
        <v>2906</v>
      </c>
    </row>
    <row r="118" spans="1:5">
      <c r="A118" t="s">
        <v>2907</v>
      </c>
      <c r="B118" t="s">
        <v>2908</v>
      </c>
      <c r="C118" t="s">
        <v>2560</v>
      </c>
      <c r="D118" t="s">
        <v>129</v>
      </c>
      <c r="E118" t="s">
        <v>2909</v>
      </c>
    </row>
    <row r="119" spans="1:5">
      <c r="A119" t="s">
        <v>2910</v>
      </c>
      <c r="B119" t="s">
        <v>2911</v>
      </c>
      <c r="C119" t="s">
        <v>2560</v>
      </c>
      <c r="D119" t="s">
        <v>94</v>
      </c>
      <c r="E119" t="s">
        <v>2912</v>
      </c>
    </row>
    <row r="120" spans="1:5">
      <c r="A120" t="s">
        <v>2913</v>
      </c>
      <c r="B120" t="s">
        <v>2914</v>
      </c>
      <c r="C120" t="s">
        <v>2560</v>
      </c>
      <c r="D120" t="s">
        <v>94</v>
      </c>
      <c r="E120" t="s">
        <v>2915</v>
      </c>
    </row>
    <row r="121" spans="1:5">
      <c r="A121" t="s">
        <v>2916</v>
      </c>
      <c r="B121" t="s">
        <v>2917</v>
      </c>
      <c r="C121" t="s">
        <v>2560</v>
      </c>
      <c r="D121" t="s">
        <v>94</v>
      </c>
      <c r="E121" t="s">
        <v>2918</v>
      </c>
    </row>
    <row r="122" spans="1:5">
      <c r="A122" t="s">
        <v>2919</v>
      </c>
      <c r="B122" t="s">
        <v>2920</v>
      </c>
      <c r="C122" t="s">
        <v>2560</v>
      </c>
      <c r="D122" t="s">
        <v>42</v>
      </c>
      <c r="E122" t="s">
        <v>2921</v>
      </c>
    </row>
    <row r="123" spans="1:5">
      <c r="A123" t="s">
        <v>2922</v>
      </c>
      <c r="B123" t="s">
        <v>2923</v>
      </c>
      <c r="C123" t="s">
        <v>2560</v>
      </c>
      <c r="D123" t="s">
        <v>65</v>
      </c>
      <c r="E123" t="s">
        <v>2924</v>
      </c>
    </row>
    <row r="124" spans="1:5">
      <c r="A124" t="s">
        <v>2925</v>
      </c>
      <c r="B124" t="s">
        <v>2926</v>
      </c>
      <c r="C124" t="s">
        <v>2560</v>
      </c>
      <c r="D124" t="s">
        <v>94</v>
      </c>
      <c r="E124" t="s">
        <v>2927</v>
      </c>
    </row>
    <row r="125" spans="1:5">
      <c r="A125" t="s">
        <v>2928</v>
      </c>
      <c r="B125" t="s">
        <v>2929</v>
      </c>
      <c r="C125" t="s">
        <v>2560</v>
      </c>
      <c r="D125" t="s">
        <v>39</v>
      </c>
      <c r="E125" t="s">
        <v>2930</v>
      </c>
    </row>
    <row r="126" spans="1:5">
      <c r="A126" t="s">
        <v>2931</v>
      </c>
      <c r="B126" t="s">
        <v>2932</v>
      </c>
      <c r="C126" t="s">
        <v>2560</v>
      </c>
      <c r="D126" t="s">
        <v>98</v>
      </c>
      <c r="E126" t="s">
        <v>2933</v>
      </c>
    </row>
    <row r="127" spans="1:5">
      <c r="A127" t="s">
        <v>2934</v>
      </c>
      <c r="B127" t="s">
        <v>2935</v>
      </c>
      <c r="C127" t="s">
        <v>2560</v>
      </c>
      <c r="D127" t="s">
        <v>23</v>
      </c>
      <c r="E127" t="s">
        <v>2936</v>
      </c>
    </row>
    <row r="128" spans="1:5">
      <c r="A128" t="s">
        <v>2937</v>
      </c>
      <c r="B128" t="s">
        <v>2938</v>
      </c>
      <c r="C128" t="s">
        <v>2560</v>
      </c>
      <c r="D128" t="s">
        <v>94</v>
      </c>
      <c r="E128" t="s">
        <v>2939</v>
      </c>
    </row>
    <row r="129" spans="1:5">
      <c r="A129" t="s">
        <v>2940</v>
      </c>
      <c r="B129" t="s">
        <v>2941</v>
      </c>
      <c r="C129" t="s">
        <v>2560</v>
      </c>
      <c r="D129" t="s">
        <v>23</v>
      </c>
      <c r="E129" t="s">
        <v>2942</v>
      </c>
    </row>
    <row r="130" spans="1:5">
      <c r="A130" t="s">
        <v>2943</v>
      </c>
      <c r="B130" t="s">
        <v>2944</v>
      </c>
      <c r="C130" t="s">
        <v>2560</v>
      </c>
      <c r="D130" t="s">
        <v>81</v>
      </c>
      <c r="E130" t="s">
        <v>2945</v>
      </c>
    </row>
    <row r="131" spans="1:5">
      <c r="A131" t="s">
        <v>2946</v>
      </c>
      <c r="B131" t="s">
        <v>2947</v>
      </c>
      <c r="C131" t="s">
        <v>2560</v>
      </c>
      <c r="D131" t="s">
        <v>42</v>
      </c>
      <c r="E131" t="s">
        <v>2948</v>
      </c>
    </row>
    <row r="132" spans="1:5">
      <c r="A132" t="s">
        <v>2949</v>
      </c>
      <c r="B132" t="s">
        <v>2950</v>
      </c>
      <c r="C132" t="s">
        <v>2560</v>
      </c>
      <c r="D132" t="s">
        <v>42</v>
      </c>
      <c r="E132" t="s">
        <v>2951</v>
      </c>
    </row>
    <row r="133" spans="1:5">
      <c r="A133" t="s">
        <v>2952</v>
      </c>
      <c r="B133" t="s">
        <v>2953</v>
      </c>
      <c r="C133" t="s">
        <v>2560</v>
      </c>
      <c r="D133" t="s">
        <v>81</v>
      </c>
      <c r="E133" t="s">
        <v>2954</v>
      </c>
    </row>
    <row r="134" spans="1:5">
      <c r="A134" t="s">
        <v>2955</v>
      </c>
      <c r="B134" t="s">
        <v>2956</v>
      </c>
      <c r="C134" t="s">
        <v>2560</v>
      </c>
      <c r="D134" t="s">
        <v>81</v>
      </c>
      <c r="E134" t="s">
        <v>2957</v>
      </c>
    </row>
    <row r="135" spans="1:5">
      <c r="A135" t="s">
        <v>2958</v>
      </c>
      <c r="B135" t="s">
        <v>2959</v>
      </c>
      <c r="C135" t="s">
        <v>2560</v>
      </c>
      <c r="D135" t="s">
        <v>94</v>
      </c>
      <c r="E135" t="s">
        <v>2960</v>
      </c>
    </row>
    <row r="136" spans="1:5">
      <c r="A136" t="s">
        <v>2961</v>
      </c>
      <c r="B136" t="s">
        <v>2962</v>
      </c>
      <c r="C136" t="s">
        <v>2560</v>
      </c>
      <c r="D136" t="s">
        <v>42</v>
      </c>
      <c r="E136" t="s">
        <v>2963</v>
      </c>
    </row>
    <row r="137" spans="1:5">
      <c r="A137" t="s">
        <v>2964</v>
      </c>
      <c r="B137" t="s">
        <v>2965</v>
      </c>
      <c r="C137" t="s">
        <v>2560</v>
      </c>
      <c r="D137" t="s">
        <v>98</v>
      </c>
      <c r="E137" t="s">
        <v>2966</v>
      </c>
    </row>
    <row r="138" spans="1:5">
      <c r="A138" t="s">
        <v>2967</v>
      </c>
      <c r="B138" t="s">
        <v>2968</v>
      </c>
      <c r="C138" t="s">
        <v>2560</v>
      </c>
      <c r="D138" t="s">
        <v>39</v>
      </c>
      <c r="E138" t="s">
        <v>2969</v>
      </c>
    </row>
    <row r="139" spans="1:5">
      <c r="A139" t="s">
        <v>2970</v>
      </c>
      <c r="B139" t="s">
        <v>2971</v>
      </c>
      <c r="C139" t="s">
        <v>2560</v>
      </c>
      <c r="D139" t="s">
        <v>81</v>
      </c>
      <c r="E139" t="s">
        <v>2972</v>
      </c>
    </row>
    <row r="140" spans="1:5">
      <c r="A140" t="s">
        <v>2973</v>
      </c>
      <c r="B140" t="s">
        <v>2974</v>
      </c>
      <c r="C140" t="s">
        <v>2560</v>
      </c>
      <c r="D140" t="s">
        <v>23</v>
      </c>
      <c r="E140" t="s">
        <v>2975</v>
      </c>
    </row>
    <row r="141" spans="1:5">
      <c r="A141" t="s">
        <v>2976</v>
      </c>
      <c r="B141" t="s">
        <v>2977</v>
      </c>
      <c r="C141" t="s">
        <v>2560</v>
      </c>
      <c r="D141" t="s">
        <v>65</v>
      </c>
      <c r="E141" t="s">
        <v>2978</v>
      </c>
    </row>
    <row r="142" spans="1:5">
      <c r="A142" t="s">
        <v>2979</v>
      </c>
      <c r="B142" t="s">
        <v>2980</v>
      </c>
      <c r="C142" t="s">
        <v>2560</v>
      </c>
      <c r="D142" t="s">
        <v>23</v>
      </c>
      <c r="E142" t="s">
        <v>2981</v>
      </c>
    </row>
    <row r="143" spans="1:5">
      <c r="A143" t="s">
        <v>2982</v>
      </c>
      <c r="B143" t="s">
        <v>2983</v>
      </c>
      <c r="C143" t="s">
        <v>2560</v>
      </c>
      <c r="D143" t="s">
        <v>81</v>
      </c>
      <c r="E143" t="s">
        <v>2984</v>
      </c>
    </row>
    <row r="144" spans="1:5">
      <c r="A144" t="s">
        <v>2985</v>
      </c>
      <c r="B144" t="s">
        <v>2986</v>
      </c>
      <c r="C144" t="s">
        <v>2560</v>
      </c>
      <c r="D144" t="s">
        <v>94</v>
      </c>
      <c r="E144" t="s">
        <v>2987</v>
      </c>
    </row>
    <row r="145" spans="1:5">
      <c r="A145" t="s">
        <v>2988</v>
      </c>
      <c r="B145" t="s">
        <v>2989</v>
      </c>
      <c r="C145" t="s">
        <v>2560</v>
      </c>
      <c r="D145" t="s">
        <v>23</v>
      </c>
      <c r="E145" t="s">
        <v>2990</v>
      </c>
    </row>
    <row r="146" spans="1:5">
      <c r="A146" t="s">
        <v>2991</v>
      </c>
      <c r="B146" t="s">
        <v>2992</v>
      </c>
      <c r="C146" t="s">
        <v>2560</v>
      </c>
      <c r="D146" t="s">
        <v>129</v>
      </c>
      <c r="E146" t="s">
        <v>2993</v>
      </c>
    </row>
    <row r="147" spans="1:5">
      <c r="A147" t="s">
        <v>2994</v>
      </c>
      <c r="B147" t="s">
        <v>2995</v>
      </c>
      <c r="C147" t="s">
        <v>2560</v>
      </c>
      <c r="D147" t="s">
        <v>81</v>
      </c>
      <c r="E147" t="s">
        <v>2996</v>
      </c>
    </row>
    <row r="148" spans="1:5">
      <c r="A148" t="s">
        <v>2997</v>
      </c>
      <c r="B148" t="s">
        <v>2998</v>
      </c>
      <c r="C148" t="s">
        <v>2560</v>
      </c>
      <c r="D148" t="s">
        <v>129</v>
      </c>
      <c r="E148" t="s">
        <v>2999</v>
      </c>
    </row>
    <row r="149" spans="1:5">
      <c r="A149" t="s">
        <v>3000</v>
      </c>
      <c r="B149" t="s">
        <v>3001</v>
      </c>
      <c r="C149" t="s">
        <v>2560</v>
      </c>
      <c r="D149" t="s">
        <v>23</v>
      </c>
      <c r="E149" t="s">
        <v>3002</v>
      </c>
    </row>
    <row r="150" spans="1:5">
      <c r="A150" t="s">
        <v>3003</v>
      </c>
      <c r="B150" t="s">
        <v>3004</v>
      </c>
      <c r="C150" t="s">
        <v>2560</v>
      </c>
      <c r="D150" t="s">
        <v>94</v>
      </c>
      <c r="E150" t="s">
        <v>3005</v>
      </c>
    </row>
    <row r="151" spans="1:5">
      <c r="A151" t="s">
        <v>3006</v>
      </c>
      <c r="B151" t="s">
        <v>3007</v>
      </c>
      <c r="C151" t="s">
        <v>2560</v>
      </c>
      <c r="D151" t="s">
        <v>39</v>
      </c>
      <c r="E151" t="s">
        <v>3008</v>
      </c>
    </row>
    <row r="152" spans="1:5">
      <c r="A152" t="s">
        <v>3009</v>
      </c>
      <c r="B152" t="s">
        <v>3010</v>
      </c>
      <c r="C152" t="s">
        <v>2560</v>
      </c>
      <c r="D152" t="s">
        <v>42</v>
      </c>
      <c r="E152" t="s">
        <v>3011</v>
      </c>
    </row>
    <row r="153" spans="1:5">
      <c r="A153" t="s">
        <v>3012</v>
      </c>
      <c r="B153" t="s">
        <v>3013</v>
      </c>
      <c r="C153" t="s">
        <v>2560</v>
      </c>
      <c r="D153" t="s">
        <v>98</v>
      </c>
      <c r="E153" t="s">
        <v>3014</v>
      </c>
    </row>
    <row r="154" spans="1:5">
      <c r="A154" t="s">
        <v>3015</v>
      </c>
      <c r="B154" t="s">
        <v>3016</v>
      </c>
      <c r="C154" t="s">
        <v>2560</v>
      </c>
      <c r="D154" t="s">
        <v>129</v>
      </c>
      <c r="E154" t="s">
        <v>3017</v>
      </c>
    </row>
    <row r="155" spans="1:5">
      <c r="A155" t="s">
        <v>3018</v>
      </c>
      <c r="B155" t="s">
        <v>3019</v>
      </c>
      <c r="C155" t="s">
        <v>2560</v>
      </c>
      <c r="D155" t="s">
        <v>65</v>
      </c>
      <c r="E155" t="s">
        <v>3020</v>
      </c>
    </row>
    <row r="156" spans="1:5">
      <c r="A156" t="s">
        <v>3021</v>
      </c>
      <c r="B156" t="s">
        <v>3022</v>
      </c>
      <c r="C156" t="s">
        <v>2560</v>
      </c>
      <c r="D156" t="s">
        <v>23</v>
      </c>
      <c r="E156" t="s">
        <v>3023</v>
      </c>
    </row>
    <row r="157" spans="1:5">
      <c r="A157" t="s">
        <v>3024</v>
      </c>
      <c r="B157" t="s">
        <v>3025</v>
      </c>
      <c r="C157" t="s">
        <v>2560</v>
      </c>
      <c r="D157" t="s">
        <v>129</v>
      </c>
      <c r="E157" t="s">
        <v>3026</v>
      </c>
    </row>
    <row r="158" spans="1:5">
      <c r="A158" t="s">
        <v>3027</v>
      </c>
      <c r="B158" t="s">
        <v>3028</v>
      </c>
      <c r="C158" t="s">
        <v>2560</v>
      </c>
      <c r="D158" t="s">
        <v>81</v>
      </c>
      <c r="E158" t="s">
        <v>3029</v>
      </c>
    </row>
    <row r="159" spans="1:5">
      <c r="A159" t="s">
        <v>3030</v>
      </c>
      <c r="B159" t="s">
        <v>3031</v>
      </c>
      <c r="C159" t="s">
        <v>2560</v>
      </c>
      <c r="D159" t="s">
        <v>98</v>
      </c>
      <c r="E159" t="s">
        <v>3032</v>
      </c>
    </row>
    <row r="160" spans="1:5">
      <c r="A160" t="s">
        <v>3033</v>
      </c>
      <c r="B160" t="s">
        <v>3034</v>
      </c>
      <c r="C160" t="s">
        <v>2560</v>
      </c>
      <c r="D160" t="s">
        <v>39</v>
      </c>
      <c r="E160" t="s">
        <v>3035</v>
      </c>
    </row>
    <row r="161" spans="1:5">
      <c r="A161" t="s">
        <v>3036</v>
      </c>
      <c r="B161" t="s">
        <v>3037</v>
      </c>
      <c r="C161" t="s">
        <v>2560</v>
      </c>
      <c r="D161" t="s">
        <v>129</v>
      </c>
      <c r="E161" t="s">
        <v>3038</v>
      </c>
    </row>
    <row r="162" spans="1:5">
      <c r="A162" t="s">
        <v>3039</v>
      </c>
      <c r="B162" t="s">
        <v>3040</v>
      </c>
      <c r="C162" t="s">
        <v>2560</v>
      </c>
      <c r="D162" t="s">
        <v>23</v>
      </c>
      <c r="E162" t="s">
        <v>3041</v>
      </c>
    </row>
    <row r="163" spans="1:5">
      <c r="A163" t="s">
        <v>3042</v>
      </c>
      <c r="B163" t="s">
        <v>3043</v>
      </c>
      <c r="C163" t="s">
        <v>2560</v>
      </c>
      <c r="D163" t="s">
        <v>129</v>
      </c>
      <c r="E163" t="s">
        <v>3044</v>
      </c>
    </row>
    <row r="164" spans="1:5">
      <c r="A164" t="s">
        <v>3045</v>
      </c>
      <c r="B164" t="s">
        <v>3046</v>
      </c>
      <c r="C164" t="s">
        <v>2560</v>
      </c>
      <c r="D164" t="s">
        <v>98</v>
      </c>
      <c r="E164" t="s">
        <v>3047</v>
      </c>
    </row>
    <row r="165" spans="1:5">
      <c r="A165" t="s">
        <v>3048</v>
      </c>
      <c r="B165" t="s">
        <v>3049</v>
      </c>
      <c r="C165" t="s">
        <v>2560</v>
      </c>
      <c r="D165" t="s">
        <v>42</v>
      </c>
      <c r="E165" t="s">
        <v>3050</v>
      </c>
    </row>
    <row r="166" spans="1:5">
      <c r="A166" t="s">
        <v>3051</v>
      </c>
      <c r="B166" t="s">
        <v>3052</v>
      </c>
      <c r="C166" t="s">
        <v>2560</v>
      </c>
      <c r="D166" t="s">
        <v>39</v>
      </c>
      <c r="E166" t="s">
        <v>3053</v>
      </c>
    </row>
    <row r="167" spans="1:5">
      <c r="A167" t="s">
        <v>3054</v>
      </c>
      <c r="B167" t="s">
        <v>3055</v>
      </c>
      <c r="C167" t="s">
        <v>2560</v>
      </c>
      <c r="D167" t="s">
        <v>23</v>
      </c>
      <c r="E167" t="s">
        <v>3056</v>
      </c>
    </row>
    <row r="168" spans="1:5">
      <c r="A168" t="s">
        <v>3057</v>
      </c>
      <c r="B168" t="s">
        <v>3058</v>
      </c>
      <c r="C168" t="s">
        <v>2560</v>
      </c>
      <c r="D168" t="s">
        <v>42</v>
      </c>
      <c r="E168" t="s">
        <v>3059</v>
      </c>
    </row>
    <row r="169" spans="1:5">
      <c r="A169" t="s">
        <v>3060</v>
      </c>
      <c r="B169" t="s">
        <v>3061</v>
      </c>
      <c r="C169" t="s">
        <v>2560</v>
      </c>
      <c r="D169" t="s">
        <v>23</v>
      </c>
      <c r="E169" t="s">
        <v>3062</v>
      </c>
    </row>
    <row r="170" spans="1:5">
      <c r="A170" t="s">
        <v>3063</v>
      </c>
      <c r="B170" t="s">
        <v>3064</v>
      </c>
      <c r="C170" t="s">
        <v>2560</v>
      </c>
      <c r="D170" t="s">
        <v>23</v>
      </c>
      <c r="E170" t="s">
        <v>3065</v>
      </c>
    </row>
    <row r="171" spans="1:5">
      <c r="A171" t="s">
        <v>3066</v>
      </c>
      <c r="B171" t="s">
        <v>3067</v>
      </c>
      <c r="C171" t="s">
        <v>2560</v>
      </c>
      <c r="D171" t="s">
        <v>81</v>
      </c>
      <c r="E171" t="s">
        <v>3068</v>
      </c>
    </row>
    <row r="172" spans="1:5">
      <c r="A172" t="s">
        <v>3069</v>
      </c>
      <c r="B172" t="s">
        <v>3070</v>
      </c>
      <c r="C172" t="s">
        <v>2560</v>
      </c>
      <c r="D172" t="s">
        <v>23</v>
      </c>
      <c r="E172" t="s">
        <v>3071</v>
      </c>
    </row>
    <row r="173" spans="1:5">
      <c r="A173" t="s">
        <v>3072</v>
      </c>
      <c r="B173" t="s">
        <v>3073</v>
      </c>
      <c r="C173" t="s">
        <v>2560</v>
      </c>
      <c r="D173" t="s">
        <v>23</v>
      </c>
      <c r="E173" t="s">
        <v>3074</v>
      </c>
    </row>
    <row r="174" spans="1:5">
      <c r="A174" t="s">
        <v>3075</v>
      </c>
      <c r="B174" t="s">
        <v>3076</v>
      </c>
      <c r="C174" t="s">
        <v>2560</v>
      </c>
      <c r="D174" t="s">
        <v>129</v>
      </c>
      <c r="E174" t="s">
        <v>3077</v>
      </c>
    </row>
    <row r="175" spans="1:5">
      <c r="A175" t="s">
        <v>3078</v>
      </c>
      <c r="B175" t="s">
        <v>3079</v>
      </c>
      <c r="C175" t="s">
        <v>2560</v>
      </c>
      <c r="D175" t="s">
        <v>94</v>
      </c>
      <c r="E175" t="s">
        <v>3080</v>
      </c>
    </row>
    <row r="176" spans="1:5">
      <c r="A176" t="s">
        <v>3081</v>
      </c>
      <c r="B176" t="s">
        <v>3082</v>
      </c>
      <c r="C176" t="s">
        <v>2560</v>
      </c>
      <c r="D176" t="s">
        <v>98</v>
      </c>
      <c r="E176" t="s">
        <v>3083</v>
      </c>
    </row>
    <row r="177" spans="1:5">
      <c r="A177" t="s">
        <v>3084</v>
      </c>
      <c r="B177" t="s">
        <v>3085</v>
      </c>
      <c r="C177" t="s">
        <v>2560</v>
      </c>
      <c r="D177" t="s">
        <v>23</v>
      </c>
      <c r="E177" t="s">
        <v>3086</v>
      </c>
    </row>
    <row r="178" spans="1:5">
      <c r="A178" t="s">
        <v>3087</v>
      </c>
      <c r="B178" t="s">
        <v>3088</v>
      </c>
      <c r="C178" t="s">
        <v>2560</v>
      </c>
      <c r="D178" t="s">
        <v>81</v>
      </c>
      <c r="E178" t="s">
        <v>3089</v>
      </c>
    </row>
    <row r="179" spans="1:5">
      <c r="A179" t="s">
        <v>3090</v>
      </c>
      <c r="B179" t="s">
        <v>3091</v>
      </c>
      <c r="C179" t="s">
        <v>2560</v>
      </c>
      <c r="D179" t="s">
        <v>98</v>
      </c>
      <c r="E179" t="s">
        <v>3092</v>
      </c>
    </row>
    <row r="180" spans="1:5">
      <c r="A180" t="s">
        <v>3093</v>
      </c>
      <c r="B180" t="s">
        <v>3094</v>
      </c>
      <c r="C180" t="s">
        <v>2560</v>
      </c>
      <c r="D180" t="s">
        <v>81</v>
      </c>
      <c r="E180" t="s">
        <v>3095</v>
      </c>
    </row>
    <row r="181" spans="1:5">
      <c r="A181" t="s">
        <v>3096</v>
      </c>
      <c r="B181" t="s">
        <v>3097</v>
      </c>
      <c r="C181" t="s">
        <v>2560</v>
      </c>
      <c r="D181" t="s">
        <v>81</v>
      </c>
      <c r="E181" t="s">
        <v>3098</v>
      </c>
    </row>
    <row r="182" spans="1:5">
      <c r="A182" t="s">
        <v>3099</v>
      </c>
      <c r="B182" t="s">
        <v>3100</v>
      </c>
      <c r="C182" t="s">
        <v>2560</v>
      </c>
      <c r="D182" t="s">
        <v>65</v>
      </c>
      <c r="E182" t="s">
        <v>3101</v>
      </c>
    </row>
    <row r="183" spans="1:5">
      <c r="A183" t="s">
        <v>3102</v>
      </c>
      <c r="B183" t="s">
        <v>3103</v>
      </c>
      <c r="C183" t="s">
        <v>2560</v>
      </c>
      <c r="D183" t="s">
        <v>94</v>
      </c>
      <c r="E183" t="s">
        <v>3104</v>
      </c>
    </row>
    <row r="184" spans="1:5">
      <c r="A184" t="s">
        <v>3105</v>
      </c>
      <c r="B184" t="s">
        <v>3106</v>
      </c>
      <c r="C184" t="s">
        <v>2560</v>
      </c>
      <c r="D184" t="s">
        <v>81</v>
      </c>
      <c r="E184" t="s">
        <v>3107</v>
      </c>
    </row>
    <row r="185" spans="1:5">
      <c r="A185" t="s">
        <v>3108</v>
      </c>
      <c r="B185" t="s">
        <v>3109</v>
      </c>
      <c r="C185" t="s">
        <v>2560</v>
      </c>
      <c r="D185" t="s">
        <v>94</v>
      </c>
      <c r="E185" t="s">
        <v>3110</v>
      </c>
    </row>
    <row r="186" spans="1:5">
      <c r="A186" t="s">
        <v>3111</v>
      </c>
      <c r="B186" t="s">
        <v>3112</v>
      </c>
      <c r="C186" t="s">
        <v>2560</v>
      </c>
      <c r="D186" t="s">
        <v>23</v>
      </c>
      <c r="E186" t="s">
        <v>3113</v>
      </c>
    </row>
    <row r="187" spans="1:5">
      <c r="A187" t="s">
        <v>3114</v>
      </c>
      <c r="B187" t="s">
        <v>3115</v>
      </c>
      <c r="C187" t="s">
        <v>2560</v>
      </c>
      <c r="D187" t="s">
        <v>65</v>
      </c>
      <c r="E187" t="s">
        <v>3116</v>
      </c>
    </row>
    <row r="188" spans="1:5">
      <c r="A188" t="s">
        <v>3117</v>
      </c>
      <c r="B188" t="s">
        <v>3118</v>
      </c>
      <c r="C188" t="s">
        <v>2560</v>
      </c>
      <c r="D188" t="s">
        <v>98</v>
      </c>
      <c r="E188" t="s">
        <v>3119</v>
      </c>
    </row>
    <row r="189" spans="1:5">
      <c r="A189" t="s">
        <v>3120</v>
      </c>
      <c r="B189" t="s">
        <v>3121</v>
      </c>
      <c r="C189" t="s">
        <v>2560</v>
      </c>
      <c r="D189" t="s">
        <v>94</v>
      </c>
      <c r="E189" t="s">
        <v>3122</v>
      </c>
    </row>
    <row r="190" spans="1:5">
      <c r="A190" t="s">
        <v>3123</v>
      </c>
      <c r="B190" t="s">
        <v>3124</v>
      </c>
      <c r="C190" t="s">
        <v>2560</v>
      </c>
      <c r="D190" t="s">
        <v>98</v>
      </c>
      <c r="E190" t="s">
        <v>3125</v>
      </c>
    </row>
    <row r="191" spans="1:5">
      <c r="A191" t="s">
        <v>3126</v>
      </c>
      <c r="B191" t="s">
        <v>3127</v>
      </c>
      <c r="C191" t="s">
        <v>2560</v>
      </c>
      <c r="D191" t="s">
        <v>94</v>
      </c>
      <c r="E191" t="s">
        <v>3128</v>
      </c>
    </row>
    <row r="192" spans="1:5">
      <c r="A192" t="s">
        <v>3129</v>
      </c>
      <c r="B192" t="s">
        <v>3130</v>
      </c>
      <c r="C192" t="s">
        <v>2560</v>
      </c>
      <c r="D192" t="s">
        <v>42</v>
      </c>
      <c r="E192" t="s">
        <v>3131</v>
      </c>
    </row>
    <row r="193" spans="1:5">
      <c r="A193" t="s">
        <v>3132</v>
      </c>
      <c r="B193" t="s">
        <v>3133</v>
      </c>
      <c r="C193" t="s">
        <v>2560</v>
      </c>
      <c r="D193" t="s">
        <v>81</v>
      </c>
      <c r="E193" t="s">
        <v>3134</v>
      </c>
    </row>
    <row r="194" spans="1:5">
      <c r="A194" t="s">
        <v>3135</v>
      </c>
      <c r="B194" t="s">
        <v>3136</v>
      </c>
      <c r="C194" t="s">
        <v>2560</v>
      </c>
      <c r="D194" t="s">
        <v>98</v>
      </c>
      <c r="E194" t="s">
        <v>3137</v>
      </c>
    </row>
    <row r="195" spans="1:5">
      <c r="A195" t="s">
        <v>3138</v>
      </c>
      <c r="B195" t="s">
        <v>3139</v>
      </c>
      <c r="C195" t="s">
        <v>2560</v>
      </c>
      <c r="D195" t="s">
        <v>39</v>
      </c>
      <c r="E195" t="s">
        <v>3140</v>
      </c>
    </row>
    <row r="196" spans="1:5">
      <c r="A196" t="s">
        <v>3141</v>
      </c>
      <c r="B196" t="s">
        <v>3142</v>
      </c>
      <c r="C196" t="s">
        <v>2560</v>
      </c>
      <c r="D196" t="s">
        <v>98</v>
      </c>
      <c r="E196" t="s">
        <v>3143</v>
      </c>
    </row>
    <row r="197" spans="1:5">
      <c r="A197" t="s">
        <v>3144</v>
      </c>
      <c r="B197" t="s">
        <v>3145</v>
      </c>
      <c r="C197" t="s">
        <v>2560</v>
      </c>
      <c r="D197" t="s">
        <v>129</v>
      </c>
      <c r="E197" t="s">
        <v>3146</v>
      </c>
    </row>
    <row r="198" spans="1:5">
      <c r="A198" t="s">
        <v>3147</v>
      </c>
      <c r="B198" t="s">
        <v>3148</v>
      </c>
      <c r="C198" t="s">
        <v>2560</v>
      </c>
      <c r="D198" t="s">
        <v>23</v>
      </c>
      <c r="E198" t="s">
        <v>3149</v>
      </c>
    </row>
    <row r="199" spans="1:5">
      <c r="A199" t="s">
        <v>3150</v>
      </c>
      <c r="B199" t="s">
        <v>3151</v>
      </c>
      <c r="C199" t="s">
        <v>2560</v>
      </c>
      <c r="D199" t="s">
        <v>94</v>
      </c>
      <c r="E199" t="s">
        <v>3152</v>
      </c>
    </row>
    <row r="200" spans="1:5">
      <c r="A200" t="s">
        <v>3153</v>
      </c>
      <c r="B200" t="s">
        <v>3154</v>
      </c>
      <c r="C200" t="s">
        <v>2560</v>
      </c>
      <c r="D200" t="s">
        <v>23</v>
      </c>
      <c r="E200" t="s">
        <v>3155</v>
      </c>
    </row>
    <row r="201" spans="1:5">
      <c r="A201" t="s">
        <v>3156</v>
      </c>
      <c r="B201" t="s">
        <v>3157</v>
      </c>
      <c r="C201" t="s">
        <v>2560</v>
      </c>
      <c r="D201" t="s">
        <v>81</v>
      </c>
      <c r="E201" t="s">
        <v>3158</v>
      </c>
    </row>
    <row r="202" spans="1:5">
      <c r="A202" t="s">
        <v>3159</v>
      </c>
      <c r="B202" t="s">
        <v>3160</v>
      </c>
      <c r="C202" t="s">
        <v>2560</v>
      </c>
      <c r="D202" t="s">
        <v>98</v>
      </c>
      <c r="E202" t="s">
        <v>3161</v>
      </c>
    </row>
    <row r="203" spans="1:5">
      <c r="A203" t="s">
        <v>3162</v>
      </c>
      <c r="B203" t="s">
        <v>3163</v>
      </c>
      <c r="C203" t="s">
        <v>2560</v>
      </c>
      <c r="D203" t="s">
        <v>23</v>
      </c>
      <c r="E203" t="s">
        <v>3164</v>
      </c>
    </row>
    <row r="204" spans="1:5">
      <c r="A204" t="s">
        <v>3165</v>
      </c>
      <c r="B204" t="s">
        <v>3166</v>
      </c>
      <c r="C204" t="s">
        <v>2560</v>
      </c>
      <c r="D204" t="s">
        <v>65</v>
      </c>
      <c r="E204" t="s">
        <v>3167</v>
      </c>
    </row>
    <row r="205" spans="1:5">
      <c r="A205" t="s">
        <v>3168</v>
      </c>
      <c r="B205" t="s">
        <v>3169</v>
      </c>
      <c r="C205" t="s">
        <v>2560</v>
      </c>
      <c r="D205" t="s">
        <v>23</v>
      </c>
      <c r="E205" t="s">
        <v>3170</v>
      </c>
    </row>
    <row r="206" spans="1:5">
      <c r="A206" t="s">
        <v>3171</v>
      </c>
      <c r="B206" t="s">
        <v>3172</v>
      </c>
      <c r="C206" t="s">
        <v>2560</v>
      </c>
      <c r="D206" t="s">
        <v>81</v>
      </c>
      <c r="E206" t="s">
        <v>3173</v>
      </c>
    </row>
    <row r="207" spans="1:5">
      <c r="A207" t="s">
        <v>3174</v>
      </c>
      <c r="B207" t="s">
        <v>3175</v>
      </c>
      <c r="C207" t="s">
        <v>2560</v>
      </c>
      <c r="D207" t="s">
        <v>94</v>
      </c>
      <c r="E207" t="s">
        <v>3176</v>
      </c>
    </row>
    <row r="208" spans="1:5">
      <c r="A208" t="s">
        <v>3177</v>
      </c>
      <c r="B208" t="s">
        <v>3178</v>
      </c>
      <c r="C208" t="s">
        <v>2560</v>
      </c>
      <c r="D208" t="s">
        <v>94</v>
      </c>
      <c r="E208" t="s">
        <v>3179</v>
      </c>
    </row>
    <row r="209" spans="1:5">
      <c r="A209" t="s">
        <v>3180</v>
      </c>
      <c r="B209" t="s">
        <v>3181</v>
      </c>
      <c r="C209" t="s">
        <v>2560</v>
      </c>
      <c r="D209" t="s">
        <v>65</v>
      </c>
      <c r="E209" t="s">
        <v>3182</v>
      </c>
    </row>
    <row r="210" spans="1:5">
      <c r="A210" t="s">
        <v>3183</v>
      </c>
      <c r="B210" t="s">
        <v>3184</v>
      </c>
      <c r="C210" t="s">
        <v>2560</v>
      </c>
      <c r="D210" t="s">
        <v>98</v>
      </c>
      <c r="E210" t="s">
        <v>3185</v>
      </c>
    </row>
    <row r="211" spans="1:5">
      <c r="A211" t="s">
        <v>3186</v>
      </c>
      <c r="B211" t="s">
        <v>3187</v>
      </c>
      <c r="C211" t="s">
        <v>2560</v>
      </c>
      <c r="D211" t="s">
        <v>42</v>
      </c>
      <c r="E211" t="s">
        <v>3188</v>
      </c>
    </row>
    <row r="212" spans="1:5">
      <c r="A212" t="s">
        <v>3189</v>
      </c>
      <c r="B212" t="s">
        <v>3190</v>
      </c>
      <c r="C212" t="s">
        <v>2560</v>
      </c>
      <c r="D212" t="s">
        <v>98</v>
      </c>
      <c r="E212" t="s">
        <v>3191</v>
      </c>
    </row>
    <row r="213" spans="1:5">
      <c r="A213" t="s">
        <v>3192</v>
      </c>
      <c r="B213" t="s">
        <v>3193</v>
      </c>
      <c r="C213" t="s">
        <v>2560</v>
      </c>
      <c r="D213" t="s">
        <v>42</v>
      </c>
      <c r="E213" t="s">
        <v>3194</v>
      </c>
    </row>
    <row r="214" spans="1:5">
      <c r="A214" t="s">
        <v>3195</v>
      </c>
      <c r="B214" t="s">
        <v>3196</v>
      </c>
      <c r="C214" t="s">
        <v>2560</v>
      </c>
      <c r="D214" t="s">
        <v>129</v>
      </c>
      <c r="E214" t="s">
        <v>3197</v>
      </c>
    </row>
    <row r="215" spans="1:5">
      <c r="A215" t="s">
        <v>3198</v>
      </c>
      <c r="B215" t="s">
        <v>3199</v>
      </c>
      <c r="C215" t="s">
        <v>2560</v>
      </c>
      <c r="D215" t="s">
        <v>23</v>
      </c>
      <c r="E215" t="s">
        <v>3200</v>
      </c>
    </row>
    <row r="216" spans="1:5">
      <c r="A216" t="s">
        <v>3201</v>
      </c>
      <c r="B216" t="s">
        <v>3202</v>
      </c>
      <c r="C216" t="s">
        <v>2560</v>
      </c>
      <c r="D216" t="s">
        <v>39</v>
      </c>
      <c r="E216" t="s">
        <v>3203</v>
      </c>
    </row>
    <row r="217" spans="1:5">
      <c r="A217" t="s">
        <v>3204</v>
      </c>
      <c r="B217" t="s">
        <v>3205</v>
      </c>
      <c r="C217" t="s">
        <v>2560</v>
      </c>
      <c r="D217" t="s">
        <v>94</v>
      </c>
      <c r="E217" t="s">
        <v>3206</v>
      </c>
    </row>
    <row r="218" spans="1:5">
      <c r="A218" t="s">
        <v>3207</v>
      </c>
      <c r="B218" t="s">
        <v>3208</v>
      </c>
      <c r="C218" t="s">
        <v>2560</v>
      </c>
      <c r="D218" t="s">
        <v>23</v>
      </c>
      <c r="E218" t="s">
        <v>3209</v>
      </c>
    </row>
    <row r="219" spans="1:5">
      <c r="A219" t="s">
        <v>3210</v>
      </c>
      <c r="B219" t="s">
        <v>3211</v>
      </c>
      <c r="C219" t="s">
        <v>2560</v>
      </c>
      <c r="D219" t="s">
        <v>129</v>
      </c>
      <c r="E219" t="s">
        <v>3212</v>
      </c>
    </row>
    <row r="220" spans="1:5">
      <c r="A220" t="s">
        <v>3213</v>
      </c>
      <c r="B220" t="s">
        <v>3214</v>
      </c>
      <c r="C220" t="s">
        <v>2560</v>
      </c>
      <c r="D220" t="s">
        <v>42</v>
      </c>
      <c r="E220" t="s">
        <v>3215</v>
      </c>
    </row>
    <row r="221" spans="1:5">
      <c r="A221" t="s">
        <v>3216</v>
      </c>
      <c r="B221" t="s">
        <v>3217</v>
      </c>
      <c r="C221" t="s">
        <v>2560</v>
      </c>
      <c r="D221" t="s">
        <v>42</v>
      </c>
      <c r="E221" t="s">
        <v>3218</v>
      </c>
    </row>
    <row r="222" spans="1:5">
      <c r="A222" t="s">
        <v>3219</v>
      </c>
      <c r="B222" t="s">
        <v>3220</v>
      </c>
      <c r="C222" t="s">
        <v>2560</v>
      </c>
      <c r="D222" t="s">
        <v>42</v>
      </c>
      <c r="E222" t="s">
        <v>3221</v>
      </c>
    </row>
    <row r="223" spans="1:5">
      <c r="A223" t="s">
        <v>3222</v>
      </c>
      <c r="B223" t="s">
        <v>3223</v>
      </c>
      <c r="C223" t="s">
        <v>2560</v>
      </c>
      <c r="D223" t="s">
        <v>98</v>
      </c>
      <c r="E223" t="s">
        <v>3224</v>
      </c>
    </row>
    <row r="224" spans="1:5">
      <c r="A224" t="s">
        <v>3225</v>
      </c>
      <c r="B224" t="s">
        <v>3226</v>
      </c>
      <c r="C224" t="s">
        <v>2560</v>
      </c>
      <c r="D224" t="s">
        <v>81</v>
      </c>
      <c r="E224" t="s">
        <v>3227</v>
      </c>
    </row>
    <row r="225" spans="1:5">
      <c r="A225" t="s">
        <v>3228</v>
      </c>
      <c r="B225" t="s">
        <v>3229</v>
      </c>
      <c r="C225" t="s">
        <v>2560</v>
      </c>
      <c r="D225" t="s">
        <v>129</v>
      </c>
      <c r="E225" t="s">
        <v>3230</v>
      </c>
    </row>
    <row r="226" spans="1:5">
      <c r="A226" t="s">
        <v>3231</v>
      </c>
      <c r="B226" t="s">
        <v>3232</v>
      </c>
      <c r="C226" t="s">
        <v>2560</v>
      </c>
      <c r="D226" t="s">
        <v>98</v>
      </c>
      <c r="E226" t="s">
        <v>3233</v>
      </c>
    </row>
    <row r="227" spans="1:5">
      <c r="A227" t="s">
        <v>3234</v>
      </c>
      <c r="B227" t="s">
        <v>3235</v>
      </c>
      <c r="C227" t="s">
        <v>2560</v>
      </c>
      <c r="D227" t="s">
        <v>65</v>
      </c>
      <c r="E227" t="s">
        <v>3236</v>
      </c>
    </row>
    <row r="228" spans="1:5">
      <c r="A228" t="s">
        <v>3237</v>
      </c>
      <c r="B228" t="s">
        <v>3238</v>
      </c>
      <c r="C228" t="s">
        <v>2560</v>
      </c>
      <c r="D228" t="s">
        <v>65</v>
      </c>
      <c r="E228" t="s">
        <v>3239</v>
      </c>
    </row>
    <row r="229" spans="1:5">
      <c r="A229" t="s">
        <v>3240</v>
      </c>
      <c r="B229" t="s">
        <v>3241</v>
      </c>
      <c r="C229" t="s">
        <v>2560</v>
      </c>
      <c r="D229" t="s">
        <v>23</v>
      </c>
      <c r="E229" t="s">
        <v>3242</v>
      </c>
    </row>
    <row r="230" spans="1:5">
      <c r="A230" t="s">
        <v>3243</v>
      </c>
      <c r="B230" t="s">
        <v>3244</v>
      </c>
      <c r="C230" t="s">
        <v>2560</v>
      </c>
      <c r="D230" t="s">
        <v>65</v>
      </c>
      <c r="E230" t="s">
        <v>3245</v>
      </c>
    </row>
    <row r="231" spans="1:5">
      <c r="A231" t="s">
        <v>3246</v>
      </c>
      <c r="B231" t="s">
        <v>3247</v>
      </c>
      <c r="C231" t="s">
        <v>2560</v>
      </c>
      <c r="D231" t="s">
        <v>98</v>
      </c>
      <c r="E231" t="s">
        <v>3248</v>
      </c>
    </row>
    <row r="232" spans="1:5">
      <c r="A232" t="s">
        <v>3249</v>
      </c>
      <c r="B232" t="s">
        <v>3250</v>
      </c>
      <c r="C232" t="s">
        <v>2560</v>
      </c>
      <c r="D232" t="s">
        <v>81</v>
      </c>
      <c r="E232" t="s">
        <v>3251</v>
      </c>
    </row>
    <row r="233" spans="1:5">
      <c r="A233" t="s">
        <v>3252</v>
      </c>
      <c r="B233" t="s">
        <v>3253</v>
      </c>
      <c r="C233" t="s">
        <v>2560</v>
      </c>
      <c r="D233" t="s">
        <v>129</v>
      </c>
      <c r="E233" t="s">
        <v>3254</v>
      </c>
    </row>
    <row r="234" spans="1:5">
      <c r="A234" t="s">
        <v>3255</v>
      </c>
      <c r="B234" t="s">
        <v>3256</v>
      </c>
      <c r="C234" t="s">
        <v>2560</v>
      </c>
      <c r="D234" t="s">
        <v>94</v>
      </c>
      <c r="E234" t="s">
        <v>3257</v>
      </c>
    </row>
    <row r="235" spans="1:5">
      <c r="A235" t="s">
        <v>3258</v>
      </c>
      <c r="B235" t="s">
        <v>3259</v>
      </c>
      <c r="C235" t="s">
        <v>2560</v>
      </c>
      <c r="D235" t="s">
        <v>129</v>
      </c>
      <c r="E235" t="s">
        <v>3260</v>
      </c>
    </row>
    <row r="236" spans="1:5">
      <c r="A236" t="s">
        <v>3261</v>
      </c>
      <c r="B236" t="s">
        <v>3262</v>
      </c>
      <c r="C236" t="s">
        <v>2560</v>
      </c>
      <c r="D236" t="s">
        <v>94</v>
      </c>
      <c r="E236" t="s">
        <v>3263</v>
      </c>
    </row>
    <row r="237" spans="1:5">
      <c r="A237" t="s">
        <v>3264</v>
      </c>
      <c r="B237" t="s">
        <v>3265</v>
      </c>
      <c r="C237" t="s">
        <v>2560</v>
      </c>
      <c r="D237" t="s">
        <v>98</v>
      </c>
      <c r="E237" t="s">
        <v>3266</v>
      </c>
    </row>
    <row r="238" spans="1:5">
      <c r="A238" t="s">
        <v>3267</v>
      </c>
      <c r="B238" t="s">
        <v>3268</v>
      </c>
      <c r="C238" t="s">
        <v>2560</v>
      </c>
      <c r="D238" t="s">
        <v>98</v>
      </c>
      <c r="E238" t="s">
        <v>3269</v>
      </c>
    </row>
    <row r="239" spans="1:5">
      <c r="A239" t="s">
        <v>3270</v>
      </c>
      <c r="B239" t="s">
        <v>3271</v>
      </c>
      <c r="C239" t="s">
        <v>2560</v>
      </c>
      <c r="D239" t="s">
        <v>23</v>
      </c>
      <c r="E239" t="s">
        <v>3272</v>
      </c>
    </row>
    <row r="240" spans="1:5">
      <c r="A240" t="s">
        <v>3273</v>
      </c>
      <c r="B240" t="s">
        <v>3274</v>
      </c>
      <c r="C240" t="s">
        <v>2560</v>
      </c>
      <c r="D240" t="s">
        <v>129</v>
      </c>
      <c r="E240" t="s">
        <v>3275</v>
      </c>
    </row>
    <row r="241" spans="1:5">
      <c r="A241" t="s">
        <v>3276</v>
      </c>
      <c r="B241" t="s">
        <v>3277</v>
      </c>
      <c r="C241" t="s">
        <v>2560</v>
      </c>
      <c r="D241" t="s">
        <v>98</v>
      </c>
      <c r="E241" t="s">
        <v>3278</v>
      </c>
    </row>
    <row r="242" spans="1:5">
      <c r="A242" t="s">
        <v>3279</v>
      </c>
      <c r="B242" t="s">
        <v>3280</v>
      </c>
      <c r="C242" t="s">
        <v>2560</v>
      </c>
      <c r="D242" t="s">
        <v>129</v>
      </c>
      <c r="E242" t="s">
        <v>3281</v>
      </c>
    </row>
    <row r="243" spans="1:5">
      <c r="A243" t="s">
        <v>3282</v>
      </c>
      <c r="B243" t="s">
        <v>3283</v>
      </c>
      <c r="C243" t="s">
        <v>2560</v>
      </c>
      <c r="D243" t="s">
        <v>94</v>
      </c>
      <c r="E243" t="s">
        <v>3284</v>
      </c>
    </row>
    <row r="244" spans="1:5">
      <c r="A244" t="s">
        <v>3285</v>
      </c>
      <c r="B244" t="s">
        <v>3286</v>
      </c>
      <c r="C244" t="s">
        <v>2560</v>
      </c>
      <c r="D244" t="s">
        <v>98</v>
      </c>
      <c r="E244" t="s">
        <v>3287</v>
      </c>
    </row>
    <row r="245" spans="1:5">
      <c r="A245" t="s">
        <v>3288</v>
      </c>
      <c r="B245" t="s">
        <v>3289</v>
      </c>
      <c r="C245" t="s">
        <v>2560</v>
      </c>
      <c r="D245" t="s">
        <v>81</v>
      </c>
      <c r="E245" t="s">
        <v>3290</v>
      </c>
    </row>
    <row r="246" spans="1:5">
      <c r="A246" t="s">
        <v>3291</v>
      </c>
      <c r="B246" t="s">
        <v>3292</v>
      </c>
      <c r="C246" t="s">
        <v>2560</v>
      </c>
      <c r="D246" t="s">
        <v>94</v>
      </c>
      <c r="E246" t="s">
        <v>3293</v>
      </c>
    </row>
    <row r="247" spans="1:5">
      <c r="A247" t="s">
        <v>3294</v>
      </c>
      <c r="B247" t="s">
        <v>3295</v>
      </c>
      <c r="C247" t="s">
        <v>2560</v>
      </c>
      <c r="D247" t="s">
        <v>42</v>
      </c>
      <c r="E247" t="s">
        <v>3296</v>
      </c>
    </row>
    <row r="248" spans="1:5">
      <c r="A248" t="s">
        <v>3297</v>
      </c>
      <c r="B248" t="s">
        <v>3298</v>
      </c>
      <c r="C248" t="s">
        <v>2560</v>
      </c>
      <c r="D248" t="s">
        <v>42</v>
      </c>
      <c r="E248" t="s">
        <v>3299</v>
      </c>
    </row>
    <row r="249" spans="1:5">
      <c r="A249" t="s">
        <v>3300</v>
      </c>
      <c r="B249" t="s">
        <v>3301</v>
      </c>
      <c r="C249" t="s">
        <v>2560</v>
      </c>
      <c r="D249" t="s">
        <v>81</v>
      </c>
      <c r="E249" t="s">
        <v>3302</v>
      </c>
    </row>
    <row r="250" spans="1:5">
      <c r="A250" t="s">
        <v>3303</v>
      </c>
      <c r="B250" t="s">
        <v>3304</v>
      </c>
      <c r="C250" t="s">
        <v>2560</v>
      </c>
      <c r="D250" t="s">
        <v>65</v>
      </c>
      <c r="E250" t="s">
        <v>3305</v>
      </c>
    </row>
    <row r="251" spans="1:5">
      <c r="A251" t="s">
        <v>3306</v>
      </c>
      <c r="B251" t="s">
        <v>3307</v>
      </c>
      <c r="C251" t="s">
        <v>2560</v>
      </c>
      <c r="D251" t="s">
        <v>39</v>
      </c>
      <c r="E251" t="s">
        <v>3308</v>
      </c>
    </row>
    <row r="252" spans="1:5">
      <c r="A252" t="s">
        <v>3309</v>
      </c>
      <c r="B252" t="s">
        <v>3310</v>
      </c>
      <c r="C252" t="s">
        <v>2560</v>
      </c>
      <c r="D252" t="s">
        <v>81</v>
      </c>
      <c r="E252" t="s">
        <v>3311</v>
      </c>
    </row>
    <row r="253" spans="1:5">
      <c r="A253" t="s">
        <v>3312</v>
      </c>
      <c r="B253" t="s">
        <v>3313</v>
      </c>
      <c r="C253" t="s">
        <v>2560</v>
      </c>
      <c r="D253" t="s">
        <v>81</v>
      </c>
      <c r="E253" t="s">
        <v>3314</v>
      </c>
    </row>
    <row r="254" spans="1:5">
      <c r="A254" t="s">
        <v>3315</v>
      </c>
      <c r="B254" t="s">
        <v>3316</v>
      </c>
      <c r="C254" t="s">
        <v>2560</v>
      </c>
      <c r="D254" t="s">
        <v>81</v>
      </c>
      <c r="E254" t="s">
        <v>3317</v>
      </c>
    </row>
    <row r="255" spans="1:5">
      <c r="A255" t="s">
        <v>3318</v>
      </c>
      <c r="B255" t="s">
        <v>3319</v>
      </c>
      <c r="C255" t="s">
        <v>2560</v>
      </c>
      <c r="D255" t="s">
        <v>42</v>
      </c>
      <c r="E255" t="s">
        <v>3320</v>
      </c>
    </row>
    <row r="256" spans="1:5">
      <c r="A256" t="s">
        <v>3321</v>
      </c>
      <c r="B256" t="s">
        <v>3322</v>
      </c>
      <c r="C256" t="s">
        <v>2560</v>
      </c>
      <c r="D256" t="s">
        <v>42</v>
      </c>
      <c r="E256" t="s">
        <v>3323</v>
      </c>
    </row>
    <row r="257" spans="1:5">
      <c r="A257" t="s">
        <v>3324</v>
      </c>
      <c r="B257" t="s">
        <v>3325</v>
      </c>
      <c r="C257" t="s">
        <v>2560</v>
      </c>
      <c r="D257" t="s">
        <v>129</v>
      </c>
      <c r="E257" t="s">
        <v>3326</v>
      </c>
    </row>
    <row r="258" spans="1:5">
      <c r="A258" t="s">
        <v>3327</v>
      </c>
      <c r="B258" t="s">
        <v>3328</v>
      </c>
      <c r="C258" t="s">
        <v>2560</v>
      </c>
      <c r="D258" t="s">
        <v>94</v>
      </c>
      <c r="E258" t="s">
        <v>3329</v>
      </c>
    </row>
    <row r="259" spans="1:5">
      <c r="A259" t="s">
        <v>3330</v>
      </c>
      <c r="B259" t="s">
        <v>3331</v>
      </c>
      <c r="C259" t="s">
        <v>2560</v>
      </c>
      <c r="D259" t="s">
        <v>81</v>
      </c>
      <c r="E259" t="s">
        <v>3332</v>
      </c>
    </row>
    <row r="260" spans="1:5">
      <c r="A260" t="s">
        <v>3333</v>
      </c>
      <c r="B260" t="s">
        <v>3334</v>
      </c>
      <c r="C260" t="s">
        <v>2560</v>
      </c>
      <c r="D260" t="s">
        <v>42</v>
      </c>
      <c r="E260" t="s">
        <v>3335</v>
      </c>
    </row>
    <row r="261" spans="1:5">
      <c r="A261" t="s">
        <v>3336</v>
      </c>
      <c r="B261" t="s">
        <v>3337</v>
      </c>
      <c r="C261" t="s">
        <v>2560</v>
      </c>
      <c r="D261" t="s">
        <v>39</v>
      </c>
      <c r="E261" t="s">
        <v>3338</v>
      </c>
    </row>
    <row r="262" spans="1:5">
      <c r="A262" t="s">
        <v>3339</v>
      </c>
      <c r="B262" t="s">
        <v>3340</v>
      </c>
      <c r="C262" t="s">
        <v>2560</v>
      </c>
      <c r="D262" t="s">
        <v>65</v>
      </c>
      <c r="E262" t="s">
        <v>3341</v>
      </c>
    </row>
    <row r="263" spans="1:5">
      <c r="A263" t="s">
        <v>3342</v>
      </c>
      <c r="B263" t="s">
        <v>3343</v>
      </c>
      <c r="C263" t="s">
        <v>2560</v>
      </c>
      <c r="D263" t="s">
        <v>81</v>
      </c>
      <c r="E263" t="s">
        <v>3344</v>
      </c>
    </row>
    <row r="264" spans="1:5">
      <c r="A264" t="s">
        <v>3345</v>
      </c>
      <c r="B264" t="s">
        <v>3346</v>
      </c>
      <c r="C264" t="s">
        <v>2560</v>
      </c>
      <c r="D264" t="s">
        <v>23</v>
      </c>
      <c r="E264" t="s">
        <v>3347</v>
      </c>
    </row>
    <row r="265" spans="1:5">
      <c r="A265" t="s">
        <v>3348</v>
      </c>
      <c r="B265" t="s">
        <v>3349</v>
      </c>
      <c r="C265" t="s">
        <v>2560</v>
      </c>
      <c r="D265" t="s">
        <v>23</v>
      </c>
      <c r="E265" t="s">
        <v>3350</v>
      </c>
    </row>
    <row r="266" spans="1:5">
      <c r="A266" t="s">
        <v>3351</v>
      </c>
      <c r="B266" t="s">
        <v>3352</v>
      </c>
      <c r="C266" t="s">
        <v>2560</v>
      </c>
      <c r="D266" t="s">
        <v>42</v>
      </c>
      <c r="E266" t="s">
        <v>3353</v>
      </c>
    </row>
    <row r="267" spans="1:5">
      <c r="A267" t="s">
        <v>3354</v>
      </c>
      <c r="B267" t="s">
        <v>3355</v>
      </c>
      <c r="C267" t="s">
        <v>2560</v>
      </c>
      <c r="D267" t="s">
        <v>98</v>
      </c>
      <c r="E267" t="s">
        <v>3356</v>
      </c>
    </row>
    <row r="268" spans="1:5">
      <c r="A268" t="s">
        <v>3357</v>
      </c>
      <c r="B268" t="s">
        <v>3358</v>
      </c>
      <c r="C268" t="s">
        <v>2560</v>
      </c>
      <c r="D268" t="s">
        <v>42</v>
      </c>
      <c r="E268" t="s">
        <v>3359</v>
      </c>
    </row>
    <row r="269" spans="1:5">
      <c r="A269" t="s">
        <v>3360</v>
      </c>
      <c r="B269" t="s">
        <v>3361</v>
      </c>
      <c r="C269" t="s">
        <v>2560</v>
      </c>
      <c r="D269" t="s">
        <v>129</v>
      </c>
      <c r="E269" t="s">
        <v>3362</v>
      </c>
    </row>
    <row r="270" spans="1:5">
      <c r="A270" t="s">
        <v>3363</v>
      </c>
      <c r="B270" t="s">
        <v>3364</v>
      </c>
      <c r="C270" t="s">
        <v>2560</v>
      </c>
      <c r="D270" t="s">
        <v>81</v>
      </c>
      <c r="E270" t="s">
        <v>3365</v>
      </c>
    </row>
    <row r="271" spans="1:5">
      <c r="A271" t="s">
        <v>3366</v>
      </c>
      <c r="B271" t="s">
        <v>3367</v>
      </c>
      <c r="C271" t="s">
        <v>2560</v>
      </c>
      <c r="D271" t="s">
        <v>65</v>
      </c>
      <c r="E271" t="s">
        <v>3368</v>
      </c>
    </row>
    <row r="272" spans="1:5">
      <c r="A272" t="s">
        <v>3369</v>
      </c>
      <c r="B272" t="s">
        <v>3370</v>
      </c>
      <c r="C272" t="s">
        <v>2560</v>
      </c>
      <c r="D272" t="s">
        <v>81</v>
      </c>
      <c r="E272" t="s">
        <v>3371</v>
      </c>
    </row>
    <row r="273" spans="1:5">
      <c r="A273" t="s">
        <v>3372</v>
      </c>
      <c r="B273" t="s">
        <v>3373</v>
      </c>
      <c r="C273" t="s">
        <v>2560</v>
      </c>
      <c r="D273" t="s">
        <v>65</v>
      </c>
      <c r="E273" t="s">
        <v>3374</v>
      </c>
    </row>
    <row r="274" spans="1:5">
      <c r="A274" t="s">
        <v>3375</v>
      </c>
      <c r="B274" t="s">
        <v>3376</v>
      </c>
      <c r="C274" t="s">
        <v>2560</v>
      </c>
      <c r="D274" t="s">
        <v>129</v>
      </c>
      <c r="E274" t="s">
        <v>3377</v>
      </c>
    </row>
    <row r="275" spans="1:5">
      <c r="A275" t="s">
        <v>3378</v>
      </c>
      <c r="B275" t="s">
        <v>3379</v>
      </c>
      <c r="C275" t="s">
        <v>2560</v>
      </c>
      <c r="D275" t="s">
        <v>94</v>
      </c>
      <c r="E275" t="s">
        <v>3380</v>
      </c>
    </row>
    <row r="276" spans="1:5">
      <c r="A276" t="s">
        <v>3381</v>
      </c>
      <c r="B276" t="s">
        <v>3382</v>
      </c>
      <c r="C276" t="s">
        <v>2560</v>
      </c>
      <c r="D276" t="s">
        <v>39</v>
      </c>
      <c r="E276" t="s">
        <v>3383</v>
      </c>
    </row>
    <row r="277" spans="1:5">
      <c r="A277" t="s">
        <v>3384</v>
      </c>
      <c r="B277" t="s">
        <v>3385</v>
      </c>
      <c r="C277" t="s">
        <v>2560</v>
      </c>
      <c r="D277" t="s">
        <v>81</v>
      </c>
      <c r="E277" t="s">
        <v>3386</v>
      </c>
    </row>
    <row r="278" spans="1:5">
      <c r="A278" t="s">
        <v>3387</v>
      </c>
      <c r="B278" t="s">
        <v>3388</v>
      </c>
      <c r="C278" t="s">
        <v>2560</v>
      </c>
      <c r="D278" t="s">
        <v>39</v>
      </c>
      <c r="E278" t="s">
        <v>3389</v>
      </c>
    </row>
    <row r="279" spans="1:5">
      <c r="A279" t="s">
        <v>3390</v>
      </c>
      <c r="B279" t="s">
        <v>3391</v>
      </c>
      <c r="C279" t="s">
        <v>2560</v>
      </c>
      <c r="D279" t="s">
        <v>39</v>
      </c>
      <c r="E279" t="s">
        <v>3392</v>
      </c>
    </row>
    <row r="280" spans="1:5">
      <c r="A280" t="s">
        <v>3393</v>
      </c>
      <c r="B280" t="s">
        <v>3394</v>
      </c>
      <c r="C280" t="s">
        <v>2560</v>
      </c>
      <c r="D280" t="s">
        <v>39</v>
      </c>
      <c r="E280" t="s">
        <v>3395</v>
      </c>
    </row>
    <row r="281" spans="1:5">
      <c r="A281" t="s">
        <v>3396</v>
      </c>
      <c r="B281" t="s">
        <v>3397</v>
      </c>
      <c r="C281" t="s">
        <v>2560</v>
      </c>
      <c r="D281" t="s">
        <v>65</v>
      </c>
      <c r="E281" t="s">
        <v>3398</v>
      </c>
    </row>
    <row r="282" spans="1:5">
      <c r="A282" t="s">
        <v>3399</v>
      </c>
      <c r="B282" t="s">
        <v>3400</v>
      </c>
      <c r="C282" t="s">
        <v>2560</v>
      </c>
      <c r="D282" t="s">
        <v>23</v>
      </c>
      <c r="E282" t="s">
        <v>3401</v>
      </c>
    </row>
    <row r="283" spans="1:5">
      <c r="A283" t="s">
        <v>3402</v>
      </c>
      <c r="B283" t="s">
        <v>3403</v>
      </c>
      <c r="C283" t="s">
        <v>2560</v>
      </c>
      <c r="D283" t="s">
        <v>81</v>
      </c>
      <c r="E283" t="s">
        <v>3404</v>
      </c>
    </row>
    <row r="284" spans="1:5">
      <c r="A284" t="s">
        <v>3405</v>
      </c>
      <c r="B284" t="s">
        <v>3406</v>
      </c>
      <c r="C284" t="s">
        <v>2560</v>
      </c>
      <c r="D284" t="s">
        <v>39</v>
      </c>
      <c r="E284" t="s">
        <v>3407</v>
      </c>
    </row>
    <row r="285" spans="1:5">
      <c r="A285" t="s">
        <v>3408</v>
      </c>
      <c r="B285" t="s">
        <v>3409</v>
      </c>
      <c r="C285" t="s">
        <v>2560</v>
      </c>
      <c r="D285" t="s">
        <v>23</v>
      </c>
      <c r="E285" t="s">
        <v>3410</v>
      </c>
    </row>
    <row r="286" spans="1:5">
      <c r="A286" t="s">
        <v>3411</v>
      </c>
      <c r="B286" t="s">
        <v>3412</v>
      </c>
      <c r="C286" t="s">
        <v>2560</v>
      </c>
      <c r="D286" t="s">
        <v>98</v>
      </c>
      <c r="E286" t="s">
        <v>3413</v>
      </c>
    </row>
    <row r="287" spans="1:5">
      <c r="A287" t="s">
        <v>3414</v>
      </c>
      <c r="B287" t="s">
        <v>3415</v>
      </c>
      <c r="C287" t="s">
        <v>2560</v>
      </c>
      <c r="D287" t="s">
        <v>98</v>
      </c>
      <c r="E287" t="s">
        <v>3416</v>
      </c>
    </row>
    <row r="288" spans="1:5">
      <c r="A288" t="s">
        <v>3417</v>
      </c>
      <c r="B288" t="s">
        <v>3418</v>
      </c>
      <c r="C288" t="s">
        <v>2560</v>
      </c>
      <c r="D288" t="s">
        <v>129</v>
      </c>
      <c r="E288" t="s">
        <v>3419</v>
      </c>
    </row>
    <row r="289" spans="1:5">
      <c r="A289" t="s">
        <v>3420</v>
      </c>
      <c r="B289" t="s">
        <v>3421</v>
      </c>
      <c r="C289" t="s">
        <v>2560</v>
      </c>
      <c r="D289" t="s">
        <v>94</v>
      </c>
      <c r="E289" t="s">
        <v>3422</v>
      </c>
    </row>
    <row r="290" spans="1:5">
      <c r="A290" t="s">
        <v>3423</v>
      </c>
      <c r="B290" t="s">
        <v>3424</v>
      </c>
      <c r="C290" t="s">
        <v>2560</v>
      </c>
      <c r="D290" t="s">
        <v>94</v>
      </c>
      <c r="E290" t="s">
        <v>3425</v>
      </c>
    </row>
    <row r="291" spans="1:5">
      <c r="A291" t="s">
        <v>3426</v>
      </c>
      <c r="B291" t="s">
        <v>3427</v>
      </c>
      <c r="C291" t="s">
        <v>2560</v>
      </c>
      <c r="D291" t="s">
        <v>129</v>
      </c>
      <c r="E291" t="s">
        <v>3428</v>
      </c>
    </row>
    <row r="292" spans="1:5">
      <c r="A292" t="s">
        <v>3429</v>
      </c>
      <c r="B292" t="s">
        <v>3430</v>
      </c>
      <c r="C292" t="s">
        <v>2560</v>
      </c>
      <c r="D292" t="s">
        <v>81</v>
      </c>
      <c r="E292" t="s">
        <v>3431</v>
      </c>
    </row>
    <row r="293" spans="1:5">
      <c r="A293" t="s">
        <v>3432</v>
      </c>
      <c r="B293" t="s">
        <v>3433</v>
      </c>
      <c r="C293" t="s">
        <v>2560</v>
      </c>
      <c r="D293" t="s">
        <v>129</v>
      </c>
      <c r="E293" t="s">
        <v>3434</v>
      </c>
    </row>
    <row r="294" spans="1:5">
      <c r="A294" t="s">
        <v>3435</v>
      </c>
      <c r="B294" t="s">
        <v>3436</v>
      </c>
      <c r="C294" t="s">
        <v>2560</v>
      </c>
      <c r="D294" t="s">
        <v>39</v>
      </c>
      <c r="E294" t="s">
        <v>3437</v>
      </c>
    </row>
    <row r="295" spans="1:5">
      <c r="A295" t="s">
        <v>3438</v>
      </c>
      <c r="B295" t="s">
        <v>3439</v>
      </c>
      <c r="C295" t="s">
        <v>2560</v>
      </c>
      <c r="D295" t="s">
        <v>129</v>
      </c>
      <c r="E295" t="s">
        <v>3440</v>
      </c>
    </row>
    <row r="296" spans="1:5">
      <c r="A296" t="s">
        <v>3441</v>
      </c>
      <c r="B296" t="s">
        <v>3442</v>
      </c>
      <c r="C296" t="s">
        <v>2560</v>
      </c>
      <c r="D296" t="s">
        <v>23</v>
      </c>
      <c r="E296" t="s">
        <v>3443</v>
      </c>
    </row>
    <row r="297" spans="1:5">
      <c r="A297" t="s">
        <v>3444</v>
      </c>
      <c r="B297" t="s">
        <v>3445</v>
      </c>
      <c r="C297" t="s">
        <v>2560</v>
      </c>
      <c r="D297" t="s">
        <v>39</v>
      </c>
      <c r="E297" t="s">
        <v>3446</v>
      </c>
    </row>
    <row r="298" spans="1:5">
      <c r="A298" t="s">
        <v>3447</v>
      </c>
      <c r="B298" t="s">
        <v>3448</v>
      </c>
      <c r="C298" t="s">
        <v>2560</v>
      </c>
      <c r="D298" t="s">
        <v>98</v>
      </c>
      <c r="E298" t="s">
        <v>3449</v>
      </c>
    </row>
    <row r="299" spans="1:5">
      <c r="A299" t="s">
        <v>3450</v>
      </c>
      <c r="B299" t="s">
        <v>3451</v>
      </c>
      <c r="C299" t="s">
        <v>2560</v>
      </c>
      <c r="D299" t="s">
        <v>94</v>
      </c>
      <c r="E299" t="s">
        <v>3452</v>
      </c>
    </row>
    <row r="300" spans="1:5">
      <c r="A300" t="s">
        <v>3453</v>
      </c>
      <c r="B300" t="s">
        <v>3454</v>
      </c>
      <c r="C300" t="s">
        <v>2560</v>
      </c>
      <c r="D300" t="s">
        <v>81</v>
      </c>
      <c r="E300" t="s">
        <v>3455</v>
      </c>
    </row>
    <row r="301" spans="1:5">
      <c r="A301" t="s">
        <v>3456</v>
      </c>
      <c r="B301" t="s">
        <v>3457</v>
      </c>
      <c r="C301" t="s">
        <v>2560</v>
      </c>
      <c r="D301" t="s">
        <v>98</v>
      </c>
      <c r="E301" t="s">
        <v>3458</v>
      </c>
    </row>
    <row r="302" spans="1:5">
      <c r="A302" t="s">
        <v>3459</v>
      </c>
      <c r="B302" t="s">
        <v>3460</v>
      </c>
      <c r="C302" t="s">
        <v>2560</v>
      </c>
      <c r="D302" t="s">
        <v>98</v>
      </c>
      <c r="E302" t="s">
        <v>3461</v>
      </c>
    </row>
    <row r="303" spans="1:5">
      <c r="A303" t="s">
        <v>3462</v>
      </c>
      <c r="B303" t="s">
        <v>3463</v>
      </c>
      <c r="C303" t="s">
        <v>2560</v>
      </c>
      <c r="D303" t="s">
        <v>42</v>
      </c>
      <c r="E303" t="s">
        <v>3464</v>
      </c>
    </row>
    <row r="304" spans="1:5">
      <c r="A304" t="s">
        <v>3465</v>
      </c>
      <c r="B304" t="s">
        <v>3466</v>
      </c>
      <c r="C304" t="s">
        <v>2560</v>
      </c>
      <c r="D304" t="s">
        <v>65</v>
      </c>
      <c r="E304" t="s">
        <v>3467</v>
      </c>
    </row>
    <row r="305" spans="1:5">
      <c r="A305" t="s">
        <v>3468</v>
      </c>
      <c r="B305" t="s">
        <v>3469</v>
      </c>
      <c r="C305" t="s">
        <v>2560</v>
      </c>
      <c r="D305" t="s">
        <v>39</v>
      </c>
      <c r="E305" t="s">
        <v>3470</v>
      </c>
    </row>
    <row r="306" spans="1:5">
      <c r="A306" t="s">
        <v>3471</v>
      </c>
      <c r="B306" t="s">
        <v>3472</v>
      </c>
      <c r="C306" t="s">
        <v>2560</v>
      </c>
      <c r="D306" t="s">
        <v>42</v>
      </c>
      <c r="E306" t="s">
        <v>3473</v>
      </c>
    </row>
    <row r="307" spans="1:5">
      <c r="A307" t="s">
        <v>3474</v>
      </c>
      <c r="B307" t="s">
        <v>3475</v>
      </c>
      <c r="C307" t="s">
        <v>2560</v>
      </c>
      <c r="D307" t="s">
        <v>98</v>
      </c>
      <c r="E307" t="s">
        <v>3476</v>
      </c>
    </row>
    <row r="308" spans="1:5">
      <c r="A308" t="s">
        <v>3477</v>
      </c>
      <c r="B308" t="s">
        <v>3478</v>
      </c>
      <c r="C308" t="s">
        <v>2560</v>
      </c>
      <c r="D308" t="s">
        <v>94</v>
      </c>
      <c r="E308" t="s">
        <v>3479</v>
      </c>
    </row>
    <row r="309" spans="1:5">
      <c r="A309" t="s">
        <v>3480</v>
      </c>
      <c r="B309" t="s">
        <v>3481</v>
      </c>
      <c r="C309" t="s">
        <v>2560</v>
      </c>
      <c r="D309" t="s">
        <v>98</v>
      </c>
      <c r="E309" t="s">
        <v>3482</v>
      </c>
    </row>
    <row r="310" spans="1:5">
      <c r="A310" t="s">
        <v>3483</v>
      </c>
      <c r="B310" t="s">
        <v>3484</v>
      </c>
      <c r="C310" t="s">
        <v>2560</v>
      </c>
      <c r="D310" t="s">
        <v>94</v>
      </c>
      <c r="E310" t="s">
        <v>3485</v>
      </c>
    </row>
    <row r="311" spans="1:5">
      <c r="A311" t="s">
        <v>3486</v>
      </c>
      <c r="B311" t="s">
        <v>3487</v>
      </c>
      <c r="C311" t="s">
        <v>2560</v>
      </c>
      <c r="D311" t="s">
        <v>39</v>
      </c>
      <c r="E311" t="s">
        <v>3488</v>
      </c>
    </row>
    <row r="312" spans="1:5">
      <c r="A312" t="s">
        <v>3489</v>
      </c>
      <c r="B312" t="s">
        <v>3490</v>
      </c>
      <c r="C312" t="s">
        <v>2560</v>
      </c>
      <c r="D312" t="s">
        <v>23</v>
      </c>
      <c r="E312" t="s">
        <v>3491</v>
      </c>
    </row>
    <row r="313" spans="1:5">
      <c r="A313" t="s">
        <v>3492</v>
      </c>
      <c r="B313" t="s">
        <v>3493</v>
      </c>
      <c r="C313" t="s">
        <v>2560</v>
      </c>
      <c r="D313" t="s">
        <v>65</v>
      </c>
      <c r="E313" t="s">
        <v>3494</v>
      </c>
    </row>
    <row r="314" spans="1:5">
      <c r="A314" t="s">
        <v>3495</v>
      </c>
      <c r="B314" t="s">
        <v>3496</v>
      </c>
      <c r="C314" t="s">
        <v>2560</v>
      </c>
      <c r="D314" t="s">
        <v>42</v>
      </c>
      <c r="E314" t="s">
        <v>3497</v>
      </c>
    </row>
    <row r="315" spans="1:5">
      <c r="A315" t="s">
        <v>3498</v>
      </c>
      <c r="B315" t="s">
        <v>3499</v>
      </c>
      <c r="C315" t="s">
        <v>2560</v>
      </c>
      <c r="D315" t="s">
        <v>129</v>
      </c>
      <c r="E315" t="s">
        <v>3500</v>
      </c>
    </row>
    <row r="316" spans="1:5">
      <c r="A316" t="s">
        <v>3501</v>
      </c>
      <c r="B316" t="s">
        <v>3502</v>
      </c>
      <c r="C316" t="s">
        <v>2560</v>
      </c>
      <c r="D316" t="s">
        <v>65</v>
      </c>
      <c r="E316" t="s">
        <v>3503</v>
      </c>
    </row>
    <row r="317" spans="1:5">
      <c r="A317" t="s">
        <v>3504</v>
      </c>
      <c r="B317" t="s">
        <v>3505</v>
      </c>
      <c r="C317" t="s">
        <v>2560</v>
      </c>
      <c r="D317" t="s">
        <v>94</v>
      </c>
      <c r="E317" t="s">
        <v>3506</v>
      </c>
    </row>
    <row r="318" spans="1:5">
      <c r="A318" t="s">
        <v>3507</v>
      </c>
      <c r="B318" t="s">
        <v>3508</v>
      </c>
      <c r="C318" t="s">
        <v>2560</v>
      </c>
      <c r="D318" t="s">
        <v>98</v>
      </c>
      <c r="E318" t="s">
        <v>3509</v>
      </c>
    </row>
    <row r="319" spans="1:5">
      <c r="A319" t="s">
        <v>3510</v>
      </c>
      <c r="B319" t="s">
        <v>3511</v>
      </c>
      <c r="C319" t="s">
        <v>2560</v>
      </c>
      <c r="D319" t="s">
        <v>81</v>
      </c>
      <c r="E319" t="s">
        <v>3512</v>
      </c>
    </row>
    <row r="320" spans="1:5">
      <c r="A320" t="s">
        <v>3513</v>
      </c>
      <c r="B320" t="s">
        <v>3514</v>
      </c>
      <c r="C320" t="s">
        <v>2560</v>
      </c>
      <c r="D320" t="s">
        <v>129</v>
      </c>
      <c r="E320" t="s">
        <v>3515</v>
      </c>
    </row>
    <row r="321" spans="1:5">
      <c r="A321" t="s">
        <v>3516</v>
      </c>
      <c r="B321" t="s">
        <v>3517</v>
      </c>
      <c r="C321" t="s">
        <v>2560</v>
      </c>
      <c r="D321" t="s">
        <v>129</v>
      </c>
      <c r="E321" t="s">
        <v>3518</v>
      </c>
    </row>
    <row r="322" spans="1:5">
      <c r="A322" t="s">
        <v>3519</v>
      </c>
      <c r="B322" t="s">
        <v>3520</v>
      </c>
      <c r="C322" t="s">
        <v>2560</v>
      </c>
      <c r="D322" t="s">
        <v>23</v>
      </c>
      <c r="E322" t="s">
        <v>3521</v>
      </c>
    </row>
    <row r="323" spans="1:5">
      <c r="A323" t="s">
        <v>3522</v>
      </c>
      <c r="B323" t="s">
        <v>3523</v>
      </c>
      <c r="C323" t="s">
        <v>2560</v>
      </c>
      <c r="D323" t="s">
        <v>65</v>
      </c>
      <c r="E323" t="s">
        <v>3524</v>
      </c>
    </row>
    <row r="324" spans="1:5">
      <c r="A324" t="s">
        <v>3525</v>
      </c>
      <c r="B324" t="s">
        <v>3526</v>
      </c>
      <c r="C324" t="s">
        <v>2560</v>
      </c>
      <c r="D324" t="s">
        <v>39</v>
      </c>
      <c r="E324" t="s">
        <v>3527</v>
      </c>
    </row>
    <row r="325" spans="1:5">
      <c r="A325" t="s">
        <v>3528</v>
      </c>
      <c r="B325" t="s">
        <v>3529</v>
      </c>
      <c r="C325" t="s">
        <v>2560</v>
      </c>
      <c r="D325" t="s">
        <v>65</v>
      </c>
      <c r="E325" t="s">
        <v>3530</v>
      </c>
    </row>
    <row r="326" spans="1:5">
      <c r="A326" t="s">
        <v>3531</v>
      </c>
      <c r="B326" t="s">
        <v>3532</v>
      </c>
      <c r="C326" t="s">
        <v>2560</v>
      </c>
      <c r="D326" t="s">
        <v>65</v>
      </c>
      <c r="E326" t="s">
        <v>3533</v>
      </c>
    </row>
    <row r="327" spans="1:5">
      <c r="A327" t="s">
        <v>3534</v>
      </c>
      <c r="B327" t="s">
        <v>3535</v>
      </c>
      <c r="C327" t="s">
        <v>2560</v>
      </c>
      <c r="D327" t="s">
        <v>23</v>
      </c>
      <c r="E327" t="s">
        <v>3536</v>
      </c>
    </row>
    <row r="328" spans="1:5">
      <c r="A328" t="s">
        <v>3537</v>
      </c>
      <c r="B328" t="s">
        <v>3538</v>
      </c>
      <c r="C328" t="s">
        <v>2560</v>
      </c>
      <c r="D328" t="s">
        <v>39</v>
      </c>
      <c r="E328" t="s">
        <v>3539</v>
      </c>
    </row>
    <row r="329" spans="1:5">
      <c r="A329" t="s">
        <v>3540</v>
      </c>
      <c r="B329" t="s">
        <v>3541</v>
      </c>
      <c r="C329" t="s">
        <v>2560</v>
      </c>
      <c r="D329" t="s">
        <v>94</v>
      </c>
      <c r="E329" t="s">
        <v>3542</v>
      </c>
    </row>
    <row r="330" spans="1:5">
      <c r="A330" t="s">
        <v>3543</v>
      </c>
      <c r="B330" t="s">
        <v>3544</v>
      </c>
      <c r="C330" t="s">
        <v>2560</v>
      </c>
      <c r="D330" t="s">
        <v>94</v>
      </c>
      <c r="E330" t="s">
        <v>3545</v>
      </c>
    </row>
    <row r="331" spans="1:5">
      <c r="A331" t="s">
        <v>3546</v>
      </c>
      <c r="B331" t="s">
        <v>3547</v>
      </c>
      <c r="C331" t="s">
        <v>2560</v>
      </c>
      <c r="D331" t="s">
        <v>39</v>
      </c>
      <c r="E331" t="s">
        <v>3548</v>
      </c>
    </row>
    <row r="332" spans="1:5">
      <c r="A332" t="s">
        <v>3549</v>
      </c>
      <c r="B332" t="s">
        <v>3550</v>
      </c>
      <c r="C332" t="s">
        <v>2560</v>
      </c>
      <c r="D332" t="s">
        <v>42</v>
      </c>
      <c r="E332" t="s">
        <v>3551</v>
      </c>
    </row>
    <row r="333" spans="1:5">
      <c r="A333" t="s">
        <v>3552</v>
      </c>
      <c r="B333" t="s">
        <v>3553</v>
      </c>
      <c r="C333" t="s">
        <v>2560</v>
      </c>
      <c r="D333" t="s">
        <v>42</v>
      </c>
      <c r="E333" t="s">
        <v>3554</v>
      </c>
    </row>
    <row r="334" spans="1:5">
      <c r="A334" t="s">
        <v>3555</v>
      </c>
      <c r="B334" t="s">
        <v>3556</v>
      </c>
      <c r="C334" t="s">
        <v>2560</v>
      </c>
      <c r="D334" t="s">
        <v>39</v>
      </c>
      <c r="E334" t="s">
        <v>3557</v>
      </c>
    </row>
    <row r="335" spans="1:5">
      <c r="A335" t="s">
        <v>3558</v>
      </c>
      <c r="B335" t="s">
        <v>3559</v>
      </c>
      <c r="C335" t="s">
        <v>2560</v>
      </c>
      <c r="D335" t="s">
        <v>39</v>
      </c>
      <c r="E335" t="s">
        <v>3560</v>
      </c>
    </row>
    <row r="336" spans="1:5">
      <c r="A336" t="s">
        <v>3561</v>
      </c>
      <c r="B336" t="s">
        <v>3562</v>
      </c>
      <c r="C336" t="s">
        <v>2560</v>
      </c>
      <c r="D336" t="s">
        <v>42</v>
      </c>
      <c r="E336" t="s">
        <v>3563</v>
      </c>
    </row>
    <row r="337" spans="1:5">
      <c r="A337" t="s">
        <v>3564</v>
      </c>
      <c r="B337" t="s">
        <v>3565</v>
      </c>
      <c r="C337" t="s">
        <v>2560</v>
      </c>
      <c r="D337" t="s">
        <v>129</v>
      </c>
      <c r="E337" t="s">
        <v>3566</v>
      </c>
    </row>
    <row r="338" spans="1:5">
      <c r="A338" t="s">
        <v>3567</v>
      </c>
      <c r="B338" t="s">
        <v>3568</v>
      </c>
      <c r="C338" t="s">
        <v>2560</v>
      </c>
      <c r="D338" t="s">
        <v>42</v>
      </c>
      <c r="E338" t="s">
        <v>3569</v>
      </c>
    </row>
    <row r="339" spans="1:5">
      <c r="A339" t="s">
        <v>3570</v>
      </c>
      <c r="B339" t="s">
        <v>3571</v>
      </c>
      <c r="C339" t="s">
        <v>2560</v>
      </c>
      <c r="D339" t="s">
        <v>42</v>
      </c>
      <c r="E339" t="s">
        <v>3572</v>
      </c>
    </row>
    <row r="340" spans="1:5">
      <c r="A340" t="s">
        <v>3573</v>
      </c>
      <c r="B340" t="s">
        <v>3574</v>
      </c>
      <c r="C340" t="s">
        <v>2560</v>
      </c>
      <c r="D340" t="s">
        <v>81</v>
      </c>
      <c r="E340" t="s">
        <v>3575</v>
      </c>
    </row>
    <row r="341" spans="1:5">
      <c r="A341" t="s">
        <v>3576</v>
      </c>
      <c r="B341" t="s">
        <v>3577</v>
      </c>
      <c r="C341" t="s">
        <v>2560</v>
      </c>
      <c r="D341" t="s">
        <v>42</v>
      </c>
      <c r="E341" t="s">
        <v>3578</v>
      </c>
    </row>
    <row r="342" spans="1:5">
      <c r="A342" t="s">
        <v>3579</v>
      </c>
      <c r="B342" t="s">
        <v>3580</v>
      </c>
      <c r="C342" t="s">
        <v>2560</v>
      </c>
      <c r="D342" t="s">
        <v>65</v>
      </c>
      <c r="E342" t="s">
        <v>3581</v>
      </c>
    </row>
    <row r="343" spans="1:5">
      <c r="A343" t="s">
        <v>3582</v>
      </c>
      <c r="B343" t="s">
        <v>3583</v>
      </c>
      <c r="C343" t="s">
        <v>2560</v>
      </c>
      <c r="D343" t="s">
        <v>94</v>
      </c>
      <c r="E343" t="s">
        <v>3584</v>
      </c>
    </row>
    <row r="344" spans="1:5">
      <c r="A344" t="s">
        <v>3585</v>
      </c>
      <c r="B344" t="s">
        <v>3586</v>
      </c>
      <c r="C344" t="s">
        <v>2560</v>
      </c>
      <c r="D344" t="s">
        <v>98</v>
      </c>
      <c r="E344" t="s">
        <v>3587</v>
      </c>
    </row>
    <row r="345" spans="1:5">
      <c r="A345" t="s">
        <v>3588</v>
      </c>
      <c r="B345" t="s">
        <v>3589</v>
      </c>
      <c r="C345" t="s">
        <v>2560</v>
      </c>
      <c r="D345" t="s">
        <v>98</v>
      </c>
      <c r="E345" t="s">
        <v>3590</v>
      </c>
    </row>
    <row r="346" spans="1:5">
      <c r="A346" t="s">
        <v>3591</v>
      </c>
      <c r="B346" t="s">
        <v>3592</v>
      </c>
      <c r="C346" t="s">
        <v>2560</v>
      </c>
      <c r="D346" t="s">
        <v>98</v>
      </c>
      <c r="E346" t="s">
        <v>3593</v>
      </c>
    </row>
    <row r="347" spans="1:5">
      <c r="A347" t="s">
        <v>3594</v>
      </c>
      <c r="B347" t="s">
        <v>3595</v>
      </c>
      <c r="C347" t="s">
        <v>2560</v>
      </c>
      <c r="D347" t="s">
        <v>94</v>
      </c>
      <c r="E347" t="s">
        <v>3596</v>
      </c>
    </row>
    <row r="348" spans="1:5">
      <c r="A348" t="s">
        <v>3597</v>
      </c>
      <c r="B348" t="s">
        <v>3598</v>
      </c>
      <c r="C348" t="s">
        <v>2560</v>
      </c>
      <c r="D348" t="s">
        <v>42</v>
      </c>
      <c r="E348" t="s">
        <v>3599</v>
      </c>
    </row>
    <row r="349" spans="1:5">
      <c r="A349" t="s">
        <v>3600</v>
      </c>
      <c r="B349" t="s">
        <v>3601</v>
      </c>
      <c r="C349" t="s">
        <v>2560</v>
      </c>
      <c r="D349" t="s">
        <v>65</v>
      </c>
      <c r="E349" t="s">
        <v>3602</v>
      </c>
    </row>
    <row r="350" spans="1:5">
      <c r="A350" t="s">
        <v>3603</v>
      </c>
      <c r="B350" t="s">
        <v>3604</v>
      </c>
      <c r="C350" t="s">
        <v>2560</v>
      </c>
      <c r="D350" t="s">
        <v>65</v>
      </c>
      <c r="E350" t="s">
        <v>3605</v>
      </c>
    </row>
    <row r="351" spans="1:5">
      <c r="A351" t="s">
        <v>3606</v>
      </c>
      <c r="B351" t="s">
        <v>3607</v>
      </c>
      <c r="C351" t="s">
        <v>2560</v>
      </c>
      <c r="D351" t="s">
        <v>129</v>
      </c>
      <c r="E351" t="s">
        <v>3608</v>
      </c>
    </row>
    <row r="352" spans="1:5">
      <c r="A352" t="s">
        <v>3609</v>
      </c>
      <c r="B352" t="s">
        <v>3610</v>
      </c>
      <c r="C352" t="s">
        <v>2560</v>
      </c>
      <c r="D352" t="s">
        <v>98</v>
      </c>
      <c r="E352" t="s">
        <v>3611</v>
      </c>
    </row>
    <row r="353" spans="1:5">
      <c r="A353" t="s">
        <v>3612</v>
      </c>
      <c r="B353" t="s">
        <v>3613</v>
      </c>
      <c r="C353" t="s">
        <v>2560</v>
      </c>
      <c r="D353" t="s">
        <v>65</v>
      </c>
      <c r="E353" t="s">
        <v>3614</v>
      </c>
    </row>
    <row r="354" spans="1:5">
      <c r="A354" t="s">
        <v>3615</v>
      </c>
      <c r="B354" t="s">
        <v>3616</v>
      </c>
      <c r="C354" t="s">
        <v>2560</v>
      </c>
      <c r="D354" t="s">
        <v>39</v>
      </c>
      <c r="E354" t="s">
        <v>3617</v>
      </c>
    </row>
    <row r="355" spans="1:5">
      <c r="A355" t="s">
        <v>3618</v>
      </c>
      <c r="B355" t="s">
        <v>3619</v>
      </c>
      <c r="C355" t="s">
        <v>2560</v>
      </c>
      <c r="D355" t="s">
        <v>23</v>
      </c>
      <c r="E355" t="s">
        <v>3620</v>
      </c>
    </row>
    <row r="356" spans="1:5">
      <c r="A356" t="s">
        <v>3621</v>
      </c>
      <c r="B356" t="s">
        <v>3622</v>
      </c>
      <c r="C356" t="s">
        <v>2560</v>
      </c>
      <c r="D356" t="s">
        <v>98</v>
      </c>
      <c r="E356" t="s">
        <v>3623</v>
      </c>
    </row>
    <row r="357" spans="1:5">
      <c r="A357" t="s">
        <v>3624</v>
      </c>
      <c r="B357" t="s">
        <v>3625</v>
      </c>
      <c r="C357" t="s">
        <v>2560</v>
      </c>
      <c r="D357" t="s">
        <v>42</v>
      </c>
      <c r="E357" t="s">
        <v>3626</v>
      </c>
    </row>
    <row r="358" spans="1:5">
      <c r="A358" t="s">
        <v>3627</v>
      </c>
      <c r="B358" t="s">
        <v>3628</v>
      </c>
      <c r="C358" t="s">
        <v>2560</v>
      </c>
      <c r="D358" t="s">
        <v>94</v>
      </c>
      <c r="E358" t="s">
        <v>3629</v>
      </c>
    </row>
    <row r="359" spans="1:5">
      <c r="A359" t="s">
        <v>3630</v>
      </c>
      <c r="B359" t="s">
        <v>3631</v>
      </c>
      <c r="C359" t="s">
        <v>2560</v>
      </c>
      <c r="D359" t="s">
        <v>129</v>
      </c>
      <c r="E359" t="s">
        <v>3632</v>
      </c>
    </row>
    <row r="360" spans="1:5">
      <c r="A360" t="s">
        <v>3633</v>
      </c>
      <c r="B360" t="s">
        <v>3634</v>
      </c>
      <c r="C360" t="s">
        <v>2560</v>
      </c>
      <c r="D360" t="s">
        <v>23</v>
      </c>
      <c r="E360" t="s">
        <v>3635</v>
      </c>
    </row>
    <row r="361" spans="1:5">
      <c r="A361" t="s">
        <v>3636</v>
      </c>
      <c r="B361" t="s">
        <v>3637</v>
      </c>
      <c r="C361" t="s">
        <v>2560</v>
      </c>
      <c r="D361" t="s">
        <v>65</v>
      </c>
      <c r="E361" t="s">
        <v>3638</v>
      </c>
    </row>
    <row r="362" spans="1:5">
      <c r="A362" t="s">
        <v>3639</v>
      </c>
      <c r="B362" t="s">
        <v>3640</v>
      </c>
      <c r="C362" t="s">
        <v>2560</v>
      </c>
      <c r="D362" t="s">
        <v>23</v>
      </c>
      <c r="E362" t="s">
        <v>3641</v>
      </c>
    </row>
    <row r="363" spans="1:5">
      <c r="A363" t="s">
        <v>3642</v>
      </c>
      <c r="B363" t="s">
        <v>3643</v>
      </c>
      <c r="C363" t="s">
        <v>2560</v>
      </c>
      <c r="D363" t="s">
        <v>39</v>
      </c>
      <c r="E363" t="s">
        <v>3644</v>
      </c>
    </row>
    <row r="364" spans="1:5">
      <c r="A364" t="s">
        <v>3645</v>
      </c>
      <c r="B364" t="s">
        <v>3646</v>
      </c>
      <c r="C364" t="s">
        <v>2560</v>
      </c>
      <c r="D364" t="s">
        <v>65</v>
      </c>
      <c r="E364" t="s">
        <v>3647</v>
      </c>
    </row>
    <row r="365" spans="1:5">
      <c r="A365" t="s">
        <v>3648</v>
      </c>
      <c r="B365" t="s">
        <v>3649</v>
      </c>
      <c r="C365" t="s">
        <v>2560</v>
      </c>
      <c r="D365" t="s">
        <v>98</v>
      </c>
      <c r="E365" t="s">
        <v>3650</v>
      </c>
    </row>
    <row r="366" spans="1:5">
      <c r="A366" t="s">
        <v>3651</v>
      </c>
      <c r="B366" t="s">
        <v>3652</v>
      </c>
      <c r="C366" t="s">
        <v>2560</v>
      </c>
      <c r="D366" t="s">
        <v>81</v>
      </c>
      <c r="E366" t="s">
        <v>3653</v>
      </c>
    </row>
    <row r="367" spans="1:5">
      <c r="A367" t="s">
        <v>3654</v>
      </c>
      <c r="B367" t="s">
        <v>3655</v>
      </c>
      <c r="C367" t="s">
        <v>2560</v>
      </c>
      <c r="D367" t="s">
        <v>65</v>
      </c>
      <c r="E367" t="s">
        <v>3656</v>
      </c>
    </row>
    <row r="368" spans="1:5">
      <c r="A368" t="s">
        <v>3657</v>
      </c>
      <c r="B368" t="s">
        <v>3658</v>
      </c>
      <c r="C368" t="s">
        <v>2560</v>
      </c>
      <c r="D368" t="s">
        <v>94</v>
      </c>
      <c r="E368" t="s">
        <v>3659</v>
      </c>
    </row>
    <row r="369" spans="1:5">
      <c r="A369" t="s">
        <v>3660</v>
      </c>
      <c r="B369" t="s">
        <v>3661</v>
      </c>
      <c r="C369" t="s">
        <v>2560</v>
      </c>
      <c r="D369" t="s">
        <v>98</v>
      </c>
      <c r="E369" t="s">
        <v>3662</v>
      </c>
    </row>
    <row r="370" spans="1:5">
      <c r="A370" t="s">
        <v>3663</v>
      </c>
      <c r="B370" t="s">
        <v>3664</v>
      </c>
      <c r="C370" t="s">
        <v>2560</v>
      </c>
      <c r="D370" t="s">
        <v>23</v>
      </c>
      <c r="E370" t="s">
        <v>3665</v>
      </c>
    </row>
    <row r="371" spans="1:5">
      <c r="A371" t="s">
        <v>3666</v>
      </c>
      <c r="B371" t="s">
        <v>3667</v>
      </c>
      <c r="C371" t="s">
        <v>2560</v>
      </c>
      <c r="D371" t="s">
        <v>129</v>
      </c>
      <c r="E371" t="s">
        <v>3668</v>
      </c>
    </row>
    <row r="372" spans="1:5">
      <c r="A372" t="s">
        <v>3669</v>
      </c>
      <c r="B372" t="s">
        <v>3670</v>
      </c>
      <c r="C372" t="s">
        <v>2560</v>
      </c>
      <c r="D372" t="s">
        <v>39</v>
      </c>
      <c r="E372" t="s">
        <v>3671</v>
      </c>
    </row>
    <row r="373" spans="1:5">
      <c r="A373" t="s">
        <v>3672</v>
      </c>
      <c r="B373" t="s">
        <v>3673</v>
      </c>
      <c r="C373" t="s">
        <v>2560</v>
      </c>
      <c r="D373" t="s">
        <v>98</v>
      </c>
      <c r="E373" t="s">
        <v>3674</v>
      </c>
    </row>
    <row r="374" spans="1:5">
      <c r="A374" t="s">
        <v>3675</v>
      </c>
      <c r="B374" t="s">
        <v>3676</v>
      </c>
      <c r="C374" t="s">
        <v>2560</v>
      </c>
      <c r="D374" t="s">
        <v>81</v>
      </c>
      <c r="E374" t="s">
        <v>3677</v>
      </c>
    </row>
    <row r="375" spans="1:5">
      <c r="A375" t="s">
        <v>3678</v>
      </c>
      <c r="B375" t="s">
        <v>3679</v>
      </c>
      <c r="C375" t="s">
        <v>2560</v>
      </c>
      <c r="D375" t="s">
        <v>129</v>
      </c>
      <c r="E375" t="s">
        <v>3680</v>
      </c>
    </row>
    <row r="376" spans="1:5">
      <c r="A376" t="s">
        <v>3681</v>
      </c>
      <c r="B376" t="s">
        <v>3682</v>
      </c>
      <c r="C376" t="s">
        <v>2560</v>
      </c>
      <c r="D376" t="s">
        <v>65</v>
      </c>
      <c r="E376" t="s">
        <v>3683</v>
      </c>
    </row>
    <row r="377" spans="1:5">
      <c r="A377" t="s">
        <v>3684</v>
      </c>
      <c r="B377" t="s">
        <v>3685</v>
      </c>
      <c r="C377" t="s">
        <v>2560</v>
      </c>
      <c r="D377" t="s">
        <v>65</v>
      </c>
      <c r="E377" t="s">
        <v>3686</v>
      </c>
    </row>
    <row r="378" spans="1:5">
      <c r="A378" t="s">
        <v>3687</v>
      </c>
      <c r="B378" t="s">
        <v>3688</v>
      </c>
      <c r="C378" t="s">
        <v>2560</v>
      </c>
      <c r="D378" t="s">
        <v>65</v>
      </c>
      <c r="E378" t="s">
        <v>3689</v>
      </c>
    </row>
    <row r="379" spans="1:5">
      <c r="A379" t="s">
        <v>3690</v>
      </c>
      <c r="B379" t="s">
        <v>3691</v>
      </c>
      <c r="C379" t="s">
        <v>2560</v>
      </c>
      <c r="D379" t="s">
        <v>42</v>
      </c>
      <c r="E379" t="s">
        <v>3692</v>
      </c>
    </row>
    <row r="380" spans="1:5">
      <c r="A380" t="s">
        <v>3693</v>
      </c>
      <c r="B380" t="s">
        <v>3694</v>
      </c>
      <c r="C380" t="s">
        <v>2560</v>
      </c>
      <c r="D380" t="s">
        <v>129</v>
      </c>
      <c r="E380" t="s">
        <v>3695</v>
      </c>
    </row>
    <row r="381" spans="1:5">
      <c r="A381" t="s">
        <v>3696</v>
      </c>
      <c r="B381" t="s">
        <v>3697</v>
      </c>
      <c r="C381" t="s">
        <v>2560</v>
      </c>
      <c r="D381" t="s">
        <v>42</v>
      </c>
      <c r="E381" t="s">
        <v>3698</v>
      </c>
    </row>
    <row r="382" spans="1:5">
      <c r="A382" t="s">
        <v>3699</v>
      </c>
      <c r="B382" t="s">
        <v>3700</v>
      </c>
      <c r="C382" t="s">
        <v>2560</v>
      </c>
      <c r="D382" t="s">
        <v>81</v>
      </c>
      <c r="E382" t="s">
        <v>3701</v>
      </c>
    </row>
    <row r="383" spans="1:5">
      <c r="A383" t="s">
        <v>3702</v>
      </c>
      <c r="B383" t="s">
        <v>3703</v>
      </c>
      <c r="C383" t="s">
        <v>2560</v>
      </c>
      <c r="D383" t="s">
        <v>42</v>
      </c>
      <c r="E383" t="s">
        <v>3704</v>
      </c>
    </row>
    <row r="384" spans="1:5">
      <c r="A384" t="s">
        <v>3705</v>
      </c>
      <c r="B384" t="s">
        <v>3706</v>
      </c>
      <c r="C384" t="s">
        <v>2560</v>
      </c>
      <c r="D384" t="s">
        <v>98</v>
      </c>
      <c r="E384" t="s">
        <v>3707</v>
      </c>
    </row>
    <row r="385" spans="1:5">
      <c r="A385" t="s">
        <v>3708</v>
      </c>
      <c r="B385" t="s">
        <v>3709</v>
      </c>
      <c r="C385" t="s">
        <v>2560</v>
      </c>
      <c r="D385" t="s">
        <v>94</v>
      </c>
      <c r="E385" t="s">
        <v>3710</v>
      </c>
    </row>
    <row r="386" spans="1:5">
      <c r="A386" t="s">
        <v>3711</v>
      </c>
      <c r="B386" t="s">
        <v>3712</v>
      </c>
      <c r="C386" t="s">
        <v>2560</v>
      </c>
      <c r="D386" t="s">
        <v>98</v>
      </c>
      <c r="E386" t="s">
        <v>3713</v>
      </c>
    </row>
    <row r="387" spans="1:5">
      <c r="A387" t="s">
        <v>3714</v>
      </c>
      <c r="B387" t="s">
        <v>3715</v>
      </c>
      <c r="C387" t="s">
        <v>2560</v>
      </c>
      <c r="D387" t="s">
        <v>65</v>
      </c>
      <c r="E387" t="s">
        <v>3716</v>
      </c>
    </row>
    <row r="388" spans="1:5">
      <c r="A388" t="s">
        <v>3717</v>
      </c>
      <c r="B388" t="s">
        <v>3718</v>
      </c>
      <c r="C388" t="s">
        <v>2560</v>
      </c>
      <c r="D388" t="s">
        <v>98</v>
      </c>
      <c r="E388" t="s">
        <v>3719</v>
      </c>
    </row>
    <row r="389" spans="1:5">
      <c r="A389" t="s">
        <v>3720</v>
      </c>
      <c r="B389" t="s">
        <v>3721</v>
      </c>
      <c r="C389" t="s">
        <v>2560</v>
      </c>
      <c r="D389" t="s">
        <v>42</v>
      </c>
      <c r="E389" t="s">
        <v>3722</v>
      </c>
    </row>
    <row r="390" spans="1:5">
      <c r="A390" t="s">
        <v>3723</v>
      </c>
      <c r="B390" t="s">
        <v>3724</v>
      </c>
      <c r="C390" t="s">
        <v>2560</v>
      </c>
      <c r="D390" t="s">
        <v>65</v>
      </c>
      <c r="E390" t="s">
        <v>3725</v>
      </c>
    </row>
    <row r="391" spans="1:5">
      <c r="A391" t="s">
        <v>3726</v>
      </c>
      <c r="B391" t="s">
        <v>3727</v>
      </c>
      <c r="C391" t="s">
        <v>2560</v>
      </c>
      <c r="D391" t="s">
        <v>42</v>
      </c>
      <c r="E391" t="s">
        <v>3728</v>
      </c>
    </row>
    <row r="392" spans="1:5">
      <c r="A392" t="s">
        <v>3729</v>
      </c>
      <c r="B392" t="s">
        <v>3730</v>
      </c>
      <c r="C392" t="s">
        <v>2560</v>
      </c>
      <c r="D392" t="s">
        <v>42</v>
      </c>
      <c r="E392" t="s">
        <v>3731</v>
      </c>
    </row>
    <row r="393" spans="1:5">
      <c r="A393" t="s">
        <v>3732</v>
      </c>
      <c r="B393" t="s">
        <v>3733</v>
      </c>
      <c r="C393" t="s">
        <v>2560</v>
      </c>
      <c r="D393" t="s">
        <v>65</v>
      </c>
      <c r="E393" t="s">
        <v>3734</v>
      </c>
    </row>
    <row r="394" spans="1:5">
      <c r="A394" t="s">
        <v>3735</v>
      </c>
      <c r="B394" t="s">
        <v>3736</v>
      </c>
      <c r="C394" t="s">
        <v>2560</v>
      </c>
      <c r="D394" t="s">
        <v>81</v>
      </c>
      <c r="E394" t="s">
        <v>3737</v>
      </c>
    </row>
    <row r="395" spans="1:5">
      <c r="A395" t="s">
        <v>3738</v>
      </c>
      <c r="B395" t="s">
        <v>3739</v>
      </c>
      <c r="C395" t="s">
        <v>2560</v>
      </c>
      <c r="D395" t="s">
        <v>23</v>
      </c>
      <c r="E395" t="s">
        <v>3740</v>
      </c>
    </row>
    <row r="396" spans="1:5">
      <c r="A396" t="s">
        <v>3741</v>
      </c>
      <c r="B396" t="s">
        <v>3742</v>
      </c>
      <c r="C396" t="s">
        <v>2560</v>
      </c>
      <c r="D396" t="s">
        <v>39</v>
      </c>
      <c r="E396" t="s">
        <v>3743</v>
      </c>
    </row>
    <row r="397" spans="1:5">
      <c r="A397" t="s">
        <v>3744</v>
      </c>
      <c r="B397" t="s">
        <v>3745</v>
      </c>
      <c r="C397" t="s">
        <v>2560</v>
      </c>
      <c r="D397" t="s">
        <v>81</v>
      </c>
      <c r="E397" t="s">
        <v>3746</v>
      </c>
    </row>
    <row r="398" spans="1:5">
      <c r="A398" t="s">
        <v>3747</v>
      </c>
      <c r="B398" t="s">
        <v>3748</v>
      </c>
      <c r="C398" t="s">
        <v>2560</v>
      </c>
      <c r="D398" t="s">
        <v>23</v>
      </c>
      <c r="E398" t="s">
        <v>3749</v>
      </c>
    </row>
    <row r="399" spans="1:5">
      <c r="A399" t="s">
        <v>3750</v>
      </c>
      <c r="B399" t="s">
        <v>3751</v>
      </c>
      <c r="C399" t="s">
        <v>2560</v>
      </c>
      <c r="D399" t="s">
        <v>39</v>
      </c>
      <c r="E399" t="s">
        <v>3752</v>
      </c>
    </row>
    <row r="400" spans="1:5">
      <c r="A400" t="s">
        <v>3753</v>
      </c>
      <c r="B400" t="s">
        <v>3754</v>
      </c>
      <c r="C400" t="s">
        <v>2560</v>
      </c>
      <c r="D400" t="s">
        <v>94</v>
      </c>
      <c r="E400" t="s">
        <v>3755</v>
      </c>
    </row>
    <row r="401" spans="1:5">
      <c r="A401" t="s">
        <v>3756</v>
      </c>
      <c r="B401" t="s">
        <v>3757</v>
      </c>
      <c r="C401" t="s">
        <v>2560</v>
      </c>
      <c r="D401" t="s">
        <v>39</v>
      </c>
      <c r="E401" t="s">
        <v>3758</v>
      </c>
    </row>
    <row r="402" spans="1:5">
      <c r="A402" t="s">
        <v>3759</v>
      </c>
      <c r="B402" t="s">
        <v>3760</v>
      </c>
      <c r="C402" t="s">
        <v>2560</v>
      </c>
      <c r="D402" t="s">
        <v>81</v>
      </c>
      <c r="E402" t="s">
        <v>3761</v>
      </c>
    </row>
    <row r="403" spans="1:5">
      <c r="A403" t="s">
        <v>3762</v>
      </c>
      <c r="B403" t="s">
        <v>3763</v>
      </c>
      <c r="C403" t="s">
        <v>2560</v>
      </c>
      <c r="D403" t="s">
        <v>42</v>
      </c>
      <c r="E403" t="s">
        <v>3764</v>
      </c>
    </row>
    <row r="404" spans="1:5">
      <c r="A404" t="s">
        <v>3765</v>
      </c>
      <c r="B404" t="s">
        <v>3766</v>
      </c>
      <c r="C404" t="s">
        <v>2560</v>
      </c>
      <c r="D404" t="s">
        <v>42</v>
      </c>
      <c r="E404" t="s">
        <v>3767</v>
      </c>
    </row>
    <row r="405" spans="1:5">
      <c r="A405" t="s">
        <v>3768</v>
      </c>
      <c r="B405" t="s">
        <v>3769</v>
      </c>
      <c r="C405" t="s">
        <v>2560</v>
      </c>
      <c r="D405" t="s">
        <v>129</v>
      </c>
      <c r="E405" t="s">
        <v>3770</v>
      </c>
    </row>
    <row r="406" spans="1:5">
      <c r="A406" t="s">
        <v>3771</v>
      </c>
      <c r="B406" t="s">
        <v>3772</v>
      </c>
      <c r="C406" t="s">
        <v>2560</v>
      </c>
      <c r="D406" t="s">
        <v>65</v>
      </c>
      <c r="E406" t="s">
        <v>3773</v>
      </c>
    </row>
    <row r="407" spans="1:5">
      <c r="A407" t="s">
        <v>3774</v>
      </c>
      <c r="B407" t="s">
        <v>3775</v>
      </c>
      <c r="C407" t="s">
        <v>2560</v>
      </c>
      <c r="D407" t="s">
        <v>81</v>
      </c>
      <c r="E407" t="s">
        <v>3776</v>
      </c>
    </row>
    <row r="408" spans="1:5">
      <c r="A408" t="s">
        <v>3777</v>
      </c>
      <c r="B408" t="s">
        <v>3778</v>
      </c>
      <c r="C408" t="s">
        <v>2560</v>
      </c>
      <c r="D408" t="s">
        <v>81</v>
      </c>
      <c r="E408" t="s">
        <v>3779</v>
      </c>
    </row>
    <row r="409" spans="1:5">
      <c r="A409" t="s">
        <v>3780</v>
      </c>
      <c r="B409" t="s">
        <v>3781</v>
      </c>
      <c r="C409" t="s">
        <v>2560</v>
      </c>
      <c r="D409" t="s">
        <v>42</v>
      </c>
      <c r="E409" t="s">
        <v>3782</v>
      </c>
    </row>
    <row r="410" spans="1:5">
      <c r="A410" t="s">
        <v>3783</v>
      </c>
      <c r="B410" t="s">
        <v>3784</v>
      </c>
      <c r="C410" t="s">
        <v>2560</v>
      </c>
      <c r="D410" t="s">
        <v>23</v>
      </c>
      <c r="E410" t="s">
        <v>3785</v>
      </c>
    </row>
    <row r="411" spans="1:5">
      <c r="A411" t="s">
        <v>3786</v>
      </c>
      <c r="B411" t="s">
        <v>3787</v>
      </c>
      <c r="C411" t="s">
        <v>2560</v>
      </c>
      <c r="D411" t="s">
        <v>81</v>
      </c>
      <c r="E411" t="s">
        <v>3788</v>
      </c>
    </row>
    <row r="412" spans="1:5">
      <c r="A412" t="s">
        <v>3789</v>
      </c>
      <c r="B412" t="s">
        <v>3790</v>
      </c>
      <c r="C412" t="s">
        <v>2560</v>
      </c>
      <c r="D412" t="s">
        <v>98</v>
      </c>
      <c r="E412" t="s">
        <v>3791</v>
      </c>
    </row>
    <row r="413" spans="1:5">
      <c r="A413" t="s">
        <v>3792</v>
      </c>
      <c r="B413" t="s">
        <v>3793</v>
      </c>
      <c r="C413" t="s">
        <v>2560</v>
      </c>
      <c r="D413" t="s">
        <v>98</v>
      </c>
      <c r="E413" t="s">
        <v>3794</v>
      </c>
    </row>
    <row r="414" spans="1:5">
      <c r="A414" t="s">
        <v>3795</v>
      </c>
      <c r="B414" t="s">
        <v>3796</v>
      </c>
      <c r="C414" t="s">
        <v>2560</v>
      </c>
      <c r="D414" t="s">
        <v>65</v>
      </c>
      <c r="E414" t="s">
        <v>3797</v>
      </c>
    </row>
    <row r="415" spans="1:5">
      <c r="A415" t="s">
        <v>3798</v>
      </c>
      <c r="B415" t="s">
        <v>3799</v>
      </c>
      <c r="C415" t="s">
        <v>2560</v>
      </c>
      <c r="D415" t="s">
        <v>129</v>
      </c>
      <c r="E415" t="s">
        <v>3800</v>
      </c>
    </row>
    <row r="416" spans="1:5">
      <c r="A416" t="s">
        <v>3801</v>
      </c>
      <c r="B416" t="s">
        <v>3802</v>
      </c>
      <c r="C416" t="s">
        <v>2560</v>
      </c>
      <c r="D416" t="s">
        <v>65</v>
      </c>
      <c r="E416" t="s">
        <v>3803</v>
      </c>
    </row>
    <row r="417" spans="1:5">
      <c r="A417" t="s">
        <v>3804</v>
      </c>
      <c r="B417" t="s">
        <v>3805</v>
      </c>
      <c r="C417" t="s">
        <v>2560</v>
      </c>
      <c r="D417" t="s">
        <v>81</v>
      </c>
      <c r="E417" t="s">
        <v>3806</v>
      </c>
    </row>
    <row r="418" spans="1:5">
      <c r="A418" t="s">
        <v>3807</v>
      </c>
      <c r="B418" t="s">
        <v>3808</v>
      </c>
      <c r="C418" t="s">
        <v>2560</v>
      </c>
      <c r="D418" t="s">
        <v>65</v>
      </c>
      <c r="E418" t="s">
        <v>3809</v>
      </c>
    </row>
    <row r="419" spans="1:5">
      <c r="A419" t="s">
        <v>3810</v>
      </c>
      <c r="B419" t="s">
        <v>3811</v>
      </c>
      <c r="C419" t="s">
        <v>2560</v>
      </c>
      <c r="D419" t="s">
        <v>39</v>
      </c>
      <c r="E419" t="s">
        <v>3812</v>
      </c>
    </row>
    <row r="420" spans="1:5">
      <c r="A420" t="s">
        <v>3813</v>
      </c>
      <c r="B420" t="s">
        <v>3814</v>
      </c>
      <c r="C420" t="s">
        <v>2560</v>
      </c>
      <c r="D420" t="s">
        <v>98</v>
      </c>
      <c r="E420" t="s">
        <v>3815</v>
      </c>
    </row>
    <row r="421" spans="1:5">
      <c r="A421" t="s">
        <v>3816</v>
      </c>
      <c r="B421" t="s">
        <v>3817</v>
      </c>
      <c r="C421" t="s">
        <v>2560</v>
      </c>
      <c r="D421" t="s">
        <v>65</v>
      </c>
      <c r="E421" t="s">
        <v>3818</v>
      </c>
    </row>
    <row r="422" spans="1:5">
      <c r="A422" t="s">
        <v>3819</v>
      </c>
      <c r="B422" t="s">
        <v>3820</v>
      </c>
      <c r="C422" t="s">
        <v>2560</v>
      </c>
      <c r="D422" t="s">
        <v>39</v>
      </c>
      <c r="E422" t="s">
        <v>3821</v>
      </c>
    </row>
    <row r="423" spans="1:5">
      <c r="A423" t="s">
        <v>3822</v>
      </c>
      <c r="B423" t="s">
        <v>3823</v>
      </c>
      <c r="C423" t="s">
        <v>2560</v>
      </c>
      <c r="D423" t="s">
        <v>129</v>
      </c>
      <c r="E423" t="s">
        <v>3824</v>
      </c>
    </row>
    <row r="424" spans="1:5">
      <c r="A424" t="s">
        <v>3825</v>
      </c>
      <c r="B424" t="s">
        <v>3826</v>
      </c>
      <c r="C424" t="s">
        <v>2560</v>
      </c>
      <c r="D424" t="s">
        <v>94</v>
      </c>
      <c r="E424" t="s">
        <v>3827</v>
      </c>
    </row>
    <row r="425" spans="1:5">
      <c r="A425" t="s">
        <v>3828</v>
      </c>
      <c r="B425" t="s">
        <v>3829</v>
      </c>
      <c r="C425" t="s">
        <v>2560</v>
      </c>
      <c r="D425" t="s">
        <v>129</v>
      </c>
      <c r="E425" t="s">
        <v>3830</v>
      </c>
    </row>
    <row r="426" spans="1:5">
      <c r="A426" t="s">
        <v>3831</v>
      </c>
      <c r="B426" t="s">
        <v>3832</v>
      </c>
      <c r="C426" t="s">
        <v>2560</v>
      </c>
      <c r="D426" t="s">
        <v>39</v>
      </c>
      <c r="E426" t="s">
        <v>3833</v>
      </c>
    </row>
    <row r="427" spans="1:5">
      <c r="A427" t="s">
        <v>3834</v>
      </c>
      <c r="B427" t="s">
        <v>3835</v>
      </c>
      <c r="C427" t="s">
        <v>2560</v>
      </c>
      <c r="D427" t="s">
        <v>98</v>
      </c>
      <c r="E427" t="s">
        <v>3836</v>
      </c>
    </row>
    <row r="428" spans="1:5">
      <c r="A428" t="s">
        <v>3837</v>
      </c>
      <c r="B428" t="s">
        <v>3838</v>
      </c>
      <c r="C428" t="s">
        <v>2560</v>
      </c>
      <c r="D428" t="s">
        <v>65</v>
      </c>
      <c r="E428" t="s">
        <v>3839</v>
      </c>
    </row>
    <row r="429" spans="1:5">
      <c r="A429" t="s">
        <v>3840</v>
      </c>
      <c r="B429" t="s">
        <v>3841</v>
      </c>
      <c r="C429" t="s">
        <v>2560</v>
      </c>
      <c r="D429" t="s">
        <v>81</v>
      </c>
      <c r="E429" t="s">
        <v>3842</v>
      </c>
    </row>
    <row r="430" spans="1:5">
      <c r="A430" t="s">
        <v>3843</v>
      </c>
      <c r="B430" t="s">
        <v>3844</v>
      </c>
      <c r="C430" t="s">
        <v>2560</v>
      </c>
      <c r="D430" t="s">
        <v>65</v>
      </c>
      <c r="E430" t="s">
        <v>3845</v>
      </c>
    </row>
    <row r="431" spans="1:5">
      <c r="A431" t="s">
        <v>3846</v>
      </c>
      <c r="B431" t="s">
        <v>3847</v>
      </c>
      <c r="C431" t="s">
        <v>2560</v>
      </c>
      <c r="D431" t="s">
        <v>23</v>
      </c>
      <c r="E431" t="s">
        <v>3848</v>
      </c>
    </row>
    <row r="432" spans="1:5">
      <c r="A432" t="s">
        <v>3849</v>
      </c>
      <c r="B432" t="s">
        <v>3850</v>
      </c>
      <c r="C432" t="s">
        <v>2560</v>
      </c>
      <c r="D432" t="s">
        <v>129</v>
      </c>
      <c r="E432" t="s">
        <v>3851</v>
      </c>
    </row>
    <row r="433" spans="1:5">
      <c r="A433" t="s">
        <v>3852</v>
      </c>
      <c r="B433" t="s">
        <v>3853</v>
      </c>
      <c r="C433" t="s">
        <v>2560</v>
      </c>
      <c r="D433" t="s">
        <v>23</v>
      </c>
      <c r="E433" t="s">
        <v>3854</v>
      </c>
    </row>
    <row r="434" spans="1:5">
      <c r="A434" t="s">
        <v>3855</v>
      </c>
      <c r="B434" t="s">
        <v>3856</v>
      </c>
      <c r="C434" t="s">
        <v>2560</v>
      </c>
      <c r="D434" t="s">
        <v>81</v>
      </c>
      <c r="E434" t="s">
        <v>3857</v>
      </c>
    </row>
    <row r="435" spans="1:5">
      <c r="A435" t="s">
        <v>3858</v>
      </c>
      <c r="B435" t="s">
        <v>3859</v>
      </c>
      <c r="C435" t="s">
        <v>2560</v>
      </c>
      <c r="D435" t="s">
        <v>23</v>
      </c>
      <c r="E435" t="s">
        <v>3860</v>
      </c>
    </row>
    <row r="436" spans="1:5">
      <c r="A436" t="s">
        <v>3861</v>
      </c>
      <c r="B436" t="s">
        <v>3862</v>
      </c>
      <c r="C436" t="s">
        <v>2560</v>
      </c>
      <c r="D436" t="s">
        <v>23</v>
      </c>
      <c r="E436" t="s">
        <v>3863</v>
      </c>
    </row>
    <row r="437" spans="1:5">
      <c r="A437" t="s">
        <v>3864</v>
      </c>
      <c r="B437" t="s">
        <v>3865</v>
      </c>
      <c r="C437" t="s">
        <v>2560</v>
      </c>
      <c r="D437" t="s">
        <v>98</v>
      </c>
      <c r="E437" t="s">
        <v>3866</v>
      </c>
    </row>
    <row r="438" spans="1:5">
      <c r="A438" t="s">
        <v>3867</v>
      </c>
      <c r="B438" t="s">
        <v>3868</v>
      </c>
      <c r="C438" t="s">
        <v>2560</v>
      </c>
      <c r="D438" t="s">
        <v>42</v>
      </c>
      <c r="E438" t="s">
        <v>3869</v>
      </c>
    </row>
    <row r="439" spans="1:5">
      <c r="A439" t="s">
        <v>3870</v>
      </c>
      <c r="B439" t="s">
        <v>3871</v>
      </c>
      <c r="C439" t="s">
        <v>2560</v>
      </c>
      <c r="D439" t="s">
        <v>39</v>
      </c>
      <c r="E439" t="s">
        <v>3872</v>
      </c>
    </row>
    <row r="440" spans="1:5">
      <c r="A440" t="s">
        <v>3873</v>
      </c>
      <c r="B440" t="s">
        <v>3874</v>
      </c>
      <c r="C440" t="s">
        <v>2560</v>
      </c>
      <c r="D440" t="s">
        <v>42</v>
      </c>
      <c r="E440" t="s">
        <v>3875</v>
      </c>
    </row>
    <row r="441" spans="1:5">
      <c r="A441" t="s">
        <v>3876</v>
      </c>
      <c r="B441" t="s">
        <v>3877</v>
      </c>
      <c r="C441" t="s">
        <v>2560</v>
      </c>
      <c r="D441" t="s">
        <v>81</v>
      </c>
      <c r="E441" t="s">
        <v>3878</v>
      </c>
    </row>
    <row r="442" spans="1:5">
      <c r="A442" t="s">
        <v>3879</v>
      </c>
      <c r="B442" t="s">
        <v>3880</v>
      </c>
      <c r="C442" t="s">
        <v>2560</v>
      </c>
      <c r="D442" t="s">
        <v>98</v>
      </c>
      <c r="E442" t="s">
        <v>3881</v>
      </c>
    </row>
    <row r="443" spans="1:5">
      <c r="A443" t="s">
        <v>3882</v>
      </c>
      <c r="B443" t="s">
        <v>3883</v>
      </c>
      <c r="C443" t="s">
        <v>2560</v>
      </c>
      <c r="D443" t="s">
        <v>42</v>
      </c>
      <c r="E443" t="s">
        <v>3884</v>
      </c>
    </row>
    <row r="444" spans="1:5">
      <c r="A444" t="s">
        <v>3885</v>
      </c>
      <c r="B444" t="s">
        <v>3886</v>
      </c>
      <c r="C444" t="s">
        <v>2560</v>
      </c>
      <c r="D444" t="s">
        <v>98</v>
      </c>
      <c r="E444" t="s">
        <v>3887</v>
      </c>
    </row>
    <row r="445" spans="1:5">
      <c r="A445" t="s">
        <v>3888</v>
      </c>
      <c r="B445" t="s">
        <v>3889</v>
      </c>
      <c r="C445" t="s">
        <v>2560</v>
      </c>
      <c r="D445" t="s">
        <v>129</v>
      </c>
      <c r="E445" t="s">
        <v>3890</v>
      </c>
    </row>
    <row r="446" spans="1:5">
      <c r="A446" t="s">
        <v>3891</v>
      </c>
      <c r="B446" t="s">
        <v>3892</v>
      </c>
      <c r="C446" t="s">
        <v>2560</v>
      </c>
      <c r="D446" t="s">
        <v>98</v>
      </c>
      <c r="E446" t="s">
        <v>3893</v>
      </c>
    </row>
    <row r="447" spans="1:5">
      <c r="A447" t="s">
        <v>3894</v>
      </c>
      <c r="B447" t="s">
        <v>3895</v>
      </c>
      <c r="C447" t="s">
        <v>2560</v>
      </c>
      <c r="D447" t="s">
        <v>81</v>
      </c>
      <c r="E447" t="s">
        <v>3896</v>
      </c>
    </row>
    <row r="448" spans="1:5">
      <c r="A448" t="s">
        <v>3897</v>
      </c>
      <c r="B448" t="s">
        <v>3898</v>
      </c>
      <c r="C448" t="s">
        <v>2560</v>
      </c>
      <c r="D448" t="s">
        <v>42</v>
      </c>
      <c r="E448" t="s">
        <v>3899</v>
      </c>
    </row>
    <row r="449" spans="1:5">
      <c r="A449" t="s">
        <v>3900</v>
      </c>
      <c r="B449" t="s">
        <v>3901</v>
      </c>
      <c r="C449" t="s">
        <v>2560</v>
      </c>
      <c r="D449" t="s">
        <v>39</v>
      </c>
      <c r="E449" t="s">
        <v>3902</v>
      </c>
    </row>
    <row r="450" spans="1:5">
      <c r="A450" t="s">
        <v>3903</v>
      </c>
      <c r="B450" t="s">
        <v>3904</v>
      </c>
      <c r="C450" t="s">
        <v>2560</v>
      </c>
      <c r="D450" t="s">
        <v>23</v>
      </c>
      <c r="E450" t="s">
        <v>3905</v>
      </c>
    </row>
    <row r="451" spans="1:5">
      <c r="A451" t="s">
        <v>3906</v>
      </c>
      <c r="B451" t="s">
        <v>3907</v>
      </c>
      <c r="C451" t="s">
        <v>2560</v>
      </c>
      <c r="D451" t="s">
        <v>23</v>
      </c>
      <c r="E451" t="s">
        <v>3908</v>
      </c>
    </row>
    <row r="452" spans="1:5">
      <c r="A452" t="s">
        <v>3909</v>
      </c>
      <c r="B452" t="s">
        <v>3910</v>
      </c>
      <c r="C452" t="s">
        <v>2560</v>
      </c>
      <c r="D452" t="s">
        <v>81</v>
      </c>
      <c r="E452" t="s">
        <v>3911</v>
      </c>
    </row>
    <row r="453" spans="1:5">
      <c r="A453" t="s">
        <v>3912</v>
      </c>
      <c r="B453" t="s">
        <v>3913</v>
      </c>
      <c r="C453" t="s">
        <v>2560</v>
      </c>
      <c r="D453" t="s">
        <v>81</v>
      </c>
      <c r="E453" t="s">
        <v>3914</v>
      </c>
    </row>
    <row r="454" spans="1:5">
      <c r="A454" t="s">
        <v>3915</v>
      </c>
      <c r="B454" t="s">
        <v>3916</v>
      </c>
      <c r="C454" t="s">
        <v>2560</v>
      </c>
      <c r="D454" t="s">
        <v>42</v>
      </c>
      <c r="E454" t="s">
        <v>3917</v>
      </c>
    </row>
    <row r="455" spans="1:5">
      <c r="A455" t="s">
        <v>3918</v>
      </c>
      <c r="B455" t="s">
        <v>3919</v>
      </c>
      <c r="C455" t="s">
        <v>2560</v>
      </c>
      <c r="D455" t="s">
        <v>81</v>
      </c>
      <c r="E455" t="s">
        <v>3920</v>
      </c>
    </row>
    <row r="456" spans="1:5">
      <c r="A456" t="s">
        <v>3921</v>
      </c>
      <c r="B456" t="s">
        <v>3922</v>
      </c>
      <c r="C456" t="s">
        <v>2560</v>
      </c>
      <c r="D456" t="s">
        <v>98</v>
      </c>
      <c r="E456" t="s">
        <v>3923</v>
      </c>
    </row>
    <row r="457" spans="1:5">
      <c r="A457" t="s">
        <v>3924</v>
      </c>
      <c r="B457" t="s">
        <v>3925</v>
      </c>
      <c r="C457" t="s">
        <v>2560</v>
      </c>
      <c r="D457" t="s">
        <v>81</v>
      </c>
      <c r="E457" t="s">
        <v>3926</v>
      </c>
    </row>
    <row r="458" spans="1:5">
      <c r="A458" t="s">
        <v>3927</v>
      </c>
      <c r="B458" t="s">
        <v>3928</v>
      </c>
      <c r="C458" t="s">
        <v>2560</v>
      </c>
      <c r="D458" t="s">
        <v>65</v>
      </c>
      <c r="E458" t="s">
        <v>3929</v>
      </c>
    </row>
    <row r="459" spans="1:5">
      <c r="A459" t="s">
        <v>3930</v>
      </c>
      <c r="B459" t="s">
        <v>3931</v>
      </c>
      <c r="C459" t="s">
        <v>2560</v>
      </c>
      <c r="D459" t="s">
        <v>39</v>
      </c>
      <c r="E459" t="s">
        <v>3932</v>
      </c>
    </row>
    <row r="460" spans="1:5">
      <c r="A460" t="s">
        <v>3933</v>
      </c>
      <c r="B460" t="s">
        <v>3934</v>
      </c>
      <c r="C460" t="s">
        <v>2560</v>
      </c>
      <c r="D460" t="s">
        <v>23</v>
      </c>
      <c r="E460" t="s">
        <v>3935</v>
      </c>
    </row>
    <row r="461" spans="1:5">
      <c r="A461" t="s">
        <v>3936</v>
      </c>
      <c r="B461" t="s">
        <v>3937</v>
      </c>
      <c r="C461" t="s">
        <v>2560</v>
      </c>
      <c r="D461" t="s">
        <v>65</v>
      </c>
      <c r="E461" t="s">
        <v>3938</v>
      </c>
    </row>
    <row r="462" spans="1:5">
      <c r="A462" t="s">
        <v>3939</v>
      </c>
      <c r="B462" t="s">
        <v>3940</v>
      </c>
      <c r="C462" t="s">
        <v>2560</v>
      </c>
      <c r="D462" t="s">
        <v>39</v>
      </c>
      <c r="E462" t="s">
        <v>3941</v>
      </c>
    </row>
    <row r="463" spans="1:5">
      <c r="A463" t="s">
        <v>3942</v>
      </c>
      <c r="B463" t="s">
        <v>3943</v>
      </c>
      <c r="C463" t="s">
        <v>2560</v>
      </c>
      <c r="D463" t="s">
        <v>98</v>
      </c>
      <c r="E463" t="s">
        <v>3944</v>
      </c>
    </row>
    <row r="464" spans="1:5">
      <c r="A464" t="s">
        <v>3945</v>
      </c>
      <c r="B464" t="s">
        <v>3946</v>
      </c>
      <c r="C464" t="s">
        <v>2560</v>
      </c>
      <c r="D464" t="s">
        <v>65</v>
      </c>
      <c r="E464" t="s">
        <v>3947</v>
      </c>
    </row>
    <row r="465" spans="1:5">
      <c r="A465" t="s">
        <v>3948</v>
      </c>
      <c r="B465" t="s">
        <v>3949</v>
      </c>
      <c r="C465" t="s">
        <v>2560</v>
      </c>
      <c r="D465" t="s">
        <v>94</v>
      </c>
      <c r="E465" t="s">
        <v>3950</v>
      </c>
    </row>
    <row r="466" spans="1:5">
      <c r="A466" t="s">
        <v>3951</v>
      </c>
      <c r="B466" t="s">
        <v>3952</v>
      </c>
      <c r="C466" t="s">
        <v>2560</v>
      </c>
      <c r="D466" t="s">
        <v>23</v>
      </c>
      <c r="E466" t="s">
        <v>3953</v>
      </c>
    </row>
    <row r="467" spans="1:5">
      <c r="A467" t="s">
        <v>3954</v>
      </c>
      <c r="B467" t="s">
        <v>3955</v>
      </c>
      <c r="C467" t="s">
        <v>2560</v>
      </c>
      <c r="D467" t="s">
        <v>39</v>
      </c>
      <c r="E467" t="s">
        <v>3956</v>
      </c>
    </row>
    <row r="468" spans="1:5">
      <c r="A468" t="s">
        <v>3957</v>
      </c>
      <c r="B468" t="s">
        <v>3958</v>
      </c>
      <c r="C468" t="s">
        <v>2560</v>
      </c>
      <c r="D468" t="s">
        <v>98</v>
      </c>
      <c r="E468" t="s">
        <v>3959</v>
      </c>
    </row>
    <row r="469" spans="1:5">
      <c r="A469" t="s">
        <v>3960</v>
      </c>
      <c r="B469" t="s">
        <v>3961</v>
      </c>
      <c r="C469" t="s">
        <v>2560</v>
      </c>
      <c r="D469" t="s">
        <v>81</v>
      </c>
      <c r="E469" t="s">
        <v>3962</v>
      </c>
    </row>
    <row r="470" spans="1:5">
      <c r="A470" t="s">
        <v>3963</v>
      </c>
      <c r="B470" t="s">
        <v>3964</v>
      </c>
      <c r="C470" t="s">
        <v>2560</v>
      </c>
      <c r="D470" t="s">
        <v>129</v>
      </c>
      <c r="E470" t="s">
        <v>3965</v>
      </c>
    </row>
    <row r="471" spans="1:5">
      <c r="A471" t="s">
        <v>3966</v>
      </c>
      <c r="B471" t="s">
        <v>3967</v>
      </c>
      <c r="C471" t="s">
        <v>2560</v>
      </c>
      <c r="D471" t="s">
        <v>94</v>
      </c>
      <c r="E471" t="s">
        <v>3968</v>
      </c>
    </row>
    <row r="472" spans="1:5">
      <c r="A472" t="s">
        <v>3969</v>
      </c>
      <c r="B472" t="s">
        <v>3970</v>
      </c>
      <c r="C472" t="s">
        <v>2560</v>
      </c>
      <c r="D472" t="s">
        <v>129</v>
      </c>
      <c r="E472" t="s">
        <v>3971</v>
      </c>
    </row>
    <row r="473" spans="1:5">
      <c r="A473" t="s">
        <v>3972</v>
      </c>
      <c r="B473" t="s">
        <v>3973</v>
      </c>
      <c r="C473" t="s">
        <v>2560</v>
      </c>
      <c r="D473" t="s">
        <v>129</v>
      </c>
      <c r="E473" t="s">
        <v>3974</v>
      </c>
    </row>
    <row r="474" spans="1:5">
      <c r="A474" t="s">
        <v>3975</v>
      </c>
      <c r="B474" t="s">
        <v>3976</v>
      </c>
      <c r="C474" t="s">
        <v>2560</v>
      </c>
      <c r="D474" t="s">
        <v>39</v>
      </c>
      <c r="E474" t="s">
        <v>3977</v>
      </c>
    </row>
    <row r="475" spans="1:5">
      <c r="A475" t="s">
        <v>3978</v>
      </c>
      <c r="B475" t="s">
        <v>3979</v>
      </c>
      <c r="C475" t="s">
        <v>2560</v>
      </c>
      <c r="D475" t="s">
        <v>81</v>
      </c>
      <c r="E475" t="s">
        <v>3980</v>
      </c>
    </row>
    <row r="476" spans="1:5">
      <c r="A476" t="s">
        <v>3981</v>
      </c>
      <c r="B476" t="s">
        <v>3982</v>
      </c>
      <c r="C476" t="s">
        <v>2560</v>
      </c>
      <c r="D476" t="s">
        <v>39</v>
      </c>
      <c r="E476" t="s">
        <v>3983</v>
      </c>
    </row>
    <row r="477" spans="1:5">
      <c r="A477" t="s">
        <v>3984</v>
      </c>
      <c r="B477" t="s">
        <v>3985</v>
      </c>
      <c r="C477" t="s">
        <v>2560</v>
      </c>
      <c r="D477" t="s">
        <v>39</v>
      </c>
      <c r="E477" t="s">
        <v>3986</v>
      </c>
    </row>
    <row r="478" spans="1:5">
      <c r="A478" t="s">
        <v>3987</v>
      </c>
      <c r="B478" t="s">
        <v>3988</v>
      </c>
      <c r="C478" t="s">
        <v>2560</v>
      </c>
      <c r="D478" t="s">
        <v>98</v>
      </c>
      <c r="E478" t="s">
        <v>3989</v>
      </c>
    </row>
    <row r="479" spans="1:5">
      <c r="A479" t="s">
        <v>3990</v>
      </c>
      <c r="B479" t="s">
        <v>3991</v>
      </c>
      <c r="C479" t="s">
        <v>2560</v>
      </c>
      <c r="D479" t="s">
        <v>94</v>
      </c>
      <c r="E479" t="s">
        <v>3992</v>
      </c>
    </row>
    <row r="480" spans="1:5">
      <c r="A480" t="s">
        <v>3993</v>
      </c>
      <c r="B480" t="s">
        <v>3994</v>
      </c>
      <c r="C480" t="s">
        <v>2560</v>
      </c>
      <c r="D480" t="s">
        <v>98</v>
      </c>
      <c r="E480" t="s">
        <v>3995</v>
      </c>
    </row>
    <row r="481" spans="1:5">
      <c r="A481" t="s">
        <v>3996</v>
      </c>
      <c r="B481" t="s">
        <v>3997</v>
      </c>
      <c r="C481" t="s">
        <v>2560</v>
      </c>
      <c r="D481" t="s">
        <v>42</v>
      </c>
      <c r="E481" t="s">
        <v>3998</v>
      </c>
    </row>
    <row r="482" spans="1:5">
      <c r="A482" t="s">
        <v>3999</v>
      </c>
      <c r="B482" t="s">
        <v>4000</v>
      </c>
      <c r="C482" t="s">
        <v>2560</v>
      </c>
      <c r="D482" t="s">
        <v>42</v>
      </c>
      <c r="E482" t="s">
        <v>4001</v>
      </c>
    </row>
    <row r="483" spans="1:5">
      <c r="A483" t="s">
        <v>4002</v>
      </c>
      <c r="B483" t="s">
        <v>4003</v>
      </c>
      <c r="C483" t="s">
        <v>2560</v>
      </c>
      <c r="D483" t="s">
        <v>42</v>
      </c>
      <c r="E483" t="s">
        <v>4004</v>
      </c>
    </row>
    <row r="484" spans="1:5">
      <c r="A484" t="s">
        <v>4005</v>
      </c>
      <c r="B484" t="s">
        <v>4006</v>
      </c>
      <c r="C484" t="s">
        <v>2560</v>
      </c>
      <c r="D484" t="s">
        <v>42</v>
      </c>
      <c r="E484" t="s">
        <v>4007</v>
      </c>
    </row>
    <row r="485" spans="1:5">
      <c r="A485" t="s">
        <v>4008</v>
      </c>
      <c r="B485" t="s">
        <v>4009</v>
      </c>
      <c r="C485" t="s">
        <v>2560</v>
      </c>
      <c r="D485" t="s">
        <v>23</v>
      </c>
      <c r="E485" t="s">
        <v>4010</v>
      </c>
    </row>
    <row r="486" spans="1:5">
      <c r="A486" t="s">
        <v>4011</v>
      </c>
      <c r="B486" t="s">
        <v>4012</v>
      </c>
      <c r="C486" t="s">
        <v>2560</v>
      </c>
      <c r="D486" t="s">
        <v>81</v>
      </c>
      <c r="E486" t="s">
        <v>4013</v>
      </c>
    </row>
    <row r="487" spans="1:5">
      <c r="A487" t="s">
        <v>4014</v>
      </c>
      <c r="B487" t="s">
        <v>4015</v>
      </c>
      <c r="C487" t="s">
        <v>2560</v>
      </c>
      <c r="D487" t="s">
        <v>98</v>
      </c>
      <c r="E487" t="s">
        <v>4016</v>
      </c>
    </row>
    <row r="488" spans="1:5">
      <c r="A488" t="s">
        <v>4017</v>
      </c>
      <c r="B488" t="s">
        <v>4018</v>
      </c>
      <c r="C488" t="s">
        <v>2560</v>
      </c>
      <c r="D488" t="s">
        <v>129</v>
      </c>
      <c r="E488" t="s">
        <v>4019</v>
      </c>
    </row>
    <row r="489" spans="1:5">
      <c r="A489" t="s">
        <v>4020</v>
      </c>
      <c r="B489" t="s">
        <v>4021</v>
      </c>
      <c r="C489" t="s">
        <v>2560</v>
      </c>
      <c r="D489" t="s">
        <v>23</v>
      </c>
      <c r="E489" t="s">
        <v>4022</v>
      </c>
    </row>
    <row r="490" spans="1:5">
      <c r="A490" t="s">
        <v>4023</v>
      </c>
      <c r="B490" t="s">
        <v>4024</v>
      </c>
      <c r="C490" t="s">
        <v>2560</v>
      </c>
      <c r="D490" t="s">
        <v>65</v>
      </c>
      <c r="E490" t="s">
        <v>4025</v>
      </c>
    </row>
    <row r="491" spans="1:5">
      <c r="A491" t="s">
        <v>4026</v>
      </c>
      <c r="B491" t="s">
        <v>4027</v>
      </c>
      <c r="C491" t="s">
        <v>2560</v>
      </c>
      <c r="D491" t="s">
        <v>23</v>
      </c>
      <c r="E491" t="s">
        <v>4028</v>
      </c>
    </row>
    <row r="492" spans="1:5">
      <c r="A492" t="s">
        <v>4029</v>
      </c>
      <c r="B492" t="s">
        <v>4030</v>
      </c>
      <c r="C492" t="s">
        <v>2560</v>
      </c>
      <c r="D492" t="s">
        <v>81</v>
      </c>
      <c r="E492" t="s">
        <v>4031</v>
      </c>
    </row>
    <row r="493" spans="1:5">
      <c r="A493" t="s">
        <v>4032</v>
      </c>
      <c r="B493" t="s">
        <v>4033</v>
      </c>
      <c r="C493" t="s">
        <v>2560</v>
      </c>
      <c r="D493" t="s">
        <v>65</v>
      </c>
      <c r="E493" t="s">
        <v>4034</v>
      </c>
    </row>
    <row r="494" spans="1:5">
      <c r="A494" t="s">
        <v>4035</v>
      </c>
      <c r="B494" t="s">
        <v>4036</v>
      </c>
      <c r="C494" t="s">
        <v>2560</v>
      </c>
      <c r="D494" t="s">
        <v>81</v>
      </c>
      <c r="E494" t="s">
        <v>4037</v>
      </c>
    </row>
    <row r="495" spans="1:5">
      <c r="A495" t="s">
        <v>4038</v>
      </c>
      <c r="B495" t="s">
        <v>4039</v>
      </c>
      <c r="C495" t="s">
        <v>2560</v>
      </c>
      <c r="D495" t="s">
        <v>65</v>
      </c>
      <c r="E495" t="s">
        <v>4040</v>
      </c>
    </row>
    <row r="496" spans="1:5">
      <c r="A496" t="s">
        <v>4041</v>
      </c>
      <c r="B496" t="s">
        <v>4042</v>
      </c>
      <c r="C496" t="s">
        <v>2560</v>
      </c>
      <c r="D496" t="s">
        <v>98</v>
      </c>
      <c r="E496" t="s">
        <v>4043</v>
      </c>
    </row>
    <row r="497" spans="1:5">
      <c r="A497" t="s">
        <v>4044</v>
      </c>
      <c r="B497" t="s">
        <v>4045</v>
      </c>
      <c r="C497" t="s">
        <v>2560</v>
      </c>
      <c r="D497" t="s">
        <v>39</v>
      </c>
      <c r="E497" t="s">
        <v>4046</v>
      </c>
    </row>
    <row r="498" spans="1:5">
      <c r="A498" t="s">
        <v>4047</v>
      </c>
      <c r="B498" t="s">
        <v>4048</v>
      </c>
      <c r="C498" t="s">
        <v>2560</v>
      </c>
      <c r="D498" t="s">
        <v>81</v>
      </c>
      <c r="E498" t="s">
        <v>4049</v>
      </c>
    </row>
    <row r="499" spans="1:5">
      <c r="A499" t="s">
        <v>4050</v>
      </c>
      <c r="B499" t="s">
        <v>4051</v>
      </c>
      <c r="C499" t="s">
        <v>2560</v>
      </c>
      <c r="D499" t="s">
        <v>23</v>
      </c>
      <c r="E499" t="s">
        <v>4052</v>
      </c>
    </row>
    <row r="500" spans="1:5">
      <c r="A500" t="s">
        <v>4053</v>
      </c>
      <c r="B500" t="s">
        <v>4054</v>
      </c>
      <c r="C500" t="s">
        <v>2560</v>
      </c>
      <c r="D500" t="s">
        <v>65</v>
      </c>
      <c r="E500" t="s">
        <v>4055</v>
      </c>
    </row>
    <row r="501" spans="1:5">
      <c r="A501" t="s">
        <v>4056</v>
      </c>
      <c r="B501" t="s">
        <v>4057</v>
      </c>
      <c r="C501" t="s">
        <v>2560</v>
      </c>
      <c r="D501" t="s">
        <v>42</v>
      </c>
      <c r="E501" t="s">
        <v>4058</v>
      </c>
    </row>
    <row r="502" spans="1:5">
      <c r="A502" t="s">
        <v>4059</v>
      </c>
      <c r="B502" t="s">
        <v>4060</v>
      </c>
      <c r="C502" t="s">
        <v>2560</v>
      </c>
      <c r="D502" t="s">
        <v>42</v>
      </c>
      <c r="E502" t="s">
        <v>4061</v>
      </c>
    </row>
    <row r="503" spans="1:5">
      <c r="A503" t="s">
        <v>4062</v>
      </c>
      <c r="B503" t="s">
        <v>4063</v>
      </c>
      <c r="C503" t="s">
        <v>2560</v>
      </c>
      <c r="D503" t="s">
        <v>81</v>
      </c>
      <c r="E503" t="s">
        <v>4064</v>
      </c>
    </row>
    <row r="504" spans="1:5">
      <c r="A504" t="s">
        <v>4065</v>
      </c>
      <c r="B504" t="s">
        <v>4066</v>
      </c>
      <c r="C504" t="s">
        <v>2560</v>
      </c>
      <c r="D504" t="s">
        <v>94</v>
      </c>
      <c r="E504" t="s">
        <v>4067</v>
      </c>
    </row>
    <row r="505" spans="1:5">
      <c r="A505" t="s">
        <v>4068</v>
      </c>
      <c r="B505" t="s">
        <v>4069</v>
      </c>
      <c r="C505" t="s">
        <v>2560</v>
      </c>
      <c r="D505" t="s">
        <v>81</v>
      </c>
      <c r="E505" t="s">
        <v>4070</v>
      </c>
    </row>
    <row r="506" spans="1:5">
      <c r="A506" t="s">
        <v>4071</v>
      </c>
      <c r="B506" t="s">
        <v>4072</v>
      </c>
      <c r="C506" t="s">
        <v>2560</v>
      </c>
      <c r="D506" t="s">
        <v>42</v>
      </c>
      <c r="E506" t="s">
        <v>4073</v>
      </c>
    </row>
    <row r="507" spans="1:5">
      <c r="A507" t="s">
        <v>4074</v>
      </c>
      <c r="B507" t="s">
        <v>4075</v>
      </c>
      <c r="C507" t="s">
        <v>2560</v>
      </c>
      <c r="D507" t="s">
        <v>39</v>
      </c>
      <c r="E507" t="s">
        <v>4076</v>
      </c>
    </row>
    <row r="508" spans="1:5">
      <c r="A508" t="s">
        <v>4077</v>
      </c>
      <c r="B508" t="s">
        <v>4078</v>
      </c>
      <c r="C508" t="s">
        <v>2560</v>
      </c>
      <c r="D508" t="s">
        <v>94</v>
      </c>
      <c r="E508" t="s">
        <v>4079</v>
      </c>
    </row>
    <row r="509" spans="1:5">
      <c r="A509" t="s">
        <v>4080</v>
      </c>
      <c r="B509" t="s">
        <v>4081</v>
      </c>
      <c r="C509" t="s">
        <v>2560</v>
      </c>
      <c r="D509" t="s">
        <v>23</v>
      </c>
      <c r="E509" t="s">
        <v>4082</v>
      </c>
    </row>
    <row r="510" spans="1:5">
      <c r="A510" t="s">
        <v>4083</v>
      </c>
      <c r="B510" t="s">
        <v>4084</v>
      </c>
      <c r="C510" t="s">
        <v>2560</v>
      </c>
      <c r="D510" t="s">
        <v>39</v>
      </c>
      <c r="E510" t="s">
        <v>4085</v>
      </c>
    </row>
    <row r="511" spans="1:5">
      <c r="A511" t="s">
        <v>4086</v>
      </c>
      <c r="B511" t="s">
        <v>4087</v>
      </c>
      <c r="C511" t="s">
        <v>2560</v>
      </c>
      <c r="D511" t="s">
        <v>98</v>
      </c>
      <c r="E511" t="s">
        <v>4088</v>
      </c>
    </row>
    <row r="512" spans="1:5">
      <c r="A512" t="s">
        <v>4089</v>
      </c>
      <c r="B512" t="s">
        <v>4090</v>
      </c>
      <c r="C512" t="s">
        <v>2560</v>
      </c>
      <c r="D512" t="s">
        <v>94</v>
      </c>
      <c r="E512" t="s">
        <v>4091</v>
      </c>
    </row>
    <row r="513" spans="1:5">
      <c r="A513" t="s">
        <v>4092</v>
      </c>
      <c r="B513" t="s">
        <v>4093</v>
      </c>
      <c r="C513" t="s">
        <v>2560</v>
      </c>
      <c r="D513" t="s">
        <v>129</v>
      </c>
      <c r="E513" t="s">
        <v>4094</v>
      </c>
    </row>
    <row r="514" spans="1:5">
      <c r="A514" t="s">
        <v>4095</v>
      </c>
      <c r="B514" t="s">
        <v>4096</v>
      </c>
      <c r="C514" t="s">
        <v>2560</v>
      </c>
      <c r="D514" t="s">
        <v>39</v>
      </c>
      <c r="E514" t="s">
        <v>4097</v>
      </c>
    </row>
    <row r="515" spans="1:5">
      <c r="A515" t="s">
        <v>4098</v>
      </c>
      <c r="B515" t="s">
        <v>4099</v>
      </c>
      <c r="C515" t="s">
        <v>2560</v>
      </c>
      <c r="D515" t="s">
        <v>81</v>
      </c>
      <c r="E515" t="s">
        <v>4100</v>
      </c>
    </row>
    <row r="516" spans="1:5">
      <c r="A516" t="s">
        <v>4101</v>
      </c>
      <c r="B516" t="s">
        <v>4102</v>
      </c>
      <c r="C516" t="s">
        <v>2560</v>
      </c>
      <c r="D516" t="s">
        <v>23</v>
      </c>
      <c r="E516" t="s">
        <v>4103</v>
      </c>
    </row>
    <row r="517" spans="1:5">
      <c r="A517" t="s">
        <v>4104</v>
      </c>
      <c r="B517" t="s">
        <v>4105</v>
      </c>
      <c r="C517" t="s">
        <v>2560</v>
      </c>
      <c r="D517" t="s">
        <v>94</v>
      </c>
      <c r="E517" t="s">
        <v>4106</v>
      </c>
    </row>
    <row r="518" spans="1:5">
      <c r="A518" t="s">
        <v>4107</v>
      </c>
      <c r="B518" t="s">
        <v>4108</v>
      </c>
      <c r="C518" t="s">
        <v>2560</v>
      </c>
      <c r="D518" t="s">
        <v>129</v>
      </c>
      <c r="E518" t="s">
        <v>4109</v>
      </c>
    </row>
    <row r="519" spans="1:5">
      <c r="A519" t="s">
        <v>4110</v>
      </c>
      <c r="B519" t="s">
        <v>4111</v>
      </c>
      <c r="C519" t="s">
        <v>2560</v>
      </c>
      <c r="D519" t="s">
        <v>129</v>
      </c>
      <c r="E519" t="s">
        <v>4112</v>
      </c>
    </row>
    <row r="520" spans="1:5">
      <c r="A520" t="s">
        <v>4113</v>
      </c>
      <c r="B520" t="s">
        <v>4114</v>
      </c>
      <c r="C520" t="s">
        <v>2560</v>
      </c>
      <c r="D520" t="s">
        <v>39</v>
      </c>
      <c r="E520" t="s">
        <v>4115</v>
      </c>
    </row>
    <row r="521" spans="1:5">
      <c r="A521" t="s">
        <v>4116</v>
      </c>
      <c r="B521" t="s">
        <v>4117</v>
      </c>
      <c r="C521" t="s">
        <v>2560</v>
      </c>
      <c r="D521" t="s">
        <v>65</v>
      </c>
      <c r="E521" t="s">
        <v>4118</v>
      </c>
    </row>
    <row r="522" spans="1:5">
      <c r="A522" t="s">
        <v>4119</v>
      </c>
      <c r="B522" t="s">
        <v>4120</v>
      </c>
      <c r="C522" t="s">
        <v>2560</v>
      </c>
      <c r="D522" t="s">
        <v>23</v>
      </c>
      <c r="E522" t="s">
        <v>4121</v>
      </c>
    </row>
    <row r="523" spans="1:5">
      <c r="A523" t="s">
        <v>4122</v>
      </c>
      <c r="B523" t="s">
        <v>4123</v>
      </c>
      <c r="C523" t="s">
        <v>2560</v>
      </c>
      <c r="D523" t="s">
        <v>81</v>
      </c>
      <c r="E523" t="s">
        <v>4124</v>
      </c>
    </row>
    <row r="524" spans="1:5">
      <c r="A524" t="s">
        <v>4125</v>
      </c>
      <c r="B524" t="s">
        <v>4126</v>
      </c>
      <c r="C524" t="s">
        <v>2560</v>
      </c>
      <c r="D524" t="s">
        <v>129</v>
      </c>
      <c r="E524" t="s">
        <v>4127</v>
      </c>
    </row>
    <row r="525" spans="1:5">
      <c r="A525" t="s">
        <v>4128</v>
      </c>
      <c r="B525" t="s">
        <v>4129</v>
      </c>
      <c r="C525" t="s">
        <v>2560</v>
      </c>
      <c r="D525" t="s">
        <v>65</v>
      </c>
      <c r="E525" t="s">
        <v>4130</v>
      </c>
    </row>
    <row r="526" spans="1:5">
      <c r="A526" t="s">
        <v>4131</v>
      </c>
      <c r="B526" t="s">
        <v>4132</v>
      </c>
      <c r="C526" t="s">
        <v>2560</v>
      </c>
      <c r="D526" t="s">
        <v>42</v>
      </c>
      <c r="E526" t="s">
        <v>4133</v>
      </c>
    </row>
    <row r="527" spans="1:5">
      <c r="A527" t="s">
        <v>4134</v>
      </c>
      <c r="B527" t="s">
        <v>4135</v>
      </c>
      <c r="C527" t="s">
        <v>2560</v>
      </c>
      <c r="D527" t="s">
        <v>39</v>
      </c>
      <c r="E527" t="s">
        <v>4136</v>
      </c>
    </row>
    <row r="528" spans="1:5">
      <c r="A528" t="s">
        <v>4137</v>
      </c>
      <c r="B528" t="s">
        <v>4138</v>
      </c>
      <c r="C528" t="s">
        <v>2560</v>
      </c>
      <c r="D528" t="s">
        <v>129</v>
      </c>
      <c r="E528" t="s">
        <v>4139</v>
      </c>
    </row>
    <row r="529" spans="1:5">
      <c r="A529" t="s">
        <v>4140</v>
      </c>
      <c r="B529" t="s">
        <v>4141</v>
      </c>
      <c r="C529" t="s">
        <v>2560</v>
      </c>
      <c r="D529" t="s">
        <v>98</v>
      </c>
      <c r="E529" t="s">
        <v>4142</v>
      </c>
    </row>
    <row r="530" spans="1:5">
      <c r="A530" t="s">
        <v>4143</v>
      </c>
      <c r="B530" t="s">
        <v>4144</v>
      </c>
      <c r="C530" t="s">
        <v>2560</v>
      </c>
      <c r="D530" t="s">
        <v>65</v>
      </c>
      <c r="E530" t="s">
        <v>4145</v>
      </c>
    </row>
    <row r="531" spans="1:5">
      <c r="A531" t="s">
        <v>4146</v>
      </c>
      <c r="B531" t="s">
        <v>4147</v>
      </c>
      <c r="C531" t="s">
        <v>2560</v>
      </c>
      <c r="D531" t="s">
        <v>23</v>
      </c>
      <c r="E531" t="s">
        <v>4148</v>
      </c>
    </row>
    <row r="532" spans="1:5">
      <c r="A532" t="s">
        <v>4149</v>
      </c>
      <c r="B532" t="s">
        <v>4150</v>
      </c>
      <c r="C532" t="s">
        <v>2560</v>
      </c>
      <c r="D532" t="s">
        <v>94</v>
      </c>
      <c r="E532" t="s">
        <v>4151</v>
      </c>
    </row>
    <row r="533" spans="1:5">
      <c r="A533" t="s">
        <v>4152</v>
      </c>
      <c r="B533" t="s">
        <v>4153</v>
      </c>
      <c r="C533" t="s">
        <v>2560</v>
      </c>
      <c r="D533" t="s">
        <v>39</v>
      </c>
      <c r="E533" t="s">
        <v>4154</v>
      </c>
    </row>
    <row r="534" spans="1:5">
      <c r="A534" t="s">
        <v>4155</v>
      </c>
      <c r="B534" t="s">
        <v>4156</v>
      </c>
      <c r="C534" t="s">
        <v>2560</v>
      </c>
      <c r="D534" t="s">
        <v>81</v>
      </c>
      <c r="E534" t="s">
        <v>4157</v>
      </c>
    </row>
    <row r="535" spans="1:5">
      <c r="A535" t="s">
        <v>4158</v>
      </c>
      <c r="B535" t="s">
        <v>4159</v>
      </c>
      <c r="C535" t="s">
        <v>2560</v>
      </c>
      <c r="D535" t="s">
        <v>42</v>
      </c>
      <c r="E535" t="s">
        <v>4160</v>
      </c>
    </row>
    <row r="536" spans="1:5">
      <c r="A536" t="s">
        <v>4161</v>
      </c>
      <c r="B536" t="s">
        <v>4162</v>
      </c>
      <c r="C536" t="s">
        <v>2560</v>
      </c>
      <c r="D536" t="s">
        <v>65</v>
      </c>
      <c r="E536" t="s">
        <v>4163</v>
      </c>
    </row>
    <row r="537" spans="1:5">
      <c r="A537" t="s">
        <v>4164</v>
      </c>
      <c r="B537" t="s">
        <v>4165</v>
      </c>
      <c r="C537" t="s">
        <v>2560</v>
      </c>
      <c r="D537" t="s">
        <v>39</v>
      </c>
      <c r="E537" t="s">
        <v>4166</v>
      </c>
    </row>
    <row r="538" spans="1:5">
      <c r="A538" t="s">
        <v>4167</v>
      </c>
      <c r="B538" t="s">
        <v>4168</v>
      </c>
      <c r="C538" t="s">
        <v>2560</v>
      </c>
      <c r="D538" t="s">
        <v>39</v>
      </c>
      <c r="E538" t="s">
        <v>4169</v>
      </c>
    </row>
    <row r="539" spans="1:5">
      <c r="A539" t="s">
        <v>4170</v>
      </c>
      <c r="B539" t="s">
        <v>4171</v>
      </c>
      <c r="C539" t="s">
        <v>2560</v>
      </c>
      <c r="D539" t="s">
        <v>42</v>
      </c>
      <c r="E539" t="s">
        <v>4172</v>
      </c>
    </row>
    <row r="540" spans="1:5">
      <c r="A540" t="s">
        <v>4173</v>
      </c>
      <c r="B540" t="s">
        <v>4174</v>
      </c>
      <c r="C540" t="s">
        <v>2560</v>
      </c>
      <c r="D540" t="s">
        <v>39</v>
      </c>
      <c r="E540" t="s">
        <v>4175</v>
      </c>
    </row>
    <row r="541" spans="1:5">
      <c r="A541" t="s">
        <v>4176</v>
      </c>
      <c r="B541" t="s">
        <v>4177</v>
      </c>
      <c r="C541" t="s">
        <v>2560</v>
      </c>
      <c r="D541" t="s">
        <v>129</v>
      </c>
      <c r="E541" t="s">
        <v>4178</v>
      </c>
    </row>
    <row r="542" spans="1:5">
      <c r="A542" t="s">
        <v>4179</v>
      </c>
      <c r="B542" t="s">
        <v>4180</v>
      </c>
      <c r="C542" t="s">
        <v>2560</v>
      </c>
      <c r="D542" t="s">
        <v>39</v>
      </c>
      <c r="E542" t="s">
        <v>4181</v>
      </c>
    </row>
    <row r="543" spans="1:5">
      <c r="A543" t="s">
        <v>4182</v>
      </c>
      <c r="B543" t="s">
        <v>4183</v>
      </c>
      <c r="C543" t="s">
        <v>2560</v>
      </c>
      <c r="D543" t="s">
        <v>65</v>
      </c>
      <c r="E543" t="s">
        <v>4184</v>
      </c>
    </row>
    <row r="544" spans="1:5">
      <c r="A544" t="s">
        <v>4185</v>
      </c>
      <c r="B544" t="s">
        <v>4186</v>
      </c>
      <c r="C544" t="s">
        <v>2560</v>
      </c>
      <c r="D544" t="s">
        <v>23</v>
      </c>
      <c r="E544" t="s">
        <v>4187</v>
      </c>
    </row>
    <row r="545" spans="1:5">
      <c r="A545" t="s">
        <v>4188</v>
      </c>
      <c r="B545" t="s">
        <v>4189</v>
      </c>
      <c r="C545" t="s">
        <v>2560</v>
      </c>
      <c r="D545" t="s">
        <v>94</v>
      </c>
      <c r="E545" t="s">
        <v>4190</v>
      </c>
    </row>
    <row r="546" spans="1:5">
      <c r="A546" t="s">
        <v>4191</v>
      </c>
      <c r="B546" t="s">
        <v>4192</v>
      </c>
      <c r="C546" t="s">
        <v>2560</v>
      </c>
      <c r="D546" t="s">
        <v>65</v>
      </c>
      <c r="E546" t="s">
        <v>4193</v>
      </c>
    </row>
    <row r="547" spans="1:5">
      <c r="A547" t="s">
        <v>4194</v>
      </c>
      <c r="B547" t="s">
        <v>4195</v>
      </c>
      <c r="C547" t="s">
        <v>2560</v>
      </c>
      <c r="D547" t="s">
        <v>129</v>
      </c>
      <c r="E547" t="s">
        <v>4196</v>
      </c>
    </row>
    <row r="548" spans="1:5">
      <c r="A548" t="s">
        <v>4197</v>
      </c>
      <c r="B548" t="s">
        <v>4198</v>
      </c>
      <c r="C548" t="s">
        <v>2560</v>
      </c>
      <c r="D548" t="s">
        <v>94</v>
      </c>
      <c r="E548" t="s">
        <v>4199</v>
      </c>
    </row>
    <row r="549" spans="1:5">
      <c r="A549" t="s">
        <v>4200</v>
      </c>
      <c r="B549" t="s">
        <v>4201</v>
      </c>
      <c r="C549" t="s">
        <v>2560</v>
      </c>
      <c r="D549" t="s">
        <v>98</v>
      </c>
      <c r="E549" t="s">
        <v>4202</v>
      </c>
    </row>
    <row r="550" spans="1:5">
      <c r="A550" t="s">
        <v>4203</v>
      </c>
      <c r="B550" t="s">
        <v>4204</v>
      </c>
      <c r="C550" t="s">
        <v>2560</v>
      </c>
      <c r="D550" t="s">
        <v>129</v>
      </c>
      <c r="E550" t="s">
        <v>4205</v>
      </c>
    </row>
    <row r="551" spans="1:5">
      <c r="A551" t="s">
        <v>4206</v>
      </c>
      <c r="B551" t="s">
        <v>4207</v>
      </c>
      <c r="C551" t="s">
        <v>2560</v>
      </c>
      <c r="D551" t="s">
        <v>23</v>
      </c>
      <c r="E551" t="s">
        <v>4208</v>
      </c>
    </row>
    <row r="552" spans="1:5">
      <c r="A552" t="s">
        <v>4209</v>
      </c>
      <c r="B552" t="s">
        <v>4210</v>
      </c>
      <c r="C552" t="s">
        <v>2560</v>
      </c>
      <c r="D552" t="s">
        <v>23</v>
      </c>
      <c r="E552" t="s">
        <v>4211</v>
      </c>
    </row>
    <row r="553" spans="1:5">
      <c r="A553" t="s">
        <v>4212</v>
      </c>
      <c r="B553" t="s">
        <v>4213</v>
      </c>
      <c r="C553" t="s">
        <v>2560</v>
      </c>
      <c r="D553" t="s">
        <v>94</v>
      </c>
      <c r="E553" t="s">
        <v>4214</v>
      </c>
    </row>
    <row r="554" spans="1:5">
      <c r="A554" t="s">
        <v>4215</v>
      </c>
      <c r="B554" t="s">
        <v>4216</v>
      </c>
      <c r="C554" t="s">
        <v>2560</v>
      </c>
      <c r="D554" t="s">
        <v>129</v>
      </c>
      <c r="E554" t="s">
        <v>4217</v>
      </c>
    </row>
    <row r="555" spans="1:5">
      <c r="A555" t="s">
        <v>4218</v>
      </c>
      <c r="B555" t="s">
        <v>4219</v>
      </c>
      <c r="C555" t="s">
        <v>2560</v>
      </c>
      <c r="D555" t="s">
        <v>98</v>
      </c>
      <c r="E555" t="s">
        <v>4220</v>
      </c>
    </row>
    <row r="556" spans="1:5">
      <c r="A556" t="s">
        <v>4221</v>
      </c>
      <c r="B556" t="s">
        <v>4222</v>
      </c>
      <c r="C556" t="s">
        <v>2560</v>
      </c>
      <c r="D556" t="s">
        <v>39</v>
      </c>
      <c r="E556" t="s">
        <v>4223</v>
      </c>
    </row>
    <row r="557" spans="1:5">
      <c r="A557" t="s">
        <v>4224</v>
      </c>
      <c r="B557" t="s">
        <v>4225</v>
      </c>
      <c r="C557" t="s">
        <v>2560</v>
      </c>
      <c r="D557" t="s">
        <v>23</v>
      </c>
      <c r="E557" t="s">
        <v>4226</v>
      </c>
    </row>
    <row r="558" spans="1:5">
      <c r="A558" t="s">
        <v>4227</v>
      </c>
      <c r="B558" t="s">
        <v>4228</v>
      </c>
      <c r="C558" t="s">
        <v>2560</v>
      </c>
      <c r="D558" t="s">
        <v>42</v>
      </c>
      <c r="E558" t="s">
        <v>4229</v>
      </c>
    </row>
    <row r="559" spans="1:5">
      <c r="A559" t="s">
        <v>4230</v>
      </c>
      <c r="B559" t="s">
        <v>4231</v>
      </c>
      <c r="C559" t="s">
        <v>2560</v>
      </c>
      <c r="D559" t="s">
        <v>65</v>
      </c>
      <c r="E559" t="s">
        <v>4232</v>
      </c>
    </row>
    <row r="560" spans="1:5">
      <c r="A560" t="s">
        <v>4233</v>
      </c>
      <c r="B560" t="s">
        <v>4234</v>
      </c>
      <c r="C560" t="s">
        <v>2560</v>
      </c>
      <c r="D560" t="s">
        <v>65</v>
      </c>
      <c r="E560" t="s">
        <v>4235</v>
      </c>
    </row>
    <row r="561" spans="1:5">
      <c r="A561" t="s">
        <v>4236</v>
      </c>
      <c r="B561" t="s">
        <v>4237</v>
      </c>
      <c r="C561" t="s">
        <v>2560</v>
      </c>
      <c r="D561" t="s">
        <v>94</v>
      </c>
      <c r="E561" t="s">
        <v>4238</v>
      </c>
    </row>
    <row r="562" spans="1:5">
      <c r="A562" t="s">
        <v>4239</v>
      </c>
      <c r="B562" t="s">
        <v>4240</v>
      </c>
      <c r="C562" t="s">
        <v>2560</v>
      </c>
      <c r="D562" t="s">
        <v>65</v>
      </c>
      <c r="E562" t="s">
        <v>4241</v>
      </c>
    </row>
    <row r="563" spans="1:5">
      <c r="A563" t="s">
        <v>4242</v>
      </c>
      <c r="B563" t="s">
        <v>4243</v>
      </c>
      <c r="C563" t="s">
        <v>2560</v>
      </c>
      <c r="D563" t="s">
        <v>98</v>
      </c>
      <c r="E563" t="s">
        <v>4244</v>
      </c>
    </row>
    <row r="564" spans="1:5">
      <c r="A564" t="s">
        <v>4245</v>
      </c>
      <c r="B564" t="s">
        <v>4246</v>
      </c>
      <c r="C564" t="s">
        <v>2560</v>
      </c>
      <c r="D564" t="s">
        <v>98</v>
      </c>
      <c r="E564" t="s">
        <v>4247</v>
      </c>
    </row>
    <row r="565" spans="1:5">
      <c r="A565" t="s">
        <v>4248</v>
      </c>
      <c r="B565" t="s">
        <v>4249</v>
      </c>
      <c r="C565" t="s">
        <v>2560</v>
      </c>
      <c r="D565" t="s">
        <v>81</v>
      </c>
      <c r="E565" t="s">
        <v>4250</v>
      </c>
    </row>
    <row r="566" spans="1:5">
      <c r="A566" t="s">
        <v>4251</v>
      </c>
      <c r="B566" t="s">
        <v>4252</v>
      </c>
      <c r="C566" t="s">
        <v>2560</v>
      </c>
      <c r="D566" t="s">
        <v>81</v>
      </c>
      <c r="E566" t="s">
        <v>4253</v>
      </c>
    </row>
    <row r="567" spans="1:5">
      <c r="A567" t="s">
        <v>4254</v>
      </c>
      <c r="B567" t="s">
        <v>4255</v>
      </c>
      <c r="C567" t="s">
        <v>2560</v>
      </c>
      <c r="D567" t="s">
        <v>23</v>
      </c>
      <c r="E567" t="s">
        <v>4256</v>
      </c>
    </row>
    <row r="568" spans="1:5">
      <c r="A568" t="s">
        <v>4257</v>
      </c>
      <c r="B568" t="s">
        <v>4258</v>
      </c>
      <c r="C568" t="s">
        <v>2560</v>
      </c>
      <c r="D568" t="s">
        <v>65</v>
      </c>
      <c r="E568" t="s">
        <v>4259</v>
      </c>
    </row>
    <row r="569" spans="1:5">
      <c r="A569" t="s">
        <v>4260</v>
      </c>
      <c r="B569" t="s">
        <v>4261</v>
      </c>
      <c r="C569" t="s">
        <v>2560</v>
      </c>
      <c r="D569" t="s">
        <v>81</v>
      </c>
      <c r="E569" t="s">
        <v>4262</v>
      </c>
    </row>
    <row r="570" spans="1:5">
      <c r="A570" t="s">
        <v>4263</v>
      </c>
      <c r="B570" t="s">
        <v>4264</v>
      </c>
      <c r="C570" t="s">
        <v>2560</v>
      </c>
      <c r="D570" t="s">
        <v>98</v>
      </c>
      <c r="E570" t="s">
        <v>4265</v>
      </c>
    </row>
    <row r="571" spans="1:5">
      <c r="A571" t="s">
        <v>4266</v>
      </c>
      <c r="B571" t="s">
        <v>4267</v>
      </c>
      <c r="C571" t="s">
        <v>2560</v>
      </c>
      <c r="D571" t="s">
        <v>42</v>
      </c>
      <c r="E571" t="s">
        <v>4268</v>
      </c>
    </row>
    <row r="572" spans="1:5">
      <c r="A572" t="s">
        <v>4269</v>
      </c>
      <c r="B572" t="s">
        <v>4270</v>
      </c>
      <c r="C572" t="s">
        <v>2560</v>
      </c>
      <c r="D572" t="s">
        <v>98</v>
      </c>
      <c r="E572" t="s">
        <v>4271</v>
      </c>
    </row>
    <row r="573" spans="1:5">
      <c r="A573" t="s">
        <v>4272</v>
      </c>
      <c r="B573" t="s">
        <v>4273</v>
      </c>
      <c r="C573" t="s">
        <v>2560</v>
      </c>
      <c r="D573" t="s">
        <v>42</v>
      </c>
      <c r="E573" t="s">
        <v>4274</v>
      </c>
    </row>
    <row r="574" spans="1:5">
      <c r="A574" t="s">
        <v>4275</v>
      </c>
      <c r="B574" t="s">
        <v>4276</v>
      </c>
      <c r="C574" t="s">
        <v>2560</v>
      </c>
      <c r="D574" t="s">
        <v>129</v>
      </c>
      <c r="E574" t="s">
        <v>4277</v>
      </c>
    </row>
    <row r="575" spans="1:5">
      <c r="A575" t="s">
        <v>4278</v>
      </c>
      <c r="B575" t="s">
        <v>4279</v>
      </c>
      <c r="C575" t="s">
        <v>2560</v>
      </c>
      <c r="D575" t="s">
        <v>94</v>
      </c>
      <c r="E575" t="s">
        <v>4280</v>
      </c>
    </row>
    <row r="576" spans="1:5">
      <c r="A576" t="s">
        <v>4281</v>
      </c>
      <c r="B576" t="s">
        <v>4282</v>
      </c>
      <c r="C576" t="s">
        <v>2560</v>
      </c>
      <c r="D576" t="s">
        <v>65</v>
      </c>
      <c r="E576" t="s">
        <v>4283</v>
      </c>
    </row>
    <row r="577" spans="1:5">
      <c r="A577" t="s">
        <v>4284</v>
      </c>
      <c r="B577" t="s">
        <v>4285</v>
      </c>
      <c r="C577" t="s">
        <v>2560</v>
      </c>
      <c r="D577" t="s">
        <v>42</v>
      </c>
      <c r="E577" t="s">
        <v>4286</v>
      </c>
    </row>
    <row r="578" spans="1:5">
      <c r="A578" t="s">
        <v>4287</v>
      </c>
      <c r="B578" t="s">
        <v>4288</v>
      </c>
      <c r="C578" t="s">
        <v>2560</v>
      </c>
      <c r="D578" t="s">
        <v>98</v>
      </c>
      <c r="E578" t="s">
        <v>4289</v>
      </c>
    </row>
    <row r="579" spans="1:5">
      <c r="A579" t="s">
        <v>4290</v>
      </c>
      <c r="B579" t="s">
        <v>4291</v>
      </c>
      <c r="C579" t="s">
        <v>2560</v>
      </c>
      <c r="D579" t="s">
        <v>81</v>
      </c>
      <c r="E579" t="s">
        <v>4292</v>
      </c>
    </row>
    <row r="580" spans="1:5">
      <c r="A580" t="s">
        <v>4293</v>
      </c>
      <c r="B580" t="s">
        <v>4294</v>
      </c>
      <c r="C580" t="s">
        <v>2560</v>
      </c>
      <c r="D580" t="s">
        <v>81</v>
      </c>
      <c r="E580" t="s">
        <v>4295</v>
      </c>
    </row>
    <row r="581" spans="1:5">
      <c r="A581" t="s">
        <v>4296</v>
      </c>
      <c r="B581" t="s">
        <v>4297</v>
      </c>
      <c r="C581" t="s">
        <v>2560</v>
      </c>
      <c r="D581" t="s">
        <v>129</v>
      </c>
      <c r="E581" t="s">
        <v>4298</v>
      </c>
    </row>
    <row r="582" spans="1:5">
      <c r="A582" t="s">
        <v>4299</v>
      </c>
      <c r="B582" t="s">
        <v>4300</v>
      </c>
      <c r="C582" t="s">
        <v>2560</v>
      </c>
      <c r="D582" t="s">
        <v>98</v>
      </c>
      <c r="E582" t="s">
        <v>4301</v>
      </c>
    </row>
    <row r="583" spans="1:5">
      <c r="A583" t="s">
        <v>4302</v>
      </c>
      <c r="B583" t="s">
        <v>4303</v>
      </c>
      <c r="C583" t="s">
        <v>2560</v>
      </c>
      <c r="D583" t="s">
        <v>42</v>
      </c>
      <c r="E583" t="s">
        <v>4304</v>
      </c>
    </row>
    <row r="584" spans="1:5">
      <c r="A584" t="s">
        <v>4305</v>
      </c>
      <c r="B584" t="s">
        <v>4306</v>
      </c>
      <c r="C584" t="s">
        <v>2560</v>
      </c>
      <c r="D584" t="s">
        <v>65</v>
      </c>
      <c r="E584" t="s">
        <v>4307</v>
      </c>
    </row>
    <row r="585" spans="1:5">
      <c r="A585" t="s">
        <v>4308</v>
      </c>
      <c r="B585" t="s">
        <v>4309</v>
      </c>
      <c r="C585" t="s">
        <v>2560</v>
      </c>
      <c r="D585" t="s">
        <v>129</v>
      </c>
      <c r="E585" t="s">
        <v>4310</v>
      </c>
    </row>
    <row r="586" spans="1:5">
      <c r="A586" t="s">
        <v>4311</v>
      </c>
      <c r="B586" t="s">
        <v>4312</v>
      </c>
      <c r="C586" t="s">
        <v>2560</v>
      </c>
      <c r="D586" t="s">
        <v>98</v>
      </c>
      <c r="E586" t="s">
        <v>4313</v>
      </c>
    </row>
    <row r="587" spans="1:5">
      <c r="A587" t="s">
        <v>4314</v>
      </c>
      <c r="B587" t="s">
        <v>4315</v>
      </c>
      <c r="C587" t="s">
        <v>2560</v>
      </c>
      <c r="D587" t="s">
        <v>23</v>
      </c>
      <c r="E587" t="s">
        <v>4316</v>
      </c>
    </row>
    <row r="588" spans="1:5">
      <c r="A588" t="s">
        <v>4317</v>
      </c>
      <c r="B588" t="s">
        <v>4318</v>
      </c>
      <c r="C588" t="s">
        <v>2560</v>
      </c>
      <c r="D588" t="s">
        <v>129</v>
      </c>
      <c r="E588" t="s">
        <v>4319</v>
      </c>
    </row>
    <row r="589" spans="1:5">
      <c r="A589" t="s">
        <v>4320</v>
      </c>
      <c r="B589" t="s">
        <v>4321</v>
      </c>
      <c r="C589" t="s">
        <v>2560</v>
      </c>
      <c r="D589" t="s">
        <v>98</v>
      </c>
      <c r="E589" t="s">
        <v>4322</v>
      </c>
    </row>
    <row r="590" spans="1:5">
      <c r="A590" t="s">
        <v>4323</v>
      </c>
      <c r="B590" t="s">
        <v>4324</v>
      </c>
      <c r="C590" t="s">
        <v>2560</v>
      </c>
      <c r="D590" t="s">
        <v>65</v>
      </c>
      <c r="E590" t="s">
        <v>4325</v>
      </c>
    </row>
    <row r="591" spans="1:5">
      <c r="A591" t="s">
        <v>4326</v>
      </c>
      <c r="B591" t="s">
        <v>4327</v>
      </c>
      <c r="C591" t="s">
        <v>2560</v>
      </c>
      <c r="D591" t="s">
        <v>39</v>
      </c>
      <c r="E591" t="s">
        <v>4328</v>
      </c>
    </row>
    <row r="592" spans="1:5">
      <c r="A592" t="s">
        <v>4329</v>
      </c>
      <c r="B592" t="s">
        <v>4330</v>
      </c>
      <c r="C592" t="s">
        <v>2560</v>
      </c>
      <c r="D592" t="s">
        <v>65</v>
      </c>
      <c r="E592" t="s">
        <v>4331</v>
      </c>
    </row>
    <row r="593" spans="1:5">
      <c r="A593" t="s">
        <v>4332</v>
      </c>
      <c r="B593" t="s">
        <v>4333</v>
      </c>
      <c r="C593" t="s">
        <v>2560</v>
      </c>
      <c r="D593" t="s">
        <v>23</v>
      </c>
      <c r="E593" t="s">
        <v>4334</v>
      </c>
    </row>
    <row r="594" spans="1:5">
      <c r="A594" t="s">
        <v>4335</v>
      </c>
      <c r="B594" t="s">
        <v>4336</v>
      </c>
      <c r="C594" t="s">
        <v>2560</v>
      </c>
      <c r="D594" t="s">
        <v>81</v>
      </c>
      <c r="E594" t="s">
        <v>4337</v>
      </c>
    </row>
    <row r="595" spans="1:5">
      <c r="A595" t="s">
        <v>4338</v>
      </c>
      <c r="B595" t="s">
        <v>4339</v>
      </c>
      <c r="C595" t="s">
        <v>2560</v>
      </c>
      <c r="D595" t="s">
        <v>81</v>
      </c>
      <c r="E595" t="s">
        <v>4340</v>
      </c>
    </row>
    <row r="596" spans="1:5">
      <c r="A596" t="s">
        <v>4341</v>
      </c>
      <c r="B596" t="s">
        <v>4342</v>
      </c>
      <c r="C596" t="s">
        <v>2560</v>
      </c>
      <c r="D596" t="s">
        <v>81</v>
      </c>
      <c r="E596" t="s">
        <v>4343</v>
      </c>
    </row>
    <row r="597" spans="1:5">
      <c r="A597" t="s">
        <v>4344</v>
      </c>
      <c r="B597" t="s">
        <v>4345</v>
      </c>
      <c r="C597" t="s">
        <v>2560</v>
      </c>
      <c r="D597" t="s">
        <v>42</v>
      </c>
      <c r="E597" t="s">
        <v>4346</v>
      </c>
    </row>
    <row r="598" spans="1:5">
      <c r="A598" t="s">
        <v>4347</v>
      </c>
      <c r="B598" t="s">
        <v>4348</v>
      </c>
      <c r="C598" t="s">
        <v>2560</v>
      </c>
      <c r="D598" t="s">
        <v>129</v>
      </c>
      <c r="E598" t="s">
        <v>4349</v>
      </c>
    </row>
    <row r="599" spans="1:5">
      <c r="A599" t="s">
        <v>4350</v>
      </c>
      <c r="B599" t="s">
        <v>4351</v>
      </c>
      <c r="C599" t="s">
        <v>2560</v>
      </c>
      <c r="D599" t="s">
        <v>98</v>
      </c>
      <c r="E599" t="s">
        <v>4352</v>
      </c>
    </row>
    <row r="600" spans="1:5">
      <c r="A600" t="s">
        <v>4353</v>
      </c>
      <c r="B600" t="s">
        <v>4354</v>
      </c>
      <c r="C600" t="s">
        <v>2560</v>
      </c>
      <c r="D600" t="s">
        <v>129</v>
      </c>
      <c r="E600" t="s">
        <v>4355</v>
      </c>
    </row>
    <row r="601" spans="1:5">
      <c r="A601" t="s">
        <v>4356</v>
      </c>
      <c r="B601" t="s">
        <v>4357</v>
      </c>
      <c r="C601" t="s">
        <v>2560</v>
      </c>
      <c r="D601" t="s">
        <v>42</v>
      </c>
      <c r="E601" t="s">
        <v>4358</v>
      </c>
    </row>
    <row r="602" spans="1:5">
      <c r="A602" t="s">
        <v>4359</v>
      </c>
      <c r="B602" t="s">
        <v>4360</v>
      </c>
      <c r="C602" t="s">
        <v>2560</v>
      </c>
      <c r="D602" t="s">
        <v>129</v>
      </c>
      <c r="E602" t="s">
        <v>4361</v>
      </c>
    </row>
    <row r="603" spans="1:5">
      <c r="A603" t="s">
        <v>4362</v>
      </c>
      <c r="B603" t="s">
        <v>4363</v>
      </c>
      <c r="C603" t="s">
        <v>2560</v>
      </c>
      <c r="D603" t="s">
        <v>98</v>
      </c>
      <c r="E603" t="s">
        <v>4364</v>
      </c>
    </row>
    <row r="604" spans="1:5">
      <c r="A604" t="s">
        <v>4365</v>
      </c>
      <c r="B604" t="s">
        <v>4366</v>
      </c>
      <c r="C604" t="s">
        <v>2560</v>
      </c>
      <c r="D604" t="s">
        <v>65</v>
      </c>
      <c r="E604" t="s">
        <v>4367</v>
      </c>
    </row>
    <row r="605" spans="1:5">
      <c r="A605" t="s">
        <v>4368</v>
      </c>
      <c r="B605" t="s">
        <v>4369</v>
      </c>
      <c r="C605" t="s">
        <v>2560</v>
      </c>
      <c r="D605" t="s">
        <v>81</v>
      </c>
      <c r="E605" t="s">
        <v>4370</v>
      </c>
    </row>
    <row r="606" spans="1:5">
      <c r="A606" t="s">
        <v>4371</v>
      </c>
      <c r="B606" t="s">
        <v>4372</v>
      </c>
      <c r="C606" t="s">
        <v>2560</v>
      </c>
      <c r="D606" t="s">
        <v>129</v>
      </c>
      <c r="E606" t="s">
        <v>4373</v>
      </c>
    </row>
    <row r="607" spans="1:5">
      <c r="A607" t="s">
        <v>4374</v>
      </c>
      <c r="B607" t="s">
        <v>4375</v>
      </c>
      <c r="C607" t="s">
        <v>2560</v>
      </c>
      <c r="D607" t="s">
        <v>98</v>
      </c>
      <c r="E607" t="s">
        <v>4376</v>
      </c>
    </row>
    <row r="608" spans="1:5">
      <c r="A608" t="s">
        <v>4377</v>
      </c>
      <c r="B608" t="s">
        <v>4378</v>
      </c>
      <c r="C608" t="s">
        <v>2560</v>
      </c>
      <c r="D608" t="s">
        <v>129</v>
      </c>
      <c r="E608" t="s">
        <v>4379</v>
      </c>
    </row>
    <row r="609" spans="1:5">
      <c r="A609" t="s">
        <v>4380</v>
      </c>
      <c r="B609" t="s">
        <v>4381</v>
      </c>
      <c r="C609" t="s">
        <v>2560</v>
      </c>
      <c r="D609" t="s">
        <v>42</v>
      </c>
      <c r="E609" t="s">
        <v>4382</v>
      </c>
    </row>
    <row r="610" spans="1:5">
      <c r="A610" t="s">
        <v>4383</v>
      </c>
      <c r="B610" t="s">
        <v>4384</v>
      </c>
      <c r="C610" t="s">
        <v>2560</v>
      </c>
      <c r="D610" t="s">
        <v>23</v>
      </c>
      <c r="E610" t="s">
        <v>4385</v>
      </c>
    </row>
    <row r="611" spans="1:5">
      <c r="A611" t="s">
        <v>4386</v>
      </c>
      <c r="B611" t="s">
        <v>4387</v>
      </c>
      <c r="C611" t="s">
        <v>2560</v>
      </c>
      <c r="D611" t="s">
        <v>23</v>
      </c>
      <c r="E611" t="s">
        <v>4388</v>
      </c>
    </row>
    <row r="612" spans="1:5">
      <c r="A612" t="s">
        <v>4389</v>
      </c>
      <c r="B612" t="s">
        <v>4390</v>
      </c>
      <c r="C612" t="s">
        <v>2560</v>
      </c>
      <c r="D612" t="s">
        <v>129</v>
      </c>
      <c r="E612" t="s">
        <v>4391</v>
      </c>
    </row>
    <row r="613" spans="1:5">
      <c r="A613" t="s">
        <v>4392</v>
      </c>
      <c r="B613" t="s">
        <v>4393</v>
      </c>
      <c r="C613" t="s">
        <v>2560</v>
      </c>
      <c r="D613" t="s">
        <v>129</v>
      </c>
      <c r="E613" t="s">
        <v>4394</v>
      </c>
    </row>
    <row r="614" spans="1:5">
      <c r="A614" t="s">
        <v>4395</v>
      </c>
      <c r="B614" t="s">
        <v>4396</v>
      </c>
      <c r="C614" t="s">
        <v>2560</v>
      </c>
      <c r="D614" t="s">
        <v>81</v>
      </c>
      <c r="E614" t="s">
        <v>4397</v>
      </c>
    </row>
    <row r="615" spans="1:5">
      <c r="A615" t="s">
        <v>4398</v>
      </c>
      <c r="B615" t="s">
        <v>4399</v>
      </c>
      <c r="C615" t="s">
        <v>2560</v>
      </c>
      <c r="D615" t="s">
        <v>65</v>
      </c>
      <c r="E615" t="s">
        <v>4400</v>
      </c>
    </row>
    <row r="616" spans="1:5">
      <c r="A616" t="s">
        <v>4401</v>
      </c>
      <c r="B616" t="s">
        <v>4402</v>
      </c>
      <c r="C616" t="s">
        <v>2560</v>
      </c>
      <c r="D616" t="s">
        <v>39</v>
      </c>
      <c r="E616" t="s">
        <v>4403</v>
      </c>
    </row>
    <row r="617" spans="1:5">
      <c r="A617" t="s">
        <v>4404</v>
      </c>
      <c r="B617" t="s">
        <v>4405</v>
      </c>
      <c r="C617" t="s">
        <v>2560</v>
      </c>
      <c r="D617" t="s">
        <v>23</v>
      </c>
      <c r="E617" t="s">
        <v>4406</v>
      </c>
    </row>
    <row r="618" spans="1:5">
      <c r="A618" t="s">
        <v>4407</v>
      </c>
      <c r="B618" t="s">
        <v>4408</v>
      </c>
      <c r="C618" t="s">
        <v>2560</v>
      </c>
      <c r="D618" t="s">
        <v>94</v>
      </c>
      <c r="E618" t="s">
        <v>4409</v>
      </c>
    </row>
    <row r="619" spans="1:5">
      <c r="A619" t="s">
        <v>4410</v>
      </c>
      <c r="B619" t="s">
        <v>4411</v>
      </c>
      <c r="C619" t="s">
        <v>2560</v>
      </c>
      <c r="D619" t="s">
        <v>98</v>
      </c>
      <c r="E619" t="s">
        <v>4412</v>
      </c>
    </row>
    <row r="620" spans="1:5">
      <c r="A620" t="s">
        <v>4413</v>
      </c>
      <c r="B620" t="s">
        <v>4414</v>
      </c>
      <c r="C620" t="s">
        <v>2560</v>
      </c>
      <c r="D620" t="s">
        <v>81</v>
      </c>
      <c r="E620" t="s">
        <v>4415</v>
      </c>
    </row>
    <row r="621" spans="1:5">
      <c r="A621" t="s">
        <v>4416</v>
      </c>
      <c r="B621" t="s">
        <v>4417</v>
      </c>
      <c r="C621" t="s">
        <v>2560</v>
      </c>
      <c r="D621" t="s">
        <v>23</v>
      </c>
      <c r="E621" t="s">
        <v>4418</v>
      </c>
    </row>
    <row r="622" spans="1:5">
      <c r="A622" t="s">
        <v>4419</v>
      </c>
      <c r="B622" t="s">
        <v>4420</v>
      </c>
      <c r="C622" t="s">
        <v>2560</v>
      </c>
      <c r="D622" t="s">
        <v>39</v>
      </c>
      <c r="E622" t="s">
        <v>4421</v>
      </c>
    </row>
    <row r="623" spans="1:5">
      <c r="A623" t="s">
        <v>4422</v>
      </c>
      <c r="B623" t="s">
        <v>4423</v>
      </c>
      <c r="C623" t="s">
        <v>2560</v>
      </c>
      <c r="D623" t="s">
        <v>39</v>
      </c>
      <c r="E623" t="s">
        <v>4424</v>
      </c>
    </row>
    <row r="624" spans="1:5">
      <c r="A624" t="s">
        <v>4425</v>
      </c>
      <c r="B624" t="s">
        <v>4426</v>
      </c>
      <c r="C624" t="s">
        <v>2560</v>
      </c>
      <c r="D624" t="s">
        <v>94</v>
      </c>
      <c r="E624" t="s">
        <v>4427</v>
      </c>
    </row>
    <row r="625" spans="1:5">
      <c r="A625" t="s">
        <v>4428</v>
      </c>
      <c r="B625" t="s">
        <v>4429</v>
      </c>
      <c r="C625" t="s">
        <v>2560</v>
      </c>
      <c r="D625" t="s">
        <v>65</v>
      </c>
      <c r="E625" t="s">
        <v>4430</v>
      </c>
    </row>
    <row r="626" spans="1:5">
      <c r="A626" t="s">
        <v>4431</v>
      </c>
      <c r="B626" t="s">
        <v>4432</v>
      </c>
      <c r="C626" t="s">
        <v>2560</v>
      </c>
      <c r="D626" t="s">
        <v>81</v>
      </c>
      <c r="E626" t="s">
        <v>4433</v>
      </c>
    </row>
    <row r="627" spans="1:5">
      <c r="A627" t="s">
        <v>4434</v>
      </c>
      <c r="B627" t="s">
        <v>4435</v>
      </c>
      <c r="C627" t="s">
        <v>2560</v>
      </c>
      <c r="D627" t="s">
        <v>39</v>
      </c>
      <c r="E627" t="s">
        <v>4436</v>
      </c>
    </row>
    <row r="628" spans="1:5">
      <c r="A628" t="s">
        <v>4437</v>
      </c>
      <c r="B628" t="s">
        <v>4438</v>
      </c>
      <c r="C628" t="s">
        <v>2560</v>
      </c>
      <c r="D628" t="s">
        <v>94</v>
      </c>
      <c r="E628" t="s">
        <v>4439</v>
      </c>
    </row>
    <row r="629" spans="1:5">
      <c r="A629" t="s">
        <v>4440</v>
      </c>
      <c r="B629" t="s">
        <v>4441</v>
      </c>
      <c r="C629" t="s">
        <v>2560</v>
      </c>
      <c r="D629" t="s">
        <v>81</v>
      </c>
      <c r="E629" t="s">
        <v>4442</v>
      </c>
    </row>
    <row r="630" spans="1:5">
      <c r="A630" t="s">
        <v>4443</v>
      </c>
      <c r="B630" t="s">
        <v>4444</v>
      </c>
      <c r="C630" t="s">
        <v>2560</v>
      </c>
      <c r="D630" t="s">
        <v>65</v>
      </c>
      <c r="E630" t="s">
        <v>4445</v>
      </c>
    </row>
    <row r="631" spans="1:5">
      <c r="A631" t="s">
        <v>4446</v>
      </c>
      <c r="B631" t="s">
        <v>4447</v>
      </c>
      <c r="C631" t="s">
        <v>2560</v>
      </c>
      <c r="D631" t="s">
        <v>42</v>
      </c>
      <c r="E631" t="s">
        <v>4448</v>
      </c>
    </row>
    <row r="632" spans="1:5">
      <c r="A632" t="s">
        <v>4449</v>
      </c>
      <c r="B632" t="s">
        <v>4450</v>
      </c>
      <c r="C632" t="s">
        <v>2560</v>
      </c>
      <c r="D632" t="s">
        <v>42</v>
      </c>
      <c r="E632" t="s">
        <v>4451</v>
      </c>
    </row>
    <row r="633" spans="1:5">
      <c r="A633" t="s">
        <v>4452</v>
      </c>
      <c r="B633" t="s">
        <v>4453</v>
      </c>
      <c r="C633" t="s">
        <v>2560</v>
      </c>
      <c r="D633" t="s">
        <v>129</v>
      </c>
      <c r="E633" t="s">
        <v>4454</v>
      </c>
    </row>
    <row r="634" spans="1:5">
      <c r="A634" t="s">
        <v>4455</v>
      </c>
      <c r="B634" t="s">
        <v>4456</v>
      </c>
      <c r="C634" t="s">
        <v>2560</v>
      </c>
      <c r="D634" t="s">
        <v>65</v>
      </c>
      <c r="E634" t="s">
        <v>4457</v>
      </c>
    </row>
    <row r="635" spans="1:5">
      <c r="A635" t="s">
        <v>4458</v>
      </c>
      <c r="B635" t="s">
        <v>4459</v>
      </c>
      <c r="C635" t="s">
        <v>2560</v>
      </c>
      <c r="D635" t="s">
        <v>98</v>
      </c>
      <c r="E635" t="s">
        <v>4460</v>
      </c>
    </row>
    <row r="636" spans="1:5">
      <c r="A636" t="s">
        <v>4461</v>
      </c>
      <c r="B636" t="s">
        <v>4462</v>
      </c>
      <c r="C636" t="s">
        <v>2560</v>
      </c>
      <c r="D636" t="s">
        <v>94</v>
      </c>
      <c r="E636" t="s">
        <v>4463</v>
      </c>
    </row>
    <row r="637" spans="1:5">
      <c r="A637" t="s">
        <v>4464</v>
      </c>
      <c r="B637" t="s">
        <v>4465</v>
      </c>
      <c r="C637" t="s">
        <v>2560</v>
      </c>
      <c r="D637" t="s">
        <v>81</v>
      </c>
      <c r="E637" t="s">
        <v>4466</v>
      </c>
    </row>
    <row r="638" spans="1:5">
      <c r="A638" t="s">
        <v>4467</v>
      </c>
      <c r="B638" t="s">
        <v>4468</v>
      </c>
      <c r="C638" t="s">
        <v>2560</v>
      </c>
      <c r="D638" t="s">
        <v>129</v>
      </c>
      <c r="E638" t="s">
        <v>4469</v>
      </c>
    </row>
    <row r="639" spans="1:5">
      <c r="A639" t="s">
        <v>4470</v>
      </c>
      <c r="B639" t="s">
        <v>4471</v>
      </c>
      <c r="C639" t="s">
        <v>2560</v>
      </c>
      <c r="D639" t="s">
        <v>42</v>
      </c>
      <c r="E639" t="s">
        <v>4472</v>
      </c>
    </row>
    <row r="640" spans="1:5">
      <c r="A640" t="s">
        <v>4473</v>
      </c>
      <c r="B640" t="s">
        <v>4474</v>
      </c>
      <c r="C640" t="s">
        <v>2560</v>
      </c>
      <c r="D640" t="s">
        <v>94</v>
      </c>
      <c r="E640" t="s">
        <v>4475</v>
      </c>
    </row>
    <row r="641" spans="1:5">
      <c r="A641" t="s">
        <v>4476</v>
      </c>
      <c r="B641" t="s">
        <v>4477</v>
      </c>
      <c r="C641" t="s">
        <v>2560</v>
      </c>
      <c r="D641" t="s">
        <v>39</v>
      </c>
      <c r="E641" t="s">
        <v>4478</v>
      </c>
    </row>
    <row r="642" spans="1:5">
      <c r="A642" t="s">
        <v>4479</v>
      </c>
      <c r="B642" t="s">
        <v>4480</v>
      </c>
      <c r="C642" t="s">
        <v>2560</v>
      </c>
      <c r="D642" t="s">
        <v>65</v>
      </c>
      <c r="E642" t="s">
        <v>4481</v>
      </c>
    </row>
    <row r="643" spans="1:5">
      <c r="A643" t="s">
        <v>4482</v>
      </c>
      <c r="B643" t="s">
        <v>4483</v>
      </c>
      <c r="C643" t="s">
        <v>2560</v>
      </c>
      <c r="D643" t="s">
        <v>81</v>
      </c>
      <c r="E643" t="s">
        <v>4484</v>
      </c>
    </row>
    <row r="644" spans="1:5">
      <c r="A644" t="s">
        <v>4485</v>
      </c>
      <c r="B644" t="s">
        <v>4486</v>
      </c>
      <c r="C644" t="s">
        <v>2560</v>
      </c>
      <c r="D644" t="s">
        <v>81</v>
      </c>
      <c r="E644" t="s">
        <v>4487</v>
      </c>
    </row>
    <row r="645" spans="1:5">
      <c r="A645" t="s">
        <v>4488</v>
      </c>
      <c r="B645" t="s">
        <v>4489</v>
      </c>
      <c r="C645" t="s">
        <v>2560</v>
      </c>
      <c r="D645" t="s">
        <v>23</v>
      </c>
      <c r="E645" t="s">
        <v>4490</v>
      </c>
    </row>
    <row r="646" spans="1:5">
      <c r="A646" t="s">
        <v>4491</v>
      </c>
      <c r="B646" t="s">
        <v>4492</v>
      </c>
      <c r="C646" t="s">
        <v>2560</v>
      </c>
      <c r="D646" t="s">
        <v>98</v>
      </c>
      <c r="E646" t="s">
        <v>4493</v>
      </c>
    </row>
    <row r="647" spans="1:5">
      <c r="A647" t="s">
        <v>4494</v>
      </c>
      <c r="B647" t="s">
        <v>4495</v>
      </c>
      <c r="C647" t="s">
        <v>2560</v>
      </c>
      <c r="D647" t="s">
        <v>23</v>
      </c>
      <c r="E647" t="s">
        <v>4496</v>
      </c>
    </row>
    <row r="648" spans="1:5">
      <c r="A648" t="s">
        <v>4497</v>
      </c>
      <c r="B648" t="s">
        <v>4498</v>
      </c>
      <c r="C648" t="s">
        <v>2560</v>
      </c>
      <c r="D648" t="s">
        <v>98</v>
      </c>
      <c r="E648" t="s">
        <v>4499</v>
      </c>
    </row>
    <row r="649" spans="1:5">
      <c r="A649" t="s">
        <v>4500</v>
      </c>
      <c r="B649" t="s">
        <v>4501</v>
      </c>
      <c r="C649" t="s">
        <v>2560</v>
      </c>
      <c r="D649" t="s">
        <v>65</v>
      </c>
      <c r="E649" t="s">
        <v>4502</v>
      </c>
    </row>
    <row r="650" spans="1:5">
      <c r="A650" t="s">
        <v>4503</v>
      </c>
      <c r="B650" t="s">
        <v>4504</v>
      </c>
      <c r="C650" t="s">
        <v>2560</v>
      </c>
      <c r="D650" t="s">
        <v>42</v>
      </c>
      <c r="E650" t="s">
        <v>4505</v>
      </c>
    </row>
    <row r="651" spans="1:5">
      <c r="A651" t="s">
        <v>4506</v>
      </c>
      <c r="B651" t="s">
        <v>4507</v>
      </c>
      <c r="C651" t="s">
        <v>2560</v>
      </c>
      <c r="D651" t="s">
        <v>65</v>
      </c>
      <c r="E651" t="s">
        <v>4508</v>
      </c>
    </row>
    <row r="652" spans="1:5">
      <c r="A652" t="s">
        <v>4509</v>
      </c>
      <c r="B652" t="s">
        <v>4510</v>
      </c>
      <c r="C652" t="s">
        <v>2560</v>
      </c>
      <c r="D652" t="s">
        <v>39</v>
      </c>
      <c r="E652" t="s">
        <v>4511</v>
      </c>
    </row>
    <row r="653" spans="1:5">
      <c r="A653" t="s">
        <v>4512</v>
      </c>
      <c r="B653" t="s">
        <v>4513</v>
      </c>
      <c r="C653" t="s">
        <v>2560</v>
      </c>
      <c r="D653" t="s">
        <v>94</v>
      </c>
      <c r="E653" t="s">
        <v>4514</v>
      </c>
    </row>
    <row r="654" spans="1:5">
      <c r="A654" t="s">
        <v>4515</v>
      </c>
      <c r="B654" t="s">
        <v>4516</v>
      </c>
      <c r="C654" t="s">
        <v>2560</v>
      </c>
      <c r="D654" t="s">
        <v>23</v>
      </c>
      <c r="E654" t="s">
        <v>4517</v>
      </c>
    </row>
    <row r="655" spans="1:5">
      <c r="A655" t="s">
        <v>4518</v>
      </c>
      <c r="B655" t="s">
        <v>4519</v>
      </c>
      <c r="C655" t="s">
        <v>2560</v>
      </c>
      <c r="D655" t="s">
        <v>129</v>
      </c>
      <c r="E655" t="s">
        <v>4520</v>
      </c>
    </row>
    <row r="656" spans="1:5">
      <c r="A656" t="s">
        <v>4521</v>
      </c>
      <c r="B656" t="s">
        <v>4522</v>
      </c>
      <c r="C656" t="s">
        <v>2560</v>
      </c>
      <c r="D656" t="s">
        <v>23</v>
      </c>
      <c r="E656" t="s">
        <v>4523</v>
      </c>
    </row>
    <row r="657" spans="1:5">
      <c r="A657" t="s">
        <v>4524</v>
      </c>
      <c r="B657" t="s">
        <v>4525</v>
      </c>
      <c r="C657" t="s">
        <v>2560</v>
      </c>
      <c r="D657" t="s">
        <v>23</v>
      </c>
      <c r="E657" t="s">
        <v>4526</v>
      </c>
    </row>
    <row r="658" spans="1:5">
      <c r="A658" t="s">
        <v>4527</v>
      </c>
      <c r="B658" t="s">
        <v>4528</v>
      </c>
      <c r="C658" t="s">
        <v>2560</v>
      </c>
      <c r="D658" t="s">
        <v>81</v>
      </c>
      <c r="E658" t="s">
        <v>4529</v>
      </c>
    </row>
    <row r="659" spans="1:5">
      <c r="A659" t="s">
        <v>4530</v>
      </c>
      <c r="B659" t="s">
        <v>4531</v>
      </c>
      <c r="C659" t="s">
        <v>2560</v>
      </c>
      <c r="D659" t="s">
        <v>129</v>
      </c>
      <c r="E659" t="s">
        <v>4532</v>
      </c>
    </row>
    <row r="660" spans="1:5">
      <c r="A660" t="s">
        <v>4533</v>
      </c>
      <c r="B660" t="s">
        <v>4534</v>
      </c>
      <c r="C660" t="s">
        <v>2560</v>
      </c>
      <c r="D660" t="s">
        <v>65</v>
      </c>
      <c r="E660" t="s">
        <v>4535</v>
      </c>
    </row>
    <row r="661" spans="1:5">
      <c r="A661" t="s">
        <v>4536</v>
      </c>
      <c r="B661" t="s">
        <v>4537</v>
      </c>
      <c r="C661" t="s">
        <v>2560</v>
      </c>
      <c r="D661" t="s">
        <v>39</v>
      </c>
      <c r="E661" t="s">
        <v>4538</v>
      </c>
    </row>
    <row r="662" spans="1:5">
      <c r="A662" t="s">
        <v>4539</v>
      </c>
      <c r="B662" t="s">
        <v>4540</v>
      </c>
      <c r="C662" t="s">
        <v>2560</v>
      </c>
      <c r="D662" t="s">
        <v>42</v>
      </c>
      <c r="E662" t="s">
        <v>4541</v>
      </c>
    </row>
    <row r="663" spans="1:5">
      <c r="A663" t="s">
        <v>4542</v>
      </c>
      <c r="B663" t="s">
        <v>4543</v>
      </c>
      <c r="C663" t="s">
        <v>2560</v>
      </c>
      <c r="D663" t="s">
        <v>42</v>
      </c>
      <c r="E663" t="s">
        <v>4544</v>
      </c>
    </row>
    <row r="664" spans="1:5">
      <c r="A664" t="s">
        <v>4545</v>
      </c>
      <c r="B664" t="s">
        <v>4546</v>
      </c>
      <c r="C664" t="s">
        <v>2560</v>
      </c>
      <c r="D664" t="s">
        <v>129</v>
      </c>
      <c r="E664" t="s">
        <v>4547</v>
      </c>
    </row>
    <row r="665" spans="1:5">
      <c r="A665" t="s">
        <v>4548</v>
      </c>
      <c r="B665" t="s">
        <v>4549</v>
      </c>
      <c r="C665" t="s">
        <v>2560</v>
      </c>
      <c r="D665" t="s">
        <v>94</v>
      </c>
      <c r="E665" t="s">
        <v>4550</v>
      </c>
    </row>
    <row r="666" spans="1:5">
      <c r="A666" t="s">
        <v>4551</v>
      </c>
      <c r="B666" t="s">
        <v>4552</v>
      </c>
      <c r="C666" t="s">
        <v>2560</v>
      </c>
      <c r="D666" t="s">
        <v>129</v>
      </c>
      <c r="E666" t="s">
        <v>4553</v>
      </c>
    </row>
    <row r="667" spans="1:5">
      <c r="A667" t="s">
        <v>4554</v>
      </c>
      <c r="B667" t="s">
        <v>4555</v>
      </c>
      <c r="C667" t="s">
        <v>2560</v>
      </c>
      <c r="D667" t="s">
        <v>39</v>
      </c>
      <c r="E667" t="s">
        <v>4556</v>
      </c>
    </row>
    <row r="668" spans="1:5">
      <c r="A668" t="s">
        <v>4557</v>
      </c>
      <c r="B668" t="s">
        <v>4558</v>
      </c>
      <c r="C668" t="s">
        <v>2560</v>
      </c>
      <c r="D668" t="s">
        <v>98</v>
      </c>
      <c r="E668" t="s">
        <v>4559</v>
      </c>
    </row>
    <row r="669" spans="1:5">
      <c r="A669" t="s">
        <v>4560</v>
      </c>
      <c r="B669" t="s">
        <v>4561</v>
      </c>
      <c r="C669" t="s">
        <v>2560</v>
      </c>
      <c r="D669" t="s">
        <v>94</v>
      </c>
      <c r="E669" t="s">
        <v>4562</v>
      </c>
    </row>
    <row r="670" spans="1:5">
      <c r="A670" t="s">
        <v>4563</v>
      </c>
      <c r="B670" t="s">
        <v>4564</v>
      </c>
      <c r="C670" t="s">
        <v>2560</v>
      </c>
      <c r="D670" t="s">
        <v>65</v>
      </c>
      <c r="E670" t="s">
        <v>4565</v>
      </c>
    </row>
    <row r="671" spans="1:5">
      <c r="A671" t="s">
        <v>4566</v>
      </c>
      <c r="B671" t="s">
        <v>4567</v>
      </c>
      <c r="C671" t="s">
        <v>2560</v>
      </c>
      <c r="D671" t="s">
        <v>94</v>
      </c>
      <c r="E671" t="s">
        <v>4568</v>
      </c>
    </row>
    <row r="672" spans="1:5">
      <c r="A672" t="s">
        <v>4569</v>
      </c>
      <c r="B672" t="s">
        <v>4570</v>
      </c>
      <c r="C672" t="s">
        <v>2560</v>
      </c>
      <c r="D672" t="s">
        <v>42</v>
      </c>
      <c r="E672" t="s">
        <v>4571</v>
      </c>
    </row>
    <row r="673" spans="1:5">
      <c r="A673" t="s">
        <v>4572</v>
      </c>
      <c r="B673" t="s">
        <v>4573</v>
      </c>
      <c r="C673" t="s">
        <v>2560</v>
      </c>
      <c r="D673" t="s">
        <v>39</v>
      </c>
      <c r="E673" t="s">
        <v>4574</v>
      </c>
    </row>
    <row r="674" spans="1:5">
      <c r="A674" t="s">
        <v>4575</v>
      </c>
      <c r="B674" t="s">
        <v>4576</v>
      </c>
      <c r="C674" t="s">
        <v>2560</v>
      </c>
      <c r="D674" t="s">
        <v>81</v>
      </c>
      <c r="E674" t="s">
        <v>4577</v>
      </c>
    </row>
    <row r="675" spans="1:5">
      <c r="A675" t="s">
        <v>4578</v>
      </c>
      <c r="B675" t="s">
        <v>4579</v>
      </c>
      <c r="C675" t="s">
        <v>2560</v>
      </c>
      <c r="D675" t="s">
        <v>42</v>
      </c>
      <c r="E675" t="s">
        <v>4580</v>
      </c>
    </row>
    <row r="676" spans="1:5">
      <c r="A676" t="s">
        <v>4581</v>
      </c>
      <c r="B676" t="s">
        <v>4582</v>
      </c>
      <c r="C676" t="s">
        <v>2560</v>
      </c>
      <c r="D676" t="s">
        <v>39</v>
      </c>
      <c r="E676" t="s">
        <v>4583</v>
      </c>
    </row>
    <row r="677" spans="1:5">
      <c r="A677" t="s">
        <v>4584</v>
      </c>
      <c r="B677" t="s">
        <v>4585</v>
      </c>
      <c r="C677" t="s">
        <v>2560</v>
      </c>
      <c r="D677" t="s">
        <v>42</v>
      </c>
      <c r="E677" t="s">
        <v>4586</v>
      </c>
    </row>
    <row r="678" spans="1:5">
      <c r="A678" t="s">
        <v>4587</v>
      </c>
      <c r="B678" t="s">
        <v>4588</v>
      </c>
      <c r="C678" t="s">
        <v>2560</v>
      </c>
      <c r="D678" t="s">
        <v>129</v>
      </c>
      <c r="E678" t="s">
        <v>4589</v>
      </c>
    </row>
    <row r="679" spans="1:5">
      <c r="A679" t="s">
        <v>4590</v>
      </c>
      <c r="B679" t="s">
        <v>4591</v>
      </c>
      <c r="C679" t="s">
        <v>2560</v>
      </c>
      <c r="D679" t="s">
        <v>94</v>
      </c>
      <c r="E679" t="s">
        <v>4592</v>
      </c>
    </row>
    <row r="680" spans="1:5">
      <c r="A680" t="s">
        <v>4593</v>
      </c>
      <c r="B680" t="s">
        <v>4594</v>
      </c>
      <c r="C680" t="s">
        <v>2560</v>
      </c>
      <c r="D680" t="s">
        <v>65</v>
      </c>
      <c r="E680" t="s">
        <v>4595</v>
      </c>
    </row>
    <row r="681" spans="1:5">
      <c r="A681" t="s">
        <v>4596</v>
      </c>
      <c r="B681" t="s">
        <v>4597</v>
      </c>
      <c r="C681" t="s">
        <v>2560</v>
      </c>
      <c r="D681" t="s">
        <v>65</v>
      </c>
      <c r="E681" t="s">
        <v>4598</v>
      </c>
    </row>
    <row r="682" spans="1:5">
      <c r="A682" t="s">
        <v>4599</v>
      </c>
      <c r="B682" t="s">
        <v>4600</v>
      </c>
      <c r="C682" t="s">
        <v>2560</v>
      </c>
      <c r="D682" t="s">
        <v>65</v>
      </c>
      <c r="E682" t="s">
        <v>4601</v>
      </c>
    </row>
    <row r="683" spans="1:5">
      <c r="A683" t="s">
        <v>4602</v>
      </c>
      <c r="B683" t="s">
        <v>4603</v>
      </c>
      <c r="C683" t="s">
        <v>2560</v>
      </c>
      <c r="D683" t="s">
        <v>39</v>
      </c>
      <c r="E683" t="s">
        <v>4604</v>
      </c>
    </row>
    <row r="684" spans="1:5">
      <c r="A684" t="s">
        <v>4605</v>
      </c>
      <c r="B684" t="s">
        <v>4606</v>
      </c>
      <c r="C684" t="s">
        <v>2560</v>
      </c>
      <c r="D684" t="s">
        <v>39</v>
      </c>
      <c r="E684" t="s">
        <v>4607</v>
      </c>
    </row>
    <row r="685" spans="1:5">
      <c r="A685" t="s">
        <v>4608</v>
      </c>
      <c r="B685" t="s">
        <v>4609</v>
      </c>
      <c r="C685" t="s">
        <v>2560</v>
      </c>
      <c r="D685" t="s">
        <v>129</v>
      </c>
      <c r="E685" t="s">
        <v>4610</v>
      </c>
    </row>
    <row r="686" spans="1:5">
      <c r="A686" t="s">
        <v>4611</v>
      </c>
      <c r="B686" t="s">
        <v>4612</v>
      </c>
      <c r="C686" t="s">
        <v>2560</v>
      </c>
      <c r="D686" t="s">
        <v>129</v>
      </c>
      <c r="E686" t="s">
        <v>4613</v>
      </c>
    </row>
    <row r="687" spans="1:5">
      <c r="A687" t="s">
        <v>4614</v>
      </c>
      <c r="B687" t="s">
        <v>4615</v>
      </c>
      <c r="C687" t="s">
        <v>2560</v>
      </c>
      <c r="D687" t="s">
        <v>98</v>
      </c>
      <c r="E687" t="s">
        <v>4616</v>
      </c>
    </row>
    <row r="688" spans="1:5">
      <c r="A688" t="s">
        <v>4617</v>
      </c>
      <c r="B688" t="s">
        <v>4618</v>
      </c>
      <c r="C688" t="s">
        <v>2560</v>
      </c>
      <c r="D688" t="s">
        <v>94</v>
      </c>
      <c r="E688" t="s">
        <v>4619</v>
      </c>
    </row>
    <row r="689" spans="1:5">
      <c r="A689" t="s">
        <v>4620</v>
      </c>
      <c r="B689" t="s">
        <v>4621</v>
      </c>
      <c r="C689" t="s">
        <v>2560</v>
      </c>
      <c r="D689" t="s">
        <v>94</v>
      </c>
      <c r="E689" t="s">
        <v>4622</v>
      </c>
    </row>
    <row r="690" spans="1:5">
      <c r="A690" t="s">
        <v>4623</v>
      </c>
      <c r="B690" t="s">
        <v>4624</v>
      </c>
      <c r="C690" t="s">
        <v>2560</v>
      </c>
      <c r="D690" t="s">
        <v>94</v>
      </c>
      <c r="E690" t="s">
        <v>4625</v>
      </c>
    </row>
    <row r="691" spans="1:5">
      <c r="A691" t="s">
        <v>4626</v>
      </c>
      <c r="B691" t="s">
        <v>4627</v>
      </c>
      <c r="C691" t="s">
        <v>2560</v>
      </c>
      <c r="D691" t="s">
        <v>81</v>
      </c>
      <c r="E691" t="s">
        <v>4628</v>
      </c>
    </row>
    <row r="692" spans="1:5">
      <c r="A692" t="s">
        <v>4629</v>
      </c>
      <c r="B692" t="s">
        <v>4630</v>
      </c>
      <c r="C692" t="s">
        <v>2560</v>
      </c>
      <c r="D692" t="s">
        <v>39</v>
      </c>
      <c r="E692" t="s">
        <v>4631</v>
      </c>
    </row>
    <row r="693" spans="1:5">
      <c r="A693" t="s">
        <v>4632</v>
      </c>
      <c r="B693" t="s">
        <v>4633</v>
      </c>
      <c r="C693" t="s">
        <v>2560</v>
      </c>
      <c r="D693" t="s">
        <v>129</v>
      </c>
      <c r="E693" t="s">
        <v>4634</v>
      </c>
    </row>
    <row r="694" spans="1:5">
      <c r="A694" t="s">
        <v>4635</v>
      </c>
      <c r="B694" t="s">
        <v>4636</v>
      </c>
      <c r="C694" t="s">
        <v>2560</v>
      </c>
      <c r="D694" t="s">
        <v>65</v>
      </c>
      <c r="E694" t="s">
        <v>4637</v>
      </c>
    </row>
    <row r="695" spans="1:5">
      <c r="A695" t="s">
        <v>4638</v>
      </c>
      <c r="B695" t="s">
        <v>4639</v>
      </c>
      <c r="C695" t="s">
        <v>2560</v>
      </c>
      <c r="D695" t="s">
        <v>129</v>
      </c>
      <c r="E695" t="s">
        <v>4640</v>
      </c>
    </row>
    <row r="696" spans="1:5">
      <c r="A696" t="s">
        <v>4641</v>
      </c>
      <c r="B696" t="s">
        <v>4642</v>
      </c>
      <c r="C696" t="s">
        <v>2560</v>
      </c>
      <c r="D696" t="s">
        <v>94</v>
      </c>
      <c r="E696" t="s">
        <v>4643</v>
      </c>
    </row>
    <row r="697" spans="1:5">
      <c r="A697" t="s">
        <v>4644</v>
      </c>
      <c r="B697" t="s">
        <v>4645</v>
      </c>
      <c r="C697" t="s">
        <v>2560</v>
      </c>
      <c r="D697" t="s">
        <v>94</v>
      </c>
      <c r="E697" t="s">
        <v>4646</v>
      </c>
    </row>
    <row r="698" spans="1:5">
      <c r="A698" t="s">
        <v>4647</v>
      </c>
      <c r="B698" t="s">
        <v>4648</v>
      </c>
      <c r="C698" t="s">
        <v>2560</v>
      </c>
      <c r="D698" t="s">
        <v>42</v>
      </c>
      <c r="E698" t="s">
        <v>4649</v>
      </c>
    </row>
    <row r="699" spans="1:5">
      <c r="A699" t="s">
        <v>4650</v>
      </c>
      <c r="B699" t="s">
        <v>4651</v>
      </c>
      <c r="C699" t="s">
        <v>2560</v>
      </c>
      <c r="D699" t="s">
        <v>129</v>
      </c>
      <c r="E699" t="s">
        <v>4652</v>
      </c>
    </row>
    <row r="700" spans="1:5">
      <c r="A700" t="s">
        <v>4653</v>
      </c>
      <c r="B700" t="s">
        <v>4654</v>
      </c>
      <c r="C700" t="s">
        <v>2560</v>
      </c>
      <c r="D700" t="s">
        <v>42</v>
      </c>
      <c r="E700" t="s">
        <v>4655</v>
      </c>
    </row>
    <row r="701" spans="1:5">
      <c r="A701" t="s">
        <v>4656</v>
      </c>
      <c r="B701" t="s">
        <v>4657</v>
      </c>
      <c r="C701" t="s">
        <v>2560</v>
      </c>
      <c r="D701" t="s">
        <v>23</v>
      </c>
      <c r="E701" t="s">
        <v>4658</v>
      </c>
    </row>
    <row r="702" spans="1:5">
      <c r="A702" t="s">
        <v>4659</v>
      </c>
      <c r="B702" t="s">
        <v>4660</v>
      </c>
      <c r="C702" t="s">
        <v>2560</v>
      </c>
      <c r="D702" t="s">
        <v>129</v>
      </c>
      <c r="E702" t="s">
        <v>4661</v>
      </c>
    </row>
    <row r="703" spans="1:5">
      <c r="A703" t="s">
        <v>4662</v>
      </c>
      <c r="B703" t="s">
        <v>4663</v>
      </c>
      <c r="C703" t="s">
        <v>2560</v>
      </c>
      <c r="D703" t="s">
        <v>23</v>
      </c>
      <c r="E703" t="s">
        <v>4664</v>
      </c>
    </row>
    <row r="704" spans="1:5">
      <c r="A704" t="s">
        <v>4665</v>
      </c>
      <c r="B704" t="s">
        <v>4666</v>
      </c>
      <c r="C704" t="s">
        <v>2560</v>
      </c>
      <c r="D704" t="s">
        <v>81</v>
      </c>
      <c r="E704" t="s">
        <v>4667</v>
      </c>
    </row>
    <row r="705" spans="1:5">
      <c r="A705" t="s">
        <v>4668</v>
      </c>
      <c r="B705" t="s">
        <v>4669</v>
      </c>
      <c r="C705" t="s">
        <v>2560</v>
      </c>
      <c r="D705" t="s">
        <v>129</v>
      </c>
      <c r="E705" t="s">
        <v>4670</v>
      </c>
    </row>
    <row r="706" spans="1:5">
      <c r="A706" t="s">
        <v>4671</v>
      </c>
      <c r="B706" t="s">
        <v>4672</v>
      </c>
      <c r="C706" t="s">
        <v>2560</v>
      </c>
      <c r="D706" t="s">
        <v>39</v>
      </c>
      <c r="E706" t="s">
        <v>4673</v>
      </c>
    </row>
    <row r="707" spans="1:5">
      <c r="A707" t="s">
        <v>4674</v>
      </c>
      <c r="B707" t="s">
        <v>4675</v>
      </c>
      <c r="C707" t="s">
        <v>2560</v>
      </c>
      <c r="D707" t="s">
        <v>94</v>
      </c>
      <c r="E707" t="s">
        <v>4676</v>
      </c>
    </row>
    <row r="708" spans="1:5">
      <c r="A708" t="s">
        <v>4677</v>
      </c>
      <c r="B708" t="s">
        <v>4678</v>
      </c>
      <c r="C708" t="s">
        <v>2560</v>
      </c>
      <c r="D708" t="s">
        <v>39</v>
      </c>
      <c r="E708" t="s">
        <v>4679</v>
      </c>
    </row>
    <row r="709" spans="1:5">
      <c r="A709" t="s">
        <v>4680</v>
      </c>
      <c r="B709" t="s">
        <v>4681</v>
      </c>
      <c r="C709" t="s">
        <v>2560</v>
      </c>
      <c r="D709" t="s">
        <v>129</v>
      </c>
      <c r="E709" t="s">
        <v>4682</v>
      </c>
    </row>
    <row r="710" spans="1:5">
      <c r="A710" t="s">
        <v>4683</v>
      </c>
      <c r="B710" t="s">
        <v>4684</v>
      </c>
      <c r="C710" t="s">
        <v>2560</v>
      </c>
      <c r="D710" t="s">
        <v>39</v>
      </c>
      <c r="E710" t="s">
        <v>4685</v>
      </c>
    </row>
    <row r="711" spans="1:5">
      <c r="A711" t="s">
        <v>4686</v>
      </c>
      <c r="B711" t="s">
        <v>4687</v>
      </c>
      <c r="C711" t="s">
        <v>2560</v>
      </c>
      <c r="D711" t="s">
        <v>98</v>
      </c>
      <c r="E711" t="s">
        <v>4688</v>
      </c>
    </row>
    <row r="712" spans="1:5">
      <c r="A712" t="s">
        <v>4689</v>
      </c>
      <c r="B712" t="s">
        <v>4690</v>
      </c>
      <c r="C712" t="s">
        <v>2560</v>
      </c>
      <c r="D712" t="s">
        <v>23</v>
      </c>
      <c r="E712" t="s">
        <v>4691</v>
      </c>
    </row>
    <row r="713" spans="1:5">
      <c r="A713" t="s">
        <v>4692</v>
      </c>
      <c r="B713" t="s">
        <v>4693</v>
      </c>
      <c r="C713" t="s">
        <v>2560</v>
      </c>
      <c r="D713" t="s">
        <v>39</v>
      </c>
      <c r="E713" t="s">
        <v>4694</v>
      </c>
    </row>
    <row r="714" spans="1:5">
      <c r="A714" t="s">
        <v>4695</v>
      </c>
      <c r="B714" t="s">
        <v>4696</v>
      </c>
      <c r="C714" t="s">
        <v>2560</v>
      </c>
      <c r="D714" t="s">
        <v>39</v>
      </c>
      <c r="E714" t="s">
        <v>4697</v>
      </c>
    </row>
    <row r="715" spans="1:5">
      <c r="A715" t="s">
        <v>4698</v>
      </c>
      <c r="B715" t="s">
        <v>4699</v>
      </c>
      <c r="C715" t="s">
        <v>2560</v>
      </c>
      <c r="D715" t="s">
        <v>98</v>
      </c>
      <c r="E715" t="s">
        <v>4700</v>
      </c>
    </row>
    <row r="716" spans="1:5">
      <c r="A716" t="s">
        <v>4701</v>
      </c>
      <c r="B716" t="s">
        <v>4702</v>
      </c>
      <c r="C716" t="s">
        <v>2560</v>
      </c>
      <c r="D716" t="s">
        <v>94</v>
      </c>
      <c r="E716" t="s">
        <v>4703</v>
      </c>
    </row>
    <row r="717" spans="1:5">
      <c r="A717" t="s">
        <v>4704</v>
      </c>
      <c r="B717" t="s">
        <v>4705</v>
      </c>
      <c r="C717" t="s">
        <v>2560</v>
      </c>
      <c r="D717" t="s">
        <v>65</v>
      </c>
      <c r="E717" t="s">
        <v>4706</v>
      </c>
    </row>
    <row r="718" spans="1:5">
      <c r="A718" t="s">
        <v>4707</v>
      </c>
      <c r="B718" t="s">
        <v>4708</v>
      </c>
      <c r="C718" t="s">
        <v>2560</v>
      </c>
      <c r="D718" t="s">
        <v>129</v>
      </c>
      <c r="E718" t="s">
        <v>4709</v>
      </c>
    </row>
    <row r="719" spans="1:5">
      <c r="A719" t="s">
        <v>4710</v>
      </c>
      <c r="B719" t="s">
        <v>4711</v>
      </c>
      <c r="C719" t="s">
        <v>2560</v>
      </c>
      <c r="D719" t="s">
        <v>81</v>
      </c>
      <c r="E719" t="s">
        <v>4712</v>
      </c>
    </row>
    <row r="720" spans="1:5">
      <c r="A720" t="s">
        <v>4713</v>
      </c>
      <c r="B720" t="s">
        <v>4714</v>
      </c>
      <c r="C720" t="s">
        <v>2560</v>
      </c>
      <c r="D720" t="s">
        <v>98</v>
      </c>
      <c r="E720" t="s">
        <v>4715</v>
      </c>
    </row>
    <row r="721" spans="1:5">
      <c r="A721" t="s">
        <v>4716</v>
      </c>
      <c r="B721" t="s">
        <v>4717</v>
      </c>
      <c r="C721" t="s">
        <v>2560</v>
      </c>
      <c r="D721" t="s">
        <v>23</v>
      </c>
      <c r="E721" t="s">
        <v>4718</v>
      </c>
    </row>
    <row r="722" spans="1:5">
      <c r="A722" t="s">
        <v>4719</v>
      </c>
      <c r="B722" t="s">
        <v>4720</v>
      </c>
      <c r="C722" t="s">
        <v>2560</v>
      </c>
      <c r="D722" t="s">
        <v>129</v>
      </c>
      <c r="E722" t="s">
        <v>4721</v>
      </c>
    </row>
    <row r="723" spans="1:5">
      <c r="A723" t="s">
        <v>4722</v>
      </c>
      <c r="B723" t="s">
        <v>4723</v>
      </c>
      <c r="C723" t="s">
        <v>2560</v>
      </c>
      <c r="D723" t="s">
        <v>129</v>
      </c>
      <c r="E723" t="s">
        <v>4724</v>
      </c>
    </row>
    <row r="724" spans="1:5">
      <c r="A724" t="s">
        <v>4725</v>
      </c>
      <c r="B724" t="s">
        <v>4726</v>
      </c>
      <c r="C724" t="s">
        <v>2560</v>
      </c>
      <c r="D724" t="s">
        <v>23</v>
      </c>
      <c r="E724" t="s">
        <v>4727</v>
      </c>
    </row>
    <row r="725" spans="1:5">
      <c r="A725" t="s">
        <v>4728</v>
      </c>
      <c r="B725" t="s">
        <v>4729</v>
      </c>
      <c r="C725" t="s">
        <v>2560</v>
      </c>
      <c r="D725" t="s">
        <v>81</v>
      </c>
      <c r="E725" t="s">
        <v>4730</v>
      </c>
    </row>
    <row r="726" spans="1:5">
      <c r="A726" t="s">
        <v>4731</v>
      </c>
      <c r="B726" t="s">
        <v>4732</v>
      </c>
      <c r="C726" t="s">
        <v>2560</v>
      </c>
      <c r="D726" t="s">
        <v>98</v>
      </c>
      <c r="E726" t="s">
        <v>4733</v>
      </c>
    </row>
    <row r="727" spans="1:5">
      <c r="A727" t="s">
        <v>4734</v>
      </c>
      <c r="B727" t="s">
        <v>4735</v>
      </c>
      <c r="C727" t="s">
        <v>2560</v>
      </c>
      <c r="D727" t="s">
        <v>81</v>
      </c>
      <c r="E727" t="s">
        <v>4736</v>
      </c>
    </row>
    <row r="728" spans="1:5">
      <c r="A728" t="s">
        <v>4737</v>
      </c>
      <c r="B728" t="s">
        <v>4738</v>
      </c>
      <c r="C728" t="s">
        <v>2560</v>
      </c>
      <c r="D728" t="s">
        <v>98</v>
      </c>
      <c r="E728" t="s">
        <v>4739</v>
      </c>
    </row>
    <row r="729" spans="1:5">
      <c r="A729" t="s">
        <v>4740</v>
      </c>
      <c r="B729" t="s">
        <v>4741</v>
      </c>
      <c r="C729" t="s">
        <v>2560</v>
      </c>
      <c r="D729" t="s">
        <v>129</v>
      </c>
      <c r="E729" t="s">
        <v>4742</v>
      </c>
    </row>
    <row r="730" spans="1:5">
      <c r="A730" t="s">
        <v>4743</v>
      </c>
      <c r="B730" t="s">
        <v>4744</v>
      </c>
      <c r="C730" t="s">
        <v>2560</v>
      </c>
      <c r="D730" t="s">
        <v>94</v>
      </c>
      <c r="E730" t="s">
        <v>4745</v>
      </c>
    </row>
    <row r="731" spans="1:5">
      <c r="A731" t="s">
        <v>4746</v>
      </c>
      <c r="B731" t="s">
        <v>4747</v>
      </c>
      <c r="C731" t="s">
        <v>2560</v>
      </c>
      <c r="D731" t="s">
        <v>98</v>
      </c>
      <c r="E731" t="s">
        <v>4748</v>
      </c>
    </row>
    <row r="732" spans="1:5">
      <c r="A732" t="s">
        <v>4749</v>
      </c>
      <c r="B732" t="s">
        <v>4750</v>
      </c>
      <c r="C732" t="s">
        <v>2560</v>
      </c>
      <c r="D732" t="s">
        <v>23</v>
      </c>
      <c r="E732" t="s">
        <v>4751</v>
      </c>
    </row>
    <row r="733" spans="1:5">
      <c r="A733" t="s">
        <v>4752</v>
      </c>
      <c r="B733" t="s">
        <v>4753</v>
      </c>
      <c r="C733" t="s">
        <v>2560</v>
      </c>
      <c r="D733" t="s">
        <v>81</v>
      </c>
      <c r="E733" t="s">
        <v>4754</v>
      </c>
    </row>
    <row r="734" spans="1:5">
      <c r="A734" t="s">
        <v>4755</v>
      </c>
      <c r="B734" t="s">
        <v>4756</v>
      </c>
      <c r="C734" t="s">
        <v>2560</v>
      </c>
      <c r="D734" t="s">
        <v>65</v>
      </c>
      <c r="E734" t="s">
        <v>4757</v>
      </c>
    </row>
    <row r="735" spans="1:5">
      <c r="A735" t="s">
        <v>4758</v>
      </c>
      <c r="B735" t="s">
        <v>4759</v>
      </c>
      <c r="C735" t="s">
        <v>2560</v>
      </c>
      <c r="D735" t="s">
        <v>129</v>
      </c>
      <c r="E735" t="s">
        <v>4760</v>
      </c>
    </row>
    <row r="736" spans="1:5">
      <c r="A736" t="s">
        <v>4761</v>
      </c>
      <c r="B736" t="s">
        <v>4762</v>
      </c>
      <c r="C736" t="s">
        <v>2560</v>
      </c>
      <c r="D736" t="s">
        <v>94</v>
      </c>
      <c r="E736" t="s">
        <v>4763</v>
      </c>
    </row>
    <row r="737" spans="1:5">
      <c r="A737" t="s">
        <v>4764</v>
      </c>
      <c r="B737" t="s">
        <v>4765</v>
      </c>
      <c r="C737" t="s">
        <v>2560</v>
      </c>
      <c r="D737" t="s">
        <v>94</v>
      </c>
      <c r="E737" t="s">
        <v>4766</v>
      </c>
    </row>
    <row r="738" spans="1:5">
      <c r="A738" t="s">
        <v>4767</v>
      </c>
      <c r="B738" t="s">
        <v>4768</v>
      </c>
      <c r="C738" t="s">
        <v>2560</v>
      </c>
      <c r="D738" t="s">
        <v>94</v>
      </c>
      <c r="E738" t="s">
        <v>4769</v>
      </c>
    </row>
    <row r="739" spans="1:5">
      <c r="A739" t="s">
        <v>4770</v>
      </c>
      <c r="B739" t="s">
        <v>4771</v>
      </c>
      <c r="C739" t="s">
        <v>2560</v>
      </c>
      <c r="D739" t="s">
        <v>42</v>
      </c>
      <c r="E739" t="s">
        <v>4772</v>
      </c>
    </row>
    <row r="740" spans="1:5">
      <c r="A740" t="s">
        <v>4773</v>
      </c>
      <c r="B740" t="s">
        <v>4774</v>
      </c>
      <c r="C740" t="s">
        <v>2560</v>
      </c>
      <c r="D740" t="s">
        <v>42</v>
      </c>
      <c r="E740" t="s">
        <v>4775</v>
      </c>
    </row>
    <row r="741" spans="1:5">
      <c r="A741" t="s">
        <v>4776</v>
      </c>
      <c r="B741" t="s">
        <v>4777</v>
      </c>
      <c r="C741" t="s">
        <v>2560</v>
      </c>
      <c r="D741" t="s">
        <v>65</v>
      </c>
      <c r="E741" t="s">
        <v>4778</v>
      </c>
    </row>
    <row r="742" spans="1:5">
      <c r="A742" t="s">
        <v>4779</v>
      </c>
      <c r="B742" t="s">
        <v>4780</v>
      </c>
      <c r="C742" t="s">
        <v>2560</v>
      </c>
      <c r="D742" t="s">
        <v>42</v>
      </c>
      <c r="E742" t="s">
        <v>4781</v>
      </c>
    </row>
    <row r="743" spans="1:5">
      <c r="A743" t="s">
        <v>4782</v>
      </c>
      <c r="B743" t="s">
        <v>4783</v>
      </c>
      <c r="C743" t="s">
        <v>2560</v>
      </c>
      <c r="D743" t="s">
        <v>65</v>
      </c>
      <c r="E743" t="s">
        <v>4784</v>
      </c>
    </row>
    <row r="744" spans="1:5">
      <c r="A744" t="s">
        <v>4785</v>
      </c>
      <c r="B744" t="s">
        <v>4786</v>
      </c>
      <c r="C744" t="s">
        <v>2560</v>
      </c>
      <c r="D744" t="s">
        <v>23</v>
      </c>
      <c r="E744" t="s">
        <v>4787</v>
      </c>
    </row>
    <row r="745" spans="1:5">
      <c r="A745" t="s">
        <v>4788</v>
      </c>
      <c r="B745" t="s">
        <v>4789</v>
      </c>
      <c r="C745" t="s">
        <v>2560</v>
      </c>
      <c r="D745" t="s">
        <v>129</v>
      </c>
      <c r="E745" t="s">
        <v>4790</v>
      </c>
    </row>
    <row r="746" spans="1:5">
      <c r="A746" t="s">
        <v>4791</v>
      </c>
      <c r="B746" t="s">
        <v>4792</v>
      </c>
      <c r="C746" t="s">
        <v>2560</v>
      </c>
      <c r="D746" t="s">
        <v>129</v>
      </c>
      <c r="E746" t="s">
        <v>4793</v>
      </c>
    </row>
    <row r="747" spans="1:5">
      <c r="A747" t="s">
        <v>4794</v>
      </c>
      <c r="B747" t="s">
        <v>4795</v>
      </c>
      <c r="C747" t="s">
        <v>2560</v>
      </c>
      <c r="D747" t="s">
        <v>81</v>
      </c>
      <c r="E747" t="s">
        <v>4796</v>
      </c>
    </row>
    <row r="748" spans="1:5">
      <c r="A748" t="s">
        <v>4797</v>
      </c>
      <c r="B748" t="s">
        <v>4798</v>
      </c>
      <c r="C748" t="s">
        <v>2560</v>
      </c>
      <c r="D748" t="s">
        <v>65</v>
      </c>
      <c r="E748" t="s">
        <v>4799</v>
      </c>
    </row>
    <row r="749" spans="1:5">
      <c r="A749" t="s">
        <v>4800</v>
      </c>
      <c r="B749" t="s">
        <v>4801</v>
      </c>
      <c r="C749" t="s">
        <v>2560</v>
      </c>
      <c r="D749" t="s">
        <v>94</v>
      </c>
      <c r="E749" t="s">
        <v>4802</v>
      </c>
    </row>
    <row r="750" spans="1:5">
      <c r="A750" t="s">
        <v>4803</v>
      </c>
      <c r="B750" t="s">
        <v>4804</v>
      </c>
      <c r="C750" t="s">
        <v>2560</v>
      </c>
      <c r="D750" t="s">
        <v>65</v>
      </c>
      <c r="E750" t="s">
        <v>4805</v>
      </c>
    </row>
    <row r="751" spans="1:5">
      <c r="A751" t="s">
        <v>4806</v>
      </c>
      <c r="B751" t="s">
        <v>4807</v>
      </c>
      <c r="C751" t="s">
        <v>2560</v>
      </c>
      <c r="D751" t="s">
        <v>65</v>
      </c>
      <c r="E751" t="s">
        <v>4808</v>
      </c>
    </row>
    <row r="752" spans="1:5">
      <c r="A752" t="s">
        <v>4809</v>
      </c>
      <c r="B752" t="s">
        <v>4810</v>
      </c>
      <c r="C752" t="s">
        <v>2560</v>
      </c>
      <c r="D752" t="s">
        <v>65</v>
      </c>
      <c r="E752" t="s">
        <v>4811</v>
      </c>
    </row>
    <row r="753" spans="1:5">
      <c r="A753" t="s">
        <v>4812</v>
      </c>
      <c r="B753" t="s">
        <v>4813</v>
      </c>
      <c r="C753" t="s">
        <v>2560</v>
      </c>
      <c r="D753" t="s">
        <v>39</v>
      </c>
      <c r="E753" t="s">
        <v>4814</v>
      </c>
    </row>
    <row r="754" spans="1:5">
      <c r="A754" t="s">
        <v>4815</v>
      </c>
      <c r="B754" t="s">
        <v>4816</v>
      </c>
      <c r="C754" t="s">
        <v>2560</v>
      </c>
      <c r="D754" t="s">
        <v>94</v>
      </c>
      <c r="E754" t="s">
        <v>4817</v>
      </c>
    </row>
    <row r="755" spans="1:5">
      <c r="A755" t="s">
        <v>4818</v>
      </c>
      <c r="B755" t="s">
        <v>4819</v>
      </c>
      <c r="C755" t="s">
        <v>2560</v>
      </c>
      <c r="D755" t="s">
        <v>23</v>
      </c>
      <c r="E755" t="s">
        <v>4820</v>
      </c>
    </row>
    <row r="756" spans="1:5">
      <c r="A756" t="s">
        <v>4821</v>
      </c>
      <c r="B756" t="s">
        <v>4822</v>
      </c>
      <c r="C756" t="s">
        <v>2560</v>
      </c>
      <c r="D756" t="s">
        <v>39</v>
      </c>
      <c r="E756" t="s">
        <v>4823</v>
      </c>
    </row>
    <row r="757" spans="1:5">
      <c r="A757" t="s">
        <v>4824</v>
      </c>
      <c r="B757" t="s">
        <v>4825</v>
      </c>
      <c r="C757" t="s">
        <v>2560</v>
      </c>
      <c r="D757" t="s">
        <v>81</v>
      </c>
      <c r="E757" t="s">
        <v>4826</v>
      </c>
    </row>
    <row r="758" spans="1:5">
      <c r="A758" t="s">
        <v>4827</v>
      </c>
      <c r="B758" t="s">
        <v>4828</v>
      </c>
      <c r="C758" t="s">
        <v>2560</v>
      </c>
      <c r="D758" t="s">
        <v>98</v>
      </c>
      <c r="E758" t="s">
        <v>4829</v>
      </c>
    </row>
    <row r="759" spans="1:5">
      <c r="A759" t="s">
        <v>4830</v>
      </c>
      <c r="B759" t="s">
        <v>4831</v>
      </c>
      <c r="C759" t="s">
        <v>2560</v>
      </c>
      <c r="D759" t="s">
        <v>94</v>
      </c>
      <c r="E759" t="s">
        <v>4832</v>
      </c>
    </row>
    <row r="760" spans="1:5">
      <c r="A760" t="s">
        <v>4833</v>
      </c>
      <c r="B760" t="s">
        <v>4834</v>
      </c>
      <c r="C760" t="s">
        <v>2560</v>
      </c>
      <c r="D760" t="s">
        <v>129</v>
      </c>
      <c r="E760" t="s">
        <v>4835</v>
      </c>
    </row>
    <row r="761" spans="1:5">
      <c r="A761" t="s">
        <v>4836</v>
      </c>
      <c r="B761" t="s">
        <v>4837</v>
      </c>
      <c r="C761" t="s">
        <v>2560</v>
      </c>
      <c r="D761" t="s">
        <v>94</v>
      </c>
      <c r="E761" t="s">
        <v>4838</v>
      </c>
    </row>
    <row r="762" spans="1:5">
      <c r="A762" t="s">
        <v>4839</v>
      </c>
      <c r="B762" t="s">
        <v>4840</v>
      </c>
      <c r="C762" t="s">
        <v>2560</v>
      </c>
      <c r="D762" t="s">
        <v>98</v>
      </c>
      <c r="E762" t="s">
        <v>4841</v>
      </c>
    </row>
    <row r="763" spans="1:5">
      <c r="A763" t="s">
        <v>4842</v>
      </c>
      <c r="B763" t="s">
        <v>4843</v>
      </c>
      <c r="C763" t="s">
        <v>2560</v>
      </c>
      <c r="D763" t="s">
        <v>65</v>
      </c>
      <c r="E763" t="s">
        <v>4844</v>
      </c>
    </row>
    <row r="764" spans="1:5">
      <c r="A764" t="s">
        <v>4845</v>
      </c>
      <c r="B764" t="s">
        <v>4846</v>
      </c>
      <c r="C764" t="s">
        <v>2560</v>
      </c>
      <c r="D764" t="s">
        <v>23</v>
      </c>
      <c r="E764" t="s">
        <v>4847</v>
      </c>
    </row>
    <row r="765" spans="1:5">
      <c r="A765" t="s">
        <v>4848</v>
      </c>
      <c r="B765" t="s">
        <v>4849</v>
      </c>
      <c r="C765" t="s">
        <v>2560</v>
      </c>
      <c r="D765" t="s">
        <v>94</v>
      </c>
      <c r="E765" t="s">
        <v>4850</v>
      </c>
    </row>
    <row r="766" spans="1:5">
      <c r="A766" t="s">
        <v>4851</v>
      </c>
      <c r="B766" t="s">
        <v>4852</v>
      </c>
      <c r="C766" t="s">
        <v>2560</v>
      </c>
      <c r="D766" t="s">
        <v>94</v>
      </c>
      <c r="E766" t="s">
        <v>4853</v>
      </c>
    </row>
    <row r="767" spans="1:5">
      <c r="A767" t="s">
        <v>4854</v>
      </c>
      <c r="B767" t="s">
        <v>4855</v>
      </c>
      <c r="C767" t="s">
        <v>2560</v>
      </c>
      <c r="D767" t="s">
        <v>23</v>
      </c>
      <c r="E767" t="s">
        <v>4856</v>
      </c>
    </row>
    <row r="768" spans="1:5">
      <c r="A768" t="s">
        <v>4857</v>
      </c>
      <c r="B768" t="s">
        <v>4858</v>
      </c>
      <c r="C768" t="s">
        <v>2560</v>
      </c>
      <c r="D768" t="s">
        <v>23</v>
      </c>
      <c r="E768" t="s">
        <v>4859</v>
      </c>
    </row>
    <row r="769" spans="1:5">
      <c r="A769" t="s">
        <v>4860</v>
      </c>
      <c r="B769" t="s">
        <v>4861</v>
      </c>
      <c r="C769" t="s">
        <v>2560</v>
      </c>
      <c r="D769" t="s">
        <v>98</v>
      </c>
      <c r="E769" t="s">
        <v>4862</v>
      </c>
    </row>
    <row r="770" spans="1:5">
      <c r="A770" t="s">
        <v>4863</v>
      </c>
      <c r="B770" t="s">
        <v>4864</v>
      </c>
      <c r="C770" t="s">
        <v>2560</v>
      </c>
      <c r="D770" t="s">
        <v>23</v>
      </c>
      <c r="E770" t="s">
        <v>4865</v>
      </c>
    </row>
    <row r="771" spans="1:5">
      <c r="A771" t="s">
        <v>4866</v>
      </c>
      <c r="B771" t="s">
        <v>4867</v>
      </c>
      <c r="C771" t="s">
        <v>2560</v>
      </c>
      <c r="D771" t="s">
        <v>129</v>
      </c>
      <c r="E771" t="s">
        <v>4868</v>
      </c>
    </row>
    <row r="772" spans="1:5">
      <c r="A772" t="s">
        <v>4869</v>
      </c>
      <c r="B772" t="s">
        <v>4870</v>
      </c>
      <c r="C772" t="s">
        <v>2560</v>
      </c>
      <c r="D772" t="s">
        <v>39</v>
      </c>
      <c r="E772" t="s">
        <v>4871</v>
      </c>
    </row>
    <row r="773" spans="1:5">
      <c r="A773" t="s">
        <v>4872</v>
      </c>
      <c r="B773" t="s">
        <v>4873</v>
      </c>
      <c r="C773" t="s">
        <v>2560</v>
      </c>
      <c r="D773" t="s">
        <v>98</v>
      </c>
      <c r="E773" t="s">
        <v>4874</v>
      </c>
    </row>
    <row r="774" spans="1:5">
      <c r="A774" t="s">
        <v>4875</v>
      </c>
      <c r="B774" t="s">
        <v>4876</v>
      </c>
      <c r="C774" t="s">
        <v>2560</v>
      </c>
      <c r="D774" t="s">
        <v>94</v>
      </c>
      <c r="E774" t="s">
        <v>4877</v>
      </c>
    </row>
    <row r="775" spans="1:5">
      <c r="A775" t="s">
        <v>4878</v>
      </c>
      <c r="B775" t="s">
        <v>4879</v>
      </c>
      <c r="C775" t="s">
        <v>2560</v>
      </c>
      <c r="D775" t="s">
        <v>81</v>
      </c>
      <c r="E775" t="s">
        <v>4880</v>
      </c>
    </row>
    <row r="776" spans="1:5">
      <c r="A776" t="s">
        <v>4881</v>
      </c>
      <c r="B776" t="s">
        <v>4882</v>
      </c>
      <c r="C776" t="s">
        <v>2560</v>
      </c>
      <c r="D776" t="s">
        <v>129</v>
      </c>
      <c r="E776" t="s">
        <v>4883</v>
      </c>
    </row>
    <row r="777" spans="1:5">
      <c r="A777" t="s">
        <v>4884</v>
      </c>
      <c r="B777" t="s">
        <v>4885</v>
      </c>
      <c r="C777" t="s">
        <v>2560</v>
      </c>
      <c r="D777" t="s">
        <v>98</v>
      </c>
      <c r="E777" t="s">
        <v>4886</v>
      </c>
    </row>
    <row r="778" spans="1:5">
      <c r="A778" t="s">
        <v>4887</v>
      </c>
      <c r="B778" t="s">
        <v>4888</v>
      </c>
      <c r="C778" t="s">
        <v>2560</v>
      </c>
      <c r="D778" t="s">
        <v>94</v>
      </c>
      <c r="E778" t="s">
        <v>4889</v>
      </c>
    </row>
    <row r="779" spans="1:5">
      <c r="A779" t="s">
        <v>4890</v>
      </c>
      <c r="B779" t="s">
        <v>4891</v>
      </c>
      <c r="C779" t="s">
        <v>2560</v>
      </c>
      <c r="D779" t="s">
        <v>23</v>
      </c>
      <c r="E779" t="s">
        <v>4892</v>
      </c>
    </row>
    <row r="780" spans="1:5">
      <c r="A780" t="s">
        <v>4893</v>
      </c>
      <c r="B780" t="s">
        <v>4894</v>
      </c>
      <c r="C780" t="s">
        <v>2560</v>
      </c>
      <c r="D780" t="s">
        <v>42</v>
      </c>
      <c r="E780" t="s">
        <v>4895</v>
      </c>
    </row>
    <row r="781" spans="1:5">
      <c r="A781" t="s">
        <v>4896</v>
      </c>
      <c r="B781" t="s">
        <v>4897</v>
      </c>
      <c r="C781" t="s">
        <v>2560</v>
      </c>
      <c r="D781" t="s">
        <v>129</v>
      </c>
      <c r="E781" t="s">
        <v>4898</v>
      </c>
    </row>
    <row r="782" spans="1:5">
      <c r="A782" t="s">
        <v>4899</v>
      </c>
      <c r="B782" t="s">
        <v>4900</v>
      </c>
      <c r="C782" t="s">
        <v>2560</v>
      </c>
      <c r="D782" t="s">
        <v>98</v>
      </c>
      <c r="E782" t="s">
        <v>4901</v>
      </c>
    </row>
    <row r="783" spans="1:5">
      <c r="A783" t="s">
        <v>4902</v>
      </c>
      <c r="B783" t="s">
        <v>4903</v>
      </c>
      <c r="C783" t="s">
        <v>2560</v>
      </c>
      <c r="D783" t="s">
        <v>23</v>
      </c>
      <c r="E783" t="s">
        <v>4904</v>
      </c>
    </row>
    <row r="784" spans="1:5">
      <c r="A784" t="s">
        <v>4905</v>
      </c>
      <c r="B784" t="s">
        <v>4906</v>
      </c>
      <c r="C784" t="s">
        <v>2560</v>
      </c>
      <c r="D784" t="s">
        <v>23</v>
      </c>
      <c r="E784" t="s">
        <v>4907</v>
      </c>
    </row>
    <row r="785" spans="1:5">
      <c r="A785" t="s">
        <v>4908</v>
      </c>
      <c r="B785" t="s">
        <v>4909</v>
      </c>
      <c r="C785" t="s">
        <v>2560</v>
      </c>
      <c r="D785" t="s">
        <v>94</v>
      </c>
      <c r="E785" t="s">
        <v>4910</v>
      </c>
    </row>
    <row r="786" spans="1:5">
      <c r="A786" t="s">
        <v>4911</v>
      </c>
      <c r="B786" t="s">
        <v>4912</v>
      </c>
      <c r="C786" t="s">
        <v>2560</v>
      </c>
      <c r="D786" t="s">
        <v>39</v>
      </c>
      <c r="E786" t="s">
        <v>4913</v>
      </c>
    </row>
    <row r="787" spans="1:5">
      <c r="A787" t="s">
        <v>4914</v>
      </c>
      <c r="B787" t="s">
        <v>4915</v>
      </c>
      <c r="C787" t="s">
        <v>2560</v>
      </c>
      <c r="D787" t="s">
        <v>98</v>
      </c>
      <c r="E787" t="s">
        <v>4916</v>
      </c>
    </row>
    <row r="788" spans="1:5">
      <c r="A788" t="s">
        <v>4917</v>
      </c>
      <c r="B788" t="s">
        <v>4918</v>
      </c>
      <c r="C788" t="s">
        <v>2560</v>
      </c>
      <c r="D788" t="s">
        <v>65</v>
      </c>
      <c r="E788" t="s">
        <v>4919</v>
      </c>
    </row>
    <row r="789" spans="1:5">
      <c r="A789" t="s">
        <v>4920</v>
      </c>
      <c r="B789" t="s">
        <v>4921</v>
      </c>
      <c r="C789" t="s">
        <v>2560</v>
      </c>
      <c r="D789" t="s">
        <v>94</v>
      </c>
      <c r="E789" t="s">
        <v>4922</v>
      </c>
    </row>
    <row r="790" spans="1:5">
      <c r="A790" t="s">
        <v>4923</v>
      </c>
      <c r="B790" t="s">
        <v>4924</v>
      </c>
      <c r="C790" t="s">
        <v>2560</v>
      </c>
      <c r="D790" t="s">
        <v>42</v>
      </c>
      <c r="E790" t="s">
        <v>4925</v>
      </c>
    </row>
    <row r="791" spans="1:5">
      <c r="A791" t="s">
        <v>4926</v>
      </c>
      <c r="B791" t="s">
        <v>4927</v>
      </c>
      <c r="C791" t="s">
        <v>2560</v>
      </c>
      <c r="D791" t="s">
        <v>129</v>
      </c>
      <c r="E791" t="s">
        <v>4928</v>
      </c>
    </row>
    <row r="792" spans="1:5">
      <c r="A792" t="s">
        <v>4929</v>
      </c>
      <c r="B792" t="s">
        <v>4930</v>
      </c>
      <c r="C792" t="s">
        <v>2560</v>
      </c>
      <c r="D792" t="s">
        <v>98</v>
      </c>
      <c r="E792" t="s">
        <v>4931</v>
      </c>
    </row>
    <row r="793" spans="1:5">
      <c r="A793" t="s">
        <v>4932</v>
      </c>
      <c r="B793" t="s">
        <v>4933</v>
      </c>
      <c r="C793" t="s">
        <v>2560</v>
      </c>
      <c r="D793" t="s">
        <v>94</v>
      </c>
      <c r="E793" t="s">
        <v>4934</v>
      </c>
    </row>
    <row r="794" spans="1:5">
      <c r="A794" t="s">
        <v>4935</v>
      </c>
      <c r="B794" t="s">
        <v>4936</v>
      </c>
      <c r="C794" t="s">
        <v>2560</v>
      </c>
      <c r="D794" t="s">
        <v>65</v>
      </c>
      <c r="E794" t="s">
        <v>4937</v>
      </c>
    </row>
    <row r="795" spans="1:5">
      <c r="A795" t="s">
        <v>4938</v>
      </c>
      <c r="B795" t="s">
        <v>4939</v>
      </c>
      <c r="C795" t="s">
        <v>2560</v>
      </c>
      <c r="D795" t="s">
        <v>23</v>
      </c>
      <c r="E795" t="s">
        <v>4940</v>
      </c>
    </row>
    <row r="796" spans="1:5">
      <c r="A796" t="s">
        <v>4941</v>
      </c>
      <c r="B796" t="s">
        <v>4942</v>
      </c>
      <c r="C796" t="s">
        <v>2560</v>
      </c>
      <c r="D796" t="s">
        <v>81</v>
      </c>
      <c r="E796" t="s">
        <v>4943</v>
      </c>
    </row>
    <row r="797" spans="1:5">
      <c r="A797" t="s">
        <v>4944</v>
      </c>
      <c r="B797" t="s">
        <v>4945</v>
      </c>
      <c r="C797" t="s">
        <v>2560</v>
      </c>
      <c r="D797" t="s">
        <v>42</v>
      </c>
      <c r="E797" t="s">
        <v>4946</v>
      </c>
    </row>
    <row r="798" spans="1:5">
      <c r="A798" t="s">
        <v>4947</v>
      </c>
      <c r="B798" t="s">
        <v>4948</v>
      </c>
      <c r="C798" t="s">
        <v>2560</v>
      </c>
      <c r="D798" t="s">
        <v>81</v>
      </c>
      <c r="E798" t="s">
        <v>4949</v>
      </c>
    </row>
    <row r="799" spans="1:5">
      <c r="A799" t="s">
        <v>4950</v>
      </c>
      <c r="B799" t="s">
        <v>4951</v>
      </c>
      <c r="C799" t="s">
        <v>2560</v>
      </c>
      <c r="D799" t="s">
        <v>98</v>
      </c>
      <c r="E799" t="s">
        <v>4952</v>
      </c>
    </row>
    <row r="800" spans="1:5">
      <c r="A800" t="s">
        <v>4953</v>
      </c>
      <c r="B800" t="s">
        <v>4954</v>
      </c>
      <c r="C800" t="s">
        <v>2560</v>
      </c>
      <c r="D800" t="s">
        <v>65</v>
      </c>
      <c r="E800" t="s">
        <v>4955</v>
      </c>
    </row>
    <row r="801" spans="1:5">
      <c r="A801" t="s">
        <v>4956</v>
      </c>
      <c r="B801" t="s">
        <v>4957</v>
      </c>
      <c r="C801" t="s">
        <v>2560</v>
      </c>
      <c r="D801" t="s">
        <v>23</v>
      </c>
      <c r="E801" t="s">
        <v>4958</v>
      </c>
    </row>
    <row r="802" spans="1:5">
      <c r="A802" t="s">
        <v>4959</v>
      </c>
      <c r="B802" t="s">
        <v>4960</v>
      </c>
      <c r="C802" t="s">
        <v>2560</v>
      </c>
      <c r="D802" t="s">
        <v>23</v>
      </c>
      <c r="E802" t="s">
        <v>4961</v>
      </c>
    </row>
    <row r="803" spans="1:5">
      <c r="A803" t="s">
        <v>4962</v>
      </c>
      <c r="B803" t="s">
        <v>4963</v>
      </c>
      <c r="C803" t="s">
        <v>2560</v>
      </c>
      <c r="D803" t="s">
        <v>129</v>
      </c>
      <c r="E803" t="s">
        <v>4964</v>
      </c>
    </row>
    <row r="804" spans="1:5">
      <c r="A804" t="s">
        <v>4965</v>
      </c>
      <c r="B804" t="s">
        <v>4966</v>
      </c>
      <c r="C804" t="s">
        <v>2560</v>
      </c>
      <c r="D804" t="s">
        <v>129</v>
      </c>
      <c r="E804" t="s">
        <v>4967</v>
      </c>
    </row>
    <row r="805" spans="1:5">
      <c r="A805" t="s">
        <v>4968</v>
      </c>
      <c r="B805" t="s">
        <v>4969</v>
      </c>
      <c r="C805" t="s">
        <v>2560</v>
      </c>
      <c r="D805" t="s">
        <v>94</v>
      </c>
      <c r="E805" t="s">
        <v>4970</v>
      </c>
    </row>
    <row r="806" spans="1:5">
      <c r="A806" t="s">
        <v>4971</v>
      </c>
      <c r="B806" t="s">
        <v>4972</v>
      </c>
      <c r="C806" t="s">
        <v>2560</v>
      </c>
      <c r="D806" t="s">
        <v>81</v>
      </c>
      <c r="E806" t="s">
        <v>4973</v>
      </c>
    </row>
    <row r="807" spans="1:5">
      <c r="A807" t="s">
        <v>4974</v>
      </c>
      <c r="B807" t="s">
        <v>4975</v>
      </c>
      <c r="C807" t="s">
        <v>2560</v>
      </c>
      <c r="D807" t="s">
        <v>98</v>
      </c>
      <c r="E807" t="s">
        <v>4976</v>
      </c>
    </row>
    <row r="808" spans="1:5">
      <c r="A808" t="s">
        <v>4977</v>
      </c>
      <c r="B808" t="s">
        <v>4978</v>
      </c>
      <c r="C808" t="s">
        <v>2560</v>
      </c>
      <c r="D808" t="s">
        <v>129</v>
      </c>
      <c r="E808" t="s">
        <v>4979</v>
      </c>
    </row>
    <row r="809" spans="1:5">
      <c r="A809" t="s">
        <v>4980</v>
      </c>
      <c r="B809" t="s">
        <v>4981</v>
      </c>
      <c r="C809" t="s">
        <v>2560</v>
      </c>
      <c r="D809" t="s">
        <v>42</v>
      </c>
      <c r="E809" t="s">
        <v>4982</v>
      </c>
    </row>
    <row r="810" spans="1:5">
      <c r="A810" t="s">
        <v>4983</v>
      </c>
      <c r="B810" t="s">
        <v>4984</v>
      </c>
      <c r="C810" t="s">
        <v>2560</v>
      </c>
      <c r="D810" t="s">
        <v>98</v>
      </c>
      <c r="E810" t="s">
        <v>4985</v>
      </c>
    </row>
    <row r="811" spans="1:5">
      <c r="A811" t="s">
        <v>4986</v>
      </c>
      <c r="B811" t="s">
        <v>4987</v>
      </c>
      <c r="C811" t="s">
        <v>2560</v>
      </c>
      <c r="D811" t="s">
        <v>42</v>
      </c>
      <c r="E811" t="s">
        <v>4988</v>
      </c>
    </row>
    <row r="812" spans="1:5">
      <c r="A812" t="s">
        <v>4989</v>
      </c>
      <c r="B812" t="s">
        <v>4990</v>
      </c>
      <c r="C812" t="s">
        <v>2560</v>
      </c>
      <c r="D812" t="s">
        <v>81</v>
      </c>
      <c r="E812" t="s">
        <v>4991</v>
      </c>
    </row>
    <row r="813" spans="1:5">
      <c r="A813" t="s">
        <v>4992</v>
      </c>
      <c r="B813" t="s">
        <v>4993</v>
      </c>
      <c r="C813" t="s">
        <v>2560</v>
      </c>
      <c r="D813" t="s">
        <v>94</v>
      </c>
      <c r="E813" t="s">
        <v>4994</v>
      </c>
    </row>
    <row r="814" spans="1:5">
      <c r="A814" t="s">
        <v>4995</v>
      </c>
      <c r="B814" t="s">
        <v>4996</v>
      </c>
      <c r="C814" t="s">
        <v>2560</v>
      </c>
      <c r="D814" t="s">
        <v>39</v>
      </c>
      <c r="E814" t="s">
        <v>4997</v>
      </c>
    </row>
    <row r="815" spans="1:5">
      <c r="A815" t="s">
        <v>4998</v>
      </c>
      <c r="B815" t="s">
        <v>4999</v>
      </c>
      <c r="C815" t="s">
        <v>2560</v>
      </c>
      <c r="D815" t="s">
        <v>23</v>
      </c>
      <c r="E815" t="s">
        <v>5000</v>
      </c>
    </row>
    <row r="816" spans="1:5">
      <c r="A816" t="s">
        <v>5001</v>
      </c>
      <c r="B816" t="s">
        <v>5002</v>
      </c>
      <c r="C816" t="s">
        <v>2560</v>
      </c>
      <c r="D816" t="s">
        <v>94</v>
      </c>
      <c r="E816" t="s">
        <v>5003</v>
      </c>
    </row>
    <row r="817" spans="1:5">
      <c r="A817" t="s">
        <v>5004</v>
      </c>
      <c r="B817" t="s">
        <v>5005</v>
      </c>
      <c r="C817" t="s">
        <v>2560</v>
      </c>
      <c r="D817" t="s">
        <v>81</v>
      </c>
      <c r="E817" t="s">
        <v>5006</v>
      </c>
    </row>
    <row r="818" spans="1:5">
      <c r="A818" t="s">
        <v>5007</v>
      </c>
      <c r="B818" t="s">
        <v>5008</v>
      </c>
      <c r="C818" t="s">
        <v>2560</v>
      </c>
      <c r="D818" t="s">
        <v>23</v>
      </c>
      <c r="E818" t="s">
        <v>5009</v>
      </c>
    </row>
    <row r="819" spans="1:5">
      <c r="A819" t="s">
        <v>5010</v>
      </c>
      <c r="B819" t="s">
        <v>5011</v>
      </c>
      <c r="C819" t="s">
        <v>2560</v>
      </c>
      <c r="D819" t="s">
        <v>39</v>
      </c>
      <c r="E819" t="s">
        <v>5012</v>
      </c>
    </row>
    <row r="820" spans="1:5">
      <c r="A820" t="s">
        <v>5013</v>
      </c>
      <c r="B820" t="s">
        <v>5014</v>
      </c>
      <c r="C820" t="s">
        <v>2560</v>
      </c>
      <c r="D820" t="s">
        <v>23</v>
      </c>
      <c r="E820" t="s">
        <v>5015</v>
      </c>
    </row>
    <row r="821" spans="1:5">
      <c r="A821" t="s">
        <v>5016</v>
      </c>
      <c r="B821" t="s">
        <v>5017</v>
      </c>
      <c r="C821" t="s">
        <v>2560</v>
      </c>
      <c r="D821" t="s">
        <v>94</v>
      </c>
      <c r="E821" t="s">
        <v>5018</v>
      </c>
    </row>
    <row r="822" spans="1:5">
      <c r="A822" t="s">
        <v>5019</v>
      </c>
      <c r="B822" t="s">
        <v>5020</v>
      </c>
      <c r="C822" t="s">
        <v>2560</v>
      </c>
      <c r="D822" t="s">
        <v>65</v>
      </c>
      <c r="E822" t="s">
        <v>5021</v>
      </c>
    </row>
    <row r="823" spans="1:5">
      <c r="A823" t="s">
        <v>5022</v>
      </c>
      <c r="B823" t="s">
        <v>5023</v>
      </c>
      <c r="C823" t="s">
        <v>2560</v>
      </c>
      <c r="D823" t="s">
        <v>39</v>
      </c>
      <c r="E823" t="s">
        <v>5024</v>
      </c>
    </row>
    <row r="824" spans="1:5">
      <c r="A824" t="s">
        <v>5025</v>
      </c>
      <c r="B824" t="s">
        <v>5026</v>
      </c>
      <c r="C824" t="s">
        <v>2560</v>
      </c>
      <c r="D824" t="s">
        <v>94</v>
      </c>
      <c r="E824" t="s">
        <v>5027</v>
      </c>
    </row>
    <row r="825" spans="1:5">
      <c r="A825" t="s">
        <v>5028</v>
      </c>
      <c r="B825" t="s">
        <v>5029</v>
      </c>
      <c r="C825" t="s">
        <v>2560</v>
      </c>
      <c r="D825" t="s">
        <v>94</v>
      </c>
      <c r="E825" t="s">
        <v>5030</v>
      </c>
    </row>
    <row r="826" spans="1:5">
      <c r="A826" t="s">
        <v>5031</v>
      </c>
      <c r="B826" t="s">
        <v>5032</v>
      </c>
      <c r="C826" t="s">
        <v>2560</v>
      </c>
      <c r="D826" t="s">
        <v>98</v>
      </c>
      <c r="E826" t="s">
        <v>5033</v>
      </c>
    </row>
    <row r="827" spans="1:5">
      <c r="A827" t="s">
        <v>5034</v>
      </c>
      <c r="B827" t="s">
        <v>5035</v>
      </c>
      <c r="C827" t="s">
        <v>2560</v>
      </c>
      <c r="D827" t="s">
        <v>42</v>
      </c>
      <c r="E827" t="s">
        <v>5036</v>
      </c>
    </row>
    <row r="828" spans="1:5">
      <c r="A828" t="s">
        <v>5037</v>
      </c>
      <c r="B828" t="s">
        <v>5038</v>
      </c>
      <c r="C828" t="s">
        <v>2560</v>
      </c>
      <c r="D828" t="s">
        <v>94</v>
      </c>
      <c r="E828" t="s">
        <v>5039</v>
      </c>
    </row>
    <row r="829" spans="1:5">
      <c r="A829" t="s">
        <v>5040</v>
      </c>
      <c r="B829" t="s">
        <v>5041</v>
      </c>
      <c r="C829" t="s">
        <v>2560</v>
      </c>
      <c r="D829" t="s">
        <v>94</v>
      </c>
      <c r="E829" t="s">
        <v>5042</v>
      </c>
    </row>
    <row r="830" spans="1:5">
      <c r="A830" t="s">
        <v>5043</v>
      </c>
      <c r="B830" t="s">
        <v>5044</v>
      </c>
      <c r="C830" t="s">
        <v>2560</v>
      </c>
      <c r="D830" t="s">
        <v>23</v>
      </c>
      <c r="E830" t="s">
        <v>5045</v>
      </c>
    </row>
    <row r="831" spans="1:5">
      <c r="A831" t="s">
        <v>5046</v>
      </c>
      <c r="B831" t="s">
        <v>5047</v>
      </c>
      <c r="C831" t="s">
        <v>2560</v>
      </c>
      <c r="D831" t="s">
        <v>65</v>
      </c>
      <c r="E831" t="s">
        <v>5048</v>
      </c>
    </row>
    <row r="832" spans="1:5">
      <c r="A832" t="s">
        <v>5049</v>
      </c>
      <c r="B832" t="s">
        <v>5050</v>
      </c>
      <c r="C832" t="s">
        <v>2560</v>
      </c>
      <c r="D832" t="s">
        <v>23</v>
      </c>
      <c r="E832" t="s">
        <v>5051</v>
      </c>
    </row>
    <row r="833" spans="1:5">
      <c r="A833" t="s">
        <v>5052</v>
      </c>
      <c r="B833" t="s">
        <v>5053</v>
      </c>
      <c r="C833" t="s">
        <v>2560</v>
      </c>
      <c r="D833" t="s">
        <v>23</v>
      </c>
      <c r="E833" t="s">
        <v>5054</v>
      </c>
    </row>
    <row r="834" spans="1:5">
      <c r="A834" t="s">
        <v>5055</v>
      </c>
      <c r="B834" t="s">
        <v>5056</v>
      </c>
      <c r="C834" t="s">
        <v>2560</v>
      </c>
      <c r="D834" t="s">
        <v>129</v>
      </c>
      <c r="E834" t="s">
        <v>5057</v>
      </c>
    </row>
    <row r="835" spans="1:5">
      <c r="A835" t="s">
        <v>5058</v>
      </c>
      <c r="B835" t="s">
        <v>5059</v>
      </c>
      <c r="C835" t="s">
        <v>2560</v>
      </c>
      <c r="D835" t="s">
        <v>129</v>
      </c>
      <c r="E835" t="s">
        <v>5060</v>
      </c>
    </row>
    <row r="836" spans="1:5">
      <c r="A836" t="s">
        <v>5061</v>
      </c>
      <c r="B836" t="s">
        <v>5062</v>
      </c>
      <c r="C836" t="s">
        <v>2560</v>
      </c>
      <c r="D836" t="s">
        <v>42</v>
      </c>
      <c r="E836" t="s">
        <v>5063</v>
      </c>
    </row>
    <row r="837" spans="1:5">
      <c r="A837" t="s">
        <v>5064</v>
      </c>
      <c r="B837" t="s">
        <v>5065</v>
      </c>
      <c r="C837" t="s">
        <v>2560</v>
      </c>
      <c r="D837" t="s">
        <v>94</v>
      </c>
      <c r="E837" t="s">
        <v>5066</v>
      </c>
    </row>
    <row r="838" spans="1:5">
      <c r="A838" t="s">
        <v>5067</v>
      </c>
      <c r="B838" t="s">
        <v>5068</v>
      </c>
      <c r="C838" t="s">
        <v>2560</v>
      </c>
      <c r="D838" t="s">
        <v>65</v>
      </c>
      <c r="E838" t="s">
        <v>5069</v>
      </c>
    </row>
    <row r="839" spans="1:5">
      <c r="A839" t="s">
        <v>5070</v>
      </c>
      <c r="B839" t="s">
        <v>5071</v>
      </c>
      <c r="C839" t="s">
        <v>2560</v>
      </c>
      <c r="D839" t="s">
        <v>129</v>
      </c>
      <c r="E839" t="s">
        <v>5072</v>
      </c>
    </row>
    <row r="840" spans="1:5">
      <c r="A840" t="s">
        <v>5073</v>
      </c>
      <c r="B840" t="s">
        <v>5074</v>
      </c>
      <c r="C840" t="s">
        <v>2560</v>
      </c>
      <c r="D840" t="s">
        <v>98</v>
      </c>
      <c r="E840" t="s">
        <v>5075</v>
      </c>
    </row>
    <row r="841" spans="1:5">
      <c r="A841" t="s">
        <v>5076</v>
      </c>
      <c r="B841" t="s">
        <v>5077</v>
      </c>
      <c r="C841" t="s">
        <v>2560</v>
      </c>
      <c r="D841" t="s">
        <v>39</v>
      </c>
      <c r="E841" t="s">
        <v>5078</v>
      </c>
    </row>
    <row r="842" spans="1:5">
      <c r="A842" t="s">
        <v>5079</v>
      </c>
      <c r="B842" t="s">
        <v>5080</v>
      </c>
      <c r="C842" t="s">
        <v>2560</v>
      </c>
      <c r="D842" t="s">
        <v>81</v>
      </c>
      <c r="E842" t="s">
        <v>5081</v>
      </c>
    </row>
    <row r="843" spans="1:5">
      <c r="A843" t="s">
        <v>5082</v>
      </c>
      <c r="B843" t="s">
        <v>5083</v>
      </c>
      <c r="C843" t="s">
        <v>2560</v>
      </c>
      <c r="D843" t="s">
        <v>98</v>
      </c>
      <c r="E843" t="s">
        <v>5084</v>
      </c>
    </row>
    <row r="844" spans="1:5">
      <c r="A844" t="s">
        <v>5085</v>
      </c>
      <c r="B844" t="s">
        <v>5086</v>
      </c>
      <c r="C844" t="s">
        <v>2560</v>
      </c>
      <c r="D844" t="s">
        <v>42</v>
      </c>
      <c r="E844" t="s">
        <v>5087</v>
      </c>
    </row>
    <row r="845" spans="1:5">
      <c r="A845" t="s">
        <v>5088</v>
      </c>
      <c r="B845" t="s">
        <v>5089</v>
      </c>
      <c r="C845" t="s">
        <v>2560</v>
      </c>
      <c r="D845" t="s">
        <v>81</v>
      </c>
      <c r="E845" t="s">
        <v>5090</v>
      </c>
    </row>
    <row r="846" spans="1:5">
      <c r="A846" t="s">
        <v>5091</v>
      </c>
      <c r="B846" t="s">
        <v>5092</v>
      </c>
      <c r="C846" t="s">
        <v>2560</v>
      </c>
      <c r="D846" t="s">
        <v>81</v>
      </c>
      <c r="E846" t="s">
        <v>5093</v>
      </c>
    </row>
    <row r="847" spans="1:5">
      <c r="A847" t="s">
        <v>5094</v>
      </c>
      <c r="B847" t="s">
        <v>5095</v>
      </c>
      <c r="C847" t="s">
        <v>2560</v>
      </c>
      <c r="D847" t="s">
        <v>23</v>
      </c>
      <c r="E847" t="s">
        <v>5096</v>
      </c>
    </row>
    <row r="848" spans="1:5">
      <c r="A848" t="s">
        <v>5097</v>
      </c>
      <c r="B848" t="s">
        <v>5098</v>
      </c>
      <c r="C848" t="s">
        <v>2560</v>
      </c>
      <c r="D848" t="s">
        <v>23</v>
      </c>
      <c r="E848" t="s">
        <v>5099</v>
      </c>
    </row>
    <row r="849" spans="1:5">
      <c r="A849" t="s">
        <v>5100</v>
      </c>
      <c r="B849" t="s">
        <v>5101</v>
      </c>
      <c r="C849" t="s">
        <v>2560</v>
      </c>
      <c r="D849" t="s">
        <v>23</v>
      </c>
      <c r="E849" t="s">
        <v>5102</v>
      </c>
    </row>
    <row r="850" spans="1:5">
      <c r="A850" t="s">
        <v>5103</v>
      </c>
      <c r="B850" t="s">
        <v>5104</v>
      </c>
      <c r="C850" t="s">
        <v>2560</v>
      </c>
      <c r="D850" t="s">
        <v>23</v>
      </c>
      <c r="E850" t="s">
        <v>5105</v>
      </c>
    </row>
    <row r="851" spans="1:5">
      <c r="A851" t="s">
        <v>5106</v>
      </c>
      <c r="B851" t="s">
        <v>5107</v>
      </c>
      <c r="C851" t="s">
        <v>2560</v>
      </c>
      <c r="D851" t="s">
        <v>94</v>
      </c>
      <c r="E851" t="s">
        <v>5108</v>
      </c>
    </row>
    <row r="852" spans="1:5">
      <c r="A852" t="s">
        <v>5109</v>
      </c>
      <c r="B852" t="s">
        <v>5110</v>
      </c>
      <c r="C852" t="s">
        <v>2560</v>
      </c>
      <c r="D852" t="s">
        <v>65</v>
      </c>
      <c r="E852" t="s">
        <v>5111</v>
      </c>
    </row>
    <row r="853" spans="1:5">
      <c r="A853" t="s">
        <v>5112</v>
      </c>
      <c r="B853" t="s">
        <v>5113</v>
      </c>
      <c r="C853" t="s">
        <v>2560</v>
      </c>
      <c r="D853" t="s">
        <v>129</v>
      </c>
      <c r="E853" t="s">
        <v>5114</v>
      </c>
    </row>
    <row r="854" spans="1:5">
      <c r="A854" t="s">
        <v>5115</v>
      </c>
      <c r="B854" t="s">
        <v>5116</v>
      </c>
      <c r="C854" t="s">
        <v>2560</v>
      </c>
      <c r="D854" t="s">
        <v>42</v>
      </c>
      <c r="E854" t="s">
        <v>5117</v>
      </c>
    </row>
    <row r="855" spans="1:5">
      <c r="A855" t="s">
        <v>5118</v>
      </c>
      <c r="B855" t="s">
        <v>5119</v>
      </c>
      <c r="C855" t="s">
        <v>2560</v>
      </c>
      <c r="D855" t="s">
        <v>23</v>
      </c>
      <c r="E855" t="s">
        <v>5120</v>
      </c>
    </row>
    <row r="856" spans="1:5">
      <c r="A856" t="s">
        <v>5121</v>
      </c>
      <c r="B856" t="s">
        <v>5122</v>
      </c>
      <c r="C856" t="s">
        <v>2560</v>
      </c>
      <c r="D856" t="s">
        <v>98</v>
      </c>
      <c r="E856" t="s">
        <v>5123</v>
      </c>
    </row>
    <row r="857" spans="1:5">
      <c r="A857" t="s">
        <v>5124</v>
      </c>
      <c r="B857" t="s">
        <v>5125</v>
      </c>
      <c r="C857" t="s">
        <v>2560</v>
      </c>
      <c r="D857" t="s">
        <v>81</v>
      </c>
      <c r="E857" t="s">
        <v>5126</v>
      </c>
    </row>
    <row r="858" spans="1:5">
      <c r="A858" t="s">
        <v>5127</v>
      </c>
      <c r="B858" t="s">
        <v>5128</v>
      </c>
      <c r="C858" t="s">
        <v>2560</v>
      </c>
      <c r="D858" t="s">
        <v>42</v>
      </c>
      <c r="E858" t="s">
        <v>5129</v>
      </c>
    </row>
    <row r="859" spans="1:5">
      <c r="A859" t="s">
        <v>5130</v>
      </c>
      <c r="B859" t="s">
        <v>5131</v>
      </c>
      <c r="C859" t="s">
        <v>2560</v>
      </c>
      <c r="D859" t="s">
        <v>98</v>
      </c>
      <c r="E859" t="s">
        <v>5132</v>
      </c>
    </row>
    <row r="860" spans="1:5">
      <c r="A860" t="s">
        <v>5133</v>
      </c>
      <c r="B860" t="s">
        <v>5134</v>
      </c>
      <c r="C860" t="s">
        <v>2560</v>
      </c>
      <c r="D860" t="s">
        <v>42</v>
      </c>
      <c r="E860" t="s">
        <v>5135</v>
      </c>
    </row>
    <row r="861" spans="1:5">
      <c r="A861" t="s">
        <v>5136</v>
      </c>
      <c r="B861" t="s">
        <v>5137</v>
      </c>
      <c r="C861" t="s">
        <v>2560</v>
      </c>
      <c r="D861" t="s">
        <v>94</v>
      </c>
      <c r="E861" t="s">
        <v>5138</v>
      </c>
    </row>
    <row r="862" spans="1:5">
      <c r="A862" t="s">
        <v>5139</v>
      </c>
      <c r="B862" t="s">
        <v>5140</v>
      </c>
      <c r="C862" t="s">
        <v>2560</v>
      </c>
      <c r="D862" t="s">
        <v>129</v>
      </c>
      <c r="E862" t="s">
        <v>5141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2"/>
  <sheetViews>
    <sheetView workbookViewId="0">
      <selection activeCell="H2" sqref="H2"/>
    </sheetView>
  </sheetViews>
  <sheetFormatPr defaultRowHeight="14.5"/>
  <cols>
    <col min="2" max="2" width="20.81640625" bestFit="1" customWidth="1"/>
    <col min="3" max="3" width="23.26953125" bestFit="1" customWidth="1"/>
    <col min="4" max="4" width="9.54296875" bestFit="1" customWidth="1"/>
  </cols>
  <sheetData>
    <row r="1" spans="1:5">
      <c r="A1" t="s">
        <v>52</v>
      </c>
      <c r="B1" t="s">
        <v>53</v>
      </c>
      <c r="C1" t="s">
        <v>54</v>
      </c>
      <c r="D1" t="s">
        <v>22</v>
      </c>
      <c r="E1" t="s">
        <v>55</v>
      </c>
    </row>
    <row r="2" spans="1:5">
      <c r="A2" t="s">
        <v>5142</v>
      </c>
      <c r="B2" t="s">
        <v>5143</v>
      </c>
      <c r="C2" t="s">
        <v>5144</v>
      </c>
      <c r="D2" t="s">
        <v>129</v>
      </c>
      <c r="E2" t="s">
        <v>5145</v>
      </c>
    </row>
    <row r="3" spans="1:5">
      <c r="A3" t="s">
        <v>5146</v>
      </c>
      <c r="B3" t="s">
        <v>5147</v>
      </c>
      <c r="C3" t="s">
        <v>5144</v>
      </c>
      <c r="D3" t="s">
        <v>39</v>
      </c>
      <c r="E3" t="s">
        <v>5148</v>
      </c>
    </row>
    <row r="4" spans="1:5">
      <c r="A4" t="s">
        <v>5149</v>
      </c>
      <c r="B4" t="s">
        <v>5150</v>
      </c>
      <c r="C4" t="s">
        <v>5144</v>
      </c>
      <c r="D4" t="s">
        <v>94</v>
      </c>
      <c r="E4" t="s">
        <v>5151</v>
      </c>
    </row>
    <row r="5" spans="1:5">
      <c r="A5" t="s">
        <v>5152</v>
      </c>
      <c r="B5" t="s">
        <v>5153</v>
      </c>
      <c r="C5" t="s">
        <v>5144</v>
      </c>
      <c r="D5" t="s">
        <v>98</v>
      </c>
      <c r="E5" t="s">
        <v>5154</v>
      </c>
    </row>
    <row r="6" spans="1:5">
      <c r="A6" t="s">
        <v>5155</v>
      </c>
      <c r="B6" t="s">
        <v>5156</v>
      </c>
      <c r="C6" t="s">
        <v>5144</v>
      </c>
      <c r="D6" t="s">
        <v>129</v>
      </c>
      <c r="E6" t="s">
        <v>5157</v>
      </c>
    </row>
    <row r="7" spans="1:5">
      <c r="A7" t="s">
        <v>5158</v>
      </c>
      <c r="B7" t="s">
        <v>5159</v>
      </c>
      <c r="C7" t="s">
        <v>5144</v>
      </c>
      <c r="D7" t="s">
        <v>98</v>
      </c>
      <c r="E7" t="s">
        <v>5160</v>
      </c>
    </row>
    <row r="8" spans="1:5">
      <c r="A8" t="s">
        <v>5161</v>
      </c>
      <c r="B8" t="s">
        <v>5162</v>
      </c>
      <c r="C8" t="s">
        <v>5144</v>
      </c>
      <c r="D8" t="s">
        <v>94</v>
      </c>
      <c r="E8" t="s">
        <v>5163</v>
      </c>
    </row>
    <row r="9" spans="1:5">
      <c r="A9" t="s">
        <v>5164</v>
      </c>
      <c r="B9" t="s">
        <v>5165</v>
      </c>
      <c r="C9" t="s">
        <v>5144</v>
      </c>
      <c r="D9" t="s">
        <v>98</v>
      </c>
      <c r="E9" t="s">
        <v>5166</v>
      </c>
    </row>
    <row r="10" spans="1:5">
      <c r="A10" t="s">
        <v>5167</v>
      </c>
      <c r="B10" t="s">
        <v>5168</v>
      </c>
      <c r="C10" t="s">
        <v>5144</v>
      </c>
      <c r="D10" t="s">
        <v>81</v>
      </c>
      <c r="E10" t="s">
        <v>5169</v>
      </c>
    </row>
    <row r="11" spans="1:5">
      <c r="A11" t="s">
        <v>5170</v>
      </c>
      <c r="B11" t="s">
        <v>5171</v>
      </c>
      <c r="C11" t="s">
        <v>5144</v>
      </c>
      <c r="D11" t="s">
        <v>129</v>
      </c>
      <c r="E11" t="s">
        <v>5172</v>
      </c>
    </row>
    <row r="12" spans="1:5">
      <c r="A12" t="s">
        <v>5173</v>
      </c>
      <c r="B12" t="s">
        <v>5174</v>
      </c>
      <c r="C12" t="s">
        <v>5144</v>
      </c>
      <c r="D12" t="s">
        <v>98</v>
      </c>
      <c r="E12" t="s">
        <v>5175</v>
      </c>
    </row>
    <row r="13" spans="1:5">
      <c r="A13" t="s">
        <v>5176</v>
      </c>
      <c r="B13" t="s">
        <v>5177</v>
      </c>
      <c r="C13" t="s">
        <v>5144</v>
      </c>
      <c r="D13" t="s">
        <v>94</v>
      </c>
      <c r="E13" t="s">
        <v>5178</v>
      </c>
    </row>
    <row r="14" spans="1:5">
      <c r="A14" t="s">
        <v>5179</v>
      </c>
      <c r="B14" t="s">
        <v>5180</v>
      </c>
      <c r="C14" t="s">
        <v>5144</v>
      </c>
      <c r="D14" t="s">
        <v>98</v>
      </c>
      <c r="E14" t="s">
        <v>5181</v>
      </c>
    </row>
    <row r="15" spans="1:5">
      <c r="A15" t="s">
        <v>5182</v>
      </c>
      <c r="B15" t="s">
        <v>5183</v>
      </c>
      <c r="C15" t="s">
        <v>5144</v>
      </c>
      <c r="D15" t="s">
        <v>65</v>
      </c>
      <c r="E15" t="s">
        <v>5184</v>
      </c>
    </row>
    <row r="16" spans="1:5">
      <c r="A16" t="s">
        <v>5185</v>
      </c>
      <c r="B16" t="s">
        <v>5186</v>
      </c>
      <c r="C16" t="s">
        <v>5144</v>
      </c>
      <c r="D16" t="s">
        <v>65</v>
      </c>
      <c r="E16" t="s">
        <v>5187</v>
      </c>
    </row>
    <row r="17" spans="1:5">
      <c r="A17" t="s">
        <v>5188</v>
      </c>
      <c r="B17" t="s">
        <v>5189</v>
      </c>
      <c r="C17" t="s">
        <v>5144</v>
      </c>
      <c r="D17" t="s">
        <v>65</v>
      </c>
      <c r="E17" t="s">
        <v>5190</v>
      </c>
    </row>
    <row r="18" spans="1:5">
      <c r="A18" t="s">
        <v>5191</v>
      </c>
      <c r="B18" t="s">
        <v>5192</v>
      </c>
      <c r="C18" t="s">
        <v>5144</v>
      </c>
      <c r="D18" t="s">
        <v>129</v>
      </c>
      <c r="E18" t="s">
        <v>5193</v>
      </c>
    </row>
    <row r="19" spans="1:5">
      <c r="A19" t="s">
        <v>5194</v>
      </c>
      <c r="B19" t="s">
        <v>5195</v>
      </c>
      <c r="C19" t="s">
        <v>5144</v>
      </c>
      <c r="D19" t="s">
        <v>81</v>
      </c>
      <c r="E19" t="s">
        <v>5196</v>
      </c>
    </row>
    <row r="20" spans="1:5">
      <c r="A20" t="s">
        <v>5197</v>
      </c>
      <c r="B20" t="s">
        <v>5198</v>
      </c>
      <c r="C20" t="s">
        <v>5144</v>
      </c>
      <c r="D20" t="s">
        <v>65</v>
      </c>
      <c r="E20" t="s">
        <v>5199</v>
      </c>
    </row>
    <row r="21" spans="1:5">
      <c r="A21" t="s">
        <v>5200</v>
      </c>
      <c r="B21" t="s">
        <v>5201</v>
      </c>
      <c r="C21" t="s">
        <v>5144</v>
      </c>
      <c r="D21" t="s">
        <v>42</v>
      </c>
      <c r="E21" t="s">
        <v>5202</v>
      </c>
    </row>
    <row r="22" spans="1:5">
      <c r="A22" t="s">
        <v>5203</v>
      </c>
      <c r="B22" t="s">
        <v>5204</v>
      </c>
      <c r="C22" t="s">
        <v>5144</v>
      </c>
      <c r="D22" t="s">
        <v>23</v>
      </c>
      <c r="E22" t="s">
        <v>5205</v>
      </c>
    </row>
    <row r="23" spans="1:5">
      <c r="A23" t="s">
        <v>5206</v>
      </c>
      <c r="B23" t="s">
        <v>5207</v>
      </c>
      <c r="C23" t="s">
        <v>5144</v>
      </c>
      <c r="D23" t="s">
        <v>39</v>
      </c>
      <c r="E23" t="s">
        <v>5208</v>
      </c>
    </row>
    <row r="24" spans="1:5">
      <c r="A24" t="s">
        <v>5209</v>
      </c>
      <c r="B24" t="s">
        <v>5210</v>
      </c>
      <c r="C24" t="s">
        <v>5144</v>
      </c>
      <c r="D24" t="s">
        <v>39</v>
      </c>
      <c r="E24" t="s">
        <v>5211</v>
      </c>
    </row>
    <row r="25" spans="1:5">
      <c r="A25" t="s">
        <v>5212</v>
      </c>
      <c r="B25" t="s">
        <v>5213</v>
      </c>
      <c r="C25" t="s">
        <v>5144</v>
      </c>
      <c r="D25" t="s">
        <v>129</v>
      </c>
      <c r="E25" t="s">
        <v>5214</v>
      </c>
    </row>
    <row r="26" spans="1:5">
      <c r="A26" t="s">
        <v>5215</v>
      </c>
      <c r="B26" t="s">
        <v>5216</v>
      </c>
      <c r="C26" t="s">
        <v>5144</v>
      </c>
      <c r="D26" t="s">
        <v>129</v>
      </c>
      <c r="E26" t="s">
        <v>5217</v>
      </c>
    </row>
    <row r="27" spans="1:5">
      <c r="A27" t="s">
        <v>5218</v>
      </c>
      <c r="B27" t="s">
        <v>5219</v>
      </c>
      <c r="C27" t="s">
        <v>5144</v>
      </c>
      <c r="D27" t="s">
        <v>94</v>
      </c>
      <c r="E27" t="s">
        <v>5220</v>
      </c>
    </row>
    <row r="28" spans="1:5">
      <c r="A28" t="s">
        <v>5221</v>
      </c>
      <c r="B28" t="s">
        <v>5222</v>
      </c>
      <c r="C28" t="s">
        <v>5144</v>
      </c>
      <c r="D28" t="s">
        <v>94</v>
      </c>
      <c r="E28" t="s">
        <v>5223</v>
      </c>
    </row>
    <row r="29" spans="1:5">
      <c r="A29" t="s">
        <v>5224</v>
      </c>
      <c r="B29" t="s">
        <v>5225</v>
      </c>
      <c r="C29" t="s">
        <v>5144</v>
      </c>
      <c r="D29" t="s">
        <v>94</v>
      </c>
      <c r="E29" t="s">
        <v>5226</v>
      </c>
    </row>
    <row r="30" spans="1:5">
      <c r="A30" t="s">
        <v>5227</v>
      </c>
      <c r="B30" t="s">
        <v>5228</v>
      </c>
      <c r="C30" t="s">
        <v>5144</v>
      </c>
      <c r="D30" t="s">
        <v>94</v>
      </c>
      <c r="E30" t="s">
        <v>5229</v>
      </c>
    </row>
    <row r="31" spans="1:5">
      <c r="A31" t="s">
        <v>5230</v>
      </c>
      <c r="B31" t="s">
        <v>5231</v>
      </c>
      <c r="C31" t="s">
        <v>5144</v>
      </c>
      <c r="D31" t="s">
        <v>98</v>
      </c>
      <c r="E31" t="s">
        <v>5232</v>
      </c>
    </row>
    <row r="32" spans="1:5">
      <c r="A32" t="s">
        <v>5233</v>
      </c>
      <c r="B32" t="s">
        <v>5234</v>
      </c>
      <c r="C32" t="s">
        <v>5144</v>
      </c>
      <c r="D32" t="s">
        <v>39</v>
      </c>
      <c r="E32" t="s">
        <v>5235</v>
      </c>
    </row>
    <row r="33" spans="1:5">
      <c r="A33" t="s">
        <v>5236</v>
      </c>
      <c r="B33" t="s">
        <v>5237</v>
      </c>
      <c r="C33" t="s">
        <v>5144</v>
      </c>
      <c r="D33" t="s">
        <v>39</v>
      </c>
      <c r="E33" t="s">
        <v>5238</v>
      </c>
    </row>
    <row r="34" spans="1:5">
      <c r="A34" t="s">
        <v>5239</v>
      </c>
      <c r="B34" t="s">
        <v>5240</v>
      </c>
      <c r="C34" t="s">
        <v>5144</v>
      </c>
      <c r="D34" t="s">
        <v>23</v>
      </c>
      <c r="E34" t="s">
        <v>5241</v>
      </c>
    </row>
    <row r="35" spans="1:5">
      <c r="A35" t="s">
        <v>5242</v>
      </c>
      <c r="B35" t="s">
        <v>5243</v>
      </c>
      <c r="C35" t="s">
        <v>5144</v>
      </c>
      <c r="D35" t="s">
        <v>98</v>
      </c>
      <c r="E35" t="s">
        <v>5244</v>
      </c>
    </row>
    <row r="36" spans="1:5">
      <c r="A36" t="s">
        <v>5245</v>
      </c>
      <c r="B36" t="s">
        <v>5246</v>
      </c>
      <c r="C36" t="s">
        <v>5144</v>
      </c>
      <c r="D36" t="s">
        <v>23</v>
      </c>
      <c r="E36" t="s">
        <v>5247</v>
      </c>
    </row>
    <row r="37" spans="1:5">
      <c r="A37" t="s">
        <v>5248</v>
      </c>
      <c r="B37" t="s">
        <v>5249</v>
      </c>
      <c r="C37" t="s">
        <v>5144</v>
      </c>
      <c r="D37" t="s">
        <v>129</v>
      </c>
      <c r="E37" t="s">
        <v>5250</v>
      </c>
    </row>
    <row r="38" spans="1:5">
      <c r="A38" t="s">
        <v>5251</v>
      </c>
      <c r="B38" t="s">
        <v>5252</v>
      </c>
      <c r="C38" t="s">
        <v>5144</v>
      </c>
      <c r="D38" t="s">
        <v>98</v>
      </c>
      <c r="E38" t="s">
        <v>5253</v>
      </c>
    </row>
    <row r="39" spans="1:5">
      <c r="A39" t="s">
        <v>5254</v>
      </c>
      <c r="B39" t="s">
        <v>5255</v>
      </c>
      <c r="C39" t="s">
        <v>5144</v>
      </c>
      <c r="D39" t="s">
        <v>42</v>
      </c>
      <c r="E39" t="s">
        <v>5256</v>
      </c>
    </row>
    <row r="40" spans="1:5">
      <c r="A40" t="s">
        <v>5257</v>
      </c>
      <c r="B40" t="s">
        <v>5258</v>
      </c>
      <c r="C40" t="s">
        <v>5144</v>
      </c>
      <c r="D40" t="s">
        <v>42</v>
      </c>
      <c r="E40" t="s">
        <v>5259</v>
      </c>
    </row>
    <row r="41" spans="1:5">
      <c r="A41" t="s">
        <v>5260</v>
      </c>
      <c r="B41" t="s">
        <v>5261</v>
      </c>
      <c r="C41" t="s">
        <v>5144</v>
      </c>
      <c r="D41" t="s">
        <v>129</v>
      </c>
      <c r="E41" t="s">
        <v>5262</v>
      </c>
    </row>
    <row r="42" spans="1:5">
      <c r="A42" t="s">
        <v>5263</v>
      </c>
      <c r="B42" t="s">
        <v>5264</v>
      </c>
      <c r="C42" t="s">
        <v>5144</v>
      </c>
      <c r="D42" t="s">
        <v>129</v>
      </c>
      <c r="E42" t="s">
        <v>5265</v>
      </c>
    </row>
    <row r="43" spans="1:5">
      <c r="A43" t="s">
        <v>5266</v>
      </c>
      <c r="B43" t="s">
        <v>5267</v>
      </c>
      <c r="C43" t="s">
        <v>5144</v>
      </c>
      <c r="D43" t="s">
        <v>94</v>
      </c>
      <c r="E43" t="s">
        <v>5268</v>
      </c>
    </row>
    <row r="44" spans="1:5">
      <c r="A44" t="s">
        <v>5269</v>
      </c>
      <c r="B44" t="s">
        <v>5270</v>
      </c>
      <c r="C44" t="s">
        <v>5144</v>
      </c>
      <c r="D44" t="s">
        <v>81</v>
      </c>
      <c r="E44" t="s">
        <v>5271</v>
      </c>
    </row>
    <row r="45" spans="1:5">
      <c r="A45" t="s">
        <v>5272</v>
      </c>
      <c r="B45" t="s">
        <v>5273</v>
      </c>
      <c r="C45" t="s">
        <v>5144</v>
      </c>
      <c r="D45" t="s">
        <v>39</v>
      </c>
      <c r="E45" t="s">
        <v>5274</v>
      </c>
    </row>
    <row r="46" spans="1:5">
      <c r="A46" t="s">
        <v>5275</v>
      </c>
      <c r="B46" t="s">
        <v>5276</v>
      </c>
      <c r="C46" t="s">
        <v>5144</v>
      </c>
      <c r="D46" t="s">
        <v>98</v>
      </c>
      <c r="E46" t="s">
        <v>5277</v>
      </c>
    </row>
    <row r="47" spans="1:5">
      <c r="A47" t="s">
        <v>5278</v>
      </c>
      <c r="B47" t="s">
        <v>5279</v>
      </c>
      <c r="C47" t="s">
        <v>5144</v>
      </c>
      <c r="D47" t="s">
        <v>65</v>
      </c>
      <c r="E47" t="s">
        <v>5280</v>
      </c>
    </row>
    <row r="48" spans="1:5">
      <c r="A48" t="s">
        <v>5281</v>
      </c>
      <c r="B48" t="s">
        <v>5282</v>
      </c>
      <c r="C48" t="s">
        <v>5144</v>
      </c>
      <c r="D48" t="s">
        <v>129</v>
      </c>
      <c r="E48" t="s">
        <v>5283</v>
      </c>
    </row>
    <row r="49" spans="1:5">
      <c r="A49" t="s">
        <v>5284</v>
      </c>
      <c r="B49" t="s">
        <v>5285</v>
      </c>
      <c r="C49" t="s">
        <v>5144</v>
      </c>
      <c r="D49" t="s">
        <v>98</v>
      </c>
      <c r="E49" t="s">
        <v>5286</v>
      </c>
    </row>
    <row r="50" spans="1:5">
      <c r="A50" t="s">
        <v>5287</v>
      </c>
      <c r="B50" t="s">
        <v>5288</v>
      </c>
      <c r="C50" t="s">
        <v>5144</v>
      </c>
      <c r="D50" t="s">
        <v>65</v>
      </c>
      <c r="E50" t="s">
        <v>5289</v>
      </c>
    </row>
    <row r="51" spans="1:5">
      <c r="A51" t="s">
        <v>5290</v>
      </c>
      <c r="B51" t="s">
        <v>5291</v>
      </c>
      <c r="C51" t="s">
        <v>5144</v>
      </c>
      <c r="D51" t="s">
        <v>23</v>
      </c>
      <c r="E51" t="s">
        <v>5292</v>
      </c>
    </row>
    <row r="52" spans="1:5">
      <c r="A52" t="s">
        <v>5293</v>
      </c>
      <c r="B52" t="s">
        <v>5294</v>
      </c>
      <c r="C52" t="s">
        <v>5144</v>
      </c>
      <c r="D52" t="s">
        <v>98</v>
      </c>
      <c r="E52" t="s">
        <v>5295</v>
      </c>
    </row>
    <row r="53" spans="1:5">
      <c r="A53" t="s">
        <v>5296</v>
      </c>
      <c r="B53" t="s">
        <v>5297</v>
      </c>
      <c r="C53" t="s">
        <v>5144</v>
      </c>
      <c r="D53" t="s">
        <v>39</v>
      </c>
      <c r="E53" t="s">
        <v>5298</v>
      </c>
    </row>
    <row r="54" spans="1:5">
      <c r="A54" t="s">
        <v>5299</v>
      </c>
      <c r="B54" t="s">
        <v>5300</v>
      </c>
      <c r="C54" t="s">
        <v>5144</v>
      </c>
      <c r="D54" t="s">
        <v>39</v>
      </c>
      <c r="E54" t="s">
        <v>5301</v>
      </c>
    </row>
    <row r="55" spans="1:5">
      <c r="A55" t="s">
        <v>5302</v>
      </c>
      <c r="B55" t="s">
        <v>5303</v>
      </c>
      <c r="C55" t="s">
        <v>5144</v>
      </c>
      <c r="D55" t="s">
        <v>129</v>
      </c>
      <c r="E55" t="s">
        <v>5304</v>
      </c>
    </row>
    <row r="56" spans="1:5">
      <c r="A56" t="s">
        <v>5305</v>
      </c>
      <c r="B56" t="s">
        <v>5306</v>
      </c>
      <c r="C56" t="s">
        <v>5144</v>
      </c>
      <c r="D56" t="s">
        <v>98</v>
      </c>
      <c r="E56" t="s">
        <v>5307</v>
      </c>
    </row>
    <row r="57" spans="1:5">
      <c r="A57" t="s">
        <v>5308</v>
      </c>
      <c r="B57" t="s">
        <v>5309</v>
      </c>
      <c r="C57" t="s">
        <v>5144</v>
      </c>
      <c r="D57" t="s">
        <v>39</v>
      </c>
      <c r="E57" t="s">
        <v>5310</v>
      </c>
    </row>
    <row r="58" spans="1:5">
      <c r="A58" t="s">
        <v>5311</v>
      </c>
      <c r="B58" t="s">
        <v>5312</v>
      </c>
      <c r="C58" t="s">
        <v>5144</v>
      </c>
      <c r="D58" t="s">
        <v>98</v>
      </c>
      <c r="E58" t="s">
        <v>5313</v>
      </c>
    </row>
    <row r="59" spans="1:5">
      <c r="A59" t="s">
        <v>5314</v>
      </c>
      <c r="B59" t="s">
        <v>5315</v>
      </c>
      <c r="C59" t="s">
        <v>5144</v>
      </c>
      <c r="D59" t="s">
        <v>129</v>
      </c>
      <c r="E59" t="s">
        <v>5316</v>
      </c>
    </row>
    <row r="60" spans="1:5">
      <c r="A60" t="s">
        <v>5317</v>
      </c>
      <c r="B60" t="s">
        <v>5318</v>
      </c>
      <c r="C60" t="s">
        <v>5144</v>
      </c>
      <c r="D60" t="s">
        <v>129</v>
      </c>
      <c r="E60" t="s">
        <v>5319</v>
      </c>
    </row>
    <row r="61" spans="1:5">
      <c r="A61" t="s">
        <v>5320</v>
      </c>
      <c r="B61" t="s">
        <v>5321</v>
      </c>
      <c r="C61" t="s">
        <v>5144</v>
      </c>
      <c r="D61" t="s">
        <v>23</v>
      </c>
      <c r="E61" t="s">
        <v>5322</v>
      </c>
    </row>
    <row r="62" spans="1:5">
      <c r="A62" t="s">
        <v>5323</v>
      </c>
      <c r="B62" t="s">
        <v>5324</v>
      </c>
      <c r="C62" t="s">
        <v>5144</v>
      </c>
      <c r="D62" t="s">
        <v>98</v>
      </c>
      <c r="E62" t="s">
        <v>5325</v>
      </c>
    </row>
    <row r="63" spans="1:5">
      <c r="A63" t="s">
        <v>5326</v>
      </c>
      <c r="B63" t="s">
        <v>5327</v>
      </c>
      <c r="C63" t="s">
        <v>5144</v>
      </c>
      <c r="D63" t="s">
        <v>65</v>
      </c>
      <c r="E63" t="s">
        <v>5328</v>
      </c>
    </row>
    <row r="64" spans="1:5">
      <c r="A64" t="s">
        <v>5329</v>
      </c>
      <c r="B64" t="s">
        <v>5330</v>
      </c>
      <c r="C64" t="s">
        <v>5144</v>
      </c>
      <c r="D64" t="s">
        <v>81</v>
      </c>
      <c r="E64" t="s">
        <v>5331</v>
      </c>
    </row>
    <row r="65" spans="1:5">
      <c r="A65" t="s">
        <v>5332</v>
      </c>
      <c r="B65" t="s">
        <v>5333</v>
      </c>
      <c r="C65" t="s">
        <v>5144</v>
      </c>
      <c r="D65" t="s">
        <v>81</v>
      </c>
      <c r="E65" t="s">
        <v>5334</v>
      </c>
    </row>
    <row r="66" spans="1:5">
      <c r="A66" t="s">
        <v>5335</v>
      </c>
      <c r="B66" t="s">
        <v>5336</v>
      </c>
      <c r="C66" t="s">
        <v>5144</v>
      </c>
      <c r="D66" t="s">
        <v>65</v>
      </c>
      <c r="E66" t="s">
        <v>5337</v>
      </c>
    </row>
    <row r="67" spans="1:5">
      <c r="A67" t="s">
        <v>5338</v>
      </c>
      <c r="B67" t="s">
        <v>5339</v>
      </c>
      <c r="C67" t="s">
        <v>5144</v>
      </c>
      <c r="D67" t="s">
        <v>129</v>
      </c>
      <c r="E67" t="s">
        <v>5340</v>
      </c>
    </row>
    <row r="68" spans="1:5">
      <c r="A68" t="s">
        <v>5341</v>
      </c>
      <c r="B68" t="s">
        <v>5342</v>
      </c>
      <c r="C68" t="s">
        <v>5144</v>
      </c>
      <c r="D68" t="s">
        <v>65</v>
      </c>
      <c r="E68" t="s">
        <v>5343</v>
      </c>
    </row>
    <row r="69" spans="1:5">
      <c r="A69" t="s">
        <v>5344</v>
      </c>
      <c r="B69" t="s">
        <v>5345</v>
      </c>
      <c r="C69" t="s">
        <v>5144</v>
      </c>
      <c r="D69" t="s">
        <v>42</v>
      </c>
      <c r="E69" t="s">
        <v>5346</v>
      </c>
    </row>
    <row r="70" spans="1:5">
      <c r="A70" t="s">
        <v>5347</v>
      </c>
      <c r="B70" t="s">
        <v>5348</v>
      </c>
      <c r="C70" t="s">
        <v>5144</v>
      </c>
      <c r="D70" t="s">
        <v>65</v>
      </c>
      <c r="E70" t="s">
        <v>5349</v>
      </c>
    </row>
    <row r="71" spans="1:5">
      <c r="A71" t="s">
        <v>5350</v>
      </c>
      <c r="B71" t="s">
        <v>5351</v>
      </c>
      <c r="C71" t="s">
        <v>5144</v>
      </c>
      <c r="D71" t="s">
        <v>81</v>
      </c>
      <c r="E71" t="s">
        <v>5352</v>
      </c>
    </row>
    <row r="72" spans="1:5">
      <c r="A72" t="s">
        <v>5353</v>
      </c>
      <c r="B72" t="s">
        <v>5354</v>
      </c>
      <c r="C72" t="s">
        <v>5144</v>
      </c>
      <c r="D72" t="s">
        <v>98</v>
      </c>
      <c r="E72" t="s">
        <v>5355</v>
      </c>
    </row>
    <row r="73" spans="1:5">
      <c r="A73" t="s">
        <v>5356</v>
      </c>
      <c r="B73" t="s">
        <v>5357</v>
      </c>
      <c r="C73" t="s">
        <v>5144</v>
      </c>
      <c r="D73" t="s">
        <v>81</v>
      </c>
      <c r="E73" t="s">
        <v>5358</v>
      </c>
    </row>
    <row r="74" spans="1:5">
      <c r="A74" t="s">
        <v>5359</v>
      </c>
      <c r="B74" t="s">
        <v>5360</v>
      </c>
      <c r="C74" t="s">
        <v>5144</v>
      </c>
      <c r="D74" t="s">
        <v>39</v>
      </c>
      <c r="E74" t="s">
        <v>5361</v>
      </c>
    </row>
    <row r="75" spans="1:5">
      <c r="A75" t="s">
        <v>5362</v>
      </c>
      <c r="B75" t="s">
        <v>5363</v>
      </c>
      <c r="C75" t="s">
        <v>5144</v>
      </c>
      <c r="D75" t="s">
        <v>23</v>
      </c>
      <c r="E75" t="s">
        <v>5364</v>
      </c>
    </row>
    <row r="76" spans="1:5">
      <c r="A76" t="s">
        <v>5365</v>
      </c>
      <c r="B76" t="s">
        <v>5366</v>
      </c>
      <c r="C76" t="s">
        <v>5144</v>
      </c>
      <c r="D76" t="s">
        <v>129</v>
      </c>
      <c r="E76" t="s">
        <v>5367</v>
      </c>
    </row>
    <row r="77" spans="1:5">
      <c r="A77" t="s">
        <v>5368</v>
      </c>
      <c r="B77" t="s">
        <v>5369</v>
      </c>
      <c r="C77" t="s">
        <v>5144</v>
      </c>
      <c r="D77" t="s">
        <v>129</v>
      </c>
      <c r="E77" t="s">
        <v>5370</v>
      </c>
    </row>
    <row r="78" spans="1:5">
      <c r="A78" t="s">
        <v>5371</v>
      </c>
      <c r="B78" t="s">
        <v>5372</v>
      </c>
      <c r="C78" t="s">
        <v>5144</v>
      </c>
      <c r="D78" t="s">
        <v>23</v>
      </c>
      <c r="E78" t="s">
        <v>5373</v>
      </c>
    </row>
    <row r="79" spans="1:5">
      <c r="A79" t="s">
        <v>5374</v>
      </c>
      <c r="B79" t="s">
        <v>5375</v>
      </c>
      <c r="C79" t="s">
        <v>5144</v>
      </c>
      <c r="D79" t="s">
        <v>42</v>
      </c>
      <c r="E79" t="s">
        <v>5376</v>
      </c>
    </row>
    <row r="80" spans="1:5">
      <c r="A80" t="s">
        <v>5377</v>
      </c>
      <c r="B80" t="s">
        <v>5378</v>
      </c>
      <c r="C80" t="s">
        <v>5144</v>
      </c>
      <c r="D80" t="s">
        <v>98</v>
      </c>
      <c r="E80" t="s">
        <v>5379</v>
      </c>
    </row>
    <row r="81" spans="1:5">
      <c r="A81" t="s">
        <v>5380</v>
      </c>
      <c r="B81" t="s">
        <v>5381</v>
      </c>
      <c r="C81" t="s">
        <v>5144</v>
      </c>
      <c r="D81" t="s">
        <v>81</v>
      </c>
      <c r="E81" t="s">
        <v>5382</v>
      </c>
    </row>
    <row r="82" spans="1:5">
      <c r="A82" t="s">
        <v>5383</v>
      </c>
      <c r="B82" t="s">
        <v>5384</v>
      </c>
      <c r="C82" t="s">
        <v>5144</v>
      </c>
      <c r="D82" t="s">
        <v>98</v>
      </c>
      <c r="E82" t="s">
        <v>5385</v>
      </c>
    </row>
    <row r="83" spans="1:5">
      <c r="A83" t="s">
        <v>5386</v>
      </c>
      <c r="B83" t="s">
        <v>5387</v>
      </c>
      <c r="C83" t="s">
        <v>5144</v>
      </c>
      <c r="D83" t="s">
        <v>39</v>
      </c>
      <c r="E83" t="s">
        <v>5388</v>
      </c>
    </row>
    <row r="84" spans="1:5">
      <c r="A84" t="s">
        <v>5389</v>
      </c>
      <c r="B84" t="s">
        <v>5390</v>
      </c>
      <c r="C84" t="s">
        <v>5144</v>
      </c>
      <c r="D84" t="s">
        <v>98</v>
      </c>
      <c r="E84" t="s">
        <v>5391</v>
      </c>
    </row>
    <row r="85" spans="1:5">
      <c r="A85" t="s">
        <v>5392</v>
      </c>
      <c r="B85" t="s">
        <v>5393</v>
      </c>
      <c r="C85" t="s">
        <v>5144</v>
      </c>
      <c r="D85" t="s">
        <v>23</v>
      </c>
      <c r="E85" t="s">
        <v>5394</v>
      </c>
    </row>
    <row r="86" spans="1:5">
      <c r="A86" t="s">
        <v>5395</v>
      </c>
      <c r="B86" t="s">
        <v>5396</v>
      </c>
      <c r="C86" t="s">
        <v>5144</v>
      </c>
      <c r="D86" t="s">
        <v>98</v>
      </c>
      <c r="E86" t="s">
        <v>5397</v>
      </c>
    </row>
    <row r="87" spans="1:5">
      <c r="A87" t="s">
        <v>5398</v>
      </c>
      <c r="B87" t="s">
        <v>5399</v>
      </c>
      <c r="C87" t="s">
        <v>5144</v>
      </c>
      <c r="D87" t="s">
        <v>94</v>
      </c>
      <c r="E87" t="s">
        <v>5400</v>
      </c>
    </row>
    <row r="88" spans="1:5">
      <c r="A88" t="s">
        <v>5401</v>
      </c>
      <c r="B88" t="s">
        <v>5402</v>
      </c>
      <c r="C88" t="s">
        <v>5144</v>
      </c>
      <c r="D88" t="s">
        <v>65</v>
      </c>
      <c r="E88" t="s">
        <v>5403</v>
      </c>
    </row>
    <row r="89" spans="1:5">
      <c r="A89" t="s">
        <v>5404</v>
      </c>
      <c r="B89" t="s">
        <v>5405</v>
      </c>
      <c r="C89" t="s">
        <v>5144</v>
      </c>
      <c r="D89" t="s">
        <v>42</v>
      </c>
      <c r="E89" t="s">
        <v>5406</v>
      </c>
    </row>
    <row r="90" spans="1:5">
      <c r="A90" t="s">
        <v>5407</v>
      </c>
      <c r="B90" t="s">
        <v>5408</v>
      </c>
      <c r="C90" t="s">
        <v>5144</v>
      </c>
      <c r="D90" t="s">
        <v>42</v>
      </c>
      <c r="E90" t="s">
        <v>5409</v>
      </c>
    </row>
    <row r="91" spans="1:5">
      <c r="A91" t="s">
        <v>5410</v>
      </c>
      <c r="B91" t="s">
        <v>5411</v>
      </c>
      <c r="C91" t="s">
        <v>5144</v>
      </c>
      <c r="D91" t="s">
        <v>129</v>
      </c>
      <c r="E91" t="s">
        <v>5412</v>
      </c>
    </row>
    <row r="92" spans="1:5">
      <c r="A92" t="s">
        <v>5413</v>
      </c>
      <c r="B92" t="s">
        <v>5414</v>
      </c>
      <c r="C92" t="s">
        <v>5144</v>
      </c>
      <c r="D92" t="s">
        <v>65</v>
      </c>
      <c r="E92" t="s">
        <v>5415</v>
      </c>
    </row>
    <row r="93" spans="1:5">
      <c r="A93" t="s">
        <v>5416</v>
      </c>
      <c r="B93" t="s">
        <v>5417</v>
      </c>
      <c r="C93" t="s">
        <v>5144</v>
      </c>
      <c r="D93" t="s">
        <v>81</v>
      </c>
      <c r="E93" t="s">
        <v>5418</v>
      </c>
    </row>
    <row r="94" spans="1:5">
      <c r="A94" t="s">
        <v>5419</v>
      </c>
      <c r="B94" t="s">
        <v>5420</v>
      </c>
      <c r="C94" t="s">
        <v>5144</v>
      </c>
      <c r="D94" t="s">
        <v>65</v>
      </c>
      <c r="E94" t="s">
        <v>5421</v>
      </c>
    </row>
    <row r="95" spans="1:5">
      <c r="A95" t="s">
        <v>5422</v>
      </c>
      <c r="B95" t="s">
        <v>5423</v>
      </c>
      <c r="C95" t="s">
        <v>5144</v>
      </c>
      <c r="D95" t="s">
        <v>39</v>
      </c>
      <c r="E95" t="s">
        <v>5424</v>
      </c>
    </row>
    <row r="96" spans="1:5">
      <c r="A96" t="s">
        <v>5425</v>
      </c>
      <c r="B96" t="s">
        <v>5426</v>
      </c>
      <c r="C96" t="s">
        <v>5144</v>
      </c>
      <c r="D96" t="s">
        <v>98</v>
      </c>
      <c r="E96" t="s">
        <v>5427</v>
      </c>
    </row>
    <row r="97" spans="1:5">
      <c r="A97" t="s">
        <v>5428</v>
      </c>
      <c r="B97" t="s">
        <v>5429</v>
      </c>
      <c r="C97" t="s">
        <v>5144</v>
      </c>
      <c r="D97" t="s">
        <v>94</v>
      </c>
      <c r="E97" t="s">
        <v>5430</v>
      </c>
    </row>
    <row r="98" spans="1:5">
      <c r="A98" t="s">
        <v>5431</v>
      </c>
      <c r="B98" t="s">
        <v>5432</v>
      </c>
      <c r="C98" t="s">
        <v>5144</v>
      </c>
      <c r="D98" t="s">
        <v>81</v>
      </c>
      <c r="E98" t="s">
        <v>5433</v>
      </c>
    </row>
    <row r="99" spans="1:5">
      <c r="A99" t="s">
        <v>5434</v>
      </c>
      <c r="B99" t="s">
        <v>5435</v>
      </c>
      <c r="C99" t="s">
        <v>5144</v>
      </c>
      <c r="D99" t="s">
        <v>129</v>
      </c>
      <c r="E99" t="s">
        <v>5436</v>
      </c>
    </row>
    <row r="100" spans="1:5">
      <c r="A100" t="s">
        <v>5437</v>
      </c>
      <c r="B100" t="s">
        <v>5438</v>
      </c>
      <c r="C100" t="s">
        <v>5144</v>
      </c>
      <c r="D100" t="s">
        <v>98</v>
      </c>
      <c r="E100" t="s">
        <v>5439</v>
      </c>
    </row>
    <row r="101" spans="1:5">
      <c r="A101" t="s">
        <v>5440</v>
      </c>
      <c r="B101" t="s">
        <v>5441</v>
      </c>
      <c r="C101" t="s">
        <v>5144</v>
      </c>
      <c r="D101" t="s">
        <v>81</v>
      </c>
      <c r="E101" t="s">
        <v>5442</v>
      </c>
    </row>
    <row r="102" spans="1:5">
      <c r="A102" t="s">
        <v>5443</v>
      </c>
      <c r="B102" t="s">
        <v>5444</v>
      </c>
      <c r="C102" t="s">
        <v>5144</v>
      </c>
      <c r="D102" t="s">
        <v>65</v>
      </c>
      <c r="E102" t="s">
        <v>5445</v>
      </c>
    </row>
    <row r="103" spans="1:5">
      <c r="A103" t="s">
        <v>5446</v>
      </c>
      <c r="B103" t="s">
        <v>5447</v>
      </c>
      <c r="C103" t="s">
        <v>5144</v>
      </c>
      <c r="D103" t="s">
        <v>23</v>
      </c>
      <c r="E103" t="s">
        <v>5448</v>
      </c>
    </row>
    <row r="104" spans="1:5">
      <c r="A104" t="s">
        <v>5449</v>
      </c>
      <c r="B104" t="s">
        <v>5450</v>
      </c>
      <c r="C104" t="s">
        <v>5144</v>
      </c>
      <c r="D104" t="s">
        <v>94</v>
      </c>
      <c r="E104" t="s">
        <v>5451</v>
      </c>
    </row>
    <row r="105" spans="1:5">
      <c r="A105" t="s">
        <v>5452</v>
      </c>
      <c r="B105" t="s">
        <v>5453</v>
      </c>
      <c r="C105" t="s">
        <v>5144</v>
      </c>
      <c r="D105" t="s">
        <v>23</v>
      </c>
      <c r="E105" t="s">
        <v>5454</v>
      </c>
    </row>
    <row r="106" spans="1:5">
      <c r="A106" t="s">
        <v>5455</v>
      </c>
      <c r="B106" t="s">
        <v>5456</v>
      </c>
      <c r="C106" t="s">
        <v>5144</v>
      </c>
      <c r="D106" t="s">
        <v>65</v>
      </c>
      <c r="E106" t="s">
        <v>5457</v>
      </c>
    </row>
    <row r="107" spans="1:5">
      <c r="A107" t="s">
        <v>5458</v>
      </c>
      <c r="B107" t="s">
        <v>5459</v>
      </c>
      <c r="C107" t="s">
        <v>5144</v>
      </c>
      <c r="D107" t="s">
        <v>98</v>
      </c>
      <c r="E107" t="s">
        <v>5460</v>
      </c>
    </row>
    <row r="108" spans="1:5">
      <c r="A108" t="s">
        <v>5461</v>
      </c>
      <c r="B108" t="s">
        <v>5462</v>
      </c>
      <c r="C108" t="s">
        <v>5144</v>
      </c>
      <c r="D108" t="s">
        <v>39</v>
      </c>
      <c r="E108" t="s">
        <v>5463</v>
      </c>
    </row>
    <row r="109" spans="1:5">
      <c r="A109" t="s">
        <v>5464</v>
      </c>
      <c r="B109" t="s">
        <v>5465</v>
      </c>
      <c r="C109" t="s">
        <v>5144</v>
      </c>
      <c r="D109" t="s">
        <v>81</v>
      </c>
      <c r="E109" t="s">
        <v>5466</v>
      </c>
    </row>
    <row r="110" spans="1:5">
      <c r="A110" t="s">
        <v>5467</v>
      </c>
      <c r="B110" t="s">
        <v>5468</v>
      </c>
      <c r="C110" t="s">
        <v>5144</v>
      </c>
      <c r="D110" t="s">
        <v>81</v>
      </c>
      <c r="E110" t="s">
        <v>5469</v>
      </c>
    </row>
    <row r="111" spans="1:5">
      <c r="A111" t="s">
        <v>5470</v>
      </c>
      <c r="B111" t="s">
        <v>5471</v>
      </c>
      <c r="C111" t="s">
        <v>5144</v>
      </c>
      <c r="D111" t="s">
        <v>42</v>
      </c>
      <c r="E111" t="s">
        <v>5472</v>
      </c>
    </row>
    <row r="112" spans="1:5">
      <c r="A112" t="s">
        <v>5473</v>
      </c>
      <c r="B112" t="s">
        <v>5474</v>
      </c>
      <c r="C112" t="s">
        <v>5144</v>
      </c>
      <c r="D112" t="s">
        <v>39</v>
      </c>
      <c r="E112" t="s">
        <v>5475</v>
      </c>
    </row>
    <row r="113" spans="1:5">
      <c r="A113" t="s">
        <v>5476</v>
      </c>
      <c r="B113" t="s">
        <v>5477</v>
      </c>
      <c r="C113" t="s">
        <v>5144</v>
      </c>
      <c r="D113" t="s">
        <v>39</v>
      </c>
      <c r="E113" t="s">
        <v>5478</v>
      </c>
    </row>
    <row r="114" spans="1:5">
      <c r="A114" t="s">
        <v>5479</v>
      </c>
      <c r="B114" t="s">
        <v>5480</v>
      </c>
      <c r="C114" t="s">
        <v>5144</v>
      </c>
      <c r="D114" t="s">
        <v>23</v>
      </c>
      <c r="E114" t="s">
        <v>5481</v>
      </c>
    </row>
    <row r="115" spans="1:5">
      <c r="A115" t="s">
        <v>5482</v>
      </c>
      <c r="B115" t="s">
        <v>5483</v>
      </c>
      <c r="C115" t="s">
        <v>5144</v>
      </c>
      <c r="D115" t="s">
        <v>23</v>
      </c>
      <c r="E115" t="s">
        <v>5484</v>
      </c>
    </row>
    <row r="116" spans="1:5">
      <c r="A116" t="s">
        <v>5485</v>
      </c>
      <c r="B116" t="s">
        <v>5486</v>
      </c>
      <c r="C116" t="s">
        <v>5144</v>
      </c>
      <c r="D116" t="s">
        <v>39</v>
      </c>
      <c r="E116" t="s">
        <v>5487</v>
      </c>
    </row>
    <row r="117" spans="1:5">
      <c r="A117" t="s">
        <v>5488</v>
      </c>
      <c r="B117" t="s">
        <v>5489</v>
      </c>
      <c r="C117" t="s">
        <v>5144</v>
      </c>
      <c r="D117" t="s">
        <v>98</v>
      </c>
      <c r="E117" t="s">
        <v>5490</v>
      </c>
    </row>
    <row r="118" spans="1:5">
      <c r="A118" t="s">
        <v>5491</v>
      </c>
      <c r="B118" t="s">
        <v>5492</v>
      </c>
      <c r="C118" t="s">
        <v>5144</v>
      </c>
      <c r="D118" t="s">
        <v>98</v>
      </c>
      <c r="E118" t="s">
        <v>5493</v>
      </c>
    </row>
    <row r="119" spans="1:5">
      <c r="A119" t="s">
        <v>5494</v>
      </c>
      <c r="B119" t="s">
        <v>5495</v>
      </c>
      <c r="C119" t="s">
        <v>5144</v>
      </c>
      <c r="D119" t="s">
        <v>94</v>
      </c>
      <c r="E119" t="s">
        <v>5496</v>
      </c>
    </row>
    <row r="120" spans="1:5">
      <c r="A120" t="s">
        <v>5497</v>
      </c>
      <c r="B120" t="s">
        <v>5498</v>
      </c>
      <c r="C120" t="s">
        <v>5144</v>
      </c>
      <c r="D120" t="s">
        <v>23</v>
      </c>
      <c r="E120" t="s">
        <v>5499</v>
      </c>
    </row>
    <row r="121" spans="1:5">
      <c r="A121" t="s">
        <v>5500</v>
      </c>
      <c r="B121" t="s">
        <v>5501</v>
      </c>
      <c r="C121" t="s">
        <v>5144</v>
      </c>
      <c r="D121" t="s">
        <v>65</v>
      </c>
      <c r="E121" t="s">
        <v>5502</v>
      </c>
    </row>
    <row r="122" spans="1:5">
      <c r="A122" t="s">
        <v>5503</v>
      </c>
      <c r="B122" t="s">
        <v>5504</v>
      </c>
      <c r="C122" t="s">
        <v>5144</v>
      </c>
      <c r="D122" t="s">
        <v>94</v>
      </c>
      <c r="E122" t="s">
        <v>5505</v>
      </c>
    </row>
    <row r="123" spans="1:5">
      <c r="A123" t="s">
        <v>5506</v>
      </c>
      <c r="B123" t="s">
        <v>5507</v>
      </c>
      <c r="C123" t="s">
        <v>5144</v>
      </c>
      <c r="D123" t="s">
        <v>42</v>
      </c>
      <c r="E123" t="s">
        <v>5508</v>
      </c>
    </row>
    <row r="124" spans="1:5">
      <c r="A124" t="s">
        <v>5509</v>
      </c>
      <c r="B124" t="s">
        <v>5510</v>
      </c>
      <c r="C124" t="s">
        <v>5144</v>
      </c>
      <c r="D124" t="s">
        <v>94</v>
      </c>
      <c r="E124" t="s">
        <v>5511</v>
      </c>
    </row>
    <row r="125" spans="1:5">
      <c r="A125" t="s">
        <v>5512</v>
      </c>
      <c r="B125" t="s">
        <v>5513</v>
      </c>
      <c r="C125" t="s">
        <v>5144</v>
      </c>
      <c r="D125" t="s">
        <v>42</v>
      </c>
      <c r="E125" t="s">
        <v>5514</v>
      </c>
    </row>
    <row r="126" spans="1:5">
      <c r="A126" t="s">
        <v>5515</v>
      </c>
      <c r="B126" t="s">
        <v>5516</v>
      </c>
      <c r="C126" t="s">
        <v>5144</v>
      </c>
      <c r="D126" t="s">
        <v>42</v>
      </c>
      <c r="E126" t="s">
        <v>5517</v>
      </c>
    </row>
    <row r="127" spans="1:5">
      <c r="A127" t="s">
        <v>5518</v>
      </c>
      <c r="B127" t="s">
        <v>5519</v>
      </c>
      <c r="C127" t="s">
        <v>5144</v>
      </c>
      <c r="D127" t="s">
        <v>81</v>
      </c>
      <c r="E127" t="s">
        <v>5520</v>
      </c>
    </row>
    <row r="128" spans="1:5">
      <c r="A128" t="s">
        <v>5521</v>
      </c>
      <c r="B128" t="s">
        <v>5522</v>
      </c>
      <c r="C128" t="s">
        <v>5144</v>
      </c>
      <c r="D128" t="s">
        <v>39</v>
      </c>
      <c r="E128" t="s">
        <v>5523</v>
      </c>
    </row>
    <row r="129" spans="1:5">
      <c r="A129" t="s">
        <v>5524</v>
      </c>
      <c r="B129" t="s">
        <v>5525</v>
      </c>
      <c r="C129" t="s">
        <v>5144</v>
      </c>
      <c r="D129" t="s">
        <v>98</v>
      </c>
      <c r="E129" t="s">
        <v>5526</v>
      </c>
    </row>
    <row r="130" spans="1:5">
      <c r="A130" t="s">
        <v>5527</v>
      </c>
      <c r="B130" t="s">
        <v>5528</v>
      </c>
      <c r="C130" t="s">
        <v>5144</v>
      </c>
      <c r="D130" t="s">
        <v>42</v>
      </c>
      <c r="E130" t="s">
        <v>5529</v>
      </c>
    </row>
    <row r="131" spans="1:5">
      <c r="A131" t="s">
        <v>5530</v>
      </c>
      <c r="B131" t="s">
        <v>5531</v>
      </c>
      <c r="C131" t="s">
        <v>5144</v>
      </c>
      <c r="D131" t="s">
        <v>39</v>
      </c>
      <c r="E131" t="s">
        <v>5532</v>
      </c>
    </row>
    <row r="132" spans="1:5">
      <c r="A132" t="s">
        <v>5533</v>
      </c>
      <c r="B132" t="s">
        <v>5534</v>
      </c>
      <c r="C132" t="s">
        <v>5144</v>
      </c>
      <c r="D132" t="s">
        <v>129</v>
      </c>
      <c r="E132" t="s">
        <v>5535</v>
      </c>
    </row>
    <row r="133" spans="1:5">
      <c r="A133" t="s">
        <v>5536</v>
      </c>
      <c r="B133" t="s">
        <v>5537</v>
      </c>
      <c r="C133" t="s">
        <v>5144</v>
      </c>
      <c r="D133" t="s">
        <v>65</v>
      </c>
      <c r="E133" t="s">
        <v>5538</v>
      </c>
    </row>
    <row r="134" spans="1:5">
      <c r="A134" t="s">
        <v>5539</v>
      </c>
      <c r="B134" t="s">
        <v>5540</v>
      </c>
      <c r="C134" t="s">
        <v>5144</v>
      </c>
      <c r="D134" t="s">
        <v>65</v>
      </c>
      <c r="E134" t="s">
        <v>5541</v>
      </c>
    </row>
    <row r="135" spans="1:5">
      <c r="A135" t="s">
        <v>5542</v>
      </c>
      <c r="B135" t="s">
        <v>5543</v>
      </c>
      <c r="C135" t="s">
        <v>5144</v>
      </c>
      <c r="D135" t="s">
        <v>23</v>
      </c>
      <c r="E135" t="s">
        <v>5544</v>
      </c>
    </row>
    <row r="136" spans="1:5">
      <c r="A136" t="s">
        <v>5545</v>
      </c>
      <c r="B136" t="s">
        <v>5546</v>
      </c>
      <c r="C136" t="s">
        <v>5144</v>
      </c>
      <c r="D136" t="s">
        <v>129</v>
      </c>
      <c r="E136" t="s">
        <v>5547</v>
      </c>
    </row>
    <row r="137" spans="1:5">
      <c r="A137" t="s">
        <v>5548</v>
      </c>
      <c r="B137" t="s">
        <v>5549</v>
      </c>
      <c r="C137" t="s">
        <v>5144</v>
      </c>
      <c r="D137" t="s">
        <v>42</v>
      </c>
      <c r="E137" t="s">
        <v>5550</v>
      </c>
    </row>
    <row r="138" spans="1:5">
      <c r="A138" t="s">
        <v>5551</v>
      </c>
      <c r="B138" t="s">
        <v>5552</v>
      </c>
      <c r="C138" t="s">
        <v>5144</v>
      </c>
      <c r="D138" t="s">
        <v>129</v>
      </c>
      <c r="E138" t="s">
        <v>5553</v>
      </c>
    </row>
    <row r="139" spans="1:5">
      <c r="A139" t="s">
        <v>5554</v>
      </c>
      <c r="B139" t="s">
        <v>5555</v>
      </c>
      <c r="C139" t="s">
        <v>5144</v>
      </c>
      <c r="D139" t="s">
        <v>94</v>
      </c>
      <c r="E139" t="s">
        <v>5556</v>
      </c>
    </row>
    <row r="140" spans="1:5">
      <c r="A140" t="s">
        <v>5557</v>
      </c>
      <c r="B140" t="s">
        <v>5558</v>
      </c>
      <c r="C140" t="s">
        <v>5144</v>
      </c>
      <c r="D140" t="s">
        <v>65</v>
      </c>
      <c r="E140" t="s">
        <v>5559</v>
      </c>
    </row>
    <row r="141" spans="1:5">
      <c r="A141" t="s">
        <v>5560</v>
      </c>
      <c r="B141" t="s">
        <v>5561</v>
      </c>
      <c r="C141" t="s">
        <v>5144</v>
      </c>
      <c r="D141" t="s">
        <v>23</v>
      </c>
      <c r="E141" t="s">
        <v>5562</v>
      </c>
    </row>
    <row r="142" spans="1:5">
      <c r="A142" t="s">
        <v>5563</v>
      </c>
      <c r="B142" t="s">
        <v>5564</v>
      </c>
      <c r="C142" t="s">
        <v>5144</v>
      </c>
      <c r="D142" t="s">
        <v>81</v>
      </c>
      <c r="E142" t="s">
        <v>5565</v>
      </c>
    </row>
    <row r="143" spans="1:5">
      <c r="A143" t="s">
        <v>5566</v>
      </c>
      <c r="B143" t="s">
        <v>5567</v>
      </c>
      <c r="C143" t="s">
        <v>5144</v>
      </c>
      <c r="D143" t="s">
        <v>98</v>
      </c>
      <c r="E143" t="s">
        <v>5568</v>
      </c>
    </row>
    <row r="144" spans="1:5">
      <c r="A144" t="s">
        <v>5569</v>
      </c>
      <c r="B144" t="s">
        <v>5570</v>
      </c>
      <c r="C144" t="s">
        <v>5144</v>
      </c>
      <c r="D144" t="s">
        <v>94</v>
      </c>
      <c r="E144" t="s">
        <v>5571</v>
      </c>
    </row>
    <row r="145" spans="1:5">
      <c r="A145" t="s">
        <v>5572</v>
      </c>
      <c r="B145" t="s">
        <v>5573</v>
      </c>
      <c r="C145" t="s">
        <v>5144</v>
      </c>
      <c r="D145" t="s">
        <v>42</v>
      </c>
      <c r="E145" t="s">
        <v>5574</v>
      </c>
    </row>
    <row r="146" spans="1:5">
      <c r="A146" t="s">
        <v>5575</v>
      </c>
      <c r="B146" t="s">
        <v>5576</v>
      </c>
      <c r="C146" t="s">
        <v>5144</v>
      </c>
      <c r="D146" t="s">
        <v>42</v>
      </c>
      <c r="E146" t="s">
        <v>5577</v>
      </c>
    </row>
    <row r="147" spans="1:5">
      <c r="A147" t="s">
        <v>5578</v>
      </c>
      <c r="B147" t="s">
        <v>5579</v>
      </c>
      <c r="C147" t="s">
        <v>5144</v>
      </c>
      <c r="D147" t="s">
        <v>42</v>
      </c>
      <c r="E147" t="s">
        <v>5580</v>
      </c>
    </row>
    <row r="148" spans="1:5">
      <c r="A148" t="s">
        <v>5581</v>
      </c>
      <c r="B148" t="s">
        <v>5582</v>
      </c>
      <c r="C148" t="s">
        <v>5144</v>
      </c>
      <c r="D148" t="s">
        <v>39</v>
      </c>
      <c r="E148" t="s">
        <v>5583</v>
      </c>
    </row>
    <row r="149" spans="1:5">
      <c r="A149" t="s">
        <v>5584</v>
      </c>
      <c r="B149" t="s">
        <v>5585</v>
      </c>
      <c r="C149" t="s">
        <v>5144</v>
      </c>
      <c r="D149" t="s">
        <v>81</v>
      </c>
      <c r="E149" t="s">
        <v>5586</v>
      </c>
    </row>
    <row r="150" spans="1:5">
      <c r="A150" t="s">
        <v>5587</v>
      </c>
      <c r="B150" t="s">
        <v>5588</v>
      </c>
      <c r="C150" t="s">
        <v>5144</v>
      </c>
      <c r="D150" t="s">
        <v>23</v>
      </c>
      <c r="E150" t="s">
        <v>5589</v>
      </c>
    </row>
    <row r="151" spans="1:5">
      <c r="A151" t="s">
        <v>5590</v>
      </c>
      <c r="B151" t="s">
        <v>5591</v>
      </c>
      <c r="C151" t="s">
        <v>5144</v>
      </c>
      <c r="D151" t="s">
        <v>98</v>
      </c>
      <c r="E151" t="s">
        <v>5592</v>
      </c>
    </row>
    <row r="152" spans="1:5">
      <c r="A152" t="s">
        <v>5593</v>
      </c>
      <c r="B152" t="s">
        <v>5594</v>
      </c>
      <c r="C152" t="s">
        <v>5144</v>
      </c>
      <c r="D152" t="s">
        <v>39</v>
      </c>
      <c r="E152" t="s">
        <v>5595</v>
      </c>
    </row>
    <row r="153" spans="1:5">
      <c r="A153" t="s">
        <v>5596</v>
      </c>
      <c r="B153" t="s">
        <v>5597</v>
      </c>
      <c r="C153" t="s">
        <v>5144</v>
      </c>
      <c r="D153" t="s">
        <v>42</v>
      </c>
      <c r="E153" t="s">
        <v>5598</v>
      </c>
    </row>
    <row r="154" spans="1:5">
      <c r="A154" t="s">
        <v>5599</v>
      </c>
      <c r="B154" t="s">
        <v>5600</v>
      </c>
      <c r="C154" t="s">
        <v>5144</v>
      </c>
      <c r="D154" t="s">
        <v>94</v>
      </c>
      <c r="E154" t="s">
        <v>5601</v>
      </c>
    </row>
    <row r="155" spans="1:5">
      <c r="A155" t="s">
        <v>5602</v>
      </c>
      <c r="B155" t="s">
        <v>5603</v>
      </c>
      <c r="C155" t="s">
        <v>5144</v>
      </c>
      <c r="D155" t="s">
        <v>94</v>
      </c>
      <c r="E155" t="s">
        <v>5604</v>
      </c>
    </row>
    <row r="156" spans="1:5">
      <c r="A156" t="s">
        <v>5605</v>
      </c>
      <c r="B156" t="s">
        <v>5606</v>
      </c>
      <c r="C156" t="s">
        <v>5144</v>
      </c>
      <c r="D156" t="s">
        <v>65</v>
      </c>
      <c r="E156" t="s">
        <v>5607</v>
      </c>
    </row>
    <row r="157" spans="1:5">
      <c r="A157" t="s">
        <v>5608</v>
      </c>
      <c r="B157" t="s">
        <v>5609</v>
      </c>
      <c r="C157" t="s">
        <v>5144</v>
      </c>
      <c r="D157" t="s">
        <v>23</v>
      </c>
      <c r="E157" t="s">
        <v>5610</v>
      </c>
    </row>
    <row r="158" spans="1:5">
      <c r="A158" t="s">
        <v>5611</v>
      </c>
      <c r="B158" t="s">
        <v>5612</v>
      </c>
      <c r="C158" t="s">
        <v>5144</v>
      </c>
      <c r="D158" t="s">
        <v>98</v>
      </c>
      <c r="E158" t="s">
        <v>5613</v>
      </c>
    </row>
    <row r="159" spans="1:5">
      <c r="A159" t="s">
        <v>5614</v>
      </c>
      <c r="B159" t="s">
        <v>5615</v>
      </c>
      <c r="C159" t="s">
        <v>5144</v>
      </c>
      <c r="D159" t="s">
        <v>81</v>
      </c>
      <c r="E159" t="s">
        <v>5616</v>
      </c>
    </row>
    <row r="160" spans="1:5">
      <c r="A160" t="s">
        <v>5617</v>
      </c>
      <c r="B160" t="s">
        <v>5618</v>
      </c>
      <c r="C160" t="s">
        <v>5144</v>
      </c>
      <c r="D160" t="s">
        <v>39</v>
      </c>
      <c r="E160" t="s">
        <v>5619</v>
      </c>
    </row>
    <row r="161" spans="1:5">
      <c r="A161" t="s">
        <v>5620</v>
      </c>
      <c r="B161" t="s">
        <v>5621</v>
      </c>
      <c r="C161" t="s">
        <v>5144</v>
      </c>
      <c r="D161" t="s">
        <v>129</v>
      </c>
      <c r="E161" t="s">
        <v>5622</v>
      </c>
    </row>
    <row r="162" spans="1:5">
      <c r="A162" t="s">
        <v>5623</v>
      </c>
      <c r="B162" t="s">
        <v>5624</v>
      </c>
      <c r="C162" t="s">
        <v>5144</v>
      </c>
      <c r="D162" t="s">
        <v>94</v>
      </c>
      <c r="E162" t="s">
        <v>5625</v>
      </c>
    </row>
    <row r="163" spans="1:5">
      <c r="A163" t="s">
        <v>5626</v>
      </c>
      <c r="B163" t="s">
        <v>5627</v>
      </c>
      <c r="C163" t="s">
        <v>5144</v>
      </c>
      <c r="D163" t="s">
        <v>65</v>
      </c>
      <c r="E163" t="s">
        <v>5628</v>
      </c>
    </row>
    <row r="164" spans="1:5">
      <c r="A164" t="s">
        <v>5629</v>
      </c>
      <c r="B164" t="s">
        <v>5630</v>
      </c>
      <c r="C164" t="s">
        <v>5144</v>
      </c>
      <c r="D164" t="s">
        <v>129</v>
      </c>
      <c r="E164" t="s">
        <v>5631</v>
      </c>
    </row>
    <row r="165" spans="1:5">
      <c r="A165" t="s">
        <v>5632</v>
      </c>
      <c r="B165" t="s">
        <v>5633</v>
      </c>
      <c r="C165" t="s">
        <v>5144</v>
      </c>
      <c r="D165" t="s">
        <v>94</v>
      </c>
      <c r="E165" t="s">
        <v>5634</v>
      </c>
    </row>
    <row r="166" spans="1:5">
      <c r="A166" t="s">
        <v>5635</v>
      </c>
      <c r="B166" t="s">
        <v>5636</v>
      </c>
      <c r="C166" t="s">
        <v>5144</v>
      </c>
      <c r="D166" t="s">
        <v>65</v>
      </c>
      <c r="E166" t="s">
        <v>5637</v>
      </c>
    </row>
    <row r="167" spans="1:5">
      <c r="A167" t="s">
        <v>5638</v>
      </c>
      <c r="B167" t="s">
        <v>5639</v>
      </c>
      <c r="C167" t="s">
        <v>5144</v>
      </c>
      <c r="D167" t="s">
        <v>129</v>
      </c>
      <c r="E167" t="s">
        <v>5640</v>
      </c>
    </row>
    <row r="168" spans="1:5">
      <c r="A168" t="s">
        <v>5641</v>
      </c>
      <c r="B168" t="s">
        <v>5642</v>
      </c>
      <c r="C168" t="s">
        <v>5144</v>
      </c>
      <c r="D168" t="s">
        <v>39</v>
      </c>
      <c r="E168" t="s">
        <v>5643</v>
      </c>
    </row>
    <row r="169" spans="1:5">
      <c r="A169" t="s">
        <v>5644</v>
      </c>
      <c r="B169" t="s">
        <v>5645</v>
      </c>
      <c r="C169" t="s">
        <v>5144</v>
      </c>
      <c r="D169" t="s">
        <v>94</v>
      </c>
      <c r="E169" t="s">
        <v>5646</v>
      </c>
    </row>
    <row r="170" spans="1:5">
      <c r="A170" t="s">
        <v>5647</v>
      </c>
      <c r="B170" t="s">
        <v>5648</v>
      </c>
      <c r="C170" t="s">
        <v>5144</v>
      </c>
      <c r="D170" t="s">
        <v>42</v>
      </c>
      <c r="E170" t="s">
        <v>5649</v>
      </c>
    </row>
    <row r="171" spans="1:5">
      <c r="A171" t="s">
        <v>5650</v>
      </c>
      <c r="B171" t="s">
        <v>5651</v>
      </c>
      <c r="C171" t="s">
        <v>5144</v>
      </c>
      <c r="D171" t="s">
        <v>94</v>
      </c>
      <c r="E171" t="s">
        <v>5652</v>
      </c>
    </row>
    <row r="172" spans="1:5">
      <c r="A172" t="s">
        <v>5653</v>
      </c>
      <c r="B172" t="s">
        <v>5654</v>
      </c>
      <c r="C172" t="s">
        <v>5144</v>
      </c>
      <c r="D172" t="s">
        <v>129</v>
      </c>
      <c r="E172" t="s">
        <v>5655</v>
      </c>
    </row>
    <row r="173" spans="1:5">
      <c r="A173" t="s">
        <v>5656</v>
      </c>
      <c r="B173" t="s">
        <v>5657</v>
      </c>
      <c r="C173" t="s">
        <v>5144</v>
      </c>
      <c r="D173" t="s">
        <v>81</v>
      </c>
      <c r="E173" t="s">
        <v>5658</v>
      </c>
    </row>
    <row r="174" spans="1:5">
      <c r="A174" t="s">
        <v>5659</v>
      </c>
      <c r="B174" t="s">
        <v>5660</v>
      </c>
      <c r="C174" t="s">
        <v>5144</v>
      </c>
      <c r="D174" t="s">
        <v>39</v>
      </c>
      <c r="E174" t="s">
        <v>5661</v>
      </c>
    </row>
    <row r="175" spans="1:5">
      <c r="A175" t="s">
        <v>5662</v>
      </c>
      <c r="B175" t="s">
        <v>5663</v>
      </c>
      <c r="C175" t="s">
        <v>5144</v>
      </c>
      <c r="D175" t="s">
        <v>94</v>
      </c>
      <c r="E175" t="s">
        <v>5664</v>
      </c>
    </row>
    <row r="176" spans="1:5">
      <c r="A176" t="s">
        <v>5665</v>
      </c>
      <c r="B176" t="s">
        <v>5666</v>
      </c>
      <c r="C176" t="s">
        <v>5144</v>
      </c>
      <c r="D176" t="s">
        <v>23</v>
      </c>
      <c r="E176" t="s">
        <v>5667</v>
      </c>
    </row>
    <row r="177" spans="1:5">
      <c r="A177" t="s">
        <v>5668</v>
      </c>
      <c r="B177" t="s">
        <v>5669</v>
      </c>
      <c r="C177" t="s">
        <v>5144</v>
      </c>
      <c r="D177" t="s">
        <v>39</v>
      </c>
      <c r="E177" t="s">
        <v>5670</v>
      </c>
    </row>
    <row r="178" spans="1:5">
      <c r="A178" t="s">
        <v>5671</v>
      </c>
      <c r="B178" t="s">
        <v>5672</v>
      </c>
      <c r="C178" t="s">
        <v>5144</v>
      </c>
      <c r="D178" t="s">
        <v>65</v>
      </c>
      <c r="E178" t="s">
        <v>5673</v>
      </c>
    </row>
    <row r="179" spans="1:5">
      <c r="A179" t="s">
        <v>5674</v>
      </c>
      <c r="B179" t="s">
        <v>5675</v>
      </c>
      <c r="C179" t="s">
        <v>5144</v>
      </c>
      <c r="D179" t="s">
        <v>39</v>
      </c>
      <c r="E179" t="s">
        <v>5676</v>
      </c>
    </row>
    <row r="180" spans="1:5">
      <c r="A180" t="s">
        <v>5677</v>
      </c>
      <c r="B180" t="s">
        <v>5678</v>
      </c>
      <c r="C180" t="s">
        <v>5144</v>
      </c>
      <c r="D180" t="s">
        <v>94</v>
      </c>
      <c r="E180" t="s">
        <v>5679</v>
      </c>
    </row>
    <row r="181" spans="1:5">
      <c r="A181" t="s">
        <v>5680</v>
      </c>
      <c r="B181" t="s">
        <v>5681</v>
      </c>
      <c r="C181" t="s">
        <v>5144</v>
      </c>
      <c r="D181" t="s">
        <v>129</v>
      </c>
      <c r="E181" t="s">
        <v>5682</v>
      </c>
    </row>
    <row r="182" spans="1:5">
      <c r="A182" t="s">
        <v>5683</v>
      </c>
      <c r="B182" t="s">
        <v>5684</v>
      </c>
      <c r="C182" t="s">
        <v>5144</v>
      </c>
      <c r="D182" t="s">
        <v>39</v>
      </c>
      <c r="E182" t="s">
        <v>5685</v>
      </c>
    </row>
    <row r="183" spans="1:5">
      <c r="A183" t="s">
        <v>5686</v>
      </c>
      <c r="B183" t="s">
        <v>5687</v>
      </c>
      <c r="C183" t="s">
        <v>5144</v>
      </c>
      <c r="D183" t="s">
        <v>23</v>
      </c>
      <c r="E183" t="s">
        <v>5688</v>
      </c>
    </row>
    <row r="184" spans="1:5">
      <c r="A184" t="s">
        <v>5689</v>
      </c>
      <c r="B184" t="s">
        <v>5690</v>
      </c>
      <c r="C184" t="s">
        <v>5144</v>
      </c>
      <c r="D184" t="s">
        <v>23</v>
      </c>
      <c r="E184" t="s">
        <v>5691</v>
      </c>
    </row>
    <row r="185" spans="1:5">
      <c r="A185" t="s">
        <v>5692</v>
      </c>
      <c r="B185" t="s">
        <v>5693</v>
      </c>
      <c r="C185" t="s">
        <v>5144</v>
      </c>
      <c r="D185" t="s">
        <v>94</v>
      </c>
      <c r="E185" t="s">
        <v>5694</v>
      </c>
    </row>
    <row r="186" spans="1:5">
      <c r="A186" t="s">
        <v>5695</v>
      </c>
      <c r="B186" t="s">
        <v>5696</v>
      </c>
      <c r="C186" t="s">
        <v>5144</v>
      </c>
      <c r="D186" t="s">
        <v>98</v>
      </c>
      <c r="E186" t="s">
        <v>5697</v>
      </c>
    </row>
    <row r="187" spans="1:5">
      <c r="A187" t="s">
        <v>5698</v>
      </c>
      <c r="B187" t="s">
        <v>5699</v>
      </c>
      <c r="C187" t="s">
        <v>5144</v>
      </c>
      <c r="D187" t="s">
        <v>39</v>
      </c>
      <c r="E187" t="s">
        <v>5700</v>
      </c>
    </row>
    <row r="188" spans="1:5">
      <c r="A188" t="s">
        <v>5701</v>
      </c>
      <c r="B188" t="s">
        <v>5702</v>
      </c>
      <c r="C188" t="s">
        <v>5144</v>
      </c>
      <c r="D188" t="s">
        <v>98</v>
      </c>
      <c r="E188" t="s">
        <v>5703</v>
      </c>
    </row>
    <row r="189" spans="1:5">
      <c r="A189" t="s">
        <v>5704</v>
      </c>
      <c r="B189" t="s">
        <v>5705</v>
      </c>
      <c r="C189" t="s">
        <v>5144</v>
      </c>
      <c r="D189" t="s">
        <v>98</v>
      </c>
      <c r="E189" t="s">
        <v>5706</v>
      </c>
    </row>
    <row r="190" spans="1:5">
      <c r="A190" t="s">
        <v>5707</v>
      </c>
      <c r="B190" t="s">
        <v>5708</v>
      </c>
      <c r="C190" t="s">
        <v>5144</v>
      </c>
      <c r="D190" t="s">
        <v>42</v>
      </c>
      <c r="E190" t="s">
        <v>5709</v>
      </c>
    </row>
    <row r="191" spans="1:5">
      <c r="A191" t="s">
        <v>5710</v>
      </c>
      <c r="B191" t="s">
        <v>5711</v>
      </c>
      <c r="C191" t="s">
        <v>5144</v>
      </c>
      <c r="D191" t="s">
        <v>81</v>
      </c>
      <c r="E191" t="s">
        <v>5712</v>
      </c>
    </row>
    <row r="192" spans="1:5">
      <c r="A192" t="s">
        <v>5713</v>
      </c>
      <c r="B192" t="s">
        <v>5714</v>
      </c>
      <c r="C192" t="s">
        <v>5144</v>
      </c>
      <c r="D192" t="s">
        <v>65</v>
      </c>
      <c r="E192" t="s">
        <v>5715</v>
      </c>
    </row>
    <row r="193" spans="1:5">
      <c r="A193" t="s">
        <v>5716</v>
      </c>
      <c r="B193" t="s">
        <v>5717</v>
      </c>
      <c r="C193" t="s">
        <v>5144</v>
      </c>
      <c r="D193" t="s">
        <v>39</v>
      </c>
      <c r="E193" t="s">
        <v>5718</v>
      </c>
    </row>
    <row r="194" spans="1:5">
      <c r="A194" t="s">
        <v>5719</v>
      </c>
      <c r="B194" t="s">
        <v>5720</v>
      </c>
      <c r="C194" t="s">
        <v>5144</v>
      </c>
      <c r="D194" t="s">
        <v>39</v>
      </c>
      <c r="E194" t="s">
        <v>5721</v>
      </c>
    </row>
    <row r="195" spans="1:5">
      <c r="A195" t="s">
        <v>5722</v>
      </c>
      <c r="B195" t="s">
        <v>5723</v>
      </c>
      <c r="C195" t="s">
        <v>5144</v>
      </c>
      <c r="D195" t="s">
        <v>81</v>
      </c>
      <c r="E195" t="s">
        <v>5724</v>
      </c>
    </row>
    <row r="196" spans="1:5">
      <c r="A196" t="s">
        <v>5725</v>
      </c>
      <c r="B196" t="s">
        <v>5726</v>
      </c>
      <c r="C196" t="s">
        <v>5144</v>
      </c>
      <c r="D196" t="s">
        <v>39</v>
      </c>
      <c r="E196" t="s">
        <v>5727</v>
      </c>
    </row>
    <row r="197" spans="1:5">
      <c r="A197" t="s">
        <v>5728</v>
      </c>
      <c r="B197" t="s">
        <v>5729</v>
      </c>
      <c r="C197" t="s">
        <v>5144</v>
      </c>
      <c r="D197" t="s">
        <v>129</v>
      </c>
      <c r="E197" t="s">
        <v>5730</v>
      </c>
    </row>
    <row r="198" spans="1:5">
      <c r="A198" t="s">
        <v>5731</v>
      </c>
      <c r="B198" t="s">
        <v>5732</v>
      </c>
      <c r="C198" t="s">
        <v>5144</v>
      </c>
      <c r="D198" t="s">
        <v>42</v>
      </c>
      <c r="E198" t="s">
        <v>5733</v>
      </c>
    </row>
    <row r="199" spans="1:5">
      <c r="A199" t="s">
        <v>5734</v>
      </c>
      <c r="B199" t="s">
        <v>5735</v>
      </c>
      <c r="C199" t="s">
        <v>5144</v>
      </c>
      <c r="D199" t="s">
        <v>65</v>
      </c>
      <c r="E199" t="s">
        <v>5736</v>
      </c>
    </row>
    <row r="200" spans="1:5">
      <c r="A200" t="s">
        <v>5737</v>
      </c>
      <c r="B200" t="s">
        <v>5738</v>
      </c>
      <c r="C200" t="s">
        <v>5144</v>
      </c>
      <c r="D200" t="s">
        <v>81</v>
      </c>
      <c r="E200" t="s">
        <v>5739</v>
      </c>
    </row>
    <row r="201" spans="1:5">
      <c r="A201" t="s">
        <v>5740</v>
      </c>
      <c r="B201" t="s">
        <v>5741</v>
      </c>
      <c r="C201" t="s">
        <v>5144</v>
      </c>
      <c r="D201" t="s">
        <v>129</v>
      </c>
      <c r="E201" t="s">
        <v>5742</v>
      </c>
    </row>
    <row r="202" spans="1:5">
      <c r="A202" t="s">
        <v>5743</v>
      </c>
      <c r="B202" t="s">
        <v>5744</v>
      </c>
      <c r="C202" t="s">
        <v>5144</v>
      </c>
      <c r="D202" t="s">
        <v>23</v>
      </c>
      <c r="E202" t="s">
        <v>5745</v>
      </c>
    </row>
    <row r="203" spans="1:5">
      <c r="A203" t="s">
        <v>5746</v>
      </c>
      <c r="B203" t="s">
        <v>5747</v>
      </c>
      <c r="C203" t="s">
        <v>5144</v>
      </c>
      <c r="D203" t="s">
        <v>129</v>
      </c>
      <c r="E203" t="s">
        <v>5748</v>
      </c>
    </row>
    <row r="204" spans="1:5">
      <c r="A204" t="s">
        <v>5749</v>
      </c>
      <c r="B204" t="s">
        <v>5750</v>
      </c>
      <c r="C204" t="s">
        <v>5144</v>
      </c>
      <c r="D204" t="s">
        <v>42</v>
      </c>
      <c r="E204" t="s">
        <v>5751</v>
      </c>
    </row>
    <row r="205" spans="1:5">
      <c r="A205" t="s">
        <v>5752</v>
      </c>
      <c r="B205" t="s">
        <v>5753</v>
      </c>
      <c r="C205" t="s">
        <v>5144</v>
      </c>
      <c r="D205" t="s">
        <v>42</v>
      </c>
      <c r="E205" t="s">
        <v>5754</v>
      </c>
    </row>
    <row r="206" spans="1:5">
      <c r="A206" t="s">
        <v>5755</v>
      </c>
      <c r="B206" t="s">
        <v>5756</v>
      </c>
      <c r="C206" t="s">
        <v>5144</v>
      </c>
      <c r="D206" t="s">
        <v>39</v>
      </c>
      <c r="E206" t="s">
        <v>5757</v>
      </c>
    </row>
    <row r="207" spans="1:5">
      <c r="A207" t="s">
        <v>5758</v>
      </c>
      <c r="B207" t="s">
        <v>5759</v>
      </c>
      <c r="C207" t="s">
        <v>5144</v>
      </c>
      <c r="D207" t="s">
        <v>23</v>
      </c>
      <c r="E207" t="s">
        <v>5760</v>
      </c>
    </row>
    <row r="208" spans="1:5">
      <c r="A208" t="s">
        <v>5761</v>
      </c>
      <c r="B208" t="s">
        <v>5762</v>
      </c>
      <c r="C208" t="s">
        <v>5144</v>
      </c>
      <c r="D208" t="s">
        <v>129</v>
      </c>
      <c r="E208" t="s">
        <v>5763</v>
      </c>
    </row>
    <row r="209" spans="1:5">
      <c r="A209" t="s">
        <v>5764</v>
      </c>
      <c r="B209" t="s">
        <v>5765</v>
      </c>
      <c r="C209" t="s">
        <v>5144</v>
      </c>
      <c r="D209" t="s">
        <v>129</v>
      </c>
      <c r="E209" t="s">
        <v>5766</v>
      </c>
    </row>
    <row r="210" spans="1:5">
      <c r="A210" t="s">
        <v>5767</v>
      </c>
      <c r="B210" t="s">
        <v>5768</v>
      </c>
      <c r="C210" t="s">
        <v>5144</v>
      </c>
      <c r="D210" t="s">
        <v>94</v>
      </c>
      <c r="E210" t="s">
        <v>5769</v>
      </c>
    </row>
    <row r="211" spans="1:5">
      <c r="A211" t="s">
        <v>5770</v>
      </c>
      <c r="B211" t="s">
        <v>5771</v>
      </c>
      <c r="C211" t="s">
        <v>5144</v>
      </c>
      <c r="D211" t="s">
        <v>98</v>
      </c>
      <c r="E211" t="s">
        <v>5772</v>
      </c>
    </row>
    <row r="212" spans="1:5">
      <c r="A212" t="s">
        <v>5773</v>
      </c>
      <c r="B212" t="s">
        <v>5774</v>
      </c>
      <c r="C212" t="s">
        <v>5144</v>
      </c>
      <c r="D212" t="s">
        <v>81</v>
      </c>
      <c r="E212" t="s">
        <v>5775</v>
      </c>
    </row>
    <row r="213" spans="1:5">
      <c r="A213" t="s">
        <v>5776</v>
      </c>
      <c r="B213" t="s">
        <v>5777</v>
      </c>
      <c r="C213" t="s">
        <v>5144</v>
      </c>
      <c r="D213" t="s">
        <v>23</v>
      </c>
      <c r="E213" t="s">
        <v>5778</v>
      </c>
    </row>
    <row r="214" spans="1:5">
      <c r="A214" t="s">
        <v>5779</v>
      </c>
      <c r="B214" t="s">
        <v>5780</v>
      </c>
      <c r="C214" t="s">
        <v>5144</v>
      </c>
      <c r="D214" t="s">
        <v>23</v>
      </c>
      <c r="E214" t="s">
        <v>5781</v>
      </c>
    </row>
    <row r="215" spans="1:5">
      <c r="A215" t="s">
        <v>5782</v>
      </c>
      <c r="B215" t="s">
        <v>5783</v>
      </c>
      <c r="C215" t="s">
        <v>5144</v>
      </c>
      <c r="D215" t="s">
        <v>81</v>
      </c>
      <c r="E215" t="s">
        <v>5784</v>
      </c>
    </row>
    <row r="216" spans="1:5">
      <c r="A216" t="s">
        <v>5785</v>
      </c>
      <c r="B216" t="s">
        <v>5786</v>
      </c>
      <c r="C216" t="s">
        <v>5144</v>
      </c>
      <c r="D216" t="s">
        <v>129</v>
      </c>
      <c r="E216" t="s">
        <v>5787</v>
      </c>
    </row>
    <row r="217" spans="1:5">
      <c r="A217" t="s">
        <v>5788</v>
      </c>
      <c r="B217" t="s">
        <v>5789</v>
      </c>
      <c r="C217" t="s">
        <v>5144</v>
      </c>
      <c r="D217" t="s">
        <v>81</v>
      </c>
      <c r="E217" t="s">
        <v>5790</v>
      </c>
    </row>
    <row r="218" spans="1:5">
      <c r="A218" t="s">
        <v>5791</v>
      </c>
      <c r="B218" t="s">
        <v>5792</v>
      </c>
      <c r="C218" t="s">
        <v>5144</v>
      </c>
      <c r="D218" t="s">
        <v>39</v>
      </c>
      <c r="E218" t="s">
        <v>5793</v>
      </c>
    </row>
    <row r="219" spans="1:5">
      <c r="A219" t="s">
        <v>5794</v>
      </c>
      <c r="B219" t="s">
        <v>5795</v>
      </c>
      <c r="C219" t="s">
        <v>5144</v>
      </c>
      <c r="D219" t="s">
        <v>65</v>
      </c>
      <c r="E219" t="s">
        <v>5796</v>
      </c>
    </row>
    <row r="220" spans="1:5">
      <c r="A220" t="s">
        <v>5797</v>
      </c>
      <c r="B220" t="s">
        <v>5798</v>
      </c>
      <c r="C220" t="s">
        <v>5144</v>
      </c>
      <c r="D220" t="s">
        <v>42</v>
      </c>
      <c r="E220" t="s">
        <v>5799</v>
      </c>
    </row>
    <row r="221" spans="1:5">
      <c r="A221" t="s">
        <v>5800</v>
      </c>
      <c r="B221" t="s">
        <v>5801</v>
      </c>
      <c r="C221" t="s">
        <v>5144</v>
      </c>
      <c r="D221" t="s">
        <v>129</v>
      </c>
      <c r="E221" t="s">
        <v>5802</v>
      </c>
    </row>
    <row r="222" spans="1:5">
      <c r="A222" t="s">
        <v>5803</v>
      </c>
      <c r="B222" t="s">
        <v>5804</v>
      </c>
      <c r="C222" t="s">
        <v>5144</v>
      </c>
      <c r="D222" t="s">
        <v>98</v>
      </c>
      <c r="E222" t="s">
        <v>5805</v>
      </c>
    </row>
    <row r="223" spans="1:5">
      <c r="A223" t="s">
        <v>5806</v>
      </c>
      <c r="B223" t="s">
        <v>5807</v>
      </c>
      <c r="C223" t="s">
        <v>5144</v>
      </c>
      <c r="D223" t="s">
        <v>65</v>
      </c>
      <c r="E223" t="s">
        <v>5808</v>
      </c>
    </row>
    <row r="224" spans="1:5">
      <c r="A224" t="s">
        <v>5809</v>
      </c>
      <c r="B224" t="s">
        <v>5810</v>
      </c>
      <c r="C224" t="s">
        <v>5144</v>
      </c>
      <c r="D224" t="s">
        <v>94</v>
      </c>
      <c r="E224" t="s">
        <v>5811</v>
      </c>
    </row>
    <row r="225" spans="1:5">
      <c r="A225" t="s">
        <v>5812</v>
      </c>
      <c r="B225" t="s">
        <v>5813</v>
      </c>
      <c r="C225" t="s">
        <v>5144</v>
      </c>
      <c r="D225" t="s">
        <v>23</v>
      </c>
      <c r="E225" t="s">
        <v>5814</v>
      </c>
    </row>
    <row r="226" spans="1:5">
      <c r="A226" t="s">
        <v>5815</v>
      </c>
      <c r="B226" t="s">
        <v>5816</v>
      </c>
      <c r="C226" t="s">
        <v>5144</v>
      </c>
      <c r="D226" t="s">
        <v>39</v>
      </c>
      <c r="E226" t="s">
        <v>5817</v>
      </c>
    </row>
    <row r="227" spans="1:5">
      <c r="A227" t="s">
        <v>5818</v>
      </c>
      <c r="B227" t="s">
        <v>5819</v>
      </c>
      <c r="C227" t="s">
        <v>5144</v>
      </c>
      <c r="D227" t="s">
        <v>94</v>
      </c>
      <c r="E227" t="s">
        <v>5820</v>
      </c>
    </row>
    <row r="228" spans="1:5">
      <c r="A228" t="s">
        <v>5821</v>
      </c>
      <c r="B228" t="s">
        <v>5822</v>
      </c>
      <c r="C228" t="s">
        <v>5144</v>
      </c>
      <c r="D228" t="s">
        <v>23</v>
      </c>
      <c r="E228" t="s">
        <v>5823</v>
      </c>
    </row>
    <row r="229" spans="1:5">
      <c r="A229" t="s">
        <v>5824</v>
      </c>
      <c r="B229" t="s">
        <v>5825</v>
      </c>
      <c r="C229" t="s">
        <v>5144</v>
      </c>
      <c r="D229" t="s">
        <v>42</v>
      </c>
      <c r="E229" t="s">
        <v>5826</v>
      </c>
    </row>
    <row r="230" spans="1:5">
      <c r="A230" t="s">
        <v>5827</v>
      </c>
      <c r="B230" t="s">
        <v>5828</v>
      </c>
      <c r="C230" t="s">
        <v>5144</v>
      </c>
      <c r="D230" t="s">
        <v>81</v>
      </c>
      <c r="E230" t="s">
        <v>5829</v>
      </c>
    </row>
    <row r="231" spans="1:5">
      <c r="A231" t="s">
        <v>5830</v>
      </c>
      <c r="B231" t="s">
        <v>5831</v>
      </c>
      <c r="C231" t="s">
        <v>5144</v>
      </c>
      <c r="D231" t="s">
        <v>81</v>
      </c>
      <c r="E231" t="s">
        <v>5832</v>
      </c>
    </row>
    <row r="232" spans="1:5">
      <c r="A232" t="s">
        <v>5833</v>
      </c>
      <c r="B232" t="s">
        <v>5834</v>
      </c>
      <c r="C232" t="s">
        <v>5144</v>
      </c>
      <c r="D232" t="s">
        <v>81</v>
      </c>
      <c r="E232" t="s">
        <v>5835</v>
      </c>
    </row>
    <row r="233" spans="1:5">
      <c r="A233" t="s">
        <v>5836</v>
      </c>
      <c r="B233" t="s">
        <v>5837</v>
      </c>
      <c r="C233" t="s">
        <v>5144</v>
      </c>
      <c r="D233" t="s">
        <v>94</v>
      </c>
      <c r="E233" t="s">
        <v>5838</v>
      </c>
    </row>
    <row r="234" spans="1:5">
      <c r="A234" t="s">
        <v>5839</v>
      </c>
      <c r="B234" t="s">
        <v>5840</v>
      </c>
      <c r="C234" t="s">
        <v>5144</v>
      </c>
      <c r="D234" t="s">
        <v>39</v>
      </c>
      <c r="E234" t="s">
        <v>5841</v>
      </c>
    </row>
    <row r="235" spans="1:5">
      <c r="A235" t="s">
        <v>5842</v>
      </c>
      <c r="B235" t="s">
        <v>5843</v>
      </c>
      <c r="C235" t="s">
        <v>5144</v>
      </c>
      <c r="D235" t="s">
        <v>65</v>
      </c>
      <c r="E235" t="s">
        <v>5844</v>
      </c>
    </row>
    <row r="236" spans="1:5">
      <c r="A236" t="s">
        <v>5845</v>
      </c>
      <c r="B236" t="s">
        <v>5846</v>
      </c>
      <c r="C236" t="s">
        <v>5144</v>
      </c>
      <c r="D236" t="s">
        <v>65</v>
      </c>
      <c r="E236" t="s">
        <v>5847</v>
      </c>
    </row>
    <row r="237" spans="1:5">
      <c r="A237" t="s">
        <v>5848</v>
      </c>
      <c r="B237" t="s">
        <v>5849</v>
      </c>
      <c r="C237" t="s">
        <v>5144</v>
      </c>
      <c r="D237" t="s">
        <v>129</v>
      </c>
      <c r="E237" t="s">
        <v>5850</v>
      </c>
    </row>
    <row r="238" spans="1:5">
      <c r="A238" t="s">
        <v>5851</v>
      </c>
      <c r="B238" t="s">
        <v>5852</v>
      </c>
      <c r="C238" t="s">
        <v>5144</v>
      </c>
      <c r="D238" t="s">
        <v>23</v>
      </c>
      <c r="E238" t="s">
        <v>5853</v>
      </c>
    </row>
    <row r="239" spans="1:5">
      <c r="A239" t="s">
        <v>5854</v>
      </c>
      <c r="B239" t="s">
        <v>5855</v>
      </c>
      <c r="C239" t="s">
        <v>5144</v>
      </c>
      <c r="D239" t="s">
        <v>81</v>
      </c>
      <c r="E239" t="s">
        <v>5856</v>
      </c>
    </row>
    <row r="240" spans="1:5">
      <c r="A240" t="s">
        <v>5857</v>
      </c>
      <c r="B240" t="s">
        <v>5858</v>
      </c>
      <c r="C240" t="s">
        <v>5144</v>
      </c>
      <c r="D240" t="s">
        <v>98</v>
      </c>
      <c r="E240" t="s">
        <v>5859</v>
      </c>
    </row>
    <row r="241" spans="1:5">
      <c r="A241" t="s">
        <v>5860</v>
      </c>
      <c r="B241" t="s">
        <v>5861</v>
      </c>
      <c r="C241" t="s">
        <v>5144</v>
      </c>
      <c r="D241" t="s">
        <v>39</v>
      </c>
      <c r="E241" t="s">
        <v>5862</v>
      </c>
    </row>
    <row r="242" spans="1:5">
      <c r="A242" t="s">
        <v>5863</v>
      </c>
      <c r="B242" t="s">
        <v>5864</v>
      </c>
      <c r="C242" t="s">
        <v>5144</v>
      </c>
      <c r="D242" t="s">
        <v>65</v>
      </c>
      <c r="E242" t="s">
        <v>5865</v>
      </c>
    </row>
    <row r="243" spans="1:5">
      <c r="A243" t="s">
        <v>5866</v>
      </c>
      <c r="B243" t="s">
        <v>5867</v>
      </c>
      <c r="C243" t="s">
        <v>5144</v>
      </c>
      <c r="D243" t="s">
        <v>98</v>
      </c>
      <c r="E243" t="s">
        <v>5868</v>
      </c>
    </row>
    <row r="244" spans="1:5">
      <c r="A244" t="s">
        <v>5869</v>
      </c>
      <c r="B244" t="s">
        <v>5870</v>
      </c>
      <c r="C244" t="s">
        <v>5144</v>
      </c>
      <c r="D244" t="s">
        <v>81</v>
      </c>
      <c r="E244" t="s">
        <v>5871</v>
      </c>
    </row>
    <row r="245" spans="1:5">
      <c r="A245" t="s">
        <v>5872</v>
      </c>
      <c r="B245" t="s">
        <v>5873</v>
      </c>
      <c r="C245" t="s">
        <v>5144</v>
      </c>
      <c r="D245" t="s">
        <v>129</v>
      </c>
      <c r="E245" t="s">
        <v>5874</v>
      </c>
    </row>
    <row r="246" spans="1:5">
      <c r="A246" t="s">
        <v>5875</v>
      </c>
      <c r="B246" t="s">
        <v>5876</v>
      </c>
      <c r="C246" t="s">
        <v>5144</v>
      </c>
      <c r="D246" t="s">
        <v>39</v>
      </c>
      <c r="E246" t="s">
        <v>5877</v>
      </c>
    </row>
    <row r="247" spans="1:5">
      <c r="A247" t="s">
        <v>5878</v>
      </c>
      <c r="B247" t="s">
        <v>5879</v>
      </c>
      <c r="C247" t="s">
        <v>5144</v>
      </c>
      <c r="D247" t="s">
        <v>39</v>
      </c>
      <c r="E247" t="s">
        <v>5880</v>
      </c>
    </row>
    <row r="248" spans="1:5">
      <c r="A248" t="s">
        <v>5881</v>
      </c>
      <c r="B248" t="s">
        <v>5882</v>
      </c>
      <c r="C248" t="s">
        <v>5144</v>
      </c>
      <c r="D248" t="s">
        <v>23</v>
      </c>
      <c r="E248" t="s">
        <v>5883</v>
      </c>
    </row>
    <row r="249" spans="1:5">
      <c r="A249" t="s">
        <v>5884</v>
      </c>
      <c r="B249" t="s">
        <v>5885</v>
      </c>
      <c r="C249" t="s">
        <v>5144</v>
      </c>
      <c r="D249" t="s">
        <v>129</v>
      </c>
      <c r="E249" t="s">
        <v>5886</v>
      </c>
    </row>
    <row r="250" spans="1:5">
      <c r="A250" t="s">
        <v>5887</v>
      </c>
      <c r="B250" t="s">
        <v>5888</v>
      </c>
      <c r="C250" t="s">
        <v>5144</v>
      </c>
      <c r="D250" t="s">
        <v>98</v>
      </c>
      <c r="E250" t="s">
        <v>5889</v>
      </c>
    </row>
    <row r="251" spans="1:5">
      <c r="A251" t="s">
        <v>5890</v>
      </c>
      <c r="B251" t="s">
        <v>5891</v>
      </c>
      <c r="C251" t="s">
        <v>5144</v>
      </c>
      <c r="D251" t="s">
        <v>94</v>
      </c>
      <c r="E251" t="s">
        <v>5892</v>
      </c>
    </row>
    <row r="252" spans="1:5">
      <c r="A252" t="s">
        <v>5893</v>
      </c>
      <c r="B252" t="s">
        <v>5894</v>
      </c>
      <c r="C252" t="s">
        <v>5144</v>
      </c>
      <c r="D252" t="s">
        <v>42</v>
      </c>
      <c r="E252" t="s">
        <v>5895</v>
      </c>
    </row>
    <row r="253" spans="1:5">
      <c r="A253" t="s">
        <v>5896</v>
      </c>
      <c r="B253" t="s">
        <v>5897</v>
      </c>
      <c r="C253" t="s">
        <v>5144</v>
      </c>
      <c r="D253" t="s">
        <v>65</v>
      </c>
      <c r="E253" t="s">
        <v>5898</v>
      </c>
    </row>
    <row r="254" spans="1:5">
      <c r="A254" t="s">
        <v>5899</v>
      </c>
      <c r="B254" t="s">
        <v>5900</v>
      </c>
      <c r="C254" t="s">
        <v>5144</v>
      </c>
      <c r="D254" t="s">
        <v>94</v>
      </c>
      <c r="E254" t="s">
        <v>5901</v>
      </c>
    </row>
    <row r="255" spans="1:5">
      <c r="A255" t="s">
        <v>5902</v>
      </c>
      <c r="B255" t="s">
        <v>5903</v>
      </c>
      <c r="C255" t="s">
        <v>5144</v>
      </c>
      <c r="D255" t="s">
        <v>65</v>
      </c>
      <c r="E255" t="s">
        <v>5904</v>
      </c>
    </row>
    <row r="256" spans="1:5">
      <c r="A256" t="s">
        <v>5905</v>
      </c>
      <c r="B256" t="s">
        <v>5906</v>
      </c>
      <c r="C256" t="s">
        <v>5144</v>
      </c>
      <c r="D256" t="s">
        <v>42</v>
      </c>
      <c r="E256" t="s">
        <v>5907</v>
      </c>
    </row>
    <row r="257" spans="1:5">
      <c r="A257" t="s">
        <v>5908</v>
      </c>
      <c r="B257" t="s">
        <v>5909</v>
      </c>
      <c r="C257" t="s">
        <v>5144</v>
      </c>
      <c r="D257" t="s">
        <v>39</v>
      </c>
      <c r="E257" t="s">
        <v>5910</v>
      </c>
    </row>
    <row r="258" spans="1:5">
      <c r="A258" t="s">
        <v>5911</v>
      </c>
      <c r="B258" t="s">
        <v>5912</v>
      </c>
      <c r="C258" t="s">
        <v>5144</v>
      </c>
      <c r="D258" t="s">
        <v>23</v>
      </c>
      <c r="E258" t="s">
        <v>5913</v>
      </c>
    </row>
    <row r="259" spans="1:5">
      <c r="A259" t="s">
        <v>5914</v>
      </c>
      <c r="B259" t="s">
        <v>5915</v>
      </c>
      <c r="C259" t="s">
        <v>5144</v>
      </c>
      <c r="D259" t="s">
        <v>81</v>
      </c>
      <c r="E259" t="s">
        <v>5916</v>
      </c>
    </row>
    <row r="260" spans="1:5">
      <c r="A260" t="s">
        <v>5917</v>
      </c>
      <c r="B260" t="s">
        <v>5918</v>
      </c>
      <c r="C260" t="s">
        <v>5144</v>
      </c>
      <c r="D260" t="s">
        <v>98</v>
      </c>
      <c r="E260" t="s">
        <v>5919</v>
      </c>
    </row>
    <row r="261" spans="1:5">
      <c r="A261" t="s">
        <v>5920</v>
      </c>
      <c r="B261" t="s">
        <v>5921</v>
      </c>
      <c r="C261" t="s">
        <v>5144</v>
      </c>
      <c r="D261" t="s">
        <v>23</v>
      </c>
      <c r="E261" t="s">
        <v>5922</v>
      </c>
    </row>
    <row r="262" spans="1:5">
      <c r="A262" t="s">
        <v>5923</v>
      </c>
      <c r="B262" t="s">
        <v>5924</v>
      </c>
      <c r="C262" t="s">
        <v>5144</v>
      </c>
      <c r="D262" t="s">
        <v>65</v>
      </c>
      <c r="E262" t="s">
        <v>5925</v>
      </c>
    </row>
    <row r="263" spans="1:5">
      <c r="A263" t="s">
        <v>5926</v>
      </c>
      <c r="B263" t="s">
        <v>5927</v>
      </c>
      <c r="C263" t="s">
        <v>5144</v>
      </c>
      <c r="D263" t="s">
        <v>39</v>
      </c>
      <c r="E263" t="s">
        <v>5928</v>
      </c>
    </row>
    <row r="264" spans="1:5">
      <c r="A264" t="s">
        <v>5929</v>
      </c>
      <c r="B264" t="s">
        <v>5930</v>
      </c>
      <c r="C264" t="s">
        <v>5144</v>
      </c>
      <c r="D264" t="s">
        <v>129</v>
      </c>
      <c r="E264" t="s">
        <v>5931</v>
      </c>
    </row>
    <row r="265" spans="1:5">
      <c r="A265" t="s">
        <v>5932</v>
      </c>
      <c r="B265" t="s">
        <v>5933</v>
      </c>
      <c r="C265" t="s">
        <v>5144</v>
      </c>
      <c r="D265" t="s">
        <v>65</v>
      </c>
      <c r="E265" t="s">
        <v>5934</v>
      </c>
    </row>
    <row r="266" spans="1:5">
      <c r="A266" t="s">
        <v>5935</v>
      </c>
      <c r="B266" t="s">
        <v>5936</v>
      </c>
      <c r="C266" t="s">
        <v>5144</v>
      </c>
      <c r="D266" t="s">
        <v>39</v>
      </c>
      <c r="E266" t="s">
        <v>5937</v>
      </c>
    </row>
    <row r="267" spans="1:5">
      <c r="A267" t="s">
        <v>5938</v>
      </c>
      <c r="B267" t="s">
        <v>5939</v>
      </c>
      <c r="C267" t="s">
        <v>5144</v>
      </c>
      <c r="D267" t="s">
        <v>129</v>
      </c>
      <c r="E267" t="s">
        <v>5940</v>
      </c>
    </row>
    <row r="268" spans="1:5">
      <c r="A268" t="s">
        <v>5941</v>
      </c>
      <c r="B268" t="s">
        <v>5942</v>
      </c>
      <c r="C268" t="s">
        <v>5144</v>
      </c>
      <c r="D268" t="s">
        <v>129</v>
      </c>
      <c r="E268" t="s">
        <v>5943</v>
      </c>
    </row>
    <row r="269" spans="1:5">
      <c r="A269" t="s">
        <v>5944</v>
      </c>
      <c r="B269" t="s">
        <v>5945</v>
      </c>
      <c r="C269" t="s">
        <v>5144</v>
      </c>
      <c r="D269" t="s">
        <v>42</v>
      </c>
      <c r="E269" t="s">
        <v>5946</v>
      </c>
    </row>
    <row r="270" spans="1:5">
      <c r="A270" t="s">
        <v>5947</v>
      </c>
      <c r="B270" t="s">
        <v>5948</v>
      </c>
      <c r="C270" t="s">
        <v>5144</v>
      </c>
      <c r="D270" t="s">
        <v>23</v>
      </c>
      <c r="E270" t="s">
        <v>5949</v>
      </c>
    </row>
    <row r="271" spans="1:5">
      <c r="A271" t="s">
        <v>5950</v>
      </c>
      <c r="B271" t="s">
        <v>5951</v>
      </c>
      <c r="C271" t="s">
        <v>5144</v>
      </c>
      <c r="D271" t="s">
        <v>23</v>
      </c>
      <c r="E271" t="s">
        <v>5952</v>
      </c>
    </row>
    <row r="272" spans="1:5">
      <c r="A272" t="s">
        <v>5953</v>
      </c>
      <c r="B272" t="s">
        <v>5954</v>
      </c>
      <c r="C272" t="s">
        <v>5144</v>
      </c>
      <c r="D272" t="s">
        <v>23</v>
      </c>
      <c r="E272" t="s">
        <v>5955</v>
      </c>
    </row>
    <row r="273" spans="1:5">
      <c r="A273" t="s">
        <v>5956</v>
      </c>
      <c r="B273" t="s">
        <v>5957</v>
      </c>
      <c r="C273" t="s">
        <v>5144</v>
      </c>
      <c r="D273" t="s">
        <v>23</v>
      </c>
      <c r="E273" t="s">
        <v>5958</v>
      </c>
    </row>
    <row r="274" spans="1:5">
      <c r="A274" t="s">
        <v>5959</v>
      </c>
      <c r="B274" t="s">
        <v>5960</v>
      </c>
      <c r="C274" t="s">
        <v>5144</v>
      </c>
      <c r="D274" t="s">
        <v>23</v>
      </c>
      <c r="E274" t="s">
        <v>5961</v>
      </c>
    </row>
    <row r="275" spans="1:5">
      <c r="A275" t="s">
        <v>5962</v>
      </c>
      <c r="B275" t="s">
        <v>5963</v>
      </c>
      <c r="C275" t="s">
        <v>5144</v>
      </c>
      <c r="D275" t="s">
        <v>81</v>
      </c>
      <c r="E275" t="s">
        <v>5964</v>
      </c>
    </row>
    <row r="276" spans="1:5">
      <c r="A276" t="s">
        <v>5965</v>
      </c>
      <c r="B276" t="s">
        <v>5966</v>
      </c>
      <c r="C276" t="s">
        <v>5144</v>
      </c>
      <c r="D276" t="s">
        <v>94</v>
      </c>
      <c r="E276" t="s">
        <v>5967</v>
      </c>
    </row>
    <row r="277" spans="1:5">
      <c r="A277" t="s">
        <v>5968</v>
      </c>
      <c r="B277" t="s">
        <v>5969</v>
      </c>
      <c r="C277" t="s">
        <v>5144</v>
      </c>
      <c r="D277" t="s">
        <v>65</v>
      </c>
      <c r="E277" t="s">
        <v>5970</v>
      </c>
    </row>
    <row r="278" spans="1:5">
      <c r="A278" t="s">
        <v>5971</v>
      </c>
      <c r="B278" t="s">
        <v>5972</v>
      </c>
      <c r="C278" t="s">
        <v>5144</v>
      </c>
      <c r="D278" t="s">
        <v>23</v>
      </c>
      <c r="E278" t="s">
        <v>5973</v>
      </c>
    </row>
    <row r="279" spans="1:5">
      <c r="A279" t="s">
        <v>5974</v>
      </c>
      <c r="B279" t="s">
        <v>5975</v>
      </c>
      <c r="C279" t="s">
        <v>5144</v>
      </c>
      <c r="D279" t="s">
        <v>23</v>
      </c>
      <c r="E279" t="s">
        <v>5976</v>
      </c>
    </row>
    <row r="280" spans="1:5">
      <c r="A280" t="s">
        <v>5977</v>
      </c>
      <c r="B280" t="s">
        <v>5978</v>
      </c>
      <c r="C280" t="s">
        <v>5144</v>
      </c>
      <c r="D280" t="s">
        <v>129</v>
      </c>
      <c r="E280" t="s">
        <v>5979</v>
      </c>
    </row>
    <row r="281" spans="1:5">
      <c r="A281" t="s">
        <v>5980</v>
      </c>
      <c r="B281" t="s">
        <v>5981</v>
      </c>
      <c r="C281" t="s">
        <v>5144</v>
      </c>
      <c r="D281" t="s">
        <v>94</v>
      </c>
      <c r="E281" t="s">
        <v>5982</v>
      </c>
    </row>
    <row r="282" spans="1:5">
      <c r="A282" t="s">
        <v>5983</v>
      </c>
      <c r="B282" t="s">
        <v>5984</v>
      </c>
      <c r="C282" t="s">
        <v>5144</v>
      </c>
      <c r="D282" t="s">
        <v>81</v>
      </c>
      <c r="E282" t="s">
        <v>5985</v>
      </c>
    </row>
    <row r="283" spans="1:5">
      <c r="A283" t="s">
        <v>5986</v>
      </c>
      <c r="B283" t="s">
        <v>5987</v>
      </c>
      <c r="C283" t="s">
        <v>5144</v>
      </c>
      <c r="D283" t="s">
        <v>94</v>
      </c>
      <c r="E283" t="s">
        <v>5988</v>
      </c>
    </row>
    <row r="284" spans="1:5">
      <c r="A284" t="s">
        <v>5989</v>
      </c>
      <c r="B284" t="s">
        <v>5990</v>
      </c>
      <c r="C284" t="s">
        <v>5144</v>
      </c>
      <c r="D284" t="s">
        <v>129</v>
      </c>
      <c r="E284" t="s">
        <v>5991</v>
      </c>
    </row>
    <row r="285" spans="1:5">
      <c r="A285" t="s">
        <v>5992</v>
      </c>
      <c r="B285" t="s">
        <v>5993</v>
      </c>
      <c r="C285" t="s">
        <v>5144</v>
      </c>
      <c r="D285" t="s">
        <v>65</v>
      </c>
      <c r="E285" t="s">
        <v>5994</v>
      </c>
    </row>
    <row r="286" spans="1:5">
      <c r="A286" t="s">
        <v>5995</v>
      </c>
      <c r="B286" t="s">
        <v>5996</v>
      </c>
      <c r="C286" t="s">
        <v>5144</v>
      </c>
      <c r="D286" t="s">
        <v>129</v>
      </c>
      <c r="E286" t="s">
        <v>5997</v>
      </c>
    </row>
    <row r="287" spans="1:5">
      <c r="A287" t="s">
        <v>5998</v>
      </c>
      <c r="B287" t="s">
        <v>5999</v>
      </c>
      <c r="C287" t="s">
        <v>5144</v>
      </c>
      <c r="D287" t="s">
        <v>129</v>
      </c>
      <c r="E287" t="s">
        <v>6000</v>
      </c>
    </row>
    <row r="288" spans="1:5">
      <c r="A288" t="s">
        <v>6001</v>
      </c>
      <c r="B288" t="s">
        <v>6002</v>
      </c>
      <c r="C288" t="s">
        <v>5144</v>
      </c>
      <c r="D288" t="s">
        <v>94</v>
      </c>
      <c r="E288" t="s">
        <v>6003</v>
      </c>
    </row>
    <row r="289" spans="1:5">
      <c r="A289" t="s">
        <v>6004</v>
      </c>
      <c r="B289" t="s">
        <v>6005</v>
      </c>
      <c r="C289" t="s">
        <v>5144</v>
      </c>
      <c r="D289" t="s">
        <v>23</v>
      </c>
      <c r="E289" t="s">
        <v>6006</v>
      </c>
    </row>
    <row r="290" spans="1:5">
      <c r="A290" t="s">
        <v>6007</v>
      </c>
      <c r="B290" t="s">
        <v>6008</v>
      </c>
      <c r="C290" t="s">
        <v>5144</v>
      </c>
      <c r="D290" t="s">
        <v>94</v>
      </c>
      <c r="E290" t="s">
        <v>6009</v>
      </c>
    </row>
    <row r="291" spans="1:5">
      <c r="A291" t="s">
        <v>6010</v>
      </c>
      <c r="B291" t="s">
        <v>6011</v>
      </c>
      <c r="C291" t="s">
        <v>5144</v>
      </c>
      <c r="D291" t="s">
        <v>39</v>
      </c>
      <c r="E291" t="s">
        <v>6012</v>
      </c>
    </row>
    <row r="292" spans="1:5">
      <c r="A292" t="s">
        <v>6013</v>
      </c>
      <c r="B292" t="s">
        <v>6014</v>
      </c>
      <c r="C292" t="s">
        <v>5144</v>
      </c>
      <c r="D292" t="s">
        <v>42</v>
      </c>
      <c r="E292" t="s">
        <v>6015</v>
      </c>
    </row>
    <row r="293" spans="1:5">
      <c r="A293" t="s">
        <v>6016</v>
      </c>
      <c r="B293" t="s">
        <v>6017</v>
      </c>
      <c r="C293" t="s">
        <v>5144</v>
      </c>
      <c r="D293" t="s">
        <v>23</v>
      </c>
      <c r="E293" t="s">
        <v>6018</v>
      </c>
    </row>
    <row r="294" spans="1:5">
      <c r="A294" t="s">
        <v>6019</v>
      </c>
      <c r="B294" t="s">
        <v>6020</v>
      </c>
      <c r="C294" t="s">
        <v>5144</v>
      </c>
      <c r="D294" t="s">
        <v>81</v>
      </c>
      <c r="E294" t="s">
        <v>6021</v>
      </c>
    </row>
    <row r="295" spans="1:5">
      <c r="A295" t="s">
        <v>6022</v>
      </c>
      <c r="B295" t="s">
        <v>6023</v>
      </c>
      <c r="C295" t="s">
        <v>5144</v>
      </c>
      <c r="D295" t="s">
        <v>129</v>
      </c>
      <c r="E295" t="s">
        <v>6024</v>
      </c>
    </row>
    <row r="296" spans="1:5">
      <c r="A296" t="s">
        <v>6025</v>
      </c>
      <c r="B296" t="s">
        <v>6026</v>
      </c>
      <c r="C296" t="s">
        <v>5144</v>
      </c>
      <c r="D296" t="s">
        <v>94</v>
      </c>
      <c r="E296" t="s">
        <v>6027</v>
      </c>
    </row>
    <row r="297" spans="1:5">
      <c r="A297" t="s">
        <v>6028</v>
      </c>
      <c r="B297" t="s">
        <v>6029</v>
      </c>
      <c r="C297" t="s">
        <v>5144</v>
      </c>
      <c r="D297" t="s">
        <v>81</v>
      </c>
      <c r="E297" t="s">
        <v>6030</v>
      </c>
    </row>
    <row r="298" spans="1:5">
      <c r="A298" t="s">
        <v>6031</v>
      </c>
      <c r="B298" t="s">
        <v>6032</v>
      </c>
      <c r="C298" t="s">
        <v>5144</v>
      </c>
      <c r="D298" t="s">
        <v>94</v>
      </c>
      <c r="E298" t="s">
        <v>6033</v>
      </c>
    </row>
    <row r="299" spans="1:5">
      <c r="A299" t="s">
        <v>6034</v>
      </c>
      <c r="B299" t="s">
        <v>6035</v>
      </c>
      <c r="C299" t="s">
        <v>5144</v>
      </c>
      <c r="D299" t="s">
        <v>129</v>
      </c>
      <c r="E299" t="s">
        <v>6036</v>
      </c>
    </row>
    <row r="300" spans="1:5">
      <c r="A300" t="s">
        <v>6037</v>
      </c>
      <c r="B300" t="s">
        <v>6038</v>
      </c>
      <c r="C300" t="s">
        <v>5144</v>
      </c>
      <c r="D300" t="s">
        <v>81</v>
      </c>
      <c r="E300" t="s">
        <v>6039</v>
      </c>
    </row>
    <row r="301" spans="1:5">
      <c r="A301" t="s">
        <v>6040</v>
      </c>
      <c r="B301" t="s">
        <v>6041</v>
      </c>
      <c r="C301" t="s">
        <v>5144</v>
      </c>
      <c r="D301" t="s">
        <v>65</v>
      </c>
      <c r="E301" t="s">
        <v>6042</v>
      </c>
    </row>
    <row r="302" spans="1:5">
      <c r="A302" t="s">
        <v>6043</v>
      </c>
      <c r="B302" t="s">
        <v>6044</v>
      </c>
      <c r="C302" t="s">
        <v>5144</v>
      </c>
      <c r="D302" t="s">
        <v>65</v>
      </c>
      <c r="E302" t="s">
        <v>6045</v>
      </c>
    </row>
    <row r="303" spans="1:5">
      <c r="A303" t="s">
        <v>6046</v>
      </c>
      <c r="B303" t="s">
        <v>6047</v>
      </c>
      <c r="C303" t="s">
        <v>5144</v>
      </c>
      <c r="D303" t="s">
        <v>65</v>
      </c>
      <c r="E303" t="s">
        <v>6048</v>
      </c>
    </row>
    <row r="304" spans="1:5">
      <c r="A304" t="s">
        <v>6049</v>
      </c>
      <c r="B304" t="s">
        <v>6050</v>
      </c>
      <c r="C304" t="s">
        <v>5144</v>
      </c>
      <c r="D304" t="s">
        <v>23</v>
      </c>
      <c r="E304" t="s">
        <v>6051</v>
      </c>
    </row>
    <row r="305" spans="1:5">
      <c r="A305" t="s">
        <v>6052</v>
      </c>
      <c r="B305" t="s">
        <v>6053</v>
      </c>
      <c r="C305" t="s">
        <v>5144</v>
      </c>
      <c r="D305" t="s">
        <v>94</v>
      </c>
      <c r="E305" t="s">
        <v>6054</v>
      </c>
    </row>
    <row r="306" spans="1:5">
      <c r="A306" t="s">
        <v>6055</v>
      </c>
      <c r="B306" t="s">
        <v>6056</v>
      </c>
      <c r="C306" t="s">
        <v>5144</v>
      </c>
      <c r="D306" t="s">
        <v>39</v>
      </c>
      <c r="E306" t="s">
        <v>6057</v>
      </c>
    </row>
    <row r="307" spans="1:5">
      <c r="A307" t="s">
        <v>6058</v>
      </c>
      <c r="B307" t="s">
        <v>6059</v>
      </c>
      <c r="C307" t="s">
        <v>5144</v>
      </c>
      <c r="D307" t="s">
        <v>23</v>
      </c>
      <c r="E307" t="s">
        <v>6060</v>
      </c>
    </row>
    <row r="308" spans="1:5">
      <c r="A308" t="s">
        <v>6061</v>
      </c>
      <c r="B308" t="s">
        <v>6062</v>
      </c>
      <c r="C308" t="s">
        <v>5144</v>
      </c>
      <c r="D308" t="s">
        <v>39</v>
      </c>
      <c r="E308" t="s">
        <v>6063</v>
      </c>
    </row>
    <row r="309" spans="1:5">
      <c r="A309" t="s">
        <v>6064</v>
      </c>
      <c r="B309" t="s">
        <v>6065</v>
      </c>
      <c r="C309" t="s">
        <v>5144</v>
      </c>
      <c r="D309" t="s">
        <v>39</v>
      </c>
      <c r="E309" t="s">
        <v>6066</v>
      </c>
    </row>
    <row r="310" spans="1:5">
      <c r="A310" t="s">
        <v>6067</v>
      </c>
      <c r="B310" t="s">
        <v>6068</v>
      </c>
      <c r="C310" t="s">
        <v>5144</v>
      </c>
      <c r="D310" t="s">
        <v>129</v>
      </c>
      <c r="E310" t="s">
        <v>6069</v>
      </c>
    </row>
    <row r="311" spans="1:5">
      <c r="A311" t="s">
        <v>6070</v>
      </c>
      <c r="B311" t="s">
        <v>6071</v>
      </c>
      <c r="C311" t="s">
        <v>5144</v>
      </c>
      <c r="D311" t="s">
        <v>23</v>
      </c>
      <c r="E311" t="s">
        <v>6072</v>
      </c>
    </row>
    <row r="312" spans="1:5">
      <c r="A312" t="s">
        <v>6073</v>
      </c>
      <c r="B312" t="s">
        <v>6074</v>
      </c>
      <c r="C312" t="s">
        <v>5144</v>
      </c>
      <c r="D312" t="s">
        <v>98</v>
      </c>
      <c r="E312" t="s">
        <v>6075</v>
      </c>
    </row>
    <row r="313" spans="1:5">
      <c r="A313" t="s">
        <v>6076</v>
      </c>
      <c r="B313" t="s">
        <v>6077</v>
      </c>
      <c r="C313" t="s">
        <v>5144</v>
      </c>
      <c r="D313" t="s">
        <v>65</v>
      </c>
      <c r="E313" t="s">
        <v>6078</v>
      </c>
    </row>
    <row r="314" spans="1:5">
      <c r="A314" t="s">
        <v>6079</v>
      </c>
      <c r="B314" t="s">
        <v>6080</v>
      </c>
      <c r="C314" t="s">
        <v>5144</v>
      </c>
      <c r="D314" t="s">
        <v>39</v>
      </c>
      <c r="E314" t="s">
        <v>6081</v>
      </c>
    </row>
    <row r="315" spans="1:5">
      <c r="A315" t="s">
        <v>6082</v>
      </c>
      <c r="B315" t="s">
        <v>6083</v>
      </c>
      <c r="C315" t="s">
        <v>5144</v>
      </c>
      <c r="D315" t="s">
        <v>81</v>
      </c>
      <c r="E315" t="s">
        <v>6084</v>
      </c>
    </row>
    <row r="316" spans="1:5">
      <c r="A316" t="s">
        <v>6085</v>
      </c>
      <c r="B316" t="s">
        <v>6086</v>
      </c>
      <c r="C316" t="s">
        <v>5144</v>
      </c>
      <c r="D316" t="s">
        <v>23</v>
      </c>
      <c r="E316" t="s">
        <v>6087</v>
      </c>
    </row>
    <row r="317" spans="1:5">
      <c r="A317" t="s">
        <v>6088</v>
      </c>
      <c r="B317" t="s">
        <v>6089</v>
      </c>
      <c r="C317" t="s">
        <v>5144</v>
      </c>
      <c r="D317" t="s">
        <v>81</v>
      </c>
      <c r="E317" t="s">
        <v>6090</v>
      </c>
    </row>
    <row r="318" spans="1:5">
      <c r="A318" t="s">
        <v>6091</v>
      </c>
      <c r="B318" t="s">
        <v>6092</v>
      </c>
      <c r="C318" t="s">
        <v>5144</v>
      </c>
      <c r="D318" t="s">
        <v>23</v>
      </c>
      <c r="E318" t="s">
        <v>6093</v>
      </c>
    </row>
    <row r="319" spans="1:5">
      <c r="A319" t="s">
        <v>6094</v>
      </c>
      <c r="B319" t="s">
        <v>6095</v>
      </c>
      <c r="C319" t="s">
        <v>5144</v>
      </c>
      <c r="D319" t="s">
        <v>39</v>
      </c>
      <c r="E319" t="s">
        <v>6096</v>
      </c>
    </row>
    <row r="320" spans="1:5">
      <c r="A320" t="s">
        <v>6097</v>
      </c>
      <c r="B320" t="s">
        <v>6098</v>
      </c>
      <c r="C320" t="s">
        <v>5144</v>
      </c>
      <c r="D320" t="s">
        <v>81</v>
      </c>
      <c r="E320" t="s">
        <v>6099</v>
      </c>
    </row>
    <row r="321" spans="1:5">
      <c r="A321" t="s">
        <v>6100</v>
      </c>
      <c r="B321" t="s">
        <v>6101</v>
      </c>
      <c r="C321" t="s">
        <v>5144</v>
      </c>
      <c r="D321" t="s">
        <v>98</v>
      </c>
      <c r="E321" t="s">
        <v>6102</v>
      </c>
    </row>
    <row r="322" spans="1:5">
      <c r="A322" t="s">
        <v>6103</v>
      </c>
      <c r="B322" t="s">
        <v>6104</v>
      </c>
      <c r="C322" t="s">
        <v>5144</v>
      </c>
      <c r="D322" t="s">
        <v>23</v>
      </c>
      <c r="E322" t="s">
        <v>6105</v>
      </c>
    </row>
    <row r="323" spans="1:5">
      <c r="A323" t="s">
        <v>6106</v>
      </c>
      <c r="B323" t="s">
        <v>6107</v>
      </c>
      <c r="C323" t="s">
        <v>5144</v>
      </c>
      <c r="D323" t="s">
        <v>94</v>
      </c>
      <c r="E323" t="s">
        <v>6108</v>
      </c>
    </row>
    <row r="324" spans="1:5">
      <c r="A324" t="s">
        <v>6109</v>
      </c>
      <c r="B324" t="s">
        <v>6110</v>
      </c>
      <c r="C324" t="s">
        <v>5144</v>
      </c>
      <c r="D324" t="s">
        <v>94</v>
      </c>
      <c r="E324" t="s">
        <v>6111</v>
      </c>
    </row>
    <row r="325" spans="1:5">
      <c r="A325" t="s">
        <v>6112</v>
      </c>
      <c r="B325" t="s">
        <v>6113</v>
      </c>
      <c r="C325" t="s">
        <v>5144</v>
      </c>
      <c r="D325" t="s">
        <v>98</v>
      </c>
      <c r="E325" t="s">
        <v>6114</v>
      </c>
    </row>
    <row r="326" spans="1:5">
      <c r="A326" t="s">
        <v>6115</v>
      </c>
      <c r="B326" t="s">
        <v>6116</v>
      </c>
      <c r="C326" t="s">
        <v>5144</v>
      </c>
      <c r="D326" t="s">
        <v>94</v>
      </c>
      <c r="E326" t="s">
        <v>6117</v>
      </c>
    </row>
    <row r="327" spans="1:5">
      <c r="A327" t="s">
        <v>6118</v>
      </c>
      <c r="B327" t="s">
        <v>6119</v>
      </c>
      <c r="C327" t="s">
        <v>5144</v>
      </c>
      <c r="D327" t="s">
        <v>94</v>
      </c>
      <c r="E327" t="s">
        <v>6120</v>
      </c>
    </row>
    <row r="328" spans="1:5">
      <c r="A328" t="s">
        <v>6121</v>
      </c>
      <c r="B328" t="s">
        <v>6122</v>
      </c>
      <c r="C328" t="s">
        <v>5144</v>
      </c>
      <c r="D328" t="s">
        <v>94</v>
      </c>
      <c r="E328" t="s">
        <v>6123</v>
      </c>
    </row>
    <row r="329" spans="1:5">
      <c r="A329" t="s">
        <v>6124</v>
      </c>
      <c r="B329" t="s">
        <v>6125</v>
      </c>
      <c r="C329" t="s">
        <v>5144</v>
      </c>
      <c r="D329" t="s">
        <v>65</v>
      </c>
      <c r="E329" t="s">
        <v>6126</v>
      </c>
    </row>
    <row r="330" spans="1:5">
      <c r="A330" t="s">
        <v>6127</v>
      </c>
      <c r="B330" t="s">
        <v>6128</v>
      </c>
      <c r="C330" t="s">
        <v>5144</v>
      </c>
      <c r="D330" t="s">
        <v>42</v>
      </c>
      <c r="E330" t="s">
        <v>6129</v>
      </c>
    </row>
    <row r="331" spans="1:5">
      <c r="A331" t="s">
        <v>6130</v>
      </c>
      <c r="B331" t="s">
        <v>6131</v>
      </c>
      <c r="C331" t="s">
        <v>5144</v>
      </c>
      <c r="D331" t="s">
        <v>98</v>
      </c>
      <c r="E331" t="s">
        <v>6132</v>
      </c>
    </row>
    <row r="332" spans="1:5">
      <c r="A332" t="s">
        <v>6133</v>
      </c>
      <c r="B332" t="s">
        <v>6134</v>
      </c>
      <c r="C332" t="s">
        <v>5144</v>
      </c>
      <c r="D332" t="s">
        <v>23</v>
      </c>
      <c r="E332" t="s">
        <v>6135</v>
      </c>
    </row>
    <row r="333" spans="1:5">
      <c r="A333" t="s">
        <v>6136</v>
      </c>
      <c r="B333" t="s">
        <v>6137</v>
      </c>
      <c r="C333" t="s">
        <v>5144</v>
      </c>
      <c r="D333" t="s">
        <v>129</v>
      </c>
      <c r="E333" t="s">
        <v>6138</v>
      </c>
    </row>
    <row r="334" spans="1:5">
      <c r="A334" t="s">
        <v>6139</v>
      </c>
      <c r="B334" t="s">
        <v>6140</v>
      </c>
      <c r="C334" t="s">
        <v>5144</v>
      </c>
      <c r="D334" t="s">
        <v>81</v>
      </c>
      <c r="E334" t="s">
        <v>6141</v>
      </c>
    </row>
    <row r="335" spans="1:5">
      <c r="A335" t="s">
        <v>6142</v>
      </c>
      <c r="B335" t="s">
        <v>6143</v>
      </c>
      <c r="C335" t="s">
        <v>5144</v>
      </c>
      <c r="D335" t="s">
        <v>42</v>
      </c>
      <c r="E335" t="s">
        <v>6144</v>
      </c>
    </row>
    <row r="336" spans="1:5">
      <c r="A336" t="s">
        <v>6145</v>
      </c>
      <c r="B336" t="s">
        <v>6146</v>
      </c>
      <c r="C336" t="s">
        <v>5144</v>
      </c>
      <c r="D336" t="s">
        <v>129</v>
      </c>
      <c r="E336" t="s">
        <v>6147</v>
      </c>
    </row>
    <row r="337" spans="1:5">
      <c r="A337" t="s">
        <v>6148</v>
      </c>
      <c r="B337" t="s">
        <v>6149</v>
      </c>
      <c r="C337" t="s">
        <v>5144</v>
      </c>
      <c r="D337" t="s">
        <v>42</v>
      </c>
      <c r="E337" t="s">
        <v>6150</v>
      </c>
    </row>
    <row r="338" spans="1:5">
      <c r="A338" t="s">
        <v>6151</v>
      </c>
      <c r="B338" t="s">
        <v>6152</v>
      </c>
      <c r="C338" t="s">
        <v>5144</v>
      </c>
      <c r="D338" t="s">
        <v>129</v>
      </c>
      <c r="E338" t="s">
        <v>6153</v>
      </c>
    </row>
    <row r="339" spans="1:5">
      <c r="A339" t="s">
        <v>6154</v>
      </c>
      <c r="B339" t="s">
        <v>6155</v>
      </c>
      <c r="C339" t="s">
        <v>5144</v>
      </c>
      <c r="D339" t="s">
        <v>23</v>
      </c>
      <c r="E339" t="s">
        <v>6156</v>
      </c>
    </row>
    <row r="340" spans="1:5">
      <c r="A340" t="s">
        <v>6157</v>
      </c>
      <c r="B340" t="s">
        <v>6158</v>
      </c>
      <c r="C340" t="s">
        <v>5144</v>
      </c>
      <c r="D340" t="s">
        <v>81</v>
      </c>
      <c r="E340" t="s">
        <v>6159</v>
      </c>
    </row>
    <row r="341" spans="1:5">
      <c r="A341" t="s">
        <v>6160</v>
      </c>
      <c r="B341" t="s">
        <v>6161</v>
      </c>
      <c r="C341" t="s">
        <v>5144</v>
      </c>
      <c r="D341" t="s">
        <v>94</v>
      </c>
      <c r="E341" t="s">
        <v>6162</v>
      </c>
    </row>
    <row r="342" spans="1:5">
      <c r="A342" t="s">
        <v>6163</v>
      </c>
      <c r="B342" t="s">
        <v>6164</v>
      </c>
      <c r="C342" t="s">
        <v>5144</v>
      </c>
      <c r="D342" t="s">
        <v>81</v>
      </c>
      <c r="E342" t="s">
        <v>6165</v>
      </c>
    </row>
    <row r="343" spans="1:5">
      <c r="A343" t="s">
        <v>6166</v>
      </c>
      <c r="B343" t="s">
        <v>6167</v>
      </c>
      <c r="C343" t="s">
        <v>5144</v>
      </c>
      <c r="D343" t="s">
        <v>98</v>
      </c>
      <c r="E343" t="s">
        <v>6168</v>
      </c>
    </row>
    <row r="344" spans="1:5">
      <c r="A344" t="s">
        <v>6169</v>
      </c>
      <c r="B344" t="s">
        <v>6170</v>
      </c>
      <c r="C344" t="s">
        <v>5144</v>
      </c>
      <c r="D344" t="s">
        <v>94</v>
      </c>
      <c r="E344" t="s">
        <v>6171</v>
      </c>
    </row>
    <row r="345" spans="1:5">
      <c r="A345" t="s">
        <v>6172</v>
      </c>
      <c r="B345" t="s">
        <v>6173</v>
      </c>
      <c r="C345" t="s">
        <v>5144</v>
      </c>
      <c r="D345" t="s">
        <v>65</v>
      </c>
      <c r="E345" t="s">
        <v>6174</v>
      </c>
    </row>
    <row r="346" spans="1:5">
      <c r="A346" t="s">
        <v>6175</v>
      </c>
      <c r="B346" t="s">
        <v>6176</v>
      </c>
      <c r="C346" t="s">
        <v>5144</v>
      </c>
      <c r="D346" t="s">
        <v>98</v>
      </c>
      <c r="E346" t="s">
        <v>6177</v>
      </c>
    </row>
    <row r="347" spans="1:5">
      <c r="A347" t="s">
        <v>6178</v>
      </c>
      <c r="B347" t="s">
        <v>6179</v>
      </c>
      <c r="C347" t="s">
        <v>5144</v>
      </c>
      <c r="D347" t="s">
        <v>98</v>
      </c>
      <c r="E347" t="s">
        <v>6180</v>
      </c>
    </row>
    <row r="348" spans="1:5">
      <c r="A348" t="s">
        <v>6181</v>
      </c>
      <c r="B348" t="s">
        <v>6182</v>
      </c>
      <c r="C348" t="s">
        <v>5144</v>
      </c>
      <c r="D348" t="s">
        <v>42</v>
      </c>
      <c r="E348" t="s">
        <v>6183</v>
      </c>
    </row>
    <row r="349" spans="1:5">
      <c r="A349" t="s">
        <v>6184</v>
      </c>
      <c r="B349" t="s">
        <v>6185</v>
      </c>
      <c r="C349" t="s">
        <v>5144</v>
      </c>
      <c r="D349" t="s">
        <v>39</v>
      </c>
      <c r="E349" t="s">
        <v>6186</v>
      </c>
    </row>
    <row r="350" spans="1:5">
      <c r="A350" t="s">
        <v>6187</v>
      </c>
      <c r="B350" t="s">
        <v>6188</v>
      </c>
      <c r="C350" t="s">
        <v>5144</v>
      </c>
      <c r="D350" t="s">
        <v>94</v>
      </c>
      <c r="E350" t="s">
        <v>6189</v>
      </c>
    </row>
    <row r="351" spans="1:5">
      <c r="A351" t="s">
        <v>6190</v>
      </c>
      <c r="B351" t="s">
        <v>6191</v>
      </c>
      <c r="C351" t="s">
        <v>5144</v>
      </c>
      <c r="D351" t="s">
        <v>129</v>
      </c>
      <c r="E351" t="s">
        <v>6192</v>
      </c>
    </row>
    <row r="352" spans="1:5">
      <c r="A352" t="s">
        <v>6193</v>
      </c>
      <c r="B352" t="s">
        <v>6194</v>
      </c>
      <c r="C352" t="s">
        <v>5144</v>
      </c>
      <c r="D352" t="s">
        <v>23</v>
      </c>
      <c r="E352" t="s">
        <v>6195</v>
      </c>
    </row>
    <row r="353" spans="1:5">
      <c r="A353" t="s">
        <v>6196</v>
      </c>
      <c r="B353" t="s">
        <v>6197</v>
      </c>
      <c r="C353" t="s">
        <v>5144</v>
      </c>
      <c r="D353" t="s">
        <v>129</v>
      </c>
      <c r="E353" t="s">
        <v>6198</v>
      </c>
    </row>
    <row r="354" spans="1:5">
      <c r="A354" t="s">
        <v>6199</v>
      </c>
      <c r="B354" t="s">
        <v>6200</v>
      </c>
      <c r="C354" t="s">
        <v>5144</v>
      </c>
      <c r="D354" t="s">
        <v>65</v>
      </c>
      <c r="E354" t="s">
        <v>6201</v>
      </c>
    </row>
    <row r="355" spans="1:5">
      <c r="A355" t="s">
        <v>6202</v>
      </c>
      <c r="B355" t="s">
        <v>6203</v>
      </c>
      <c r="C355" t="s">
        <v>5144</v>
      </c>
      <c r="D355" t="s">
        <v>39</v>
      </c>
      <c r="E355" t="s">
        <v>6204</v>
      </c>
    </row>
    <row r="356" spans="1:5">
      <c r="A356" t="s">
        <v>6205</v>
      </c>
      <c r="B356" t="s">
        <v>6206</v>
      </c>
      <c r="C356" t="s">
        <v>5144</v>
      </c>
      <c r="D356" t="s">
        <v>129</v>
      </c>
      <c r="E356" t="s">
        <v>6207</v>
      </c>
    </row>
    <row r="357" spans="1:5">
      <c r="A357" t="s">
        <v>6208</v>
      </c>
      <c r="B357" t="s">
        <v>6209</v>
      </c>
      <c r="C357" t="s">
        <v>5144</v>
      </c>
      <c r="D357" t="s">
        <v>39</v>
      </c>
      <c r="E357" t="s">
        <v>6210</v>
      </c>
    </row>
    <row r="358" spans="1:5">
      <c r="A358" t="s">
        <v>6211</v>
      </c>
      <c r="B358" t="s">
        <v>6212</v>
      </c>
      <c r="C358" t="s">
        <v>5144</v>
      </c>
      <c r="D358" t="s">
        <v>42</v>
      </c>
      <c r="E358" t="s">
        <v>6213</v>
      </c>
    </row>
    <row r="359" spans="1:5">
      <c r="A359" t="s">
        <v>6214</v>
      </c>
      <c r="B359" t="s">
        <v>6215</v>
      </c>
      <c r="C359" t="s">
        <v>5144</v>
      </c>
      <c r="D359" t="s">
        <v>98</v>
      </c>
      <c r="E359" t="s">
        <v>6216</v>
      </c>
    </row>
    <row r="360" spans="1:5">
      <c r="A360" t="s">
        <v>6217</v>
      </c>
      <c r="B360" t="s">
        <v>6218</v>
      </c>
      <c r="C360" t="s">
        <v>5144</v>
      </c>
      <c r="D360" t="s">
        <v>98</v>
      </c>
      <c r="E360" t="s">
        <v>6219</v>
      </c>
    </row>
    <row r="361" spans="1:5">
      <c r="A361" t="s">
        <v>6220</v>
      </c>
      <c r="B361" t="s">
        <v>6221</v>
      </c>
      <c r="C361" t="s">
        <v>5144</v>
      </c>
      <c r="D361" t="s">
        <v>129</v>
      </c>
      <c r="E361" t="s">
        <v>6222</v>
      </c>
    </row>
    <row r="362" spans="1:5">
      <c r="A362" t="s">
        <v>6223</v>
      </c>
      <c r="B362" t="s">
        <v>6224</v>
      </c>
      <c r="C362" t="s">
        <v>5144</v>
      </c>
      <c r="D362" t="s">
        <v>129</v>
      </c>
      <c r="E362" t="s">
        <v>6225</v>
      </c>
    </row>
    <row r="363" spans="1:5">
      <c r="A363" t="s">
        <v>6226</v>
      </c>
      <c r="B363" t="s">
        <v>6227</v>
      </c>
      <c r="C363" t="s">
        <v>5144</v>
      </c>
      <c r="D363" t="s">
        <v>39</v>
      </c>
      <c r="E363" t="s">
        <v>6228</v>
      </c>
    </row>
    <row r="364" spans="1:5">
      <c r="A364" t="s">
        <v>6229</v>
      </c>
      <c r="B364" t="s">
        <v>6230</v>
      </c>
      <c r="C364" t="s">
        <v>5144</v>
      </c>
      <c r="D364" t="s">
        <v>23</v>
      </c>
      <c r="E364" t="s">
        <v>6231</v>
      </c>
    </row>
    <row r="365" spans="1:5">
      <c r="A365" t="s">
        <v>6232</v>
      </c>
      <c r="B365" t="s">
        <v>6233</v>
      </c>
      <c r="C365" t="s">
        <v>5144</v>
      </c>
      <c r="D365" t="s">
        <v>23</v>
      </c>
      <c r="E365" t="s">
        <v>6234</v>
      </c>
    </row>
    <row r="366" spans="1:5">
      <c r="A366" t="s">
        <v>6235</v>
      </c>
      <c r="B366" t="s">
        <v>6236</v>
      </c>
      <c r="C366" t="s">
        <v>5144</v>
      </c>
      <c r="D366" t="s">
        <v>81</v>
      </c>
      <c r="E366" t="s">
        <v>6237</v>
      </c>
    </row>
    <row r="367" spans="1:5">
      <c r="A367" t="s">
        <v>6238</v>
      </c>
      <c r="B367" t="s">
        <v>6239</v>
      </c>
      <c r="C367" t="s">
        <v>5144</v>
      </c>
      <c r="D367" t="s">
        <v>98</v>
      </c>
      <c r="E367" t="s">
        <v>6240</v>
      </c>
    </row>
    <row r="368" spans="1:5">
      <c r="A368" t="s">
        <v>6241</v>
      </c>
      <c r="B368" t="s">
        <v>6242</v>
      </c>
      <c r="C368" t="s">
        <v>5144</v>
      </c>
      <c r="D368" t="s">
        <v>23</v>
      </c>
      <c r="E368" t="s">
        <v>6243</v>
      </c>
    </row>
    <row r="369" spans="1:5">
      <c r="A369" t="s">
        <v>6244</v>
      </c>
      <c r="B369" t="s">
        <v>6245</v>
      </c>
      <c r="C369" t="s">
        <v>5144</v>
      </c>
      <c r="D369" t="s">
        <v>42</v>
      </c>
      <c r="E369" t="s">
        <v>6246</v>
      </c>
    </row>
    <row r="370" spans="1:5">
      <c r="A370" t="s">
        <v>6247</v>
      </c>
      <c r="B370" t="s">
        <v>6248</v>
      </c>
      <c r="C370" t="s">
        <v>5144</v>
      </c>
      <c r="D370" t="s">
        <v>129</v>
      </c>
      <c r="E370" t="s">
        <v>6249</v>
      </c>
    </row>
    <row r="371" spans="1:5">
      <c r="A371" t="s">
        <v>6250</v>
      </c>
      <c r="B371" t="s">
        <v>6251</v>
      </c>
      <c r="C371" t="s">
        <v>5144</v>
      </c>
      <c r="D371" t="s">
        <v>129</v>
      </c>
      <c r="E371" t="s">
        <v>6252</v>
      </c>
    </row>
    <row r="372" spans="1:5">
      <c r="A372" t="s">
        <v>6253</v>
      </c>
      <c r="B372" t="s">
        <v>6254</v>
      </c>
      <c r="C372" t="s">
        <v>5144</v>
      </c>
      <c r="D372" t="s">
        <v>94</v>
      </c>
      <c r="E372" t="s">
        <v>6255</v>
      </c>
    </row>
    <row r="373" spans="1:5">
      <c r="A373" t="s">
        <v>6256</v>
      </c>
      <c r="B373" t="s">
        <v>6257</v>
      </c>
      <c r="C373" t="s">
        <v>5144</v>
      </c>
      <c r="D373" t="s">
        <v>23</v>
      </c>
      <c r="E373" t="s">
        <v>6258</v>
      </c>
    </row>
    <row r="374" spans="1:5">
      <c r="A374" t="s">
        <v>6259</v>
      </c>
      <c r="B374" t="s">
        <v>6260</v>
      </c>
      <c r="C374" t="s">
        <v>5144</v>
      </c>
      <c r="D374" t="s">
        <v>129</v>
      </c>
      <c r="E374" t="s">
        <v>6261</v>
      </c>
    </row>
    <row r="375" spans="1:5">
      <c r="A375" t="s">
        <v>6262</v>
      </c>
      <c r="B375" t="s">
        <v>6263</v>
      </c>
      <c r="C375" t="s">
        <v>5144</v>
      </c>
      <c r="D375" t="s">
        <v>42</v>
      </c>
      <c r="E375" t="s">
        <v>6264</v>
      </c>
    </row>
    <row r="376" spans="1:5">
      <c r="A376" t="s">
        <v>6265</v>
      </c>
      <c r="B376" t="s">
        <v>6266</v>
      </c>
      <c r="C376" t="s">
        <v>5144</v>
      </c>
      <c r="D376" t="s">
        <v>94</v>
      </c>
      <c r="E376" t="s">
        <v>6267</v>
      </c>
    </row>
    <row r="377" spans="1:5">
      <c r="A377" t="s">
        <v>6268</v>
      </c>
      <c r="B377" t="s">
        <v>6269</v>
      </c>
      <c r="C377" t="s">
        <v>5144</v>
      </c>
      <c r="D377" t="s">
        <v>39</v>
      </c>
      <c r="E377" t="s">
        <v>6270</v>
      </c>
    </row>
    <row r="378" spans="1:5">
      <c r="A378" t="s">
        <v>6271</v>
      </c>
      <c r="B378" t="s">
        <v>6272</v>
      </c>
      <c r="C378" t="s">
        <v>5144</v>
      </c>
      <c r="D378" t="s">
        <v>65</v>
      </c>
      <c r="E378" t="s">
        <v>6273</v>
      </c>
    </row>
    <row r="379" spans="1:5">
      <c r="A379" t="s">
        <v>6274</v>
      </c>
      <c r="B379" t="s">
        <v>6275</v>
      </c>
      <c r="C379" t="s">
        <v>5144</v>
      </c>
      <c r="D379" t="s">
        <v>65</v>
      </c>
      <c r="E379" t="s">
        <v>6276</v>
      </c>
    </row>
    <row r="380" spans="1:5">
      <c r="A380" t="s">
        <v>6277</v>
      </c>
      <c r="B380" t="s">
        <v>6278</v>
      </c>
      <c r="C380" t="s">
        <v>5144</v>
      </c>
      <c r="D380" t="s">
        <v>39</v>
      </c>
      <c r="E380" t="s">
        <v>6279</v>
      </c>
    </row>
    <row r="381" spans="1:5">
      <c r="A381" t="s">
        <v>6280</v>
      </c>
      <c r="B381" t="s">
        <v>6281</v>
      </c>
      <c r="C381" t="s">
        <v>5144</v>
      </c>
      <c r="D381" t="s">
        <v>39</v>
      </c>
      <c r="E381" t="s">
        <v>6282</v>
      </c>
    </row>
    <row r="382" spans="1:5">
      <c r="A382" t="s">
        <v>6283</v>
      </c>
      <c r="B382" t="s">
        <v>6284</v>
      </c>
      <c r="C382" t="s">
        <v>5144</v>
      </c>
      <c r="D382" t="s">
        <v>129</v>
      </c>
      <c r="E382" t="s">
        <v>6285</v>
      </c>
    </row>
    <row r="383" spans="1:5">
      <c r="A383" t="s">
        <v>6286</v>
      </c>
      <c r="B383" t="s">
        <v>6287</v>
      </c>
      <c r="C383" t="s">
        <v>5144</v>
      </c>
      <c r="D383" t="s">
        <v>39</v>
      </c>
      <c r="E383" t="s">
        <v>6288</v>
      </c>
    </row>
    <row r="384" spans="1:5">
      <c r="A384" t="s">
        <v>6289</v>
      </c>
      <c r="B384" t="s">
        <v>6290</v>
      </c>
      <c r="C384" t="s">
        <v>5144</v>
      </c>
      <c r="D384" t="s">
        <v>81</v>
      </c>
      <c r="E384" t="s">
        <v>6291</v>
      </c>
    </row>
    <row r="385" spans="1:5">
      <c r="A385" t="s">
        <v>6292</v>
      </c>
      <c r="B385" t="s">
        <v>6293</v>
      </c>
      <c r="C385" t="s">
        <v>5144</v>
      </c>
      <c r="D385" t="s">
        <v>23</v>
      </c>
      <c r="E385" t="s">
        <v>6294</v>
      </c>
    </row>
    <row r="386" spans="1:5">
      <c r="A386" t="s">
        <v>6295</v>
      </c>
      <c r="B386" t="s">
        <v>6296</v>
      </c>
      <c r="C386" t="s">
        <v>5144</v>
      </c>
      <c r="D386" t="s">
        <v>65</v>
      </c>
      <c r="E386" t="s">
        <v>6297</v>
      </c>
    </row>
    <row r="387" spans="1:5">
      <c r="A387" t="s">
        <v>6298</v>
      </c>
      <c r="B387" t="s">
        <v>6299</v>
      </c>
      <c r="C387" t="s">
        <v>5144</v>
      </c>
      <c r="D387" t="s">
        <v>42</v>
      </c>
      <c r="E387" t="s">
        <v>6300</v>
      </c>
    </row>
    <row r="388" spans="1:5">
      <c r="A388" t="s">
        <v>6301</v>
      </c>
      <c r="B388" t="s">
        <v>6302</v>
      </c>
      <c r="C388" t="s">
        <v>5144</v>
      </c>
      <c r="D388" t="s">
        <v>42</v>
      </c>
      <c r="E388" t="s">
        <v>6303</v>
      </c>
    </row>
    <row r="389" spans="1:5">
      <c r="A389" t="s">
        <v>6304</v>
      </c>
      <c r="B389" t="s">
        <v>6305</v>
      </c>
      <c r="C389" t="s">
        <v>5144</v>
      </c>
      <c r="D389" t="s">
        <v>94</v>
      </c>
      <c r="E389" t="s">
        <v>6306</v>
      </c>
    </row>
    <row r="390" spans="1:5">
      <c r="A390" t="s">
        <v>6307</v>
      </c>
      <c r="B390" t="s">
        <v>6308</v>
      </c>
      <c r="C390" t="s">
        <v>5144</v>
      </c>
      <c r="D390" t="s">
        <v>42</v>
      </c>
      <c r="E390" t="s">
        <v>6309</v>
      </c>
    </row>
    <row r="391" spans="1:5">
      <c r="A391" t="s">
        <v>6310</v>
      </c>
      <c r="B391" t="s">
        <v>6311</v>
      </c>
      <c r="C391" t="s">
        <v>5144</v>
      </c>
      <c r="D391" t="s">
        <v>98</v>
      </c>
      <c r="E391" t="s">
        <v>6312</v>
      </c>
    </row>
    <row r="392" spans="1:5">
      <c r="A392" t="s">
        <v>6313</v>
      </c>
      <c r="B392" t="s">
        <v>6314</v>
      </c>
      <c r="C392" t="s">
        <v>5144</v>
      </c>
      <c r="D392" t="s">
        <v>65</v>
      </c>
      <c r="E392" t="s">
        <v>6315</v>
      </c>
    </row>
    <row r="393" spans="1:5">
      <c r="A393" t="s">
        <v>6316</v>
      </c>
      <c r="B393" t="s">
        <v>6317</v>
      </c>
      <c r="C393" t="s">
        <v>5144</v>
      </c>
      <c r="D393" t="s">
        <v>39</v>
      </c>
      <c r="E393" t="s">
        <v>6318</v>
      </c>
    </row>
    <row r="394" spans="1:5">
      <c r="A394" t="s">
        <v>6319</v>
      </c>
      <c r="B394" t="s">
        <v>6320</v>
      </c>
      <c r="C394" t="s">
        <v>5144</v>
      </c>
      <c r="D394" t="s">
        <v>65</v>
      </c>
      <c r="E394" t="s">
        <v>6321</v>
      </c>
    </row>
    <row r="395" spans="1:5">
      <c r="A395" t="s">
        <v>6322</v>
      </c>
      <c r="B395" t="s">
        <v>6323</v>
      </c>
      <c r="C395" t="s">
        <v>5144</v>
      </c>
      <c r="D395" t="s">
        <v>81</v>
      </c>
      <c r="E395" t="s">
        <v>6324</v>
      </c>
    </row>
    <row r="396" spans="1:5">
      <c r="A396" t="s">
        <v>6325</v>
      </c>
      <c r="B396" t="s">
        <v>6326</v>
      </c>
      <c r="C396" t="s">
        <v>5144</v>
      </c>
      <c r="D396" t="s">
        <v>42</v>
      </c>
      <c r="E396" t="s">
        <v>6327</v>
      </c>
    </row>
    <row r="397" spans="1:5">
      <c r="A397" t="s">
        <v>6328</v>
      </c>
      <c r="B397" t="s">
        <v>6329</v>
      </c>
      <c r="C397" t="s">
        <v>5144</v>
      </c>
      <c r="D397" t="s">
        <v>23</v>
      </c>
      <c r="E397" t="s">
        <v>6330</v>
      </c>
    </row>
    <row r="398" spans="1:5">
      <c r="A398" t="s">
        <v>6331</v>
      </c>
      <c r="B398" t="s">
        <v>6332</v>
      </c>
      <c r="C398" t="s">
        <v>5144</v>
      </c>
      <c r="D398" t="s">
        <v>39</v>
      </c>
      <c r="E398" t="s">
        <v>6333</v>
      </c>
    </row>
    <row r="399" spans="1:5">
      <c r="A399" t="s">
        <v>6334</v>
      </c>
      <c r="B399" t="s">
        <v>6335</v>
      </c>
      <c r="C399" t="s">
        <v>5144</v>
      </c>
      <c r="D399" t="s">
        <v>81</v>
      </c>
      <c r="E399" t="s">
        <v>6336</v>
      </c>
    </row>
    <row r="400" spans="1:5">
      <c r="A400" t="s">
        <v>6337</v>
      </c>
      <c r="B400" t="s">
        <v>6338</v>
      </c>
      <c r="C400" t="s">
        <v>5144</v>
      </c>
      <c r="D400" t="s">
        <v>129</v>
      </c>
      <c r="E400" t="s">
        <v>6339</v>
      </c>
    </row>
    <row r="401" spans="1:5">
      <c r="A401" t="s">
        <v>6340</v>
      </c>
      <c r="B401" t="s">
        <v>6341</v>
      </c>
      <c r="C401" t="s">
        <v>5144</v>
      </c>
      <c r="D401" t="s">
        <v>98</v>
      </c>
      <c r="E401" t="s">
        <v>6342</v>
      </c>
    </row>
    <row r="402" spans="1:5">
      <c r="A402" t="s">
        <v>6343</v>
      </c>
      <c r="B402" t="s">
        <v>6344</v>
      </c>
      <c r="C402" t="s">
        <v>5144</v>
      </c>
      <c r="D402" t="s">
        <v>39</v>
      </c>
      <c r="E402" t="s">
        <v>6345</v>
      </c>
    </row>
    <row r="403" spans="1:5">
      <c r="A403" t="s">
        <v>6346</v>
      </c>
      <c r="B403" t="s">
        <v>6347</v>
      </c>
      <c r="C403" t="s">
        <v>5144</v>
      </c>
      <c r="D403" t="s">
        <v>65</v>
      </c>
      <c r="E403" t="s">
        <v>6348</v>
      </c>
    </row>
    <row r="404" spans="1:5">
      <c r="A404" t="s">
        <v>6349</v>
      </c>
      <c r="B404" t="s">
        <v>6350</v>
      </c>
      <c r="C404" t="s">
        <v>5144</v>
      </c>
      <c r="D404" t="s">
        <v>65</v>
      </c>
      <c r="E404" t="s">
        <v>6351</v>
      </c>
    </row>
    <row r="405" spans="1:5">
      <c r="A405" t="s">
        <v>6352</v>
      </c>
      <c r="B405" t="s">
        <v>6353</v>
      </c>
      <c r="C405" t="s">
        <v>5144</v>
      </c>
      <c r="D405" t="s">
        <v>94</v>
      </c>
      <c r="E405" t="s">
        <v>6354</v>
      </c>
    </row>
    <row r="406" spans="1:5">
      <c r="A406" t="s">
        <v>6355</v>
      </c>
      <c r="B406" t="s">
        <v>6356</v>
      </c>
      <c r="C406" t="s">
        <v>5144</v>
      </c>
      <c r="D406" t="s">
        <v>94</v>
      </c>
      <c r="E406" t="s">
        <v>6357</v>
      </c>
    </row>
    <row r="407" spans="1:5">
      <c r="A407" t="s">
        <v>6358</v>
      </c>
      <c r="B407" t="s">
        <v>6359</v>
      </c>
      <c r="C407" t="s">
        <v>5144</v>
      </c>
      <c r="D407" t="s">
        <v>129</v>
      </c>
      <c r="E407" t="s">
        <v>6360</v>
      </c>
    </row>
    <row r="408" spans="1:5">
      <c r="A408" t="s">
        <v>6361</v>
      </c>
      <c r="B408" t="s">
        <v>6362</v>
      </c>
      <c r="C408" t="s">
        <v>5144</v>
      </c>
      <c r="D408" t="s">
        <v>94</v>
      </c>
      <c r="E408" t="s">
        <v>6363</v>
      </c>
    </row>
    <row r="409" spans="1:5">
      <c r="A409" t="s">
        <v>6364</v>
      </c>
      <c r="B409" t="s">
        <v>6365</v>
      </c>
      <c r="C409" t="s">
        <v>5144</v>
      </c>
      <c r="D409" t="s">
        <v>39</v>
      </c>
      <c r="E409" t="s">
        <v>6366</v>
      </c>
    </row>
    <row r="410" spans="1:5">
      <c r="A410" t="s">
        <v>6367</v>
      </c>
      <c r="B410" t="s">
        <v>6368</v>
      </c>
      <c r="C410" t="s">
        <v>5144</v>
      </c>
      <c r="D410" t="s">
        <v>81</v>
      </c>
      <c r="E410" t="s">
        <v>6369</v>
      </c>
    </row>
    <row r="411" spans="1:5">
      <c r="A411" t="s">
        <v>6370</v>
      </c>
      <c r="B411" t="s">
        <v>6371</v>
      </c>
      <c r="C411" t="s">
        <v>5144</v>
      </c>
      <c r="D411" t="s">
        <v>98</v>
      </c>
      <c r="E411" t="s">
        <v>6372</v>
      </c>
    </row>
    <row r="412" spans="1:5">
      <c r="A412" t="s">
        <v>6373</v>
      </c>
      <c r="B412" t="s">
        <v>6374</v>
      </c>
      <c r="C412" t="s">
        <v>5144</v>
      </c>
      <c r="D412" t="s">
        <v>81</v>
      </c>
      <c r="E412" t="s">
        <v>6375</v>
      </c>
    </row>
    <row r="413" spans="1:5">
      <c r="A413" t="s">
        <v>6376</v>
      </c>
      <c r="B413" t="s">
        <v>6377</v>
      </c>
      <c r="C413" t="s">
        <v>5144</v>
      </c>
      <c r="D413" t="s">
        <v>129</v>
      </c>
      <c r="E413" t="s">
        <v>6378</v>
      </c>
    </row>
    <row r="414" spans="1:5">
      <c r="A414" t="s">
        <v>6379</v>
      </c>
      <c r="B414" t="s">
        <v>6380</v>
      </c>
      <c r="C414" t="s">
        <v>5144</v>
      </c>
      <c r="D414" t="s">
        <v>98</v>
      </c>
      <c r="E414" t="s">
        <v>6381</v>
      </c>
    </row>
    <row r="415" spans="1:5">
      <c r="A415" t="s">
        <v>6382</v>
      </c>
      <c r="B415" t="s">
        <v>6383</v>
      </c>
      <c r="C415" t="s">
        <v>5144</v>
      </c>
      <c r="D415" t="s">
        <v>129</v>
      </c>
      <c r="E415" t="s">
        <v>6384</v>
      </c>
    </row>
    <row r="416" spans="1:5">
      <c r="A416" t="s">
        <v>6385</v>
      </c>
      <c r="B416" t="s">
        <v>6386</v>
      </c>
      <c r="C416" t="s">
        <v>5144</v>
      </c>
      <c r="D416" t="s">
        <v>23</v>
      </c>
      <c r="E416" t="s">
        <v>6387</v>
      </c>
    </row>
    <row r="417" spans="1:5">
      <c r="A417" t="s">
        <v>6388</v>
      </c>
      <c r="B417" t="s">
        <v>6389</v>
      </c>
      <c r="C417" t="s">
        <v>5144</v>
      </c>
      <c r="D417" t="s">
        <v>39</v>
      </c>
      <c r="E417" t="s">
        <v>6390</v>
      </c>
    </row>
    <row r="418" spans="1:5">
      <c r="A418" t="s">
        <v>6391</v>
      </c>
      <c r="B418" t="s">
        <v>6392</v>
      </c>
      <c r="C418" t="s">
        <v>5144</v>
      </c>
      <c r="D418" t="s">
        <v>81</v>
      </c>
      <c r="E418" t="s">
        <v>6393</v>
      </c>
    </row>
    <row r="419" spans="1:5">
      <c r="A419" t="s">
        <v>6394</v>
      </c>
      <c r="B419" t="s">
        <v>6395</v>
      </c>
      <c r="C419" t="s">
        <v>5144</v>
      </c>
      <c r="D419" t="s">
        <v>23</v>
      </c>
      <c r="E419" t="s">
        <v>6396</v>
      </c>
    </row>
    <row r="420" spans="1:5">
      <c r="A420" t="s">
        <v>6397</v>
      </c>
      <c r="B420" t="s">
        <v>6398</v>
      </c>
      <c r="C420" t="s">
        <v>5144</v>
      </c>
      <c r="D420" t="s">
        <v>23</v>
      </c>
      <c r="E420" t="s">
        <v>6399</v>
      </c>
    </row>
    <row r="421" spans="1:5">
      <c r="A421" t="s">
        <v>6400</v>
      </c>
      <c r="B421" t="s">
        <v>6401</v>
      </c>
      <c r="C421" t="s">
        <v>5144</v>
      </c>
      <c r="D421" t="s">
        <v>65</v>
      </c>
      <c r="E421" t="s">
        <v>6402</v>
      </c>
    </row>
    <row r="422" spans="1:5">
      <c r="A422" t="s">
        <v>6403</v>
      </c>
      <c r="B422" t="s">
        <v>6404</v>
      </c>
      <c r="C422" t="s">
        <v>5144</v>
      </c>
      <c r="D422" t="s">
        <v>42</v>
      </c>
      <c r="E422" t="s">
        <v>6405</v>
      </c>
    </row>
    <row r="423" spans="1:5">
      <c r="A423" t="s">
        <v>6406</v>
      </c>
      <c r="B423" t="s">
        <v>6407</v>
      </c>
      <c r="C423" t="s">
        <v>5144</v>
      </c>
      <c r="D423" t="s">
        <v>98</v>
      </c>
      <c r="E423" t="s">
        <v>6408</v>
      </c>
    </row>
    <row r="424" spans="1:5">
      <c r="A424" t="s">
        <v>6409</v>
      </c>
      <c r="B424" t="s">
        <v>6410</v>
      </c>
      <c r="C424" t="s">
        <v>5144</v>
      </c>
      <c r="D424" t="s">
        <v>98</v>
      </c>
      <c r="E424" t="s">
        <v>6411</v>
      </c>
    </row>
    <row r="425" spans="1:5">
      <c r="A425" t="s">
        <v>6412</v>
      </c>
      <c r="B425" t="s">
        <v>6413</v>
      </c>
      <c r="C425" t="s">
        <v>5144</v>
      </c>
      <c r="D425" t="s">
        <v>39</v>
      </c>
      <c r="E425" t="s">
        <v>6414</v>
      </c>
    </row>
    <row r="426" spans="1:5">
      <c r="A426" t="s">
        <v>6415</v>
      </c>
      <c r="B426" t="s">
        <v>6416</v>
      </c>
      <c r="C426" t="s">
        <v>5144</v>
      </c>
      <c r="D426" t="s">
        <v>23</v>
      </c>
      <c r="E426" t="s">
        <v>6417</v>
      </c>
    </row>
    <row r="427" spans="1:5">
      <c r="A427" t="s">
        <v>6418</v>
      </c>
      <c r="B427" t="s">
        <v>6419</v>
      </c>
      <c r="C427" t="s">
        <v>5144</v>
      </c>
      <c r="D427" t="s">
        <v>23</v>
      </c>
      <c r="E427" t="s">
        <v>6420</v>
      </c>
    </row>
    <row r="428" spans="1:5">
      <c r="A428" t="s">
        <v>6421</v>
      </c>
      <c r="B428" t="s">
        <v>6422</v>
      </c>
      <c r="C428" t="s">
        <v>5144</v>
      </c>
      <c r="D428" t="s">
        <v>98</v>
      </c>
      <c r="E428" t="s">
        <v>6423</v>
      </c>
    </row>
    <row r="429" spans="1:5">
      <c r="A429" t="s">
        <v>6424</v>
      </c>
      <c r="B429" t="s">
        <v>6425</v>
      </c>
      <c r="C429" t="s">
        <v>5144</v>
      </c>
      <c r="D429" t="s">
        <v>98</v>
      </c>
      <c r="E429" t="s">
        <v>6426</v>
      </c>
    </row>
    <row r="430" spans="1:5">
      <c r="A430" t="s">
        <v>6427</v>
      </c>
      <c r="B430" t="s">
        <v>6428</v>
      </c>
      <c r="C430" t="s">
        <v>5144</v>
      </c>
      <c r="D430" t="s">
        <v>129</v>
      </c>
      <c r="E430" t="s">
        <v>6429</v>
      </c>
    </row>
    <row r="431" spans="1:5">
      <c r="A431" t="s">
        <v>6430</v>
      </c>
      <c r="B431" t="s">
        <v>6431</v>
      </c>
      <c r="C431" t="s">
        <v>5144</v>
      </c>
      <c r="D431" t="s">
        <v>129</v>
      </c>
      <c r="E431" t="s">
        <v>6432</v>
      </c>
    </row>
    <row r="432" spans="1:5">
      <c r="A432" t="s">
        <v>6433</v>
      </c>
      <c r="B432" t="s">
        <v>6434</v>
      </c>
      <c r="C432" t="s">
        <v>5144</v>
      </c>
      <c r="D432" t="s">
        <v>23</v>
      </c>
      <c r="E432" t="s">
        <v>6435</v>
      </c>
    </row>
    <row r="433" spans="1:5">
      <c r="A433" t="s">
        <v>6436</v>
      </c>
      <c r="B433" t="s">
        <v>6437</v>
      </c>
      <c r="C433" t="s">
        <v>5144</v>
      </c>
      <c r="D433" t="s">
        <v>65</v>
      </c>
      <c r="E433" t="s">
        <v>6438</v>
      </c>
    </row>
    <row r="434" spans="1:5">
      <c r="A434" t="s">
        <v>6439</v>
      </c>
      <c r="B434" t="s">
        <v>6440</v>
      </c>
      <c r="C434" t="s">
        <v>5144</v>
      </c>
      <c r="D434" t="s">
        <v>94</v>
      </c>
      <c r="E434" t="s">
        <v>6441</v>
      </c>
    </row>
    <row r="435" spans="1:5">
      <c r="A435" t="s">
        <v>6442</v>
      </c>
      <c r="B435" t="s">
        <v>6443</v>
      </c>
      <c r="C435" t="s">
        <v>5144</v>
      </c>
      <c r="D435" t="s">
        <v>129</v>
      </c>
      <c r="E435" t="s">
        <v>6444</v>
      </c>
    </row>
    <row r="436" spans="1:5">
      <c r="A436" t="s">
        <v>6445</v>
      </c>
      <c r="B436" t="s">
        <v>6446</v>
      </c>
      <c r="C436" t="s">
        <v>5144</v>
      </c>
      <c r="D436" t="s">
        <v>65</v>
      </c>
      <c r="E436" t="s">
        <v>6447</v>
      </c>
    </row>
    <row r="437" spans="1:5">
      <c r="A437" t="s">
        <v>6448</v>
      </c>
      <c r="B437" t="s">
        <v>6449</v>
      </c>
      <c r="C437" t="s">
        <v>5144</v>
      </c>
      <c r="D437" t="s">
        <v>98</v>
      </c>
      <c r="E437" t="s">
        <v>6450</v>
      </c>
    </row>
    <row r="438" spans="1:5">
      <c r="A438" t="s">
        <v>6451</v>
      </c>
      <c r="B438" t="s">
        <v>6452</v>
      </c>
      <c r="C438" t="s">
        <v>5144</v>
      </c>
      <c r="D438" t="s">
        <v>65</v>
      </c>
      <c r="E438" t="s">
        <v>6453</v>
      </c>
    </row>
    <row r="439" spans="1:5">
      <c r="A439" t="s">
        <v>6454</v>
      </c>
      <c r="B439" t="s">
        <v>6455</v>
      </c>
      <c r="C439" t="s">
        <v>5144</v>
      </c>
      <c r="D439" t="s">
        <v>98</v>
      </c>
      <c r="E439" t="s">
        <v>6456</v>
      </c>
    </row>
    <row r="440" spans="1:5">
      <c r="A440" t="s">
        <v>6457</v>
      </c>
      <c r="B440" t="s">
        <v>6458</v>
      </c>
      <c r="C440" t="s">
        <v>5144</v>
      </c>
      <c r="D440" t="s">
        <v>94</v>
      </c>
      <c r="E440" t="s">
        <v>6459</v>
      </c>
    </row>
    <row r="441" spans="1:5">
      <c r="A441" t="s">
        <v>6460</v>
      </c>
      <c r="B441" t="s">
        <v>6461</v>
      </c>
      <c r="C441" t="s">
        <v>5144</v>
      </c>
      <c r="D441" t="s">
        <v>23</v>
      </c>
      <c r="E441" t="s">
        <v>6462</v>
      </c>
    </row>
    <row r="442" spans="1:5">
      <c r="A442" t="s">
        <v>6463</v>
      </c>
      <c r="B442" t="s">
        <v>6464</v>
      </c>
      <c r="C442" t="s">
        <v>5144</v>
      </c>
      <c r="D442" t="s">
        <v>98</v>
      </c>
      <c r="E442" t="s">
        <v>6465</v>
      </c>
    </row>
    <row r="443" spans="1:5">
      <c r="A443" t="s">
        <v>6466</v>
      </c>
      <c r="B443" t="s">
        <v>6467</v>
      </c>
      <c r="C443" t="s">
        <v>5144</v>
      </c>
      <c r="D443" t="s">
        <v>94</v>
      </c>
      <c r="E443" t="s">
        <v>6468</v>
      </c>
    </row>
    <row r="444" spans="1:5">
      <c r="A444" t="s">
        <v>6469</v>
      </c>
      <c r="B444" t="s">
        <v>6470</v>
      </c>
      <c r="C444" t="s">
        <v>5144</v>
      </c>
      <c r="D444" t="s">
        <v>39</v>
      </c>
      <c r="E444" t="s">
        <v>6471</v>
      </c>
    </row>
    <row r="445" spans="1:5">
      <c r="A445" t="s">
        <v>6472</v>
      </c>
      <c r="B445" t="s">
        <v>6473</v>
      </c>
      <c r="C445" t="s">
        <v>5144</v>
      </c>
      <c r="D445" t="s">
        <v>81</v>
      </c>
      <c r="E445" t="s">
        <v>6474</v>
      </c>
    </row>
    <row r="446" spans="1:5">
      <c r="A446" t="s">
        <v>6475</v>
      </c>
      <c r="B446" t="s">
        <v>6476</v>
      </c>
      <c r="C446" t="s">
        <v>5144</v>
      </c>
      <c r="D446" t="s">
        <v>129</v>
      </c>
      <c r="E446" t="s">
        <v>6477</v>
      </c>
    </row>
    <row r="447" spans="1:5">
      <c r="A447" t="s">
        <v>6478</v>
      </c>
      <c r="B447" t="s">
        <v>6479</v>
      </c>
      <c r="C447" t="s">
        <v>5144</v>
      </c>
      <c r="D447" t="s">
        <v>42</v>
      </c>
      <c r="E447" t="s">
        <v>6480</v>
      </c>
    </row>
    <row r="448" spans="1:5">
      <c r="A448" t="s">
        <v>6481</v>
      </c>
      <c r="B448" t="s">
        <v>6482</v>
      </c>
      <c r="C448" t="s">
        <v>5144</v>
      </c>
      <c r="D448" t="s">
        <v>94</v>
      </c>
      <c r="E448" t="s">
        <v>6483</v>
      </c>
    </row>
    <row r="449" spans="1:5">
      <c r="A449" t="s">
        <v>6484</v>
      </c>
      <c r="B449" t="s">
        <v>6485</v>
      </c>
      <c r="C449" t="s">
        <v>5144</v>
      </c>
      <c r="D449" t="s">
        <v>39</v>
      </c>
      <c r="E449" t="s">
        <v>6486</v>
      </c>
    </row>
    <row r="450" spans="1:5">
      <c r="A450" t="s">
        <v>6487</v>
      </c>
      <c r="B450" t="s">
        <v>6488</v>
      </c>
      <c r="C450" t="s">
        <v>5144</v>
      </c>
      <c r="D450" t="s">
        <v>129</v>
      </c>
      <c r="E450" t="s">
        <v>6489</v>
      </c>
    </row>
    <row r="451" spans="1:5">
      <c r="A451" t="s">
        <v>6490</v>
      </c>
      <c r="B451" t="s">
        <v>6491</v>
      </c>
      <c r="C451" t="s">
        <v>5144</v>
      </c>
      <c r="D451" t="s">
        <v>39</v>
      </c>
      <c r="E451" t="s">
        <v>6492</v>
      </c>
    </row>
    <row r="452" spans="1:5">
      <c r="A452" t="s">
        <v>6493</v>
      </c>
      <c r="B452" t="s">
        <v>6494</v>
      </c>
      <c r="C452" t="s">
        <v>5144</v>
      </c>
      <c r="D452" t="s">
        <v>98</v>
      </c>
      <c r="E452" t="s">
        <v>6495</v>
      </c>
    </row>
    <row r="453" spans="1:5">
      <c r="A453" t="s">
        <v>6496</v>
      </c>
      <c r="B453" t="s">
        <v>6497</v>
      </c>
      <c r="C453" t="s">
        <v>5144</v>
      </c>
      <c r="D453" t="s">
        <v>94</v>
      </c>
      <c r="E453" t="s">
        <v>6498</v>
      </c>
    </row>
    <row r="454" spans="1:5">
      <c r="A454" t="s">
        <v>6499</v>
      </c>
      <c r="B454" t="s">
        <v>6500</v>
      </c>
      <c r="C454" t="s">
        <v>5144</v>
      </c>
      <c r="D454" t="s">
        <v>42</v>
      </c>
      <c r="E454" t="s">
        <v>6501</v>
      </c>
    </row>
    <row r="455" spans="1:5">
      <c r="A455" t="s">
        <v>6502</v>
      </c>
      <c r="B455" t="s">
        <v>6503</v>
      </c>
      <c r="C455" t="s">
        <v>5144</v>
      </c>
      <c r="D455" t="s">
        <v>98</v>
      </c>
      <c r="E455" t="s">
        <v>6504</v>
      </c>
    </row>
    <row r="456" spans="1:5">
      <c r="A456" t="s">
        <v>6505</v>
      </c>
      <c r="B456" t="s">
        <v>6506</v>
      </c>
      <c r="C456" t="s">
        <v>5144</v>
      </c>
      <c r="D456" t="s">
        <v>42</v>
      </c>
      <c r="E456" t="s">
        <v>6507</v>
      </c>
    </row>
    <row r="457" spans="1:5">
      <c r="A457" t="s">
        <v>6508</v>
      </c>
      <c r="B457" t="s">
        <v>6509</v>
      </c>
      <c r="C457" t="s">
        <v>5144</v>
      </c>
      <c r="D457" t="s">
        <v>129</v>
      </c>
      <c r="E457" t="s">
        <v>6510</v>
      </c>
    </row>
    <row r="458" spans="1:5">
      <c r="A458" t="s">
        <v>6511</v>
      </c>
      <c r="B458" t="s">
        <v>6512</v>
      </c>
      <c r="C458" t="s">
        <v>5144</v>
      </c>
      <c r="D458" t="s">
        <v>42</v>
      </c>
      <c r="E458" t="s">
        <v>6513</v>
      </c>
    </row>
    <row r="459" spans="1:5">
      <c r="A459" t="s">
        <v>6514</v>
      </c>
      <c r="B459" t="s">
        <v>6515</v>
      </c>
      <c r="C459" t="s">
        <v>5144</v>
      </c>
      <c r="D459" t="s">
        <v>23</v>
      </c>
      <c r="E459" t="s">
        <v>6516</v>
      </c>
    </row>
    <row r="460" spans="1:5">
      <c r="A460" t="s">
        <v>6517</v>
      </c>
      <c r="B460" t="s">
        <v>6518</v>
      </c>
      <c r="C460" t="s">
        <v>5144</v>
      </c>
      <c r="D460" t="s">
        <v>42</v>
      </c>
      <c r="E460" t="s">
        <v>6519</v>
      </c>
    </row>
    <row r="461" spans="1:5">
      <c r="A461" t="s">
        <v>6520</v>
      </c>
      <c r="B461" t="s">
        <v>6521</v>
      </c>
      <c r="C461" t="s">
        <v>5144</v>
      </c>
      <c r="D461" t="s">
        <v>65</v>
      </c>
      <c r="E461" t="s">
        <v>6522</v>
      </c>
    </row>
    <row r="462" spans="1:5">
      <c r="A462" t="s">
        <v>6523</v>
      </c>
      <c r="B462" t="s">
        <v>6524</v>
      </c>
      <c r="C462" t="s">
        <v>5144</v>
      </c>
      <c r="D462" t="s">
        <v>94</v>
      </c>
      <c r="E462" t="s">
        <v>6525</v>
      </c>
    </row>
    <row r="463" spans="1:5">
      <c r="A463" t="s">
        <v>6526</v>
      </c>
      <c r="B463" t="s">
        <v>6527</v>
      </c>
      <c r="C463" t="s">
        <v>5144</v>
      </c>
      <c r="D463" t="s">
        <v>98</v>
      </c>
      <c r="E463" t="s">
        <v>6528</v>
      </c>
    </row>
    <row r="464" spans="1:5">
      <c r="A464" t="s">
        <v>6529</v>
      </c>
      <c r="B464" t="s">
        <v>6530</v>
      </c>
      <c r="C464" t="s">
        <v>5144</v>
      </c>
      <c r="D464" t="s">
        <v>94</v>
      </c>
      <c r="E464" t="s">
        <v>6531</v>
      </c>
    </row>
    <row r="465" spans="1:5">
      <c r="A465" t="s">
        <v>6532</v>
      </c>
      <c r="B465" t="s">
        <v>6533</v>
      </c>
      <c r="C465" t="s">
        <v>5144</v>
      </c>
      <c r="D465" t="s">
        <v>23</v>
      </c>
      <c r="E465" t="s">
        <v>6534</v>
      </c>
    </row>
    <row r="466" spans="1:5">
      <c r="A466" t="s">
        <v>6535</v>
      </c>
      <c r="B466" t="s">
        <v>6536</v>
      </c>
      <c r="C466" t="s">
        <v>5144</v>
      </c>
      <c r="D466" t="s">
        <v>23</v>
      </c>
      <c r="E466" t="s">
        <v>6537</v>
      </c>
    </row>
    <row r="467" spans="1:5">
      <c r="A467" t="s">
        <v>6538</v>
      </c>
      <c r="B467" t="s">
        <v>6539</v>
      </c>
      <c r="C467" t="s">
        <v>5144</v>
      </c>
      <c r="D467" t="s">
        <v>23</v>
      </c>
      <c r="E467" t="s">
        <v>6540</v>
      </c>
    </row>
    <row r="468" spans="1:5">
      <c r="A468" t="s">
        <v>6541</v>
      </c>
      <c r="B468" t="s">
        <v>6542</v>
      </c>
      <c r="C468" t="s">
        <v>5144</v>
      </c>
      <c r="D468" t="s">
        <v>94</v>
      </c>
      <c r="E468" t="s">
        <v>6543</v>
      </c>
    </row>
    <row r="469" spans="1:5">
      <c r="A469" t="s">
        <v>6544</v>
      </c>
      <c r="B469" t="s">
        <v>6545</v>
      </c>
      <c r="C469" t="s">
        <v>5144</v>
      </c>
      <c r="D469" t="s">
        <v>65</v>
      </c>
      <c r="E469" t="s">
        <v>6546</v>
      </c>
    </row>
    <row r="470" spans="1:5">
      <c r="A470" t="s">
        <v>6547</v>
      </c>
      <c r="B470" t="s">
        <v>6548</v>
      </c>
      <c r="C470" t="s">
        <v>5144</v>
      </c>
      <c r="D470" t="s">
        <v>65</v>
      </c>
      <c r="E470" t="s">
        <v>6549</v>
      </c>
    </row>
    <row r="471" spans="1:5">
      <c r="A471" t="s">
        <v>6550</v>
      </c>
      <c r="B471" t="s">
        <v>6551</v>
      </c>
      <c r="C471" t="s">
        <v>5144</v>
      </c>
      <c r="D471" t="s">
        <v>39</v>
      </c>
      <c r="E471" t="s">
        <v>6552</v>
      </c>
    </row>
    <row r="472" spans="1:5">
      <c r="A472" t="s">
        <v>6553</v>
      </c>
      <c r="B472" t="s">
        <v>6554</v>
      </c>
      <c r="C472" t="s">
        <v>5144</v>
      </c>
      <c r="D472" t="s">
        <v>65</v>
      </c>
      <c r="E472" t="s">
        <v>6555</v>
      </c>
    </row>
    <row r="473" spans="1:5">
      <c r="A473" t="s">
        <v>6556</v>
      </c>
      <c r="B473" t="s">
        <v>6557</v>
      </c>
      <c r="C473" t="s">
        <v>5144</v>
      </c>
      <c r="D473" t="s">
        <v>94</v>
      </c>
      <c r="E473" t="s">
        <v>6558</v>
      </c>
    </row>
    <row r="474" spans="1:5">
      <c r="A474" t="s">
        <v>6559</v>
      </c>
      <c r="B474" t="s">
        <v>6560</v>
      </c>
      <c r="C474" t="s">
        <v>5144</v>
      </c>
      <c r="D474" t="s">
        <v>23</v>
      </c>
      <c r="E474" t="s">
        <v>6561</v>
      </c>
    </row>
    <row r="475" spans="1:5">
      <c r="A475" t="s">
        <v>6562</v>
      </c>
      <c r="B475" t="s">
        <v>6563</v>
      </c>
      <c r="C475" t="s">
        <v>5144</v>
      </c>
      <c r="D475" t="s">
        <v>65</v>
      </c>
      <c r="E475" t="s">
        <v>6564</v>
      </c>
    </row>
    <row r="476" spans="1:5">
      <c r="A476" t="s">
        <v>6565</v>
      </c>
      <c r="B476" t="s">
        <v>6566</v>
      </c>
      <c r="C476" t="s">
        <v>5144</v>
      </c>
      <c r="D476" t="s">
        <v>39</v>
      </c>
      <c r="E476" t="s">
        <v>6567</v>
      </c>
    </row>
    <row r="477" spans="1:5">
      <c r="A477" t="s">
        <v>6568</v>
      </c>
      <c r="B477" t="s">
        <v>6569</v>
      </c>
      <c r="C477" t="s">
        <v>5144</v>
      </c>
      <c r="D477" t="s">
        <v>23</v>
      </c>
      <c r="E477" t="s">
        <v>6570</v>
      </c>
    </row>
    <row r="478" spans="1:5">
      <c r="A478" t="s">
        <v>6571</v>
      </c>
      <c r="B478" t="s">
        <v>6572</v>
      </c>
      <c r="C478" t="s">
        <v>5144</v>
      </c>
      <c r="D478" t="s">
        <v>81</v>
      </c>
      <c r="E478" t="s">
        <v>6573</v>
      </c>
    </row>
    <row r="479" spans="1:5">
      <c r="A479" t="s">
        <v>6574</v>
      </c>
      <c r="B479" t="s">
        <v>6575</v>
      </c>
      <c r="C479" t="s">
        <v>5144</v>
      </c>
      <c r="D479" t="s">
        <v>42</v>
      </c>
      <c r="E479" t="s">
        <v>6576</v>
      </c>
    </row>
    <row r="480" spans="1:5">
      <c r="A480" t="s">
        <v>6577</v>
      </c>
      <c r="B480" t="s">
        <v>6578</v>
      </c>
      <c r="C480" t="s">
        <v>5144</v>
      </c>
      <c r="D480" t="s">
        <v>81</v>
      </c>
      <c r="E480" t="s">
        <v>6579</v>
      </c>
    </row>
    <row r="481" spans="1:5">
      <c r="A481" t="s">
        <v>6580</v>
      </c>
      <c r="B481" t="s">
        <v>6581</v>
      </c>
      <c r="C481" t="s">
        <v>5144</v>
      </c>
      <c r="D481" t="s">
        <v>42</v>
      </c>
      <c r="E481" t="s">
        <v>6582</v>
      </c>
    </row>
    <row r="482" spans="1:5">
      <c r="A482" t="s">
        <v>6583</v>
      </c>
      <c r="B482" t="s">
        <v>6584</v>
      </c>
      <c r="C482" t="s">
        <v>5144</v>
      </c>
      <c r="D482" t="s">
        <v>39</v>
      </c>
      <c r="E482" t="s">
        <v>6585</v>
      </c>
    </row>
    <row r="483" spans="1:5">
      <c r="A483" t="s">
        <v>6586</v>
      </c>
      <c r="B483" t="s">
        <v>6587</v>
      </c>
      <c r="C483" t="s">
        <v>5144</v>
      </c>
      <c r="D483" t="s">
        <v>42</v>
      </c>
      <c r="E483" t="s">
        <v>6588</v>
      </c>
    </row>
    <row r="484" spans="1:5">
      <c r="A484" t="s">
        <v>6589</v>
      </c>
      <c r="B484" t="s">
        <v>6590</v>
      </c>
      <c r="C484" t="s">
        <v>5144</v>
      </c>
      <c r="D484" t="s">
        <v>42</v>
      </c>
      <c r="E484" t="s">
        <v>6591</v>
      </c>
    </row>
    <row r="485" spans="1:5">
      <c r="A485" t="s">
        <v>6592</v>
      </c>
      <c r="B485" t="s">
        <v>6593</v>
      </c>
      <c r="C485" t="s">
        <v>5144</v>
      </c>
      <c r="D485" t="s">
        <v>81</v>
      </c>
      <c r="E485" t="s">
        <v>6594</v>
      </c>
    </row>
    <row r="486" spans="1:5">
      <c r="A486" t="s">
        <v>6595</v>
      </c>
      <c r="B486" t="s">
        <v>6596</v>
      </c>
      <c r="C486" t="s">
        <v>5144</v>
      </c>
      <c r="D486" t="s">
        <v>23</v>
      </c>
      <c r="E486" t="s">
        <v>6597</v>
      </c>
    </row>
    <row r="487" spans="1:5">
      <c r="A487" t="s">
        <v>6598</v>
      </c>
      <c r="B487" t="s">
        <v>6599</v>
      </c>
      <c r="C487" t="s">
        <v>5144</v>
      </c>
      <c r="D487" t="s">
        <v>42</v>
      </c>
      <c r="E487" t="s">
        <v>6600</v>
      </c>
    </row>
    <row r="488" spans="1:5">
      <c r="A488" t="s">
        <v>6601</v>
      </c>
      <c r="B488" t="s">
        <v>6602</v>
      </c>
      <c r="C488" t="s">
        <v>5144</v>
      </c>
      <c r="D488" t="s">
        <v>94</v>
      </c>
      <c r="E488" t="s">
        <v>6603</v>
      </c>
    </row>
    <row r="489" spans="1:5">
      <c r="A489" t="s">
        <v>6604</v>
      </c>
      <c r="B489" t="s">
        <v>6605</v>
      </c>
      <c r="C489" t="s">
        <v>5144</v>
      </c>
      <c r="D489" t="s">
        <v>42</v>
      </c>
      <c r="E489" t="s">
        <v>6606</v>
      </c>
    </row>
    <row r="490" spans="1:5">
      <c r="A490" t="s">
        <v>6607</v>
      </c>
      <c r="B490" t="s">
        <v>6608</v>
      </c>
      <c r="C490" t="s">
        <v>5144</v>
      </c>
      <c r="D490" t="s">
        <v>94</v>
      </c>
      <c r="E490" t="s">
        <v>6609</v>
      </c>
    </row>
    <row r="491" spans="1:5">
      <c r="A491" t="s">
        <v>6610</v>
      </c>
      <c r="B491" t="s">
        <v>6611</v>
      </c>
      <c r="C491" t="s">
        <v>5144</v>
      </c>
      <c r="D491" t="s">
        <v>65</v>
      </c>
      <c r="E491" t="s">
        <v>6612</v>
      </c>
    </row>
    <row r="492" spans="1:5">
      <c r="A492" t="s">
        <v>6613</v>
      </c>
      <c r="B492" t="s">
        <v>6614</v>
      </c>
      <c r="C492" t="s">
        <v>5144</v>
      </c>
      <c r="D492" t="s">
        <v>81</v>
      </c>
      <c r="E492" t="s">
        <v>6615</v>
      </c>
    </row>
    <row r="493" spans="1:5">
      <c r="A493" t="s">
        <v>6616</v>
      </c>
      <c r="B493" t="s">
        <v>6617</v>
      </c>
      <c r="C493" t="s">
        <v>5144</v>
      </c>
      <c r="D493" t="s">
        <v>39</v>
      </c>
      <c r="E493" t="s">
        <v>6618</v>
      </c>
    </row>
    <row r="494" spans="1:5">
      <c r="A494" t="s">
        <v>6619</v>
      </c>
      <c r="B494" t="s">
        <v>6620</v>
      </c>
      <c r="C494" t="s">
        <v>5144</v>
      </c>
      <c r="D494" t="s">
        <v>129</v>
      </c>
      <c r="E494" t="s">
        <v>6621</v>
      </c>
    </row>
    <row r="495" spans="1:5">
      <c r="A495" t="s">
        <v>6622</v>
      </c>
      <c r="B495" t="s">
        <v>6623</v>
      </c>
      <c r="C495" t="s">
        <v>5144</v>
      </c>
      <c r="D495" t="s">
        <v>23</v>
      </c>
      <c r="E495" t="s">
        <v>6624</v>
      </c>
    </row>
    <row r="496" spans="1:5">
      <c r="A496" t="s">
        <v>6625</v>
      </c>
      <c r="B496" t="s">
        <v>6626</v>
      </c>
      <c r="C496" t="s">
        <v>5144</v>
      </c>
      <c r="D496" t="s">
        <v>129</v>
      </c>
      <c r="E496" t="s">
        <v>6627</v>
      </c>
    </row>
    <row r="497" spans="1:5">
      <c r="A497" t="s">
        <v>6628</v>
      </c>
      <c r="B497" t="s">
        <v>6629</v>
      </c>
      <c r="C497" t="s">
        <v>5144</v>
      </c>
      <c r="D497" t="s">
        <v>23</v>
      </c>
      <c r="E497" t="s">
        <v>6630</v>
      </c>
    </row>
    <row r="498" spans="1:5">
      <c r="A498" t="s">
        <v>6631</v>
      </c>
      <c r="B498" t="s">
        <v>6632</v>
      </c>
      <c r="C498" t="s">
        <v>5144</v>
      </c>
      <c r="D498" t="s">
        <v>39</v>
      </c>
      <c r="E498" t="s">
        <v>6633</v>
      </c>
    </row>
    <row r="499" spans="1:5">
      <c r="A499" t="s">
        <v>6634</v>
      </c>
      <c r="B499" t="s">
        <v>6635</v>
      </c>
      <c r="C499" t="s">
        <v>5144</v>
      </c>
      <c r="D499" t="s">
        <v>39</v>
      </c>
      <c r="E499" t="s">
        <v>6636</v>
      </c>
    </row>
    <row r="500" spans="1:5">
      <c r="A500" t="s">
        <v>6637</v>
      </c>
      <c r="B500" t="s">
        <v>6638</v>
      </c>
      <c r="C500" t="s">
        <v>5144</v>
      </c>
      <c r="D500" t="s">
        <v>81</v>
      </c>
      <c r="E500" t="s">
        <v>6639</v>
      </c>
    </row>
    <row r="501" spans="1:5">
      <c r="A501" t="s">
        <v>6640</v>
      </c>
      <c r="B501" t="s">
        <v>6641</v>
      </c>
      <c r="C501" t="s">
        <v>5144</v>
      </c>
      <c r="D501" t="s">
        <v>94</v>
      </c>
      <c r="E501" t="s">
        <v>6642</v>
      </c>
    </row>
    <row r="502" spans="1:5">
      <c r="A502" t="s">
        <v>6643</v>
      </c>
      <c r="B502" t="s">
        <v>6644</v>
      </c>
      <c r="C502" t="s">
        <v>5144</v>
      </c>
      <c r="D502" t="s">
        <v>42</v>
      </c>
      <c r="E502" t="s">
        <v>6645</v>
      </c>
    </row>
    <row r="503" spans="1:5">
      <c r="A503" t="s">
        <v>6646</v>
      </c>
      <c r="B503" t="s">
        <v>6647</v>
      </c>
      <c r="C503" t="s">
        <v>5144</v>
      </c>
      <c r="D503" t="s">
        <v>129</v>
      </c>
      <c r="E503" t="s">
        <v>6648</v>
      </c>
    </row>
    <row r="504" spans="1:5">
      <c r="A504" t="s">
        <v>6649</v>
      </c>
      <c r="B504" t="s">
        <v>6650</v>
      </c>
      <c r="C504" t="s">
        <v>5144</v>
      </c>
      <c r="D504" t="s">
        <v>81</v>
      </c>
      <c r="E504" t="s">
        <v>6651</v>
      </c>
    </row>
    <row r="505" spans="1:5">
      <c r="A505" t="s">
        <v>6652</v>
      </c>
      <c r="B505" t="s">
        <v>6653</v>
      </c>
      <c r="C505" t="s">
        <v>5144</v>
      </c>
      <c r="D505" t="s">
        <v>23</v>
      </c>
      <c r="E505" t="s">
        <v>6654</v>
      </c>
    </row>
    <row r="506" spans="1:5">
      <c r="A506" t="s">
        <v>6655</v>
      </c>
      <c r="B506" t="s">
        <v>6656</v>
      </c>
      <c r="C506" t="s">
        <v>5144</v>
      </c>
      <c r="D506" t="s">
        <v>39</v>
      </c>
      <c r="E506" t="s">
        <v>6657</v>
      </c>
    </row>
    <row r="507" spans="1:5">
      <c r="A507" t="s">
        <v>6658</v>
      </c>
      <c r="B507" t="s">
        <v>6659</v>
      </c>
      <c r="C507" t="s">
        <v>5144</v>
      </c>
      <c r="D507" t="s">
        <v>39</v>
      </c>
      <c r="E507" t="s">
        <v>6660</v>
      </c>
    </row>
    <row r="508" spans="1:5">
      <c r="A508" t="s">
        <v>6661</v>
      </c>
      <c r="B508" t="s">
        <v>6662</v>
      </c>
      <c r="C508" t="s">
        <v>5144</v>
      </c>
      <c r="D508" t="s">
        <v>81</v>
      </c>
      <c r="E508" t="s">
        <v>6663</v>
      </c>
    </row>
    <row r="509" spans="1:5">
      <c r="A509" t="s">
        <v>6664</v>
      </c>
      <c r="B509" t="s">
        <v>6665</v>
      </c>
      <c r="C509" t="s">
        <v>5144</v>
      </c>
      <c r="D509" t="s">
        <v>23</v>
      </c>
      <c r="E509" t="s">
        <v>6666</v>
      </c>
    </row>
    <row r="510" spans="1:5">
      <c r="A510" t="s">
        <v>6667</v>
      </c>
      <c r="B510" t="s">
        <v>6668</v>
      </c>
      <c r="C510" t="s">
        <v>5144</v>
      </c>
      <c r="D510" t="s">
        <v>98</v>
      </c>
      <c r="E510" t="s">
        <v>6669</v>
      </c>
    </row>
    <row r="511" spans="1:5">
      <c r="A511" t="s">
        <v>6670</v>
      </c>
      <c r="B511" t="s">
        <v>6671</v>
      </c>
      <c r="C511" t="s">
        <v>5144</v>
      </c>
      <c r="D511" t="s">
        <v>42</v>
      </c>
      <c r="E511" t="s">
        <v>6672</v>
      </c>
    </row>
    <row r="512" spans="1:5">
      <c r="A512" t="s">
        <v>6673</v>
      </c>
      <c r="B512" t="s">
        <v>6674</v>
      </c>
      <c r="C512" t="s">
        <v>5144</v>
      </c>
      <c r="D512" t="s">
        <v>42</v>
      </c>
      <c r="E512" t="s">
        <v>6675</v>
      </c>
    </row>
    <row r="513" spans="1:5">
      <c r="A513" t="s">
        <v>6676</v>
      </c>
      <c r="B513" t="s">
        <v>6677</v>
      </c>
      <c r="C513" t="s">
        <v>5144</v>
      </c>
      <c r="D513" t="s">
        <v>98</v>
      </c>
      <c r="E513" t="s">
        <v>6678</v>
      </c>
    </row>
    <row r="514" spans="1:5">
      <c r="A514" t="s">
        <v>6679</v>
      </c>
      <c r="B514" t="s">
        <v>6680</v>
      </c>
      <c r="C514" t="s">
        <v>5144</v>
      </c>
      <c r="D514" t="s">
        <v>23</v>
      </c>
      <c r="E514" t="s">
        <v>6681</v>
      </c>
    </row>
    <row r="515" spans="1:5">
      <c r="A515" t="s">
        <v>6682</v>
      </c>
      <c r="B515" t="s">
        <v>6683</v>
      </c>
      <c r="C515" t="s">
        <v>5144</v>
      </c>
      <c r="D515" t="s">
        <v>39</v>
      </c>
      <c r="E515" t="s">
        <v>6684</v>
      </c>
    </row>
    <row r="516" spans="1:5">
      <c r="A516" t="s">
        <v>6685</v>
      </c>
      <c r="B516" t="s">
        <v>6686</v>
      </c>
      <c r="C516" t="s">
        <v>5144</v>
      </c>
      <c r="D516" t="s">
        <v>94</v>
      </c>
      <c r="E516" t="s">
        <v>6687</v>
      </c>
    </row>
    <row r="517" spans="1:5">
      <c r="A517" t="s">
        <v>6688</v>
      </c>
      <c r="B517" t="s">
        <v>6689</v>
      </c>
      <c r="C517" t="s">
        <v>5144</v>
      </c>
      <c r="D517" t="s">
        <v>98</v>
      </c>
      <c r="E517" t="s">
        <v>6690</v>
      </c>
    </row>
    <row r="518" spans="1:5">
      <c r="A518" t="s">
        <v>6691</v>
      </c>
      <c r="B518" t="s">
        <v>6692</v>
      </c>
      <c r="C518" t="s">
        <v>5144</v>
      </c>
      <c r="D518" t="s">
        <v>98</v>
      </c>
      <c r="E518" t="s">
        <v>6693</v>
      </c>
    </row>
    <row r="519" spans="1:5">
      <c r="A519" t="s">
        <v>6694</v>
      </c>
      <c r="B519" t="s">
        <v>6695</v>
      </c>
      <c r="C519" t="s">
        <v>5144</v>
      </c>
      <c r="D519" t="s">
        <v>42</v>
      </c>
      <c r="E519" t="s">
        <v>6696</v>
      </c>
    </row>
    <row r="520" spans="1:5">
      <c r="A520" t="s">
        <v>6697</v>
      </c>
      <c r="B520" t="s">
        <v>6698</v>
      </c>
      <c r="C520" t="s">
        <v>5144</v>
      </c>
      <c r="D520" t="s">
        <v>65</v>
      </c>
      <c r="E520" t="s">
        <v>6699</v>
      </c>
    </row>
    <row r="521" spans="1:5">
      <c r="A521" t="s">
        <v>6700</v>
      </c>
      <c r="B521" t="s">
        <v>6701</v>
      </c>
      <c r="C521" t="s">
        <v>5144</v>
      </c>
      <c r="D521" t="s">
        <v>129</v>
      </c>
      <c r="E521" t="s">
        <v>6702</v>
      </c>
    </row>
    <row r="522" spans="1:5">
      <c r="A522" t="s">
        <v>6703</v>
      </c>
      <c r="B522" t="s">
        <v>6704</v>
      </c>
      <c r="C522" t="s">
        <v>5144</v>
      </c>
      <c r="D522" t="s">
        <v>65</v>
      </c>
      <c r="E522" t="s">
        <v>6705</v>
      </c>
    </row>
    <row r="523" spans="1:5">
      <c r="A523" t="s">
        <v>6706</v>
      </c>
      <c r="B523" t="s">
        <v>6707</v>
      </c>
      <c r="C523" t="s">
        <v>5144</v>
      </c>
      <c r="D523" t="s">
        <v>98</v>
      </c>
      <c r="E523" t="s">
        <v>6708</v>
      </c>
    </row>
    <row r="524" spans="1:5">
      <c r="A524" t="s">
        <v>6709</v>
      </c>
      <c r="B524" t="s">
        <v>6710</v>
      </c>
      <c r="C524" t="s">
        <v>5144</v>
      </c>
      <c r="D524" t="s">
        <v>42</v>
      </c>
      <c r="E524" t="s">
        <v>6711</v>
      </c>
    </row>
    <row r="525" spans="1:5">
      <c r="A525" t="s">
        <v>6712</v>
      </c>
      <c r="B525" t="s">
        <v>6713</v>
      </c>
      <c r="C525" t="s">
        <v>5144</v>
      </c>
      <c r="D525" t="s">
        <v>94</v>
      </c>
      <c r="E525" t="s">
        <v>6714</v>
      </c>
    </row>
    <row r="526" spans="1:5">
      <c r="A526" t="s">
        <v>6715</v>
      </c>
      <c r="B526" t="s">
        <v>6716</v>
      </c>
      <c r="C526" t="s">
        <v>5144</v>
      </c>
      <c r="D526" t="s">
        <v>129</v>
      </c>
      <c r="E526" t="s">
        <v>6717</v>
      </c>
    </row>
    <row r="527" spans="1:5">
      <c r="A527" t="s">
        <v>6718</v>
      </c>
      <c r="B527" t="s">
        <v>6719</v>
      </c>
      <c r="C527" t="s">
        <v>5144</v>
      </c>
      <c r="D527" t="s">
        <v>94</v>
      </c>
      <c r="E527" t="s">
        <v>6720</v>
      </c>
    </row>
    <row r="528" spans="1:5">
      <c r="A528" t="s">
        <v>6721</v>
      </c>
      <c r="B528" t="s">
        <v>6722</v>
      </c>
      <c r="C528" t="s">
        <v>5144</v>
      </c>
      <c r="D528" t="s">
        <v>129</v>
      </c>
      <c r="E528" t="s">
        <v>6723</v>
      </c>
    </row>
    <row r="529" spans="1:5">
      <c r="A529" t="s">
        <v>6724</v>
      </c>
      <c r="B529" t="s">
        <v>6725</v>
      </c>
      <c r="C529" t="s">
        <v>5144</v>
      </c>
      <c r="D529" t="s">
        <v>23</v>
      </c>
      <c r="E529" t="s">
        <v>6726</v>
      </c>
    </row>
    <row r="530" spans="1:5">
      <c r="A530" t="s">
        <v>6727</v>
      </c>
      <c r="B530" t="s">
        <v>6728</v>
      </c>
      <c r="C530" t="s">
        <v>5144</v>
      </c>
      <c r="D530" t="s">
        <v>81</v>
      </c>
      <c r="E530" t="s">
        <v>6729</v>
      </c>
    </row>
    <row r="531" spans="1:5">
      <c r="A531" t="s">
        <v>6730</v>
      </c>
      <c r="B531" t="s">
        <v>6731</v>
      </c>
      <c r="C531" t="s">
        <v>5144</v>
      </c>
      <c r="D531" t="s">
        <v>39</v>
      </c>
      <c r="E531" t="s">
        <v>6732</v>
      </c>
    </row>
    <row r="532" spans="1:5">
      <c r="A532" t="s">
        <v>6733</v>
      </c>
      <c r="B532" t="s">
        <v>6734</v>
      </c>
      <c r="C532" t="s">
        <v>5144</v>
      </c>
      <c r="D532" t="s">
        <v>65</v>
      </c>
      <c r="E532" t="s">
        <v>6735</v>
      </c>
    </row>
    <row r="533" spans="1:5">
      <c r="A533" t="s">
        <v>6736</v>
      </c>
      <c r="B533" t="s">
        <v>6737</v>
      </c>
      <c r="C533" t="s">
        <v>5144</v>
      </c>
      <c r="D533" t="s">
        <v>129</v>
      </c>
      <c r="E533" t="s">
        <v>6738</v>
      </c>
    </row>
    <row r="534" spans="1:5">
      <c r="A534" t="s">
        <v>6739</v>
      </c>
      <c r="B534" t="s">
        <v>6740</v>
      </c>
      <c r="C534" t="s">
        <v>5144</v>
      </c>
      <c r="D534" t="s">
        <v>42</v>
      </c>
      <c r="E534" t="s">
        <v>6741</v>
      </c>
    </row>
    <row r="535" spans="1:5">
      <c r="A535" t="s">
        <v>6742</v>
      </c>
      <c r="B535" t="s">
        <v>6743</v>
      </c>
      <c r="C535" t="s">
        <v>5144</v>
      </c>
      <c r="D535" t="s">
        <v>23</v>
      </c>
      <c r="E535" t="s">
        <v>6744</v>
      </c>
    </row>
    <row r="536" spans="1:5">
      <c r="A536" t="s">
        <v>6745</v>
      </c>
      <c r="B536" t="s">
        <v>6746</v>
      </c>
      <c r="C536" t="s">
        <v>5144</v>
      </c>
      <c r="D536" t="s">
        <v>81</v>
      </c>
      <c r="E536" t="s">
        <v>6747</v>
      </c>
    </row>
    <row r="537" spans="1:5">
      <c r="A537" t="s">
        <v>6748</v>
      </c>
      <c r="B537" t="s">
        <v>6749</v>
      </c>
      <c r="C537" t="s">
        <v>5144</v>
      </c>
      <c r="D537" t="s">
        <v>94</v>
      </c>
      <c r="E537" t="s">
        <v>6750</v>
      </c>
    </row>
    <row r="538" spans="1:5">
      <c r="A538" t="s">
        <v>6751</v>
      </c>
      <c r="B538" t="s">
        <v>6752</v>
      </c>
      <c r="C538" t="s">
        <v>5144</v>
      </c>
      <c r="D538" t="s">
        <v>65</v>
      </c>
      <c r="E538" t="s">
        <v>6753</v>
      </c>
    </row>
    <row r="539" spans="1:5">
      <c r="A539" t="s">
        <v>6754</v>
      </c>
      <c r="B539" t="s">
        <v>6755</v>
      </c>
      <c r="C539" t="s">
        <v>5144</v>
      </c>
      <c r="D539" t="s">
        <v>23</v>
      </c>
      <c r="E539" t="s">
        <v>6756</v>
      </c>
    </row>
    <row r="540" spans="1:5">
      <c r="A540" t="s">
        <v>6757</v>
      </c>
      <c r="B540" t="s">
        <v>6758</v>
      </c>
      <c r="C540" t="s">
        <v>5144</v>
      </c>
      <c r="D540" t="s">
        <v>129</v>
      </c>
      <c r="E540" t="s">
        <v>6759</v>
      </c>
    </row>
    <row r="541" spans="1:5">
      <c r="A541" t="s">
        <v>6760</v>
      </c>
      <c r="B541" t="s">
        <v>6761</v>
      </c>
      <c r="C541" t="s">
        <v>5144</v>
      </c>
      <c r="D541" t="s">
        <v>94</v>
      </c>
      <c r="E541" t="s">
        <v>6762</v>
      </c>
    </row>
    <row r="542" spans="1:5">
      <c r="A542" t="s">
        <v>6763</v>
      </c>
      <c r="B542" t="s">
        <v>6764</v>
      </c>
      <c r="C542" t="s">
        <v>5144</v>
      </c>
      <c r="D542" t="s">
        <v>81</v>
      </c>
      <c r="E542" t="s">
        <v>6765</v>
      </c>
    </row>
    <row r="543" spans="1:5">
      <c r="A543" t="s">
        <v>6766</v>
      </c>
      <c r="B543" t="s">
        <v>6767</v>
      </c>
      <c r="C543" t="s">
        <v>5144</v>
      </c>
      <c r="D543" t="s">
        <v>98</v>
      </c>
      <c r="E543" t="s">
        <v>6768</v>
      </c>
    </row>
    <row r="544" spans="1:5">
      <c r="A544" t="s">
        <v>6769</v>
      </c>
      <c r="B544" t="s">
        <v>6770</v>
      </c>
      <c r="C544" t="s">
        <v>5144</v>
      </c>
      <c r="D544" t="s">
        <v>42</v>
      </c>
      <c r="E544" t="s">
        <v>6771</v>
      </c>
    </row>
    <row r="545" spans="1:5">
      <c r="A545" t="s">
        <v>6772</v>
      </c>
      <c r="B545" t="s">
        <v>6773</v>
      </c>
      <c r="C545" t="s">
        <v>5144</v>
      </c>
      <c r="D545" t="s">
        <v>98</v>
      </c>
      <c r="E545" t="s">
        <v>6774</v>
      </c>
    </row>
    <row r="546" spans="1:5">
      <c r="A546" t="s">
        <v>6775</v>
      </c>
      <c r="B546" t="s">
        <v>6776</v>
      </c>
      <c r="C546" t="s">
        <v>5144</v>
      </c>
      <c r="D546" t="s">
        <v>129</v>
      </c>
      <c r="E546" t="s">
        <v>6777</v>
      </c>
    </row>
    <row r="547" spans="1:5">
      <c r="A547" t="s">
        <v>6778</v>
      </c>
      <c r="B547" t="s">
        <v>6779</v>
      </c>
      <c r="C547" t="s">
        <v>5144</v>
      </c>
      <c r="D547" t="s">
        <v>65</v>
      </c>
      <c r="E547" t="s">
        <v>6780</v>
      </c>
    </row>
    <row r="548" spans="1:5">
      <c r="A548" t="s">
        <v>6781</v>
      </c>
      <c r="B548" t="s">
        <v>6782</v>
      </c>
      <c r="C548" t="s">
        <v>5144</v>
      </c>
      <c r="D548" t="s">
        <v>129</v>
      </c>
      <c r="E548" t="s">
        <v>6783</v>
      </c>
    </row>
    <row r="549" spans="1:5">
      <c r="A549" t="s">
        <v>6784</v>
      </c>
      <c r="B549" t="s">
        <v>6785</v>
      </c>
      <c r="C549" t="s">
        <v>5144</v>
      </c>
      <c r="D549" t="s">
        <v>23</v>
      </c>
      <c r="E549" t="s">
        <v>6786</v>
      </c>
    </row>
    <row r="550" spans="1:5">
      <c r="A550" t="s">
        <v>6787</v>
      </c>
      <c r="B550" t="s">
        <v>6788</v>
      </c>
      <c r="C550" t="s">
        <v>5144</v>
      </c>
      <c r="D550" t="s">
        <v>39</v>
      </c>
      <c r="E550" t="s">
        <v>6789</v>
      </c>
    </row>
    <row r="551" spans="1:5">
      <c r="A551" t="s">
        <v>6790</v>
      </c>
      <c r="B551" t="s">
        <v>6791</v>
      </c>
      <c r="C551" t="s">
        <v>5144</v>
      </c>
      <c r="D551" t="s">
        <v>65</v>
      </c>
      <c r="E551" t="s">
        <v>6792</v>
      </c>
    </row>
    <row r="552" spans="1:5">
      <c r="A552" t="s">
        <v>6793</v>
      </c>
      <c r="B552" t="s">
        <v>6794</v>
      </c>
      <c r="C552" t="s">
        <v>5144</v>
      </c>
      <c r="D552" t="s">
        <v>94</v>
      </c>
      <c r="E552" t="s">
        <v>6795</v>
      </c>
    </row>
    <row r="553" spans="1:5">
      <c r="A553" t="s">
        <v>6796</v>
      </c>
      <c r="B553" t="s">
        <v>6797</v>
      </c>
      <c r="C553" t="s">
        <v>5144</v>
      </c>
      <c r="D553" t="s">
        <v>42</v>
      </c>
      <c r="E553" t="s">
        <v>6798</v>
      </c>
    </row>
    <row r="554" spans="1:5">
      <c r="A554" t="s">
        <v>6799</v>
      </c>
      <c r="B554" t="s">
        <v>6800</v>
      </c>
      <c r="C554" t="s">
        <v>5144</v>
      </c>
      <c r="D554" t="s">
        <v>65</v>
      </c>
      <c r="E554" t="s">
        <v>6801</v>
      </c>
    </row>
    <row r="555" spans="1:5">
      <c r="A555" t="s">
        <v>6802</v>
      </c>
      <c r="B555" t="s">
        <v>6803</v>
      </c>
      <c r="C555" t="s">
        <v>5144</v>
      </c>
      <c r="D555" t="s">
        <v>65</v>
      </c>
      <c r="E555" t="s">
        <v>6804</v>
      </c>
    </row>
    <row r="556" spans="1:5">
      <c r="A556" t="s">
        <v>6805</v>
      </c>
      <c r="B556" t="s">
        <v>6806</v>
      </c>
      <c r="C556" t="s">
        <v>5144</v>
      </c>
      <c r="D556" t="s">
        <v>23</v>
      </c>
      <c r="E556" t="s">
        <v>6807</v>
      </c>
    </row>
    <row r="557" spans="1:5">
      <c r="A557" t="s">
        <v>6808</v>
      </c>
      <c r="B557" t="s">
        <v>6809</v>
      </c>
      <c r="C557" t="s">
        <v>5144</v>
      </c>
      <c r="D557" t="s">
        <v>129</v>
      </c>
      <c r="E557" t="s">
        <v>6810</v>
      </c>
    </row>
    <row r="558" spans="1:5">
      <c r="A558" t="s">
        <v>6811</v>
      </c>
      <c r="B558" t="s">
        <v>6812</v>
      </c>
      <c r="C558" t="s">
        <v>5144</v>
      </c>
      <c r="D558" t="s">
        <v>42</v>
      </c>
      <c r="E558" t="s">
        <v>6813</v>
      </c>
    </row>
    <row r="559" spans="1:5">
      <c r="A559" t="s">
        <v>6814</v>
      </c>
      <c r="B559" t="s">
        <v>6815</v>
      </c>
      <c r="C559" t="s">
        <v>5144</v>
      </c>
      <c r="D559" t="s">
        <v>98</v>
      </c>
      <c r="E559" t="s">
        <v>6816</v>
      </c>
    </row>
    <row r="560" spans="1:5">
      <c r="A560" t="s">
        <v>6817</v>
      </c>
      <c r="B560" t="s">
        <v>6818</v>
      </c>
      <c r="C560" t="s">
        <v>5144</v>
      </c>
      <c r="D560" t="s">
        <v>81</v>
      </c>
      <c r="E560" t="s">
        <v>6819</v>
      </c>
    </row>
    <row r="561" spans="1:5">
      <c r="A561" t="s">
        <v>6820</v>
      </c>
      <c r="B561" t="s">
        <v>6821</v>
      </c>
      <c r="C561" t="s">
        <v>5144</v>
      </c>
      <c r="D561" t="s">
        <v>23</v>
      </c>
      <c r="E561" t="s">
        <v>6822</v>
      </c>
    </row>
    <row r="562" spans="1:5">
      <c r="A562" t="s">
        <v>6823</v>
      </c>
      <c r="B562" t="s">
        <v>6824</v>
      </c>
      <c r="C562" t="s">
        <v>5144</v>
      </c>
      <c r="D562" t="s">
        <v>129</v>
      </c>
      <c r="E562" t="s">
        <v>6825</v>
      </c>
    </row>
    <row r="563" spans="1:5">
      <c r="A563" t="s">
        <v>6826</v>
      </c>
      <c r="B563" t="s">
        <v>6827</v>
      </c>
      <c r="C563" t="s">
        <v>5144</v>
      </c>
      <c r="D563" t="s">
        <v>42</v>
      </c>
      <c r="E563" t="s">
        <v>6828</v>
      </c>
    </row>
    <row r="564" spans="1:5">
      <c r="A564" t="s">
        <v>6829</v>
      </c>
      <c r="B564" t="s">
        <v>6830</v>
      </c>
      <c r="C564" t="s">
        <v>5144</v>
      </c>
      <c r="D564" t="s">
        <v>129</v>
      </c>
      <c r="E564" t="s">
        <v>6831</v>
      </c>
    </row>
    <row r="565" spans="1:5">
      <c r="A565" t="s">
        <v>6832</v>
      </c>
      <c r="B565" t="s">
        <v>6833</v>
      </c>
      <c r="C565" t="s">
        <v>5144</v>
      </c>
      <c r="D565" t="s">
        <v>94</v>
      </c>
      <c r="E565" t="s">
        <v>6834</v>
      </c>
    </row>
    <row r="566" spans="1:5">
      <c r="A566" t="s">
        <v>6835</v>
      </c>
      <c r="B566" t="s">
        <v>6836</v>
      </c>
      <c r="C566" t="s">
        <v>5144</v>
      </c>
      <c r="D566" t="s">
        <v>98</v>
      </c>
      <c r="E566" t="s">
        <v>6837</v>
      </c>
    </row>
    <row r="567" spans="1:5">
      <c r="A567" t="s">
        <v>6838</v>
      </c>
      <c r="B567" t="s">
        <v>6839</v>
      </c>
      <c r="C567" t="s">
        <v>5144</v>
      </c>
      <c r="D567" t="s">
        <v>65</v>
      </c>
      <c r="E567" t="s">
        <v>6840</v>
      </c>
    </row>
    <row r="568" spans="1:5">
      <c r="A568" t="s">
        <v>6841</v>
      </c>
      <c r="B568" t="s">
        <v>6842</v>
      </c>
      <c r="C568" t="s">
        <v>5144</v>
      </c>
      <c r="D568" t="s">
        <v>65</v>
      </c>
      <c r="E568" t="s">
        <v>6843</v>
      </c>
    </row>
    <row r="569" spans="1:5">
      <c r="A569" t="s">
        <v>6844</v>
      </c>
      <c r="B569" t="s">
        <v>6845</v>
      </c>
      <c r="C569" t="s">
        <v>5144</v>
      </c>
      <c r="D569" t="s">
        <v>129</v>
      </c>
      <c r="E569" t="s">
        <v>6846</v>
      </c>
    </row>
    <row r="570" spans="1:5">
      <c r="A570" t="s">
        <v>6847</v>
      </c>
      <c r="B570" t="s">
        <v>6848</v>
      </c>
      <c r="C570" t="s">
        <v>5144</v>
      </c>
      <c r="D570" t="s">
        <v>94</v>
      </c>
      <c r="E570" t="s">
        <v>6849</v>
      </c>
    </row>
    <row r="571" spans="1:5">
      <c r="A571" t="s">
        <v>6850</v>
      </c>
      <c r="B571" t="s">
        <v>6851</v>
      </c>
      <c r="C571" t="s">
        <v>5144</v>
      </c>
      <c r="D571" t="s">
        <v>129</v>
      </c>
      <c r="E571" t="s">
        <v>6852</v>
      </c>
    </row>
    <row r="572" spans="1:5">
      <c r="A572" t="s">
        <v>6853</v>
      </c>
      <c r="B572" t="s">
        <v>6854</v>
      </c>
      <c r="C572" t="s">
        <v>5144</v>
      </c>
      <c r="D572" t="s">
        <v>98</v>
      </c>
      <c r="E572" t="s">
        <v>6855</v>
      </c>
    </row>
    <row r="573" spans="1:5">
      <c r="A573" t="s">
        <v>6856</v>
      </c>
      <c r="B573" t="s">
        <v>6857</v>
      </c>
      <c r="C573" t="s">
        <v>5144</v>
      </c>
      <c r="D573" t="s">
        <v>81</v>
      </c>
      <c r="E573" t="s">
        <v>6858</v>
      </c>
    </row>
    <row r="574" spans="1:5">
      <c r="A574" t="s">
        <v>6859</v>
      </c>
      <c r="B574" t="s">
        <v>6860</v>
      </c>
      <c r="C574" t="s">
        <v>5144</v>
      </c>
      <c r="D574" t="s">
        <v>65</v>
      </c>
      <c r="E574" t="s">
        <v>6861</v>
      </c>
    </row>
    <row r="575" spans="1:5">
      <c r="A575" t="s">
        <v>6862</v>
      </c>
      <c r="B575" t="s">
        <v>6863</v>
      </c>
      <c r="C575" t="s">
        <v>5144</v>
      </c>
      <c r="D575" t="s">
        <v>81</v>
      </c>
      <c r="E575" t="s">
        <v>6864</v>
      </c>
    </row>
    <row r="576" spans="1:5">
      <c r="A576" t="s">
        <v>6865</v>
      </c>
      <c r="B576" t="s">
        <v>6866</v>
      </c>
      <c r="C576" t="s">
        <v>5144</v>
      </c>
      <c r="D576" t="s">
        <v>42</v>
      </c>
      <c r="E576" t="s">
        <v>6867</v>
      </c>
    </row>
    <row r="577" spans="1:5">
      <c r="A577" t="s">
        <v>6868</v>
      </c>
      <c r="B577" t="s">
        <v>6869</v>
      </c>
      <c r="C577" t="s">
        <v>5144</v>
      </c>
      <c r="D577" t="s">
        <v>94</v>
      </c>
      <c r="E577" t="s">
        <v>6870</v>
      </c>
    </row>
    <row r="578" spans="1:5">
      <c r="A578" t="s">
        <v>6871</v>
      </c>
      <c r="B578" t="s">
        <v>6872</v>
      </c>
      <c r="C578" t="s">
        <v>5144</v>
      </c>
      <c r="D578" t="s">
        <v>94</v>
      </c>
      <c r="E578" t="s">
        <v>6873</v>
      </c>
    </row>
    <row r="579" spans="1:5">
      <c r="A579" t="s">
        <v>6874</v>
      </c>
      <c r="B579" t="s">
        <v>6875</v>
      </c>
      <c r="C579" t="s">
        <v>5144</v>
      </c>
      <c r="D579" t="s">
        <v>81</v>
      </c>
      <c r="E579" t="s">
        <v>6876</v>
      </c>
    </row>
    <row r="580" spans="1:5">
      <c r="A580" t="s">
        <v>6877</v>
      </c>
      <c r="B580" t="s">
        <v>6878</v>
      </c>
      <c r="C580" t="s">
        <v>5144</v>
      </c>
      <c r="D580" t="s">
        <v>42</v>
      </c>
      <c r="E580" t="s">
        <v>6879</v>
      </c>
    </row>
    <row r="581" spans="1:5">
      <c r="A581" t="s">
        <v>6880</v>
      </c>
      <c r="B581" t="s">
        <v>6881</v>
      </c>
      <c r="C581" t="s">
        <v>5144</v>
      </c>
      <c r="D581" t="s">
        <v>98</v>
      </c>
      <c r="E581" t="s">
        <v>6882</v>
      </c>
    </row>
    <row r="582" spans="1:5">
      <c r="A582" t="s">
        <v>6883</v>
      </c>
      <c r="B582" t="s">
        <v>6884</v>
      </c>
      <c r="C582" t="s">
        <v>5144</v>
      </c>
      <c r="D582" t="s">
        <v>65</v>
      </c>
      <c r="E582" t="s">
        <v>6885</v>
      </c>
    </row>
    <row r="583" spans="1:5">
      <c r="A583" t="s">
        <v>6886</v>
      </c>
      <c r="B583" t="s">
        <v>6887</v>
      </c>
      <c r="C583" t="s">
        <v>5144</v>
      </c>
      <c r="D583" t="s">
        <v>42</v>
      </c>
      <c r="E583" t="s">
        <v>6888</v>
      </c>
    </row>
    <row r="584" spans="1:5">
      <c r="A584" t="s">
        <v>6889</v>
      </c>
      <c r="B584" t="s">
        <v>6890</v>
      </c>
      <c r="C584" t="s">
        <v>5144</v>
      </c>
      <c r="D584" t="s">
        <v>39</v>
      </c>
      <c r="E584" t="s">
        <v>6891</v>
      </c>
    </row>
    <row r="585" spans="1:5">
      <c r="A585" t="s">
        <v>6892</v>
      </c>
      <c r="B585" t="s">
        <v>6893</v>
      </c>
      <c r="C585" t="s">
        <v>5144</v>
      </c>
      <c r="D585" t="s">
        <v>81</v>
      </c>
      <c r="E585" t="s">
        <v>6894</v>
      </c>
    </row>
    <row r="586" spans="1:5">
      <c r="A586" t="s">
        <v>6895</v>
      </c>
      <c r="B586" t="s">
        <v>6896</v>
      </c>
      <c r="C586" t="s">
        <v>5144</v>
      </c>
      <c r="D586" t="s">
        <v>65</v>
      </c>
      <c r="E586" t="s">
        <v>6897</v>
      </c>
    </row>
    <row r="587" spans="1:5">
      <c r="A587" t="s">
        <v>6898</v>
      </c>
      <c r="B587" t="s">
        <v>6899</v>
      </c>
      <c r="C587" t="s">
        <v>5144</v>
      </c>
      <c r="D587" t="s">
        <v>65</v>
      </c>
      <c r="E587" t="s">
        <v>6900</v>
      </c>
    </row>
    <row r="588" spans="1:5">
      <c r="A588" t="s">
        <v>6901</v>
      </c>
      <c r="B588" t="s">
        <v>6902</v>
      </c>
      <c r="C588" t="s">
        <v>5144</v>
      </c>
      <c r="D588" t="s">
        <v>23</v>
      </c>
      <c r="E588" t="s">
        <v>6903</v>
      </c>
    </row>
    <row r="589" spans="1:5">
      <c r="A589" t="s">
        <v>6904</v>
      </c>
      <c r="B589" t="s">
        <v>6905</v>
      </c>
      <c r="C589" t="s">
        <v>5144</v>
      </c>
      <c r="D589" t="s">
        <v>39</v>
      </c>
      <c r="E589" t="s">
        <v>6906</v>
      </c>
    </row>
    <row r="590" spans="1:5">
      <c r="A590" t="s">
        <v>6907</v>
      </c>
      <c r="B590" t="s">
        <v>6908</v>
      </c>
      <c r="C590" t="s">
        <v>5144</v>
      </c>
      <c r="D590" t="s">
        <v>98</v>
      </c>
      <c r="E590" t="s">
        <v>6909</v>
      </c>
    </row>
    <row r="591" spans="1:5">
      <c r="A591" t="s">
        <v>6910</v>
      </c>
      <c r="B591" t="s">
        <v>6911</v>
      </c>
      <c r="C591" t="s">
        <v>5144</v>
      </c>
      <c r="D591" t="s">
        <v>42</v>
      </c>
      <c r="E591" t="s">
        <v>6912</v>
      </c>
    </row>
    <row r="592" spans="1:5">
      <c r="A592" t="s">
        <v>6913</v>
      </c>
      <c r="B592" t="s">
        <v>6914</v>
      </c>
      <c r="C592" t="s">
        <v>5144</v>
      </c>
      <c r="D592" t="s">
        <v>81</v>
      </c>
      <c r="E592" t="s">
        <v>6915</v>
      </c>
    </row>
    <row r="593" spans="1:5">
      <c r="A593" t="s">
        <v>6916</v>
      </c>
      <c r="B593" t="s">
        <v>6917</v>
      </c>
      <c r="C593" t="s">
        <v>5144</v>
      </c>
      <c r="D593" t="s">
        <v>81</v>
      </c>
      <c r="E593" t="s">
        <v>6918</v>
      </c>
    </row>
    <row r="594" spans="1:5">
      <c r="A594" t="s">
        <v>6919</v>
      </c>
      <c r="B594" t="s">
        <v>6920</v>
      </c>
      <c r="C594" t="s">
        <v>5144</v>
      </c>
      <c r="D594" t="s">
        <v>65</v>
      </c>
      <c r="E594" t="s">
        <v>6921</v>
      </c>
    </row>
    <row r="595" spans="1:5">
      <c r="A595" t="s">
        <v>6922</v>
      </c>
      <c r="B595" t="s">
        <v>6923</v>
      </c>
      <c r="C595" t="s">
        <v>5144</v>
      </c>
      <c r="D595" t="s">
        <v>98</v>
      </c>
      <c r="E595" t="s">
        <v>6924</v>
      </c>
    </row>
    <row r="596" spans="1:5">
      <c r="A596" t="s">
        <v>6925</v>
      </c>
      <c r="B596" t="s">
        <v>6926</v>
      </c>
      <c r="C596" t="s">
        <v>5144</v>
      </c>
      <c r="D596" t="s">
        <v>23</v>
      </c>
      <c r="E596" t="s">
        <v>6927</v>
      </c>
    </row>
    <row r="597" spans="1:5">
      <c r="A597" t="s">
        <v>6928</v>
      </c>
      <c r="B597" t="s">
        <v>6929</v>
      </c>
      <c r="C597" t="s">
        <v>5144</v>
      </c>
      <c r="D597" t="s">
        <v>42</v>
      </c>
      <c r="E597" t="s">
        <v>6930</v>
      </c>
    </row>
    <row r="598" spans="1:5">
      <c r="A598" t="s">
        <v>6931</v>
      </c>
      <c r="B598" t="s">
        <v>6932</v>
      </c>
      <c r="C598" t="s">
        <v>5144</v>
      </c>
      <c r="D598" t="s">
        <v>81</v>
      </c>
      <c r="E598" t="s">
        <v>6933</v>
      </c>
    </row>
    <row r="599" spans="1:5">
      <c r="A599" t="s">
        <v>6934</v>
      </c>
      <c r="B599" t="s">
        <v>6935</v>
      </c>
      <c r="C599" t="s">
        <v>5144</v>
      </c>
      <c r="D599" t="s">
        <v>23</v>
      </c>
      <c r="E599" t="s">
        <v>6936</v>
      </c>
    </row>
    <row r="600" spans="1:5">
      <c r="A600" t="s">
        <v>6937</v>
      </c>
      <c r="B600" t="s">
        <v>6938</v>
      </c>
      <c r="C600" t="s">
        <v>5144</v>
      </c>
      <c r="D600" t="s">
        <v>81</v>
      </c>
      <c r="E600" t="s">
        <v>6939</v>
      </c>
    </row>
    <row r="601" spans="1:5">
      <c r="A601" t="s">
        <v>6940</v>
      </c>
      <c r="B601" t="s">
        <v>6941</v>
      </c>
      <c r="C601" t="s">
        <v>5144</v>
      </c>
      <c r="D601" t="s">
        <v>94</v>
      </c>
      <c r="E601" t="s">
        <v>6942</v>
      </c>
    </row>
    <row r="602" spans="1:5">
      <c r="A602" t="s">
        <v>6943</v>
      </c>
      <c r="B602" t="s">
        <v>6944</v>
      </c>
      <c r="C602" t="s">
        <v>5144</v>
      </c>
      <c r="D602" t="s">
        <v>98</v>
      </c>
      <c r="E602" t="s">
        <v>6945</v>
      </c>
    </row>
    <row r="603" spans="1:5">
      <c r="A603" t="s">
        <v>6946</v>
      </c>
      <c r="B603" t="s">
        <v>6947</v>
      </c>
      <c r="C603" t="s">
        <v>5144</v>
      </c>
      <c r="D603" t="s">
        <v>94</v>
      </c>
      <c r="E603" t="s">
        <v>6948</v>
      </c>
    </row>
    <row r="604" spans="1:5">
      <c r="A604" t="s">
        <v>6949</v>
      </c>
      <c r="B604" t="s">
        <v>6950</v>
      </c>
      <c r="C604" t="s">
        <v>5144</v>
      </c>
      <c r="D604" t="s">
        <v>42</v>
      </c>
      <c r="E604" t="s">
        <v>6951</v>
      </c>
    </row>
    <row r="605" spans="1:5">
      <c r="A605" t="s">
        <v>6952</v>
      </c>
      <c r="B605" t="s">
        <v>6953</v>
      </c>
      <c r="C605" t="s">
        <v>5144</v>
      </c>
      <c r="D605" t="s">
        <v>81</v>
      </c>
      <c r="E605" t="s">
        <v>6954</v>
      </c>
    </row>
    <row r="606" spans="1:5">
      <c r="A606" t="s">
        <v>6955</v>
      </c>
      <c r="B606" t="s">
        <v>6956</v>
      </c>
      <c r="C606" t="s">
        <v>5144</v>
      </c>
      <c r="D606" t="s">
        <v>65</v>
      </c>
      <c r="E606" t="s">
        <v>6957</v>
      </c>
    </row>
    <row r="607" spans="1:5">
      <c r="A607" t="s">
        <v>6958</v>
      </c>
      <c r="B607" t="s">
        <v>6959</v>
      </c>
      <c r="C607" t="s">
        <v>5144</v>
      </c>
      <c r="D607" t="s">
        <v>98</v>
      </c>
      <c r="E607" t="s">
        <v>6960</v>
      </c>
    </row>
    <row r="608" spans="1:5">
      <c r="A608" t="s">
        <v>6961</v>
      </c>
      <c r="B608" t="s">
        <v>6962</v>
      </c>
      <c r="C608" t="s">
        <v>5144</v>
      </c>
      <c r="D608" t="s">
        <v>42</v>
      </c>
      <c r="E608" t="s">
        <v>6963</v>
      </c>
    </row>
    <row r="609" spans="1:5">
      <c r="A609" t="s">
        <v>6964</v>
      </c>
      <c r="B609" t="s">
        <v>6965</v>
      </c>
      <c r="C609" t="s">
        <v>5144</v>
      </c>
      <c r="D609" t="s">
        <v>65</v>
      </c>
      <c r="E609" t="s">
        <v>6966</v>
      </c>
    </row>
    <row r="610" spans="1:5">
      <c r="A610" t="s">
        <v>6967</v>
      </c>
      <c r="B610" t="s">
        <v>6968</v>
      </c>
      <c r="C610" t="s">
        <v>5144</v>
      </c>
      <c r="D610" t="s">
        <v>39</v>
      </c>
      <c r="E610" t="s">
        <v>6969</v>
      </c>
    </row>
    <row r="611" spans="1:5">
      <c r="A611" t="s">
        <v>6970</v>
      </c>
      <c r="B611" t="s">
        <v>6971</v>
      </c>
      <c r="C611" t="s">
        <v>5144</v>
      </c>
      <c r="D611" t="s">
        <v>23</v>
      </c>
      <c r="E611" t="s">
        <v>6972</v>
      </c>
    </row>
    <row r="612" spans="1:5">
      <c r="A612" t="s">
        <v>6973</v>
      </c>
      <c r="B612" t="s">
        <v>6974</v>
      </c>
      <c r="C612" t="s">
        <v>5144</v>
      </c>
      <c r="D612" t="s">
        <v>65</v>
      </c>
      <c r="E612" t="s">
        <v>6975</v>
      </c>
    </row>
    <row r="613" spans="1:5">
      <c r="A613" t="s">
        <v>6976</v>
      </c>
      <c r="B613" t="s">
        <v>6977</v>
      </c>
      <c r="C613" t="s">
        <v>5144</v>
      </c>
      <c r="D613" t="s">
        <v>65</v>
      </c>
      <c r="E613" t="s">
        <v>6978</v>
      </c>
    </row>
    <row r="614" spans="1:5">
      <c r="A614" t="s">
        <v>6979</v>
      </c>
      <c r="B614" t="s">
        <v>6980</v>
      </c>
      <c r="C614" t="s">
        <v>5144</v>
      </c>
      <c r="D614" t="s">
        <v>65</v>
      </c>
      <c r="E614" t="s">
        <v>6981</v>
      </c>
    </row>
    <row r="615" spans="1:5">
      <c r="A615" t="s">
        <v>6982</v>
      </c>
      <c r="B615" t="s">
        <v>6983</v>
      </c>
      <c r="C615" t="s">
        <v>5144</v>
      </c>
      <c r="D615" t="s">
        <v>65</v>
      </c>
      <c r="E615" t="s">
        <v>6984</v>
      </c>
    </row>
    <row r="616" spans="1:5">
      <c r="A616" t="s">
        <v>6985</v>
      </c>
      <c r="B616" t="s">
        <v>6986</v>
      </c>
      <c r="C616" t="s">
        <v>5144</v>
      </c>
      <c r="D616" t="s">
        <v>65</v>
      </c>
      <c r="E616" t="s">
        <v>6987</v>
      </c>
    </row>
    <row r="617" spans="1:5">
      <c r="A617" t="s">
        <v>6988</v>
      </c>
      <c r="B617" t="s">
        <v>6989</v>
      </c>
      <c r="C617" t="s">
        <v>5144</v>
      </c>
      <c r="D617" t="s">
        <v>39</v>
      </c>
      <c r="E617" t="s">
        <v>6990</v>
      </c>
    </row>
    <row r="618" spans="1:5">
      <c r="A618" t="s">
        <v>6991</v>
      </c>
      <c r="B618" t="s">
        <v>6992</v>
      </c>
      <c r="C618" t="s">
        <v>5144</v>
      </c>
      <c r="D618" t="s">
        <v>42</v>
      </c>
      <c r="E618" t="s">
        <v>6993</v>
      </c>
    </row>
    <row r="619" spans="1:5">
      <c r="A619" t="s">
        <v>6994</v>
      </c>
      <c r="B619" t="s">
        <v>6995</v>
      </c>
      <c r="C619" t="s">
        <v>5144</v>
      </c>
      <c r="D619" t="s">
        <v>129</v>
      </c>
      <c r="E619" t="s">
        <v>6996</v>
      </c>
    </row>
    <row r="620" spans="1:5">
      <c r="A620" t="s">
        <v>6997</v>
      </c>
      <c r="B620" t="s">
        <v>6998</v>
      </c>
      <c r="C620" t="s">
        <v>5144</v>
      </c>
      <c r="D620" t="s">
        <v>98</v>
      </c>
      <c r="E620" t="s">
        <v>6999</v>
      </c>
    </row>
    <row r="621" spans="1:5">
      <c r="A621" t="s">
        <v>7000</v>
      </c>
      <c r="B621" t="s">
        <v>7001</v>
      </c>
      <c r="C621" t="s">
        <v>5144</v>
      </c>
      <c r="D621" t="s">
        <v>39</v>
      </c>
      <c r="E621" t="s">
        <v>7002</v>
      </c>
    </row>
    <row r="622" spans="1:5">
      <c r="A622" t="s">
        <v>7003</v>
      </c>
      <c r="B622" t="s">
        <v>7004</v>
      </c>
      <c r="C622" t="s">
        <v>5144</v>
      </c>
      <c r="D622" t="s">
        <v>81</v>
      </c>
      <c r="E622" t="s">
        <v>7005</v>
      </c>
    </row>
    <row r="623" spans="1:5">
      <c r="A623" t="s">
        <v>7006</v>
      </c>
      <c r="B623" t="s">
        <v>7007</v>
      </c>
      <c r="C623" t="s">
        <v>5144</v>
      </c>
      <c r="D623" t="s">
        <v>98</v>
      </c>
      <c r="E623" t="s">
        <v>7008</v>
      </c>
    </row>
    <row r="624" spans="1:5">
      <c r="A624" t="s">
        <v>7009</v>
      </c>
      <c r="B624" t="s">
        <v>7010</v>
      </c>
      <c r="C624" t="s">
        <v>5144</v>
      </c>
      <c r="D624" t="s">
        <v>94</v>
      </c>
      <c r="E624" t="s">
        <v>7011</v>
      </c>
    </row>
    <row r="625" spans="1:5">
      <c r="A625" t="s">
        <v>7012</v>
      </c>
      <c r="B625" t="s">
        <v>7013</v>
      </c>
      <c r="C625" t="s">
        <v>5144</v>
      </c>
      <c r="D625" t="s">
        <v>65</v>
      </c>
      <c r="E625" t="s">
        <v>7014</v>
      </c>
    </row>
    <row r="626" spans="1:5">
      <c r="A626" t="s">
        <v>7015</v>
      </c>
      <c r="B626" t="s">
        <v>7016</v>
      </c>
      <c r="C626" t="s">
        <v>5144</v>
      </c>
      <c r="D626" t="s">
        <v>94</v>
      </c>
      <c r="E626" t="s">
        <v>7017</v>
      </c>
    </row>
    <row r="627" spans="1:5">
      <c r="A627" t="s">
        <v>7018</v>
      </c>
      <c r="B627" t="s">
        <v>7019</v>
      </c>
      <c r="C627" t="s">
        <v>5144</v>
      </c>
      <c r="D627" t="s">
        <v>39</v>
      </c>
      <c r="E627" t="s">
        <v>7020</v>
      </c>
    </row>
    <row r="628" spans="1:5">
      <c r="A628" t="s">
        <v>7021</v>
      </c>
      <c r="B628" t="s">
        <v>7022</v>
      </c>
      <c r="C628" t="s">
        <v>5144</v>
      </c>
      <c r="D628" t="s">
        <v>129</v>
      </c>
      <c r="E628" t="s">
        <v>7023</v>
      </c>
    </row>
    <row r="629" spans="1:5">
      <c r="A629" t="s">
        <v>7024</v>
      </c>
      <c r="B629" t="s">
        <v>7025</v>
      </c>
      <c r="C629" t="s">
        <v>5144</v>
      </c>
      <c r="D629" t="s">
        <v>23</v>
      </c>
      <c r="E629" t="s">
        <v>7026</v>
      </c>
    </row>
    <row r="630" spans="1:5">
      <c r="A630" t="s">
        <v>7027</v>
      </c>
      <c r="B630" t="s">
        <v>7028</v>
      </c>
      <c r="C630" t="s">
        <v>5144</v>
      </c>
      <c r="D630" t="s">
        <v>129</v>
      </c>
      <c r="E630" t="s">
        <v>7029</v>
      </c>
    </row>
    <row r="631" spans="1:5">
      <c r="A631" t="s">
        <v>7030</v>
      </c>
      <c r="B631" t="s">
        <v>7031</v>
      </c>
      <c r="C631" t="s">
        <v>5144</v>
      </c>
      <c r="D631" t="s">
        <v>94</v>
      </c>
      <c r="E631" t="s">
        <v>7032</v>
      </c>
    </row>
    <row r="632" spans="1:5">
      <c r="A632" t="s">
        <v>7033</v>
      </c>
      <c r="B632" t="s">
        <v>7034</v>
      </c>
      <c r="C632" t="s">
        <v>5144</v>
      </c>
      <c r="D632" t="s">
        <v>94</v>
      </c>
      <c r="E632" t="s">
        <v>7035</v>
      </c>
    </row>
    <row r="633" spans="1:5">
      <c r="A633" t="s">
        <v>7036</v>
      </c>
      <c r="B633" t="s">
        <v>7037</v>
      </c>
      <c r="C633" t="s">
        <v>5144</v>
      </c>
      <c r="D633" t="s">
        <v>94</v>
      </c>
      <c r="E633" t="s">
        <v>7038</v>
      </c>
    </row>
    <row r="634" spans="1:5">
      <c r="A634" t="s">
        <v>7039</v>
      </c>
      <c r="B634" t="s">
        <v>7040</v>
      </c>
      <c r="C634" t="s">
        <v>5144</v>
      </c>
      <c r="D634" t="s">
        <v>94</v>
      </c>
      <c r="E634" t="s">
        <v>7041</v>
      </c>
    </row>
    <row r="635" spans="1:5">
      <c r="A635" t="s">
        <v>7042</v>
      </c>
      <c r="B635" t="s">
        <v>7043</v>
      </c>
      <c r="C635" t="s">
        <v>5144</v>
      </c>
      <c r="D635" t="s">
        <v>65</v>
      </c>
      <c r="E635" t="s">
        <v>7044</v>
      </c>
    </row>
    <row r="636" spans="1:5">
      <c r="A636" t="s">
        <v>7045</v>
      </c>
      <c r="B636" t="s">
        <v>7046</v>
      </c>
      <c r="C636" t="s">
        <v>5144</v>
      </c>
      <c r="D636" t="s">
        <v>94</v>
      </c>
      <c r="E636" t="s">
        <v>7047</v>
      </c>
    </row>
    <row r="637" spans="1:5">
      <c r="A637" t="s">
        <v>7048</v>
      </c>
      <c r="B637" t="s">
        <v>7049</v>
      </c>
      <c r="C637" t="s">
        <v>5144</v>
      </c>
      <c r="D637" t="s">
        <v>81</v>
      </c>
      <c r="E637" t="s">
        <v>7050</v>
      </c>
    </row>
    <row r="638" spans="1:5">
      <c r="A638" t="s">
        <v>7051</v>
      </c>
      <c r="B638" t="s">
        <v>7052</v>
      </c>
      <c r="C638" t="s">
        <v>5144</v>
      </c>
      <c r="D638" t="s">
        <v>81</v>
      </c>
      <c r="E638" t="s">
        <v>7053</v>
      </c>
    </row>
    <row r="639" spans="1:5">
      <c r="A639" t="s">
        <v>7054</v>
      </c>
      <c r="B639" t="s">
        <v>7055</v>
      </c>
      <c r="C639" t="s">
        <v>5144</v>
      </c>
      <c r="D639" t="s">
        <v>129</v>
      </c>
      <c r="E639" t="s">
        <v>7056</v>
      </c>
    </row>
    <row r="640" spans="1:5">
      <c r="A640" t="s">
        <v>7057</v>
      </c>
      <c r="B640" t="s">
        <v>7058</v>
      </c>
      <c r="C640" t="s">
        <v>5144</v>
      </c>
      <c r="D640" t="s">
        <v>129</v>
      </c>
      <c r="E640" t="s">
        <v>7059</v>
      </c>
    </row>
    <row r="641" spans="1:5">
      <c r="A641" t="s">
        <v>7060</v>
      </c>
      <c r="B641" t="s">
        <v>7061</v>
      </c>
      <c r="C641" t="s">
        <v>5144</v>
      </c>
      <c r="D641" t="s">
        <v>98</v>
      </c>
      <c r="E641" t="s">
        <v>7062</v>
      </c>
    </row>
    <row r="642" spans="1:5">
      <c r="A642" t="s">
        <v>7063</v>
      </c>
      <c r="B642" t="s">
        <v>7064</v>
      </c>
      <c r="C642" t="s">
        <v>5144</v>
      </c>
      <c r="D642" t="s">
        <v>94</v>
      </c>
      <c r="E642" t="s">
        <v>7065</v>
      </c>
    </row>
    <row r="643" spans="1:5">
      <c r="A643" t="s">
        <v>7066</v>
      </c>
      <c r="B643" t="s">
        <v>7067</v>
      </c>
      <c r="C643" t="s">
        <v>5144</v>
      </c>
      <c r="D643" t="s">
        <v>94</v>
      </c>
      <c r="E643" t="s">
        <v>7068</v>
      </c>
    </row>
    <row r="644" spans="1:5">
      <c r="A644" t="s">
        <v>7069</v>
      </c>
      <c r="B644" t="s">
        <v>7070</v>
      </c>
      <c r="C644" t="s">
        <v>5144</v>
      </c>
      <c r="D644" t="s">
        <v>65</v>
      </c>
      <c r="E644" t="s">
        <v>7071</v>
      </c>
    </row>
    <row r="645" spans="1:5">
      <c r="A645" t="s">
        <v>7072</v>
      </c>
      <c r="B645" t="s">
        <v>7073</v>
      </c>
      <c r="C645" t="s">
        <v>5144</v>
      </c>
      <c r="D645" t="s">
        <v>23</v>
      </c>
      <c r="E645" t="s">
        <v>7074</v>
      </c>
    </row>
    <row r="646" spans="1:5">
      <c r="A646" t="s">
        <v>7075</v>
      </c>
      <c r="B646" t="s">
        <v>7076</v>
      </c>
      <c r="C646" t="s">
        <v>5144</v>
      </c>
      <c r="D646" t="s">
        <v>23</v>
      </c>
      <c r="E646" t="s">
        <v>7077</v>
      </c>
    </row>
    <row r="647" spans="1:5">
      <c r="A647" t="s">
        <v>7078</v>
      </c>
      <c r="B647" t="s">
        <v>7079</v>
      </c>
      <c r="C647" t="s">
        <v>5144</v>
      </c>
      <c r="D647" t="s">
        <v>129</v>
      </c>
      <c r="E647" t="s">
        <v>7080</v>
      </c>
    </row>
    <row r="648" spans="1:5">
      <c r="A648" t="s">
        <v>7081</v>
      </c>
      <c r="B648" t="s">
        <v>7082</v>
      </c>
      <c r="C648" t="s">
        <v>5144</v>
      </c>
      <c r="D648" t="s">
        <v>23</v>
      </c>
      <c r="E648" t="s">
        <v>7083</v>
      </c>
    </row>
    <row r="649" spans="1:5">
      <c r="A649" t="s">
        <v>7084</v>
      </c>
      <c r="B649" t="s">
        <v>7085</v>
      </c>
      <c r="C649" t="s">
        <v>5144</v>
      </c>
      <c r="D649" t="s">
        <v>81</v>
      </c>
      <c r="E649" t="s">
        <v>7086</v>
      </c>
    </row>
    <row r="650" spans="1:5">
      <c r="A650" t="s">
        <v>7087</v>
      </c>
      <c r="B650" t="s">
        <v>7088</v>
      </c>
      <c r="C650" t="s">
        <v>5144</v>
      </c>
      <c r="D650" t="s">
        <v>81</v>
      </c>
      <c r="E650" t="s">
        <v>7089</v>
      </c>
    </row>
    <row r="651" spans="1:5">
      <c r="A651" t="s">
        <v>7090</v>
      </c>
      <c r="B651" t="s">
        <v>7091</v>
      </c>
      <c r="C651" t="s">
        <v>5144</v>
      </c>
      <c r="D651" t="s">
        <v>65</v>
      </c>
      <c r="E651" t="s">
        <v>7092</v>
      </c>
    </row>
    <row r="652" spans="1:5">
      <c r="A652" t="s">
        <v>7093</v>
      </c>
      <c r="B652" t="s">
        <v>7094</v>
      </c>
      <c r="C652" t="s">
        <v>5144</v>
      </c>
      <c r="D652" t="s">
        <v>94</v>
      </c>
      <c r="E652" t="s">
        <v>7095</v>
      </c>
    </row>
    <row r="653" spans="1:5">
      <c r="A653" t="s">
        <v>7096</v>
      </c>
      <c r="B653" t="s">
        <v>7097</v>
      </c>
      <c r="C653" t="s">
        <v>5144</v>
      </c>
      <c r="D653" t="s">
        <v>81</v>
      </c>
      <c r="E653" t="s">
        <v>7098</v>
      </c>
    </row>
    <row r="654" spans="1:5">
      <c r="A654" t="s">
        <v>7099</v>
      </c>
      <c r="B654" t="s">
        <v>7100</v>
      </c>
      <c r="C654" t="s">
        <v>5144</v>
      </c>
      <c r="D654" t="s">
        <v>94</v>
      </c>
      <c r="E654" t="s">
        <v>7101</v>
      </c>
    </row>
    <row r="655" spans="1:5">
      <c r="A655" t="s">
        <v>7102</v>
      </c>
      <c r="B655" t="s">
        <v>7103</v>
      </c>
      <c r="C655" t="s">
        <v>5144</v>
      </c>
      <c r="D655" t="s">
        <v>94</v>
      </c>
      <c r="E655" t="s">
        <v>7104</v>
      </c>
    </row>
    <row r="656" spans="1:5">
      <c r="A656" t="s">
        <v>7105</v>
      </c>
      <c r="B656" t="s">
        <v>7106</v>
      </c>
      <c r="C656" t="s">
        <v>5144</v>
      </c>
      <c r="D656" t="s">
        <v>65</v>
      </c>
      <c r="E656" t="s">
        <v>7107</v>
      </c>
    </row>
    <row r="657" spans="1:5">
      <c r="A657" t="s">
        <v>7108</v>
      </c>
      <c r="B657" t="s">
        <v>7109</v>
      </c>
      <c r="C657" t="s">
        <v>5144</v>
      </c>
      <c r="D657" t="s">
        <v>94</v>
      </c>
      <c r="E657" t="s">
        <v>7110</v>
      </c>
    </row>
    <row r="658" spans="1:5">
      <c r="A658" t="s">
        <v>7111</v>
      </c>
      <c r="B658" t="s">
        <v>7112</v>
      </c>
      <c r="C658" t="s">
        <v>5144</v>
      </c>
      <c r="D658" t="s">
        <v>42</v>
      </c>
      <c r="E658" t="s">
        <v>7113</v>
      </c>
    </row>
    <row r="659" spans="1:5">
      <c r="A659" t="s">
        <v>7114</v>
      </c>
      <c r="B659" t="s">
        <v>7115</v>
      </c>
      <c r="C659" t="s">
        <v>5144</v>
      </c>
      <c r="D659" t="s">
        <v>94</v>
      </c>
      <c r="E659" t="s">
        <v>7116</v>
      </c>
    </row>
    <row r="660" spans="1:5">
      <c r="A660" t="s">
        <v>7117</v>
      </c>
      <c r="B660" t="s">
        <v>7118</v>
      </c>
      <c r="C660" t="s">
        <v>5144</v>
      </c>
      <c r="D660" t="s">
        <v>98</v>
      </c>
      <c r="E660" t="s">
        <v>7119</v>
      </c>
    </row>
    <row r="661" spans="1:5">
      <c r="A661" t="s">
        <v>7120</v>
      </c>
      <c r="B661" t="s">
        <v>7121</v>
      </c>
      <c r="C661" t="s">
        <v>5144</v>
      </c>
      <c r="D661" t="s">
        <v>65</v>
      </c>
      <c r="E661" t="s">
        <v>7122</v>
      </c>
    </row>
    <row r="662" spans="1:5">
      <c r="A662" t="s">
        <v>7123</v>
      </c>
      <c r="B662" t="s">
        <v>7124</v>
      </c>
      <c r="C662" t="s">
        <v>5144</v>
      </c>
      <c r="D662" t="s">
        <v>42</v>
      </c>
      <c r="E662" t="s">
        <v>7125</v>
      </c>
    </row>
    <row r="663" spans="1:5">
      <c r="A663" t="s">
        <v>7126</v>
      </c>
      <c r="B663" t="s">
        <v>7127</v>
      </c>
      <c r="C663" t="s">
        <v>5144</v>
      </c>
      <c r="D663" t="s">
        <v>23</v>
      </c>
      <c r="E663" t="s">
        <v>7128</v>
      </c>
    </row>
    <row r="664" spans="1:5">
      <c r="A664" t="s">
        <v>7129</v>
      </c>
      <c r="B664" t="s">
        <v>7130</v>
      </c>
      <c r="C664" t="s">
        <v>5144</v>
      </c>
      <c r="D664" t="s">
        <v>65</v>
      </c>
      <c r="E664" t="s">
        <v>7131</v>
      </c>
    </row>
    <row r="665" spans="1:5">
      <c r="A665" t="s">
        <v>7132</v>
      </c>
      <c r="B665" t="s">
        <v>7133</v>
      </c>
      <c r="C665" t="s">
        <v>5144</v>
      </c>
      <c r="D665" t="s">
        <v>98</v>
      </c>
      <c r="E665" t="s">
        <v>7134</v>
      </c>
    </row>
    <row r="666" spans="1:5">
      <c r="A666" t="s">
        <v>7135</v>
      </c>
      <c r="B666" t="s">
        <v>7136</v>
      </c>
      <c r="C666" t="s">
        <v>5144</v>
      </c>
      <c r="D666" t="s">
        <v>129</v>
      </c>
      <c r="E666" t="s">
        <v>7137</v>
      </c>
    </row>
    <row r="667" spans="1:5">
      <c r="A667" t="s">
        <v>7138</v>
      </c>
      <c r="B667" t="s">
        <v>7139</v>
      </c>
      <c r="C667" t="s">
        <v>5144</v>
      </c>
      <c r="D667" t="s">
        <v>42</v>
      </c>
      <c r="E667" t="s">
        <v>7140</v>
      </c>
    </row>
    <row r="668" spans="1:5">
      <c r="A668" t="s">
        <v>7141</v>
      </c>
      <c r="B668" t="s">
        <v>7142</v>
      </c>
      <c r="C668" t="s">
        <v>5144</v>
      </c>
      <c r="D668" t="s">
        <v>129</v>
      </c>
      <c r="E668" t="s">
        <v>7143</v>
      </c>
    </row>
    <row r="669" spans="1:5">
      <c r="A669" t="s">
        <v>7144</v>
      </c>
      <c r="B669" t="s">
        <v>7145</v>
      </c>
      <c r="C669" t="s">
        <v>5144</v>
      </c>
      <c r="D669" t="s">
        <v>42</v>
      </c>
      <c r="E669" t="s">
        <v>7146</v>
      </c>
    </row>
    <row r="670" spans="1:5">
      <c r="A670" t="s">
        <v>7147</v>
      </c>
      <c r="B670" t="s">
        <v>7148</v>
      </c>
      <c r="C670" t="s">
        <v>5144</v>
      </c>
      <c r="D670" t="s">
        <v>42</v>
      </c>
      <c r="E670" t="s">
        <v>7149</v>
      </c>
    </row>
    <row r="671" spans="1:5">
      <c r="A671" t="s">
        <v>7150</v>
      </c>
      <c r="B671" t="s">
        <v>7151</v>
      </c>
      <c r="C671" t="s">
        <v>5144</v>
      </c>
      <c r="D671" t="s">
        <v>98</v>
      </c>
      <c r="E671" t="s">
        <v>7152</v>
      </c>
    </row>
    <row r="672" spans="1:5">
      <c r="A672" t="s">
        <v>7153</v>
      </c>
      <c r="B672" t="s">
        <v>7154</v>
      </c>
      <c r="C672" t="s">
        <v>5144</v>
      </c>
      <c r="D672" t="s">
        <v>129</v>
      </c>
      <c r="E672" t="s">
        <v>7155</v>
      </c>
    </row>
    <row r="673" spans="1:5">
      <c r="A673" t="s">
        <v>7156</v>
      </c>
      <c r="B673" t="s">
        <v>7157</v>
      </c>
      <c r="C673" t="s">
        <v>5144</v>
      </c>
      <c r="D673" t="s">
        <v>129</v>
      </c>
      <c r="E673" t="s">
        <v>7158</v>
      </c>
    </row>
    <row r="674" spans="1:5">
      <c r="A674" t="s">
        <v>7159</v>
      </c>
      <c r="B674" t="s">
        <v>7160</v>
      </c>
      <c r="C674" t="s">
        <v>5144</v>
      </c>
      <c r="D674" t="s">
        <v>65</v>
      </c>
      <c r="E674" t="s">
        <v>7161</v>
      </c>
    </row>
    <row r="675" spans="1:5">
      <c r="A675" t="s">
        <v>7162</v>
      </c>
      <c r="B675" t="s">
        <v>7163</v>
      </c>
      <c r="C675" t="s">
        <v>5144</v>
      </c>
      <c r="D675" t="s">
        <v>23</v>
      </c>
      <c r="E675" t="s">
        <v>7164</v>
      </c>
    </row>
    <row r="676" spans="1:5">
      <c r="A676" t="s">
        <v>7165</v>
      </c>
      <c r="B676" t="s">
        <v>7166</v>
      </c>
      <c r="C676" t="s">
        <v>5144</v>
      </c>
      <c r="D676" t="s">
        <v>98</v>
      </c>
      <c r="E676" t="s">
        <v>7167</v>
      </c>
    </row>
    <row r="677" spans="1:5">
      <c r="A677" t="s">
        <v>7168</v>
      </c>
      <c r="B677" t="s">
        <v>7169</v>
      </c>
      <c r="C677" t="s">
        <v>5144</v>
      </c>
      <c r="D677" t="s">
        <v>129</v>
      </c>
      <c r="E677" t="s">
        <v>7170</v>
      </c>
    </row>
    <row r="678" spans="1:5">
      <c r="A678" t="s">
        <v>7171</v>
      </c>
      <c r="B678" t="s">
        <v>7172</v>
      </c>
      <c r="C678" t="s">
        <v>5144</v>
      </c>
      <c r="D678" t="s">
        <v>23</v>
      </c>
      <c r="E678" t="s">
        <v>7173</v>
      </c>
    </row>
    <row r="679" spans="1:5">
      <c r="A679" t="s">
        <v>7174</v>
      </c>
      <c r="B679" t="s">
        <v>7175</v>
      </c>
      <c r="C679" t="s">
        <v>5144</v>
      </c>
      <c r="D679" t="s">
        <v>42</v>
      </c>
      <c r="E679" t="s">
        <v>7176</v>
      </c>
    </row>
    <row r="680" spans="1:5">
      <c r="A680" t="s">
        <v>7177</v>
      </c>
      <c r="B680" t="s">
        <v>7178</v>
      </c>
      <c r="C680" t="s">
        <v>5144</v>
      </c>
      <c r="D680" t="s">
        <v>81</v>
      </c>
      <c r="E680" t="s">
        <v>7179</v>
      </c>
    </row>
    <row r="681" spans="1:5">
      <c r="A681" t="s">
        <v>7180</v>
      </c>
      <c r="B681" t="s">
        <v>7181</v>
      </c>
      <c r="C681" t="s">
        <v>5144</v>
      </c>
      <c r="D681" t="s">
        <v>129</v>
      </c>
      <c r="E681" t="s">
        <v>7182</v>
      </c>
    </row>
    <row r="682" spans="1:5">
      <c r="A682" t="s">
        <v>7183</v>
      </c>
      <c r="B682" t="s">
        <v>7184</v>
      </c>
      <c r="C682" t="s">
        <v>5144</v>
      </c>
      <c r="D682" t="s">
        <v>65</v>
      </c>
      <c r="E682" t="s">
        <v>7185</v>
      </c>
    </row>
    <row r="683" spans="1:5">
      <c r="A683" t="s">
        <v>7186</v>
      </c>
      <c r="B683" t="s">
        <v>7187</v>
      </c>
      <c r="C683" t="s">
        <v>5144</v>
      </c>
      <c r="D683" t="s">
        <v>98</v>
      </c>
      <c r="E683" t="s">
        <v>7188</v>
      </c>
    </row>
    <row r="684" spans="1:5">
      <c r="A684" t="s">
        <v>7189</v>
      </c>
      <c r="B684" t="s">
        <v>7190</v>
      </c>
      <c r="C684" t="s">
        <v>5144</v>
      </c>
      <c r="D684" t="s">
        <v>65</v>
      </c>
      <c r="E684" t="s">
        <v>7191</v>
      </c>
    </row>
    <row r="685" spans="1:5">
      <c r="A685" t="s">
        <v>7192</v>
      </c>
      <c r="B685" t="s">
        <v>7193</v>
      </c>
      <c r="C685" t="s">
        <v>5144</v>
      </c>
      <c r="D685" t="s">
        <v>81</v>
      </c>
      <c r="E685" t="s">
        <v>7194</v>
      </c>
    </row>
    <row r="686" spans="1:5">
      <c r="A686" t="s">
        <v>7195</v>
      </c>
      <c r="B686" t="s">
        <v>7196</v>
      </c>
      <c r="C686" t="s">
        <v>5144</v>
      </c>
      <c r="D686" t="s">
        <v>65</v>
      </c>
      <c r="E686" t="s">
        <v>7197</v>
      </c>
    </row>
    <row r="687" spans="1:5">
      <c r="A687" t="s">
        <v>7198</v>
      </c>
      <c r="B687" t="s">
        <v>7199</v>
      </c>
      <c r="C687" t="s">
        <v>5144</v>
      </c>
      <c r="D687" t="s">
        <v>81</v>
      </c>
      <c r="E687" t="s">
        <v>7200</v>
      </c>
    </row>
    <row r="688" spans="1:5">
      <c r="A688" t="s">
        <v>7201</v>
      </c>
      <c r="B688" t="s">
        <v>7202</v>
      </c>
      <c r="C688" t="s">
        <v>5144</v>
      </c>
      <c r="D688" t="s">
        <v>98</v>
      </c>
      <c r="E688" t="s">
        <v>7203</v>
      </c>
    </row>
    <row r="689" spans="1:5">
      <c r="A689" t="s">
        <v>7204</v>
      </c>
      <c r="B689" t="s">
        <v>7205</v>
      </c>
      <c r="C689" t="s">
        <v>5144</v>
      </c>
      <c r="D689" t="s">
        <v>39</v>
      </c>
      <c r="E689" t="s">
        <v>7206</v>
      </c>
    </row>
    <row r="690" spans="1:5">
      <c r="A690" t="s">
        <v>7207</v>
      </c>
      <c r="B690" t="s">
        <v>7208</v>
      </c>
      <c r="C690" t="s">
        <v>5144</v>
      </c>
      <c r="D690" t="s">
        <v>42</v>
      </c>
      <c r="E690" t="s">
        <v>7209</v>
      </c>
    </row>
    <row r="691" spans="1:5">
      <c r="A691" t="s">
        <v>7210</v>
      </c>
      <c r="B691" t="s">
        <v>7211</v>
      </c>
      <c r="C691" t="s">
        <v>5144</v>
      </c>
      <c r="D691" t="s">
        <v>129</v>
      </c>
      <c r="E691" t="s">
        <v>7212</v>
      </c>
    </row>
    <row r="692" spans="1:5">
      <c r="A692" t="s">
        <v>7213</v>
      </c>
      <c r="B692" t="s">
        <v>7214</v>
      </c>
      <c r="C692" t="s">
        <v>5144</v>
      </c>
      <c r="D692" t="s">
        <v>23</v>
      </c>
      <c r="E692" t="s">
        <v>7215</v>
      </c>
    </row>
    <row r="693" spans="1:5">
      <c r="A693" t="s">
        <v>7216</v>
      </c>
      <c r="B693" t="s">
        <v>7217</v>
      </c>
      <c r="C693" t="s">
        <v>5144</v>
      </c>
      <c r="D693" t="s">
        <v>98</v>
      </c>
      <c r="E693" t="s">
        <v>7218</v>
      </c>
    </row>
    <row r="694" spans="1:5">
      <c r="A694" t="s">
        <v>7219</v>
      </c>
      <c r="B694" t="s">
        <v>7220</v>
      </c>
      <c r="C694" t="s">
        <v>5144</v>
      </c>
      <c r="D694" t="s">
        <v>94</v>
      </c>
      <c r="E694" t="s">
        <v>7221</v>
      </c>
    </row>
    <row r="695" spans="1:5">
      <c r="A695" t="s">
        <v>7222</v>
      </c>
      <c r="B695" t="s">
        <v>7223</v>
      </c>
      <c r="C695" t="s">
        <v>5144</v>
      </c>
      <c r="D695" t="s">
        <v>39</v>
      </c>
      <c r="E695" t="s">
        <v>7224</v>
      </c>
    </row>
    <row r="696" spans="1:5">
      <c r="A696" t="s">
        <v>7225</v>
      </c>
      <c r="B696" t="s">
        <v>7226</v>
      </c>
      <c r="C696" t="s">
        <v>5144</v>
      </c>
      <c r="D696" t="s">
        <v>98</v>
      </c>
      <c r="E696" t="s">
        <v>7227</v>
      </c>
    </row>
    <row r="697" spans="1:5">
      <c r="A697" t="s">
        <v>7228</v>
      </c>
      <c r="B697" t="s">
        <v>7229</v>
      </c>
      <c r="C697" t="s">
        <v>5144</v>
      </c>
      <c r="D697" t="s">
        <v>42</v>
      </c>
      <c r="E697" t="s">
        <v>7230</v>
      </c>
    </row>
    <row r="698" spans="1:5">
      <c r="A698" t="s">
        <v>7231</v>
      </c>
      <c r="B698" t="s">
        <v>7232</v>
      </c>
      <c r="C698" t="s">
        <v>5144</v>
      </c>
      <c r="D698" t="s">
        <v>129</v>
      </c>
      <c r="E698" t="s">
        <v>7233</v>
      </c>
    </row>
    <row r="699" spans="1:5">
      <c r="A699" t="s">
        <v>7234</v>
      </c>
      <c r="B699" t="s">
        <v>7235</v>
      </c>
      <c r="C699" t="s">
        <v>5144</v>
      </c>
      <c r="D699" t="s">
        <v>129</v>
      </c>
      <c r="E699" t="s">
        <v>7236</v>
      </c>
    </row>
    <row r="700" spans="1:5">
      <c r="A700" t="s">
        <v>7237</v>
      </c>
      <c r="B700" t="s">
        <v>7238</v>
      </c>
      <c r="C700" t="s">
        <v>5144</v>
      </c>
      <c r="D700" t="s">
        <v>39</v>
      </c>
      <c r="E700" t="s">
        <v>7239</v>
      </c>
    </row>
    <row r="701" spans="1:5">
      <c r="A701" t="s">
        <v>7240</v>
      </c>
      <c r="B701" t="s">
        <v>7241</v>
      </c>
      <c r="C701" t="s">
        <v>5144</v>
      </c>
      <c r="D701" t="s">
        <v>42</v>
      </c>
      <c r="E701" t="s">
        <v>7242</v>
      </c>
    </row>
    <row r="702" spans="1:5">
      <c r="A702" t="s">
        <v>7243</v>
      </c>
      <c r="B702" t="s">
        <v>7244</v>
      </c>
      <c r="C702" t="s">
        <v>5144</v>
      </c>
      <c r="D702" t="s">
        <v>129</v>
      </c>
      <c r="E702" t="s">
        <v>7245</v>
      </c>
    </row>
    <row r="703" spans="1:5">
      <c r="A703" t="s">
        <v>7246</v>
      </c>
      <c r="B703" t="s">
        <v>7247</v>
      </c>
      <c r="C703" t="s">
        <v>5144</v>
      </c>
      <c r="D703" t="s">
        <v>42</v>
      </c>
      <c r="E703" t="s">
        <v>7248</v>
      </c>
    </row>
    <row r="704" spans="1:5">
      <c r="A704" t="s">
        <v>7249</v>
      </c>
      <c r="B704" t="s">
        <v>7250</v>
      </c>
      <c r="C704" t="s">
        <v>5144</v>
      </c>
      <c r="D704" t="s">
        <v>94</v>
      </c>
      <c r="E704" t="s">
        <v>7251</v>
      </c>
    </row>
    <row r="705" spans="1:5">
      <c r="A705" t="s">
        <v>7252</v>
      </c>
      <c r="B705" t="s">
        <v>7253</v>
      </c>
      <c r="C705" t="s">
        <v>5144</v>
      </c>
      <c r="D705" t="s">
        <v>129</v>
      </c>
      <c r="E705" t="s">
        <v>7254</v>
      </c>
    </row>
    <row r="706" spans="1:5">
      <c r="A706" t="s">
        <v>7255</v>
      </c>
      <c r="B706" t="s">
        <v>7256</v>
      </c>
      <c r="C706" t="s">
        <v>5144</v>
      </c>
      <c r="D706" t="s">
        <v>23</v>
      </c>
      <c r="E706" t="s">
        <v>7257</v>
      </c>
    </row>
    <row r="707" spans="1:5">
      <c r="A707" t="s">
        <v>7258</v>
      </c>
      <c r="B707" t="s">
        <v>7259</v>
      </c>
      <c r="C707" t="s">
        <v>5144</v>
      </c>
      <c r="D707" t="s">
        <v>98</v>
      </c>
      <c r="E707" t="s">
        <v>7260</v>
      </c>
    </row>
    <row r="708" spans="1:5">
      <c r="A708" t="s">
        <v>7261</v>
      </c>
      <c r="B708" t="s">
        <v>7262</v>
      </c>
      <c r="C708" t="s">
        <v>5144</v>
      </c>
      <c r="D708" t="s">
        <v>81</v>
      </c>
      <c r="E708" t="s">
        <v>7263</v>
      </c>
    </row>
    <row r="709" spans="1:5">
      <c r="A709" t="s">
        <v>7264</v>
      </c>
      <c r="B709" t="s">
        <v>7265</v>
      </c>
      <c r="C709" t="s">
        <v>5144</v>
      </c>
      <c r="D709" t="s">
        <v>39</v>
      </c>
      <c r="E709" t="s">
        <v>7266</v>
      </c>
    </row>
    <row r="710" spans="1:5">
      <c r="A710" t="s">
        <v>7267</v>
      </c>
      <c r="B710" t="s">
        <v>7268</v>
      </c>
      <c r="C710" t="s">
        <v>5144</v>
      </c>
      <c r="D710" t="s">
        <v>94</v>
      </c>
      <c r="E710" t="s">
        <v>7269</v>
      </c>
    </row>
    <row r="711" spans="1:5">
      <c r="A711" t="s">
        <v>7270</v>
      </c>
      <c r="B711" t="s">
        <v>7271</v>
      </c>
      <c r="C711" t="s">
        <v>5144</v>
      </c>
      <c r="D711" t="s">
        <v>81</v>
      </c>
      <c r="E711" t="s">
        <v>7272</v>
      </c>
    </row>
    <row r="712" spans="1:5">
      <c r="A712" t="s">
        <v>7273</v>
      </c>
      <c r="B712" t="s">
        <v>7274</v>
      </c>
      <c r="C712" t="s">
        <v>5144</v>
      </c>
      <c r="D712" t="s">
        <v>65</v>
      </c>
      <c r="E712" t="s">
        <v>7275</v>
      </c>
    </row>
    <row r="713" spans="1:5">
      <c r="A713" t="s">
        <v>7276</v>
      </c>
      <c r="B713" t="s">
        <v>7277</v>
      </c>
      <c r="C713" t="s">
        <v>5144</v>
      </c>
      <c r="D713" t="s">
        <v>65</v>
      </c>
      <c r="E713" t="s">
        <v>7278</v>
      </c>
    </row>
    <row r="714" spans="1:5">
      <c r="A714" t="s">
        <v>7279</v>
      </c>
      <c r="B714" t="s">
        <v>7280</v>
      </c>
      <c r="C714" t="s">
        <v>5144</v>
      </c>
      <c r="D714" t="s">
        <v>42</v>
      </c>
      <c r="E714" t="s">
        <v>7281</v>
      </c>
    </row>
    <row r="715" spans="1:5">
      <c r="A715" t="s">
        <v>7282</v>
      </c>
      <c r="B715" t="s">
        <v>7283</v>
      </c>
      <c r="C715" t="s">
        <v>5144</v>
      </c>
      <c r="D715" t="s">
        <v>129</v>
      </c>
      <c r="E715" t="s">
        <v>7284</v>
      </c>
    </row>
    <row r="716" spans="1:5">
      <c r="A716" t="s">
        <v>7285</v>
      </c>
      <c r="B716" t="s">
        <v>7286</v>
      </c>
      <c r="C716" t="s">
        <v>5144</v>
      </c>
      <c r="D716" t="s">
        <v>129</v>
      </c>
      <c r="E716" t="s">
        <v>7287</v>
      </c>
    </row>
    <row r="717" spans="1:5">
      <c r="A717" t="s">
        <v>7288</v>
      </c>
      <c r="B717" t="s">
        <v>7289</v>
      </c>
      <c r="C717" t="s">
        <v>5144</v>
      </c>
      <c r="D717" t="s">
        <v>129</v>
      </c>
      <c r="E717" t="s">
        <v>7290</v>
      </c>
    </row>
    <row r="718" spans="1:5">
      <c r="A718" t="s">
        <v>7291</v>
      </c>
      <c r="B718" t="s">
        <v>7292</v>
      </c>
      <c r="C718" t="s">
        <v>5144</v>
      </c>
      <c r="D718" t="s">
        <v>94</v>
      </c>
      <c r="E718" t="s">
        <v>7293</v>
      </c>
    </row>
    <row r="719" spans="1:5">
      <c r="A719" t="s">
        <v>7294</v>
      </c>
      <c r="B719" t="s">
        <v>7295</v>
      </c>
      <c r="C719" t="s">
        <v>5144</v>
      </c>
      <c r="D719" t="s">
        <v>42</v>
      </c>
      <c r="E719" t="s">
        <v>7296</v>
      </c>
    </row>
    <row r="720" spans="1:5">
      <c r="A720" t="s">
        <v>7297</v>
      </c>
      <c r="B720" t="s">
        <v>7298</v>
      </c>
      <c r="C720" t="s">
        <v>5144</v>
      </c>
      <c r="D720" t="s">
        <v>98</v>
      </c>
      <c r="E720" t="s">
        <v>7299</v>
      </c>
    </row>
    <row r="721" spans="1:5">
      <c r="A721" t="s">
        <v>7300</v>
      </c>
      <c r="B721" t="s">
        <v>7301</v>
      </c>
      <c r="C721" t="s">
        <v>5144</v>
      </c>
      <c r="D721" t="s">
        <v>98</v>
      </c>
      <c r="E721" t="s">
        <v>7302</v>
      </c>
    </row>
    <row r="722" spans="1:5">
      <c r="A722" t="s">
        <v>7303</v>
      </c>
      <c r="B722" t="s">
        <v>7304</v>
      </c>
      <c r="C722" t="s">
        <v>5144</v>
      </c>
      <c r="D722" t="s">
        <v>98</v>
      </c>
      <c r="E722" t="s">
        <v>7305</v>
      </c>
    </row>
    <row r="723" spans="1:5">
      <c r="A723" t="s">
        <v>7306</v>
      </c>
      <c r="B723" t="s">
        <v>7307</v>
      </c>
      <c r="C723" t="s">
        <v>5144</v>
      </c>
      <c r="D723" t="s">
        <v>39</v>
      </c>
      <c r="E723" t="s">
        <v>7308</v>
      </c>
    </row>
    <row r="724" spans="1:5">
      <c r="A724" t="s">
        <v>7309</v>
      </c>
      <c r="B724" t="s">
        <v>7310</v>
      </c>
      <c r="C724" t="s">
        <v>5144</v>
      </c>
      <c r="D724" t="s">
        <v>65</v>
      </c>
      <c r="E724" t="s">
        <v>7311</v>
      </c>
    </row>
    <row r="725" spans="1:5">
      <c r="A725" t="s">
        <v>7312</v>
      </c>
      <c r="B725" t="s">
        <v>7313</v>
      </c>
      <c r="C725" t="s">
        <v>5144</v>
      </c>
      <c r="D725" t="s">
        <v>129</v>
      </c>
      <c r="E725" t="s">
        <v>7314</v>
      </c>
    </row>
    <row r="726" spans="1:5">
      <c r="A726" t="s">
        <v>7315</v>
      </c>
      <c r="B726" t="s">
        <v>7316</v>
      </c>
      <c r="C726" t="s">
        <v>5144</v>
      </c>
      <c r="D726" t="s">
        <v>94</v>
      </c>
      <c r="E726" t="s">
        <v>7317</v>
      </c>
    </row>
    <row r="727" spans="1:5">
      <c r="A727" t="s">
        <v>7318</v>
      </c>
      <c r="B727" t="s">
        <v>7319</v>
      </c>
      <c r="C727" t="s">
        <v>5144</v>
      </c>
      <c r="D727" t="s">
        <v>42</v>
      </c>
      <c r="E727" t="s">
        <v>7320</v>
      </c>
    </row>
    <row r="728" spans="1:5">
      <c r="A728" t="s">
        <v>7321</v>
      </c>
      <c r="B728" t="s">
        <v>7322</v>
      </c>
      <c r="C728" t="s">
        <v>5144</v>
      </c>
      <c r="D728" t="s">
        <v>65</v>
      </c>
      <c r="E728" t="s">
        <v>7323</v>
      </c>
    </row>
    <row r="729" spans="1:5">
      <c r="A729" t="s">
        <v>7324</v>
      </c>
      <c r="B729" t="s">
        <v>7325</v>
      </c>
      <c r="C729" t="s">
        <v>5144</v>
      </c>
      <c r="D729" t="s">
        <v>42</v>
      </c>
      <c r="E729" t="s">
        <v>7326</v>
      </c>
    </row>
    <row r="730" spans="1:5">
      <c r="A730" t="s">
        <v>7327</v>
      </c>
      <c r="B730" t="s">
        <v>7328</v>
      </c>
      <c r="C730" t="s">
        <v>5144</v>
      </c>
      <c r="D730" t="s">
        <v>42</v>
      </c>
      <c r="E730" t="s">
        <v>7329</v>
      </c>
    </row>
    <row r="731" spans="1:5">
      <c r="A731" t="s">
        <v>7330</v>
      </c>
      <c r="B731" t="s">
        <v>7331</v>
      </c>
      <c r="C731" t="s">
        <v>5144</v>
      </c>
      <c r="D731" t="s">
        <v>129</v>
      </c>
      <c r="E731" t="s">
        <v>7332</v>
      </c>
    </row>
    <row r="732" spans="1:5">
      <c r="A732" t="s">
        <v>7333</v>
      </c>
      <c r="B732" t="s">
        <v>7334</v>
      </c>
      <c r="C732" t="s">
        <v>5144</v>
      </c>
      <c r="D732" t="s">
        <v>129</v>
      </c>
      <c r="E732" t="s">
        <v>7335</v>
      </c>
    </row>
    <row r="733" spans="1:5">
      <c r="A733" t="s">
        <v>7336</v>
      </c>
      <c r="B733" t="s">
        <v>7337</v>
      </c>
      <c r="C733" t="s">
        <v>5144</v>
      </c>
      <c r="D733" t="s">
        <v>94</v>
      </c>
      <c r="E733" t="s">
        <v>7338</v>
      </c>
    </row>
    <row r="734" spans="1:5">
      <c r="A734" t="s">
        <v>7339</v>
      </c>
      <c r="B734" t="s">
        <v>7340</v>
      </c>
      <c r="C734" t="s">
        <v>5144</v>
      </c>
      <c r="D734" t="s">
        <v>65</v>
      </c>
      <c r="E734" t="s">
        <v>7341</v>
      </c>
    </row>
    <row r="735" spans="1:5">
      <c r="A735" t="s">
        <v>7342</v>
      </c>
      <c r="B735" t="s">
        <v>7343</v>
      </c>
      <c r="C735" t="s">
        <v>5144</v>
      </c>
      <c r="D735" t="s">
        <v>39</v>
      </c>
      <c r="E735" t="s">
        <v>7344</v>
      </c>
    </row>
    <row r="736" spans="1:5">
      <c r="A736" t="s">
        <v>7345</v>
      </c>
      <c r="B736" t="s">
        <v>7346</v>
      </c>
      <c r="C736" t="s">
        <v>5144</v>
      </c>
      <c r="D736" t="s">
        <v>129</v>
      </c>
      <c r="E736" t="s">
        <v>7347</v>
      </c>
    </row>
    <row r="737" spans="1:5">
      <c r="A737" t="s">
        <v>7348</v>
      </c>
      <c r="B737" t="s">
        <v>7349</v>
      </c>
      <c r="C737" t="s">
        <v>5144</v>
      </c>
      <c r="D737" t="s">
        <v>81</v>
      </c>
      <c r="E737" t="s">
        <v>7350</v>
      </c>
    </row>
    <row r="738" spans="1:5">
      <c r="A738" t="s">
        <v>7351</v>
      </c>
      <c r="B738" t="s">
        <v>7352</v>
      </c>
      <c r="C738" t="s">
        <v>5144</v>
      </c>
      <c r="D738" t="s">
        <v>81</v>
      </c>
      <c r="E738" t="s">
        <v>7353</v>
      </c>
    </row>
    <row r="739" spans="1:5">
      <c r="A739" t="s">
        <v>7354</v>
      </c>
      <c r="B739" t="s">
        <v>7355</v>
      </c>
      <c r="C739" t="s">
        <v>5144</v>
      </c>
      <c r="D739" t="s">
        <v>65</v>
      </c>
      <c r="E739" t="s">
        <v>7356</v>
      </c>
    </row>
    <row r="740" spans="1:5">
      <c r="A740" t="s">
        <v>7357</v>
      </c>
      <c r="B740" t="s">
        <v>7358</v>
      </c>
      <c r="C740" t="s">
        <v>5144</v>
      </c>
      <c r="D740" t="s">
        <v>98</v>
      </c>
      <c r="E740" t="s">
        <v>7359</v>
      </c>
    </row>
    <row r="741" spans="1:5">
      <c r="A741" t="s">
        <v>7360</v>
      </c>
      <c r="B741" t="s">
        <v>7361</v>
      </c>
      <c r="C741" t="s">
        <v>5144</v>
      </c>
      <c r="D741" t="s">
        <v>81</v>
      </c>
      <c r="E741" t="s">
        <v>7362</v>
      </c>
    </row>
    <row r="742" spans="1:5">
      <c r="A742" t="s">
        <v>7363</v>
      </c>
      <c r="B742" t="s">
        <v>7364</v>
      </c>
      <c r="C742" t="s">
        <v>5144</v>
      </c>
      <c r="D742" t="s">
        <v>129</v>
      </c>
      <c r="E742" t="s">
        <v>7365</v>
      </c>
    </row>
    <row r="743" spans="1:5">
      <c r="A743" t="s">
        <v>7366</v>
      </c>
      <c r="B743" t="s">
        <v>7367</v>
      </c>
      <c r="C743" t="s">
        <v>5144</v>
      </c>
      <c r="D743" t="s">
        <v>129</v>
      </c>
      <c r="E743" t="s">
        <v>7368</v>
      </c>
    </row>
    <row r="744" spans="1:5">
      <c r="A744" t="s">
        <v>7369</v>
      </c>
      <c r="B744" t="s">
        <v>7370</v>
      </c>
      <c r="C744" t="s">
        <v>5144</v>
      </c>
      <c r="D744" t="s">
        <v>129</v>
      </c>
      <c r="E744" t="s">
        <v>7371</v>
      </c>
    </row>
    <row r="745" spans="1:5">
      <c r="A745" t="s">
        <v>7372</v>
      </c>
      <c r="B745" t="s">
        <v>7373</v>
      </c>
      <c r="C745" t="s">
        <v>5144</v>
      </c>
      <c r="D745" t="s">
        <v>98</v>
      </c>
      <c r="E745" t="s">
        <v>7374</v>
      </c>
    </row>
    <row r="746" spans="1:5">
      <c r="A746" t="s">
        <v>7375</v>
      </c>
      <c r="B746" t="s">
        <v>7376</v>
      </c>
      <c r="C746" t="s">
        <v>5144</v>
      </c>
      <c r="D746" t="s">
        <v>94</v>
      </c>
      <c r="E746" t="s">
        <v>7377</v>
      </c>
    </row>
    <row r="747" spans="1:5">
      <c r="A747" t="s">
        <v>7378</v>
      </c>
      <c r="B747" t="s">
        <v>7379</v>
      </c>
      <c r="C747" t="s">
        <v>5144</v>
      </c>
      <c r="D747" t="s">
        <v>81</v>
      </c>
      <c r="E747" t="s">
        <v>7380</v>
      </c>
    </row>
    <row r="748" spans="1:5">
      <c r="A748" t="s">
        <v>7381</v>
      </c>
      <c r="B748" t="s">
        <v>7382</v>
      </c>
      <c r="C748" t="s">
        <v>5144</v>
      </c>
      <c r="D748" t="s">
        <v>39</v>
      </c>
      <c r="E748" t="s">
        <v>7383</v>
      </c>
    </row>
    <row r="749" spans="1:5">
      <c r="A749" t="s">
        <v>7384</v>
      </c>
      <c r="B749" t="s">
        <v>7385</v>
      </c>
      <c r="C749" t="s">
        <v>5144</v>
      </c>
      <c r="D749" t="s">
        <v>98</v>
      </c>
      <c r="E749" t="s">
        <v>7386</v>
      </c>
    </row>
    <row r="750" spans="1:5">
      <c r="A750" t="s">
        <v>7387</v>
      </c>
      <c r="B750" t="s">
        <v>7388</v>
      </c>
      <c r="C750" t="s">
        <v>5144</v>
      </c>
      <c r="D750" t="s">
        <v>65</v>
      </c>
      <c r="E750" t="s">
        <v>7389</v>
      </c>
    </row>
    <row r="751" spans="1:5">
      <c r="A751" t="s">
        <v>7390</v>
      </c>
      <c r="B751" t="s">
        <v>7391</v>
      </c>
      <c r="C751" t="s">
        <v>5144</v>
      </c>
      <c r="D751" t="s">
        <v>23</v>
      </c>
      <c r="E751" t="s">
        <v>7392</v>
      </c>
    </row>
    <row r="752" spans="1:5">
      <c r="A752" t="s">
        <v>7393</v>
      </c>
      <c r="B752" t="s">
        <v>7394</v>
      </c>
      <c r="C752" t="s">
        <v>5144</v>
      </c>
      <c r="D752" t="s">
        <v>42</v>
      </c>
      <c r="E752" t="s">
        <v>7395</v>
      </c>
    </row>
    <row r="753" spans="1:5">
      <c r="A753" t="s">
        <v>7396</v>
      </c>
      <c r="B753" t="s">
        <v>7397</v>
      </c>
      <c r="C753" t="s">
        <v>5144</v>
      </c>
      <c r="D753" t="s">
        <v>65</v>
      </c>
      <c r="E753" t="s">
        <v>7398</v>
      </c>
    </row>
    <row r="754" spans="1:5">
      <c r="A754" t="s">
        <v>7399</v>
      </c>
      <c r="B754" t="s">
        <v>7400</v>
      </c>
      <c r="C754" t="s">
        <v>5144</v>
      </c>
      <c r="D754" t="s">
        <v>65</v>
      </c>
      <c r="E754" t="s">
        <v>7401</v>
      </c>
    </row>
    <row r="755" spans="1:5">
      <c r="A755" t="s">
        <v>7402</v>
      </c>
      <c r="B755" t="s">
        <v>7403</v>
      </c>
      <c r="C755" t="s">
        <v>5144</v>
      </c>
      <c r="D755" t="s">
        <v>23</v>
      </c>
      <c r="E755" t="s">
        <v>7404</v>
      </c>
    </row>
    <row r="756" spans="1:5">
      <c r="A756" t="s">
        <v>7405</v>
      </c>
      <c r="B756" t="s">
        <v>7406</v>
      </c>
      <c r="C756" t="s">
        <v>5144</v>
      </c>
      <c r="D756" t="s">
        <v>65</v>
      </c>
      <c r="E756" t="s">
        <v>7407</v>
      </c>
    </row>
    <row r="757" spans="1:5">
      <c r="A757" t="s">
        <v>7408</v>
      </c>
      <c r="B757" t="s">
        <v>7409</v>
      </c>
      <c r="C757" t="s">
        <v>5144</v>
      </c>
      <c r="D757" t="s">
        <v>42</v>
      </c>
      <c r="E757" t="s">
        <v>7410</v>
      </c>
    </row>
    <row r="758" spans="1:5">
      <c r="A758" t="s">
        <v>7411</v>
      </c>
      <c r="B758" t="s">
        <v>7412</v>
      </c>
      <c r="C758" t="s">
        <v>5144</v>
      </c>
      <c r="D758" t="s">
        <v>129</v>
      </c>
      <c r="E758" t="s">
        <v>7413</v>
      </c>
    </row>
    <row r="759" spans="1:5">
      <c r="A759" t="s">
        <v>7414</v>
      </c>
      <c r="B759" t="s">
        <v>7415</v>
      </c>
      <c r="C759" t="s">
        <v>5144</v>
      </c>
      <c r="D759" t="s">
        <v>65</v>
      </c>
      <c r="E759" t="s">
        <v>7416</v>
      </c>
    </row>
    <row r="760" spans="1:5">
      <c r="A760" t="s">
        <v>7417</v>
      </c>
      <c r="B760" t="s">
        <v>7418</v>
      </c>
      <c r="C760" t="s">
        <v>5144</v>
      </c>
      <c r="D760" t="s">
        <v>23</v>
      </c>
      <c r="E760" t="s">
        <v>7419</v>
      </c>
    </row>
    <row r="761" spans="1:5">
      <c r="A761" t="s">
        <v>7420</v>
      </c>
      <c r="B761" t="s">
        <v>7421</v>
      </c>
      <c r="C761" t="s">
        <v>5144</v>
      </c>
      <c r="D761" t="s">
        <v>98</v>
      </c>
      <c r="E761" t="s">
        <v>7422</v>
      </c>
    </row>
    <row r="762" spans="1:5">
      <c r="A762" t="s">
        <v>7423</v>
      </c>
      <c r="B762" t="s">
        <v>7424</v>
      </c>
      <c r="C762" t="s">
        <v>5144</v>
      </c>
      <c r="D762" t="s">
        <v>42</v>
      </c>
      <c r="E762" t="s">
        <v>7425</v>
      </c>
    </row>
    <row r="763" spans="1:5">
      <c r="A763" t="s">
        <v>7426</v>
      </c>
      <c r="B763" t="s">
        <v>7427</v>
      </c>
      <c r="C763" t="s">
        <v>5144</v>
      </c>
      <c r="D763" t="s">
        <v>94</v>
      </c>
      <c r="E763" t="s">
        <v>7428</v>
      </c>
    </row>
    <row r="764" spans="1:5">
      <c r="A764" t="s">
        <v>7429</v>
      </c>
      <c r="B764" t="s">
        <v>7430</v>
      </c>
      <c r="C764" t="s">
        <v>5144</v>
      </c>
      <c r="D764" t="s">
        <v>129</v>
      </c>
      <c r="E764" t="s">
        <v>7431</v>
      </c>
    </row>
    <row r="765" spans="1:5">
      <c r="A765" t="s">
        <v>7432</v>
      </c>
      <c r="B765" t="s">
        <v>7433</v>
      </c>
      <c r="C765" t="s">
        <v>5144</v>
      </c>
      <c r="D765" t="s">
        <v>23</v>
      </c>
      <c r="E765" t="s">
        <v>7434</v>
      </c>
    </row>
    <row r="766" spans="1:5">
      <c r="A766" t="s">
        <v>7435</v>
      </c>
      <c r="B766" t="s">
        <v>7436</v>
      </c>
      <c r="C766" t="s">
        <v>5144</v>
      </c>
      <c r="D766" t="s">
        <v>98</v>
      </c>
      <c r="E766" t="s">
        <v>7437</v>
      </c>
    </row>
    <row r="767" spans="1:5">
      <c r="A767" t="s">
        <v>7438</v>
      </c>
      <c r="B767" t="s">
        <v>7439</v>
      </c>
      <c r="C767" t="s">
        <v>5144</v>
      </c>
      <c r="D767" t="s">
        <v>23</v>
      </c>
      <c r="E767" t="s">
        <v>7440</v>
      </c>
    </row>
    <row r="768" spans="1:5">
      <c r="A768" t="s">
        <v>7441</v>
      </c>
      <c r="B768" t="s">
        <v>7442</v>
      </c>
      <c r="C768" t="s">
        <v>5144</v>
      </c>
      <c r="D768" t="s">
        <v>81</v>
      </c>
      <c r="E768" t="s">
        <v>7443</v>
      </c>
    </row>
    <row r="769" spans="1:5">
      <c r="A769" t="s">
        <v>7444</v>
      </c>
      <c r="B769" t="s">
        <v>7445</v>
      </c>
      <c r="C769" t="s">
        <v>5144</v>
      </c>
      <c r="D769" t="s">
        <v>23</v>
      </c>
      <c r="E769" t="s">
        <v>7446</v>
      </c>
    </row>
    <row r="770" spans="1:5">
      <c r="A770" t="s">
        <v>7447</v>
      </c>
      <c r="B770" t="s">
        <v>7448</v>
      </c>
      <c r="C770" t="s">
        <v>5144</v>
      </c>
      <c r="D770" t="s">
        <v>23</v>
      </c>
      <c r="E770" t="s">
        <v>7449</v>
      </c>
    </row>
    <row r="771" spans="1:5">
      <c r="A771" t="s">
        <v>7450</v>
      </c>
      <c r="B771" t="s">
        <v>7451</v>
      </c>
      <c r="C771" t="s">
        <v>5144</v>
      </c>
      <c r="D771" t="s">
        <v>23</v>
      </c>
      <c r="E771" t="s">
        <v>7452</v>
      </c>
    </row>
    <row r="772" spans="1:5">
      <c r="A772" t="s">
        <v>7453</v>
      </c>
      <c r="B772" t="s">
        <v>7454</v>
      </c>
      <c r="C772" t="s">
        <v>5144</v>
      </c>
      <c r="D772" t="s">
        <v>81</v>
      </c>
      <c r="E772" t="s">
        <v>7455</v>
      </c>
    </row>
    <row r="773" spans="1:5">
      <c r="A773" t="s">
        <v>7456</v>
      </c>
      <c r="B773" t="s">
        <v>7457</v>
      </c>
      <c r="C773" t="s">
        <v>5144</v>
      </c>
      <c r="D773" t="s">
        <v>129</v>
      </c>
      <c r="E773" t="s">
        <v>7458</v>
      </c>
    </row>
    <row r="774" spans="1:5">
      <c r="A774" t="s">
        <v>7459</v>
      </c>
      <c r="B774" t="s">
        <v>7460</v>
      </c>
      <c r="C774" t="s">
        <v>5144</v>
      </c>
      <c r="D774" t="s">
        <v>65</v>
      </c>
      <c r="E774" t="s">
        <v>7461</v>
      </c>
    </row>
    <row r="775" spans="1:5">
      <c r="A775" t="s">
        <v>7462</v>
      </c>
      <c r="B775" t="s">
        <v>7463</v>
      </c>
      <c r="C775" t="s">
        <v>5144</v>
      </c>
      <c r="D775" t="s">
        <v>94</v>
      </c>
      <c r="E775" t="s">
        <v>7464</v>
      </c>
    </row>
    <row r="776" spans="1:5">
      <c r="A776" t="s">
        <v>7465</v>
      </c>
      <c r="B776" t="s">
        <v>7466</v>
      </c>
      <c r="C776" t="s">
        <v>5144</v>
      </c>
      <c r="D776" t="s">
        <v>42</v>
      </c>
      <c r="E776" t="s">
        <v>7467</v>
      </c>
    </row>
    <row r="777" spans="1:5">
      <c r="A777" t="s">
        <v>7468</v>
      </c>
      <c r="B777" t="s">
        <v>7469</v>
      </c>
      <c r="C777" t="s">
        <v>5144</v>
      </c>
      <c r="D777" t="s">
        <v>39</v>
      </c>
      <c r="E777" t="s">
        <v>7470</v>
      </c>
    </row>
    <row r="778" spans="1:5">
      <c r="A778" t="s">
        <v>7471</v>
      </c>
      <c r="B778" t="s">
        <v>7472</v>
      </c>
      <c r="C778" t="s">
        <v>5144</v>
      </c>
      <c r="D778" t="s">
        <v>129</v>
      </c>
      <c r="E778" t="s">
        <v>7473</v>
      </c>
    </row>
    <row r="779" spans="1:5">
      <c r="A779" t="s">
        <v>7474</v>
      </c>
      <c r="B779" t="s">
        <v>7475</v>
      </c>
      <c r="C779" t="s">
        <v>5144</v>
      </c>
      <c r="D779" t="s">
        <v>94</v>
      </c>
      <c r="E779" t="s">
        <v>7476</v>
      </c>
    </row>
    <row r="780" spans="1:5">
      <c r="A780" t="s">
        <v>7477</v>
      </c>
      <c r="B780" t="s">
        <v>7478</v>
      </c>
      <c r="C780" t="s">
        <v>5144</v>
      </c>
      <c r="D780" t="s">
        <v>65</v>
      </c>
      <c r="E780" t="s">
        <v>7479</v>
      </c>
    </row>
    <row r="781" spans="1:5">
      <c r="A781" t="s">
        <v>7480</v>
      </c>
      <c r="B781" t="s">
        <v>7481</v>
      </c>
      <c r="C781" t="s">
        <v>5144</v>
      </c>
      <c r="D781" t="s">
        <v>81</v>
      </c>
      <c r="E781" t="s">
        <v>7482</v>
      </c>
    </row>
    <row r="782" spans="1:5">
      <c r="A782" t="s">
        <v>7483</v>
      </c>
      <c r="B782" t="s">
        <v>7484</v>
      </c>
      <c r="C782" t="s">
        <v>5144</v>
      </c>
      <c r="D782" t="s">
        <v>23</v>
      </c>
      <c r="E782" t="s">
        <v>7485</v>
      </c>
    </row>
    <row r="783" spans="1:5">
      <c r="A783" t="s">
        <v>7486</v>
      </c>
      <c r="B783" t="s">
        <v>7487</v>
      </c>
      <c r="C783" t="s">
        <v>5144</v>
      </c>
      <c r="D783" t="s">
        <v>65</v>
      </c>
      <c r="E783" t="s">
        <v>7488</v>
      </c>
    </row>
    <row r="784" spans="1:5">
      <c r="A784" t="s">
        <v>7489</v>
      </c>
      <c r="B784" t="s">
        <v>7490</v>
      </c>
      <c r="C784" t="s">
        <v>5144</v>
      </c>
      <c r="D784" t="s">
        <v>39</v>
      </c>
      <c r="E784" t="s">
        <v>7491</v>
      </c>
    </row>
    <row r="785" spans="1:5">
      <c r="A785" t="s">
        <v>7492</v>
      </c>
      <c r="B785" t="s">
        <v>7493</v>
      </c>
      <c r="C785" t="s">
        <v>5144</v>
      </c>
      <c r="D785" t="s">
        <v>42</v>
      </c>
      <c r="E785" t="s">
        <v>7494</v>
      </c>
    </row>
    <row r="786" spans="1:5">
      <c r="A786" t="s">
        <v>7495</v>
      </c>
      <c r="B786" t="s">
        <v>7496</v>
      </c>
      <c r="C786" t="s">
        <v>5144</v>
      </c>
      <c r="D786" t="s">
        <v>23</v>
      </c>
      <c r="E786" t="s">
        <v>7497</v>
      </c>
    </row>
    <row r="787" spans="1:5">
      <c r="A787" t="s">
        <v>7498</v>
      </c>
      <c r="B787" t="s">
        <v>7499</v>
      </c>
      <c r="C787" t="s">
        <v>5144</v>
      </c>
      <c r="D787" t="s">
        <v>129</v>
      </c>
      <c r="E787" t="s">
        <v>7500</v>
      </c>
    </row>
    <row r="788" spans="1:5">
      <c r="A788" t="s">
        <v>7501</v>
      </c>
      <c r="B788" t="s">
        <v>7502</v>
      </c>
      <c r="C788" t="s">
        <v>5144</v>
      </c>
      <c r="D788" t="s">
        <v>129</v>
      </c>
      <c r="E788" t="s">
        <v>7503</v>
      </c>
    </row>
    <row r="789" spans="1:5">
      <c r="A789" t="s">
        <v>7504</v>
      </c>
      <c r="B789" t="s">
        <v>7505</v>
      </c>
      <c r="C789" t="s">
        <v>5144</v>
      </c>
      <c r="D789" t="s">
        <v>98</v>
      </c>
      <c r="E789" t="s">
        <v>7506</v>
      </c>
    </row>
    <row r="790" spans="1:5">
      <c r="A790" t="s">
        <v>7507</v>
      </c>
      <c r="B790" t="s">
        <v>7508</v>
      </c>
      <c r="C790" t="s">
        <v>5144</v>
      </c>
      <c r="D790" t="s">
        <v>42</v>
      </c>
      <c r="E790" t="s">
        <v>7509</v>
      </c>
    </row>
    <row r="791" spans="1:5">
      <c r="A791" t="s">
        <v>7510</v>
      </c>
      <c r="B791" t="s">
        <v>7511</v>
      </c>
      <c r="C791" t="s">
        <v>5144</v>
      </c>
      <c r="D791" t="s">
        <v>129</v>
      </c>
      <c r="E791" t="s">
        <v>7512</v>
      </c>
    </row>
    <row r="792" spans="1:5">
      <c r="A792" t="s">
        <v>7513</v>
      </c>
      <c r="B792" t="s">
        <v>7514</v>
      </c>
      <c r="C792" t="s">
        <v>5144</v>
      </c>
      <c r="D792" t="s">
        <v>42</v>
      </c>
      <c r="E792" t="s">
        <v>7515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2"/>
  <sheetViews>
    <sheetView tabSelected="1" workbookViewId="0">
      <selection activeCell="E5" sqref="E5"/>
    </sheetView>
  </sheetViews>
  <sheetFormatPr defaultRowHeight="14.5"/>
  <cols>
    <col min="1" max="1" width="8.7265625" style="19"/>
    <col min="2" max="2" width="23.7265625" bestFit="1" customWidth="1"/>
    <col min="3" max="3" width="17.1796875" bestFit="1" customWidth="1"/>
  </cols>
  <sheetData>
    <row r="1" spans="1:3">
      <c r="A1" s="19" t="s">
        <v>52</v>
      </c>
      <c r="B1" t="s">
        <v>54</v>
      </c>
      <c r="C1" t="s">
        <v>53</v>
      </c>
    </row>
    <row r="2" spans="1:3">
      <c r="A2" s="19" t="s">
        <v>60</v>
      </c>
      <c r="B2" t="str">
        <f>IFERROR(IFERROR(VLOOKUP(A2,'T1'!A:C,3,FALSE),VLOOKUP(A2,'T2'!A:C,3,FALSE)),VLOOKUP(A2,'T3'!A:C,3,FALSE))</f>
        <v>Research and development</v>
      </c>
      <c r="C2" t="str">
        <f>IFERROR(IFERROR(VLOOKUP(A2,'T1'!A:B,2,FALSE),VLOOKUP(A2,'T2'!A:B,2,FALSE)),VLOOKUP(A2,'T3'!A:B,2,FALSE))</f>
        <v>Edward Sugarbaker</v>
      </c>
    </row>
    <row r="3" spans="1:3">
      <c r="A3" s="19" t="s">
        <v>63</v>
      </c>
      <c r="B3" s="19" t="str">
        <f>IFERROR(IFERROR(VLOOKUP(A3,'T1'!A:C,3,FALSE),VLOOKUP(A3,'T2'!A:C,3,FALSE)),VLOOKUP(A3,'T3'!A:C,3,FALSE))</f>
        <v>Research and development</v>
      </c>
      <c r="C3" s="19" t="str">
        <f>IFERROR(IFERROR(VLOOKUP(A3,'T1'!A:B,2,FALSE),VLOOKUP(A3,'T2'!A:B,2,FALSE)),VLOOKUP(A3,'T3'!A:B,2,FALSE))</f>
        <v>Harry Salinaz</v>
      </c>
    </row>
    <row r="4" spans="1:3">
      <c r="A4" s="19" t="s">
        <v>67</v>
      </c>
      <c r="B4" s="19" t="str">
        <f>IFERROR(IFERROR(VLOOKUP(A4,'T1'!A:C,3,FALSE),VLOOKUP(A4,'T2'!A:C,3,FALSE)),VLOOKUP(A4,'T3'!A:C,3,FALSE))</f>
        <v>Research and development</v>
      </c>
      <c r="C4" s="19" t="str">
        <f>IFERROR(IFERROR(VLOOKUP(A4,'T1'!A:B,2,FALSE),VLOOKUP(A4,'T2'!A:B,2,FALSE)),VLOOKUP(A4,'T3'!A:B,2,FALSE))</f>
        <v>Albert Seifu</v>
      </c>
    </row>
    <row r="5" spans="1:3">
      <c r="A5" s="19" t="s">
        <v>70</v>
      </c>
      <c r="B5" s="19" t="str">
        <f>IFERROR(IFERROR(VLOOKUP(A5,'T1'!A:C,3,FALSE),VLOOKUP(A5,'T2'!A:C,3,FALSE)),VLOOKUP(A5,'T3'!A:C,3,FALSE))</f>
        <v>Research and development</v>
      </c>
      <c r="C5" s="19" t="str">
        <f>IFERROR(IFERROR(VLOOKUP(A5,'T1'!A:B,2,FALSE),VLOOKUP(A5,'T2'!A:B,2,FALSE)),VLOOKUP(A5,'T3'!A:B,2,FALSE))</f>
        <v>Alfred Senteno</v>
      </c>
    </row>
    <row r="6" spans="1:3">
      <c r="A6" s="19" t="s">
        <v>73</v>
      </c>
      <c r="B6" s="19" t="str">
        <f>IFERROR(IFERROR(VLOOKUP(A6,'T1'!A:C,3,FALSE),VLOOKUP(A6,'T2'!A:C,3,FALSE)),VLOOKUP(A6,'T3'!A:C,3,FALSE))</f>
        <v>Research and development</v>
      </c>
      <c r="C6" s="19" t="str">
        <f>IFERROR(IFERROR(VLOOKUP(A6,'T1'!A:B,2,FALSE),VLOOKUP(A6,'T2'!A:B,2,FALSE)),VLOOKUP(A6,'T3'!A:B,2,FALSE))</f>
        <v>Elmer Beaner</v>
      </c>
    </row>
    <row r="7" spans="1:3">
      <c r="A7" s="19" t="s">
        <v>76</v>
      </c>
      <c r="B7" s="19" t="str">
        <f>IFERROR(IFERROR(VLOOKUP(A7,'T1'!A:C,3,FALSE),VLOOKUP(A7,'T2'!A:C,3,FALSE)),VLOOKUP(A7,'T3'!A:C,3,FALSE))</f>
        <v>Research and development</v>
      </c>
      <c r="C7" s="19" t="str">
        <f>IFERROR(IFERROR(VLOOKUP(A7,'T1'!A:B,2,FALSE),VLOOKUP(A7,'T2'!A:B,2,FALSE)),VLOOKUP(A7,'T3'!A:B,2,FALSE))</f>
        <v>Francis Cantrel</v>
      </c>
    </row>
    <row r="8" spans="1:3">
      <c r="A8" s="19" t="s">
        <v>79</v>
      </c>
      <c r="B8" s="19" t="str">
        <f>IFERROR(IFERROR(VLOOKUP(A8,'T1'!A:C,3,FALSE),VLOOKUP(A8,'T2'!A:C,3,FALSE)),VLOOKUP(A8,'T3'!A:C,3,FALSE))</f>
        <v>Research and development</v>
      </c>
      <c r="C8" s="19" t="str">
        <f>IFERROR(IFERROR(VLOOKUP(A8,'T1'!A:B,2,FALSE),VLOOKUP(A8,'T2'!A:B,2,FALSE)),VLOOKUP(A8,'T3'!A:B,2,FALSE))</f>
        <v>Ralph Korda</v>
      </c>
    </row>
    <row r="9" spans="1:3">
      <c r="A9" s="19" t="s">
        <v>83</v>
      </c>
      <c r="B9" s="19" t="str">
        <f>IFERROR(IFERROR(VLOOKUP(A9,'T1'!A:C,3,FALSE),VLOOKUP(A9,'T2'!A:C,3,FALSE)),VLOOKUP(A9,'T3'!A:C,3,FALSE))</f>
        <v>Research and development</v>
      </c>
      <c r="C9" s="19" t="str">
        <f>IFERROR(IFERROR(VLOOKUP(A9,'T1'!A:B,2,FALSE),VLOOKUP(A9,'T2'!A:B,2,FALSE)),VLOOKUP(A9,'T3'!A:B,2,FALSE))</f>
        <v>Edgar Guerreo</v>
      </c>
    </row>
    <row r="10" spans="1:3">
      <c r="A10" s="19" t="s">
        <v>86</v>
      </c>
      <c r="B10" s="19" t="str">
        <f>IFERROR(IFERROR(VLOOKUP(A10,'T1'!A:C,3,FALSE),VLOOKUP(A10,'T2'!A:C,3,FALSE)),VLOOKUP(A10,'T3'!A:C,3,FALSE))</f>
        <v>Research and development</v>
      </c>
      <c r="C10" s="19" t="str">
        <f>IFERROR(IFERROR(VLOOKUP(A10,'T1'!A:B,2,FALSE),VLOOKUP(A10,'T2'!A:B,2,FALSE)),VLOOKUP(A10,'T3'!A:B,2,FALSE))</f>
        <v>Oliver Alman</v>
      </c>
    </row>
    <row r="11" spans="1:3">
      <c r="A11" s="19" t="s">
        <v>89</v>
      </c>
      <c r="B11" s="19" t="str">
        <f>IFERROR(IFERROR(VLOOKUP(A11,'T1'!A:C,3,FALSE),VLOOKUP(A11,'T2'!A:C,3,FALSE)),VLOOKUP(A11,'T3'!A:C,3,FALSE))</f>
        <v>Research and development</v>
      </c>
      <c r="C11" s="19" t="str">
        <f>IFERROR(IFERROR(VLOOKUP(A11,'T1'!A:B,2,FALSE),VLOOKUP(A11,'T2'!A:B,2,FALSE)),VLOOKUP(A11,'T3'!A:B,2,FALSE))</f>
        <v>Milton Colonel</v>
      </c>
    </row>
    <row r="12" spans="1:3">
      <c r="A12" s="19" t="s">
        <v>92</v>
      </c>
      <c r="B12" s="19" t="str">
        <f>IFERROR(IFERROR(VLOOKUP(A12,'T1'!A:C,3,FALSE),VLOOKUP(A12,'T2'!A:C,3,FALSE)),VLOOKUP(A12,'T3'!A:C,3,FALSE))</f>
        <v>Research and development</v>
      </c>
      <c r="C12" s="19" t="str">
        <f>IFERROR(IFERROR(VLOOKUP(A12,'T1'!A:B,2,FALSE),VLOOKUP(A12,'T2'!A:B,2,FALSE)),VLOOKUP(A12,'T3'!A:B,2,FALSE))</f>
        <v>Alex Soccio</v>
      </c>
    </row>
    <row r="13" spans="1:3">
      <c r="A13" s="19" t="s">
        <v>96</v>
      </c>
      <c r="B13" s="19" t="str">
        <f>IFERROR(IFERROR(VLOOKUP(A13,'T1'!A:C,3,FALSE),VLOOKUP(A13,'T2'!A:C,3,FALSE)),VLOOKUP(A13,'T3'!A:C,3,FALSE))</f>
        <v>Research and development</v>
      </c>
      <c r="C13" s="19" t="str">
        <f>IFERROR(IFERROR(VLOOKUP(A13,'T1'!A:B,2,FALSE),VLOOKUP(A13,'T2'!A:B,2,FALSE)),VLOOKUP(A13,'T3'!A:B,2,FALSE))</f>
        <v>Leo Roetker</v>
      </c>
    </row>
    <row r="14" spans="1:3">
      <c r="A14" s="19" t="s">
        <v>100</v>
      </c>
      <c r="B14" s="19" t="str">
        <f>IFERROR(IFERROR(VLOOKUP(A14,'T1'!A:C,3,FALSE),VLOOKUP(A14,'T2'!A:C,3,FALSE)),VLOOKUP(A14,'T3'!A:C,3,FALSE))</f>
        <v>Research and development</v>
      </c>
      <c r="C14" s="19" t="str">
        <f>IFERROR(IFERROR(VLOOKUP(A14,'T1'!A:B,2,FALSE),VLOOKUP(A14,'T2'!A:B,2,FALSE)),VLOOKUP(A14,'T3'!A:B,2,FALSE))</f>
        <v>Lloyd Digeronimo</v>
      </c>
    </row>
    <row r="15" spans="1:3">
      <c r="A15" s="19" t="s">
        <v>103</v>
      </c>
      <c r="B15" s="19" t="str">
        <f>IFERROR(IFERROR(VLOOKUP(A15,'T1'!A:C,3,FALSE),VLOOKUP(A15,'T2'!A:C,3,FALSE)),VLOOKUP(A15,'T3'!A:C,3,FALSE))</f>
        <v>Research and development</v>
      </c>
      <c r="C15" s="19" t="str">
        <f>IFERROR(IFERROR(VLOOKUP(A15,'T1'!A:B,2,FALSE),VLOOKUP(A15,'T2'!A:B,2,FALSE)),VLOOKUP(A15,'T3'!A:B,2,FALSE))</f>
        <v>Mack Quon</v>
      </c>
    </row>
    <row r="16" spans="1:3">
      <c r="A16" s="19" t="s">
        <v>106</v>
      </c>
      <c r="B16" s="19" t="str">
        <f>IFERROR(IFERROR(VLOOKUP(A16,'T1'!A:C,3,FALSE),VLOOKUP(A16,'T2'!A:C,3,FALSE)),VLOOKUP(A16,'T3'!A:C,3,FALSE))</f>
        <v>Research and development</v>
      </c>
      <c r="C16" s="19" t="str">
        <f>IFERROR(IFERROR(VLOOKUP(A16,'T1'!A:B,2,FALSE),VLOOKUP(A16,'T2'!A:B,2,FALSE)),VLOOKUP(A16,'T3'!A:B,2,FALSE))</f>
        <v>Percy Bellach</v>
      </c>
    </row>
    <row r="17" spans="1:3">
      <c r="A17" s="19" t="s">
        <v>109</v>
      </c>
      <c r="B17" s="19" t="str">
        <f>IFERROR(IFERROR(VLOOKUP(A17,'T1'!A:C,3,FALSE),VLOOKUP(A17,'T2'!A:C,3,FALSE)),VLOOKUP(A17,'T3'!A:C,3,FALSE))</f>
        <v>Research and development</v>
      </c>
      <c r="C17" s="19" t="str">
        <f>IFERROR(IFERROR(VLOOKUP(A17,'T1'!A:B,2,FALSE),VLOOKUP(A17,'T2'!A:B,2,FALSE)),VLOOKUP(A17,'T3'!A:B,2,FALSE))</f>
        <v>Virgil Litchman</v>
      </c>
    </row>
    <row r="18" spans="1:3">
      <c r="A18" s="19" t="s">
        <v>112</v>
      </c>
      <c r="B18" s="19" t="str">
        <f>IFERROR(IFERROR(VLOOKUP(A18,'T1'!A:C,3,FALSE),VLOOKUP(A18,'T2'!A:C,3,FALSE)),VLOOKUP(A18,'T3'!A:C,3,FALSE))</f>
        <v>Research and development</v>
      </c>
      <c r="C18" s="19" t="str">
        <f>IFERROR(IFERROR(VLOOKUP(A18,'T1'!A:B,2,FALSE),VLOOKUP(A18,'T2'!A:B,2,FALSE)),VLOOKUP(A18,'T3'!A:B,2,FALSE))</f>
        <v>Ora Privitera</v>
      </c>
    </row>
    <row r="19" spans="1:3">
      <c r="A19" s="19" t="s">
        <v>115</v>
      </c>
      <c r="B19" s="19" t="str">
        <f>IFERROR(IFERROR(VLOOKUP(A19,'T1'!A:C,3,FALSE),VLOOKUP(A19,'T2'!A:C,3,FALSE)),VLOOKUP(A19,'T3'!A:C,3,FALSE))</f>
        <v>Research and development</v>
      </c>
      <c r="C19" s="19" t="str">
        <f>IFERROR(IFERROR(VLOOKUP(A19,'T1'!A:B,2,FALSE),VLOOKUP(A19,'T2'!A:B,2,FALSE)),VLOOKUP(A19,'T3'!A:B,2,FALSE))</f>
        <v>Edd Chromiak</v>
      </c>
    </row>
    <row r="20" spans="1:3">
      <c r="A20" s="19" t="s">
        <v>118</v>
      </c>
      <c r="B20" s="19" t="str">
        <f>IFERROR(IFERROR(VLOOKUP(A20,'T1'!A:C,3,FALSE),VLOOKUP(A20,'T2'!A:C,3,FALSE)),VLOOKUP(A20,'T3'!A:C,3,FALSE))</f>
        <v>Research and development</v>
      </c>
      <c r="C20" s="19" t="str">
        <f>IFERROR(IFERROR(VLOOKUP(A20,'T1'!A:B,2,FALSE),VLOOKUP(A20,'T2'!A:B,2,FALSE)),VLOOKUP(A20,'T3'!A:B,2,FALSE))</f>
        <v>Gustave Pennucci</v>
      </c>
    </row>
    <row r="21" spans="1:3">
      <c r="A21" s="19" t="s">
        <v>121</v>
      </c>
      <c r="B21" s="19" t="str">
        <f>IFERROR(IFERROR(VLOOKUP(A21,'T1'!A:C,3,FALSE),VLOOKUP(A21,'T2'!A:C,3,FALSE)),VLOOKUP(A21,'T3'!A:C,3,FALSE))</f>
        <v>Research and development</v>
      </c>
      <c r="C21" s="19" t="str">
        <f>IFERROR(IFERROR(VLOOKUP(A21,'T1'!A:B,2,FALSE),VLOOKUP(A21,'T2'!A:B,2,FALSE)),VLOOKUP(A21,'T3'!A:B,2,FALSE))</f>
        <v>Bob Berkovich</v>
      </c>
    </row>
    <row r="22" spans="1:3">
      <c r="A22" s="19" t="s">
        <v>124</v>
      </c>
      <c r="B22" s="19" t="str">
        <f>IFERROR(IFERROR(VLOOKUP(A22,'T1'!A:C,3,FALSE),VLOOKUP(A22,'T2'!A:C,3,FALSE)),VLOOKUP(A22,'T3'!A:C,3,FALSE))</f>
        <v>Research and development</v>
      </c>
      <c r="C22" s="19" t="str">
        <f>IFERROR(IFERROR(VLOOKUP(A22,'T1'!A:B,2,FALSE),VLOOKUP(A22,'T2'!A:B,2,FALSE)),VLOOKUP(A22,'T3'!A:B,2,FALSE))</f>
        <v>Dock Sillyman</v>
      </c>
    </row>
    <row r="23" spans="1:3">
      <c r="A23" s="19" t="s">
        <v>127</v>
      </c>
      <c r="B23" s="19" t="str">
        <f>IFERROR(IFERROR(VLOOKUP(A23,'T1'!A:C,3,FALSE),VLOOKUP(A23,'T2'!A:C,3,FALSE)),VLOOKUP(A23,'T3'!A:C,3,FALSE))</f>
        <v>Research and development</v>
      </c>
      <c r="C23" s="19" t="str">
        <f>IFERROR(IFERROR(VLOOKUP(A23,'T1'!A:B,2,FALSE),VLOOKUP(A23,'T2'!A:B,2,FALSE)),VLOOKUP(A23,'T3'!A:B,2,FALSE))</f>
        <v>Christian Brevelle</v>
      </c>
    </row>
    <row r="24" spans="1:3">
      <c r="A24" s="19" t="s">
        <v>131</v>
      </c>
      <c r="B24" s="19" t="str">
        <f>IFERROR(IFERROR(VLOOKUP(A24,'T1'!A:C,3,FALSE),VLOOKUP(A24,'T2'!A:C,3,FALSE)),VLOOKUP(A24,'T3'!A:C,3,FALSE))</f>
        <v>Research and development</v>
      </c>
      <c r="C24" s="19" t="str">
        <f>IFERROR(IFERROR(VLOOKUP(A24,'T1'!A:B,2,FALSE),VLOOKUP(A24,'T2'!A:B,2,FALSE)),VLOOKUP(A24,'T3'!A:B,2,FALSE))</f>
        <v>Porter Kirlin</v>
      </c>
    </row>
    <row r="25" spans="1:3">
      <c r="A25" s="19" t="s">
        <v>134</v>
      </c>
      <c r="B25" s="19" t="str">
        <f>IFERROR(IFERROR(VLOOKUP(A25,'T1'!A:C,3,FALSE),VLOOKUP(A25,'T2'!A:C,3,FALSE)),VLOOKUP(A25,'T3'!A:C,3,FALSE))</f>
        <v>Research and development</v>
      </c>
      <c r="C25" s="19" t="str">
        <f>IFERROR(IFERROR(VLOOKUP(A25,'T1'!A:B,2,FALSE),VLOOKUP(A25,'T2'!A:B,2,FALSE)),VLOOKUP(A25,'T3'!A:B,2,FALSE))</f>
        <v>Morgan Quinlisk</v>
      </c>
    </row>
    <row r="26" spans="1:3">
      <c r="A26" s="19" t="s">
        <v>137</v>
      </c>
      <c r="B26" s="19" t="str">
        <f>IFERROR(IFERROR(VLOOKUP(A26,'T1'!A:C,3,FALSE),VLOOKUP(A26,'T2'!A:C,3,FALSE)),VLOOKUP(A26,'T3'!A:C,3,FALSE))</f>
        <v>Research and development</v>
      </c>
      <c r="C26" s="19" t="str">
        <f>IFERROR(IFERROR(VLOOKUP(A26,'T1'!A:B,2,FALSE),VLOOKUP(A26,'T2'!A:B,2,FALSE)),VLOOKUP(A26,'T3'!A:B,2,FALSE))</f>
        <v>General Reaume</v>
      </c>
    </row>
    <row r="27" spans="1:3">
      <c r="A27" s="19" t="s">
        <v>140</v>
      </c>
      <c r="B27" s="19" t="str">
        <f>IFERROR(IFERROR(VLOOKUP(A27,'T1'!A:C,3,FALSE),VLOOKUP(A27,'T2'!A:C,3,FALSE)),VLOOKUP(A27,'T3'!A:C,3,FALSE))</f>
        <v>Research and development</v>
      </c>
      <c r="C27" s="19" t="str">
        <f>IFERROR(IFERROR(VLOOKUP(A27,'T1'!A:B,2,FALSE),VLOOKUP(A27,'T2'!A:B,2,FALSE)),VLOOKUP(A27,'T3'!A:B,2,FALSE))</f>
        <v>Ruben Deusenberry</v>
      </c>
    </row>
    <row r="28" spans="1:3">
      <c r="A28" s="19" t="s">
        <v>143</v>
      </c>
      <c r="B28" s="19" t="str">
        <f>IFERROR(IFERROR(VLOOKUP(A28,'T1'!A:C,3,FALSE),VLOOKUP(A28,'T2'!A:C,3,FALSE)),VLOOKUP(A28,'T3'!A:C,3,FALSE))</f>
        <v>Research and development</v>
      </c>
      <c r="C28" s="19" t="str">
        <f>IFERROR(IFERROR(VLOOKUP(A28,'T1'!A:B,2,FALSE),VLOOKUP(A28,'T2'!A:B,2,FALSE)),VLOOKUP(A28,'T3'!A:B,2,FALSE))</f>
        <v>Milo Barrios</v>
      </c>
    </row>
    <row r="29" spans="1:3">
      <c r="A29" s="19" t="s">
        <v>146</v>
      </c>
      <c r="B29" s="19" t="str">
        <f>IFERROR(IFERROR(VLOOKUP(A29,'T1'!A:C,3,FALSE),VLOOKUP(A29,'T2'!A:C,3,FALSE)),VLOOKUP(A29,'T3'!A:C,3,FALSE))</f>
        <v>Research and development</v>
      </c>
      <c r="C29" s="19" t="str">
        <f>IFERROR(IFERROR(VLOOKUP(A29,'T1'!A:B,2,FALSE),VLOOKUP(A29,'T2'!A:B,2,FALSE)),VLOOKUP(A29,'T3'!A:B,2,FALSE))</f>
        <v>Gust Fergeson</v>
      </c>
    </row>
    <row r="30" spans="1:3">
      <c r="A30" s="19" t="s">
        <v>149</v>
      </c>
      <c r="B30" s="19" t="str">
        <f>IFERROR(IFERROR(VLOOKUP(A30,'T1'!A:C,3,FALSE),VLOOKUP(A30,'T2'!A:C,3,FALSE)),VLOOKUP(A30,'T3'!A:C,3,FALSE))</f>
        <v>Research and development</v>
      </c>
      <c r="C30" s="19" t="str">
        <f>IFERROR(IFERROR(VLOOKUP(A30,'T1'!A:B,2,FALSE),VLOOKUP(A30,'T2'!A:B,2,FALSE)),VLOOKUP(A30,'T3'!A:B,2,FALSE))</f>
        <v>Adrian Pezzello</v>
      </c>
    </row>
    <row r="31" spans="1:3">
      <c r="A31" s="19" t="s">
        <v>152</v>
      </c>
      <c r="B31" s="19" t="str">
        <f>IFERROR(IFERROR(VLOOKUP(A31,'T1'!A:C,3,FALSE),VLOOKUP(A31,'T2'!A:C,3,FALSE)),VLOOKUP(A31,'T3'!A:C,3,FALSE))</f>
        <v>Research and development</v>
      </c>
      <c r="C31" s="19" t="str">
        <f>IFERROR(IFERROR(VLOOKUP(A31,'T1'!A:B,2,FALSE),VLOOKUP(A31,'T2'!A:B,2,FALSE)),VLOOKUP(A31,'T3'!A:B,2,FALSE))</f>
        <v>Clay Perger</v>
      </c>
    </row>
    <row r="32" spans="1:3">
      <c r="A32" s="19" t="s">
        <v>155</v>
      </c>
      <c r="B32" s="19" t="str">
        <f>IFERROR(IFERROR(VLOOKUP(A32,'T1'!A:C,3,FALSE),VLOOKUP(A32,'T2'!A:C,3,FALSE)),VLOOKUP(A32,'T3'!A:C,3,FALSE))</f>
        <v>Research and development</v>
      </c>
      <c r="C32" s="19" t="str">
        <f>IFERROR(IFERROR(VLOOKUP(A32,'T1'!A:B,2,FALSE),VLOOKUP(A32,'T2'!A:B,2,FALSE)),VLOOKUP(A32,'T3'!A:B,2,FALSE))</f>
        <v>Merritt Balajadia</v>
      </c>
    </row>
    <row r="33" spans="1:3">
      <c r="A33" s="19" t="s">
        <v>158</v>
      </c>
      <c r="B33" s="19" t="str">
        <f>IFERROR(IFERROR(VLOOKUP(A33,'T1'!A:C,3,FALSE),VLOOKUP(A33,'T2'!A:C,3,FALSE)),VLOOKUP(A33,'T3'!A:C,3,FALSE))</f>
        <v>Research and development</v>
      </c>
      <c r="C33" s="19" t="str">
        <f>IFERROR(IFERROR(VLOOKUP(A33,'T1'!A:B,2,FALSE),VLOOKUP(A33,'T2'!A:B,2,FALSE)),VLOOKUP(A33,'T3'!A:B,2,FALSE))</f>
        <v>Arther Gulnac</v>
      </c>
    </row>
    <row r="34" spans="1:3">
      <c r="A34" s="19" t="s">
        <v>161</v>
      </c>
      <c r="B34" s="19" t="str">
        <f>IFERROR(IFERROR(VLOOKUP(A34,'T1'!A:C,3,FALSE),VLOOKUP(A34,'T2'!A:C,3,FALSE)),VLOOKUP(A34,'T3'!A:C,3,FALSE))</f>
        <v>Research and development</v>
      </c>
      <c r="C34" s="19" t="str">
        <f>IFERROR(IFERROR(VLOOKUP(A34,'T1'!A:B,2,FALSE),VLOOKUP(A34,'T2'!A:B,2,FALSE)),VLOOKUP(A34,'T3'!A:B,2,FALSE))</f>
        <v>Carlos Trytten</v>
      </c>
    </row>
    <row r="35" spans="1:3">
      <c r="A35" s="19" t="s">
        <v>164</v>
      </c>
      <c r="B35" s="19" t="str">
        <f>IFERROR(IFERROR(VLOOKUP(A35,'T1'!A:C,3,FALSE),VLOOKUP(A35,'T2'!A:C,3,FALSE)),VLOOKUP(A35,'T3'!A:C,3,FALSE))</f>
        <v>Research and development</v>
      </c>
      <c r="C35" s="19" t="str">
        <f>IFERROR(IFERROR(VLOOKUP(A35,'T1'!A:B,2,FALSE),VLOOKUP(A35,'T2'!A:B,2,FALSE)),VLOOKUP(A35,'T3'!A:B,2,FALSE))</f>
        <v>Israel Stooksberry</v>
      </c>
    </row>
    <row r="36" spans="1:3">
      <c r="A36" s="19" t="s">
        <v>167</v>
      </c>
      <c r="B36" s="19" t="str">
        <f>IFERROR(IFERROR(VLOOKUP(A36,'T1'!A:C,3,FALSE),VLOOKUP(A36,'T2'!A:C,3,FALSE)),VLOOKUP(A36,'T3'!A:C,3,FALSE))</f>
        <v>Research and development</v>
      </c>
      <c r="C36" s="19" t="str">
        <f>IFERROR(IFERROR(VLOOKUP(A36,'T1'!A:B,2,FALSE),VLOOKUP(A36,'T2'!A:B,2,FALSE)),VLOOKUP(A36,'T3'!A:B,2,FALSE))</f>
        <v>Prince Trueblood</v>
      </c>
    </row>
    <row r="37" spans="1:3">
      <c r="A37" s="19" t="s">
        <v>170</v>
      </c>
      <c r="B37" s="19" t="str">
        <f>IFERROR(IFERROR(VLOOKUP(A37,'T1'!A:C,3,FALSE),VLOOKUP(A37,'T2'!A:C,3,FALSE)),VLOOKUP(A37,'T3'!A:C,3,FALSE))</f>
        <v>Research and development</v>
      </c>
      <c r="C37" s="19" t="str">
        <f>IFERROR(IFERROR(VLOOKUP(A37,'T1'!A:B,2,FALSE),VLOOKUP(A37,'T2'!A:B,2,FALSE)),VLOOKUP(A37,'T3'!A:B,2,FALSE))</f>
        <v>West Pizzella</v>
      </c>
    </row>
    <row r="38" spans="1:3">
      <c r="A38" s="19" t="s">
        <v>173</v>
      </c>
      <c r="B38" s="19" t="str">
        <f>IFERROR(IFERROR(VLOOKUP(A38,'T1'!A:C,3,FALSE),VLOOKUP(A38,'T2'!A:C,3,FALSE)),VLOOKUP(A38,'T3'!A:C,3,FALSE))</f>
        <v>Research and development</v>
      </c>
      <c r="C38" s="19" t="str">
        <f>IFERROR(IFERROR(VLOOKUP(A38,'T1'!A:B,2,FALSE),VLOOKUP(A38,'T2'!A:B,2,FALSE)),VLOOKUP(A38,'T3'!A:B,2,FALSE))</f>
        <v>Henderson Ogun</v>
      </c>
    </row>
    <row r="39" spans="1:3">
      <c r="A39" s="19" t="s">
        <v>176</v>
      </c>
      <c r="B39" s="19" t="str">
        <f>IFERROR(IFERROR(VLOOKUP(A39,'T1'!A:C,3,FALSE),VLOOKUP(A39,'T2'!A:C,3,FALSE)),VLOOKUP(A39,'T3'!A:C,3,FALSE))</f>
        <v>Research and development</v>
      </c>
      <c r="C39" s="19" t="str">
        <f>IFERROR(IFERROR(VLOOKUP(A39,'T1'!A:B,2,FALSE),VLOOKUP(A39,'T2'!A:B,2,FALSE)),VLOOKUP(A39,'T3'!A:B,2,FALSE))</f>
        <v>Bertrand Cokes</v>
      </c>
    </row>
    <row r="40" spans="1:3">
      <c r="A40" s="19" t="s">
        <v>179</v>
      </c>
      <c r="B40" s="19" t="str">
        <f>IFERROR(IFERROR(VLOOKUP(A40,'T1'!A:C,3,FALSE),VLOOKUP(A40,'T2'!A:C,3,FALSE)),VLOOKUP(A40,'T3'!A:C,3,FALSE))</f>
        <v>Research and development</v>
      </c>
      <c r="C40" s="19" t="str">
        <f>IFERROR(IFERROR(VLOOKUP(A40,'T1'!A:B,2,FALSE),VLOOKUP(A40,'T2'!A:B,2,FALSE)),VLOOKUP(A40,'T3'!A:B,2,FALSE))</f>
        <v>Early Brechler</v>
      </c>
    </row>
    <row r="41" spans="1:3">
      <c r="A41" s="19" t="s">
        <v>182</v>
      </c>
      <c r="B41" s="19" t="str">
        <f>IFERROR(IFERROR(VLOOKUP(A41,'T1'!A:C,3,FALSE),VLOOKUP(A41,'T2'!A:C,3,FALSE)),VLOOKUP(A41,'T3'!A:C,3,FALSE))</f>
        <v>Research and development</v>
      </c>
      <c r="C41" s="19" t="str">
        <f>IFERROR(IFERROR(VLOOKUP(A41,'T1'!A:B,2,FALSE),VLOOKUP(A41,'T2'!A:B,2,FALSE)),VLOOKUP(A41,'T3'!A:B,2,FALSE))</f>
        <v>Garland Riker</v>
      </c>
    </row>
    <row r="42" spans="1:3">
      <c r="A42" s="19" t="s">
        <v>185</v>
      </c>
      <c r="B42" s="19" t="str">
        <f>IFERROR(IFERROR(VLOOKUP(A42,'T1'!A:C,3,FALSE),VLOOKUP(A42,'T2'!A:C,3,FALSE)),VLOOKUP(A42,'T3'!A:C,3,FALSE))</f>
        <v>Research and development</v>
      </c>
      <c r="C42" s="19" t="str">
        <f>IFERROR(IFERROR(VLOOKUP(A42,'T1'!A:B,2,FALSE),VLOOKUP(A42,'T2'!A:B,2,FALSE)),VLOOKUP(A42,'T3'!A:B,2,FALSE))</f>
        <v>Gerald Shry</v>
      </c>
    </row>
    <row r="43" spans="1:3">
      <c r="A43" s="19" t="s">
        <v>188</v>
      </c>
      <c r="B43" s="19" t="str">
        <f>IFERROR(IFERROR(VLOOKUP(A43,'T1'!A:C,3,FALSE),VLOOKUP(A43,'T2'!A:C,3,FALSE)),VLOOKUP(A43,'T3'!A:C,3,FALSE))</f>
        <v>Research and development</v>
      </c>
      <c r="C43" s="19" t="str">
        <f>IFERROR(IFERROR(VLOOKUP(A43,'T1'!A:B,2,FALSE),VLOOKUP(A43,'T2'!A:B,2,FALSE)),VLOOKUP(A43,'T3'!A:B,2,FALSE))</f>
        <v>Herschel Bojanowski</v>
      </c>
    </row>
    <row r="44" spans="1:3">
      <c r="A44" s="19" t="s">
        <v>191</v>
      </c>
      <c r="B44" s="19" t="str">
        <f>IFERROR(IFERROR(VLOOKUP(A44,'T1'!A:C,3,FALSE),VLOOKUP(A44,'T2'!A:C,3,FALSE)),VLOOKUP(A44,'T3'!A:C,3,FALSE))</f>
        <v>Research and development</v>
      </c>
      <c r="C44" s="19" t="str">
        <f>IFERROR(IFERROR(VLOOKUP(A44,'T1'!A:B,2,FALSE),VLOOKUP(A44,'T2'!A:B,2,FALSE)),VLOOKUP(A44,'T3'!A:B,2,FALSE))</f>
        <v>Rolland Mahamud</v>
      </c>
    </row>
    <row r="45" spans="1:3">
      <c r="A45" s="19" t="s">
        <v>194</v>
      </c>
      <c r="B45" s="19" t="str">
        <f>IFERROR(IFERROR(VLOOKUP(A45,'T1'!A:C,3,FALSE),VLOOKUP(A45,'T2'!A:C,3,FALSE)),VLOOKUP(A45,'T3'!A:C,3,FALSE))</f>
        <v>Research and development</v>
      </c>
      <c r="C45" s="19" t="str">
        <f>IFERROR(IFERROR(VLOOKUP(A45,'T1'!A:B,2,FALSE),VLOOKUP(A45,'T2'!A:B,2,FALSE)),VLOOKUP(A45,'T3'!A:B,2,FALSE))</f>
        <v>Williams Murri</v>
      </c>
    </row>
    <row r="46" spans="1:3">
      <c r="A46" s="19" t="s">
        <v>197</v>
      </c>
      <c r="B46" s="19" t="str">
        <f>IFERROR(IFERROR(VLOOKUP(A46,'T1'!A:C,3,FALSE),VLOOKUP(A46,'T2'!A:C,3,FALSE)),VLOOKUP(A46,'T3'!A:C,3,FALSE))</f>
        <v>Research and development</v>
      </c>
      <c r="C46" s="19" t="str">
        <f>IFERROR(IFERROR(VLOOKUP(A46,'T1'!A:B,2,FALSE),VLOOKUP(A46,'T2'!A:B,2,FALSE)),VLOOKUP(A46,'T3'!A:B,2,FALSE))</f>
        <v>Alois Bradish</v>
      </c>
    </row>
    <row r="47" spans="1:3">
      <c r="A47" s="19" t="s">
        <v>200</v>
      </c>
      <c r="B47" s="19" t="str">
        <f>IFERROR(IFERROR(VLOOKUP(A47,'T1'!A:C,3,FALSE),VLOOKUP(A47,'T2'!A:C,3,FALSE)),VLOOKUP(A47,'T3'!A:C,3,FALSE))</f>
        <v>Research and development</v>
      </c>
      <c r="C47" s="19" t="str">
        <f>IFERROR(IFERROR(VLOOKUP(A47,'T1'!A:B,2,FALSE),VLOOKUP(A47,'T2'!A:B,2,FALSE)),VLOOKUP(A47,'T3'!A:B,2,FALSE))</f>
        <v>Cornelious Gahagen</v>
      </c>
    </row>
    <row r="48" spans="1:3">
      <c r="A48" s="19" t="s">
        <v>203</v>
      </c>
      <c r="B48" s="19" t="str">
        <f>IFERROR(IFERROR(VLOOKUP(A48,'T1'!A:C,3,FALSE),VLOOKUP(A48,'T2'!A:C,3,FALSE)),VLOOKUP(A48,'T3'!A:C,3,FALSE))</f>
        <v>Research and development</v>
      </c>
      <c r="C48" s="19" t="str">
        <f>IFERROR(IFERROR(VLOOKUP(A48,'T1'!A:B,2,FALSE),VLOOKUP(A48,'T2'!A:B,2,FALSE)),VLOOKUP(A48,'T3'!A:B,2,FALSE))</f>
        <v>Dillard Kyong</v>
      </c>
    </row>
    <row r="49" spans="1:3">
      <c r="A49" s="19" t="s">
        <v>206</v>
      </c>
      <c r="B49" s="19" t="str">
        <f>IFERROR(IFERROR(VLOOKUP(A49,'T1'!A:C,3,FALSE),VLOOKUP(A49,'T2'!A:C,3,FALSE)),VLOOKUP(A49,'T3'!A:C,3,FALSE))</f>
        <v>Research and development</v>
      </c>
      <c r="C49" s="19" t="str">
        <f>IFERROR(IFERROR(VLOOKUP(A49,'T1'!A:B,2,FALSE),VLOOKUP(A49,'T2'!A:B,2,FALSE)),VLOOKUP(A49,'T3'!A:B,2,FALSE))</f>
        <v>Noel Escareno</v>
      </c>
    </row>
    <row r="50" spans="1:3">
      <c r="A50" s="19" t="s">
        <v>209</v>
      </c>
      <c r="B50" s="19" t="str">
        <f>IFERROR(IFERROR(VLOOKUP(A50,'T1'!A:C,3,FALSE),VLOOKUP(A50,'T2'!A:C,3,FALSE)),VLOOKUP(A50,'T3'!A:C,3,FALSE))</f>
        <v>Research and development</v>
      </c>
      <c r="C50" s="19" t="str">
        <f>IFERROR(IFERROR(VLOOKUP(A50,'T1'!A:B,2,FALSE),VLOOKUP(A50,'T2'!A:B,2,FALSE)),VLOOKUP(A50,'T3'!A:B,2,FALSE))</f>
        <v>Palmer Rapach</v>
      </c>
    </row>
    <row r="51" spans="1:3">
      <c r="A51" s="19" t="s">
        <v>212</v>
      </c>
      <c r="B51" s="19" t="str">
        <f>IFERROR(IFERROR(VLOOKUP(A51,'T1'!A:C,3,FALSE),VLOOKUP(A51,'T2'!A:C,3,FALSE)),VLOOKUP(A51,'T3'!A:C,3,FALSE))</f>
        <v>Research and development</v>
      </c>
      <c r="C51" s="19" t="str">
        <f>IFERROR(IFERROR(VLOOKUP(A51,'T1'!A:B,2,FALSE),VLOOKUP(A51,'T2'!A:B,2,FALSE)),VLOOKUP(A51,'T3'!A:B,2,FALSE))</f>
        <v>Shirley Groeschel</v>
      </c>
    </row>
    <row r="52" spans="1:3">
      <c r="A52" s="19" t="s">
        <v>215</v>
      </c>
      <c r="B52" s="19" t="str">
        <f>IFERROR(IFERROR(VLOOKUP(A52,'T1'!A:C,3,FALSE),VLOOKUP(A52,'T2'!A:C,3,FALSE)),VLOOKUP(A52,'T3'!A:C,3,FALSE))</f>
        <v>Research and development</v>
      </c>
      <c r="C52" s="19" t="str">
        <f>IFERROR(IFERROR(VLOOKUP(A52,'T1'!A:B,2,FALSE),VLOOKUP(A52,'T2'!A:B,2,FALSE)),VLOOKUP(A52,'T3'!A:B,2,FALSE))</f>
        <v>Jones Sacchi</v>
      </c>
    </row>
    <row r="53" spans="1:3">
      <c r="A53" s="19" t="s">
        <v>218</v>
      </c>
      <c r="B53" s="19" t="str">
        <f>IFERROR(IFERROR(VLOOKUP(A53,'T1'!A:C,3,FALSE),VLOOKUP(A53,'T2'!A:C,3,FALSE)),VLOOKUP(A53,'T3'!A:C,3,FALSE))</f>
        <v>Research and development</v>
      </c>
      <c r="C53" s="19" t="str">
        <f>IFERROR(IFERROR(VLOOKUP(A53,'T1'!A:B,2,FALSE),VLOOKUP(A53,'T2'!A:B,2,FALSE)),VLOOKUP(A53,'T3'!A:B,2,FALSE))</f>
        <v>Llewellyn Delprato</v>
      </c>
    </row>
    <row r="54" spans="1:3">
      <c r="A54" s="19" t="s">
        <v>221</v>
      </c>
      <c r="B54" s="19" t="str">
        <f>IFERROR(IFERROR(VLOOKUP(A54,'T1'!A:C,3,FALSE),VLOOKUP(A54,'T2'!A:C,3,FALSE)),VLOOKUP(A54,'T3'!A:C,3,FALSE))</f>
        <v>Research and development</v>
      </c>
      <c r="C54" s="19" t="str">
        <f>IFERROR(IFERROR(VLOOKUP(A54,'T1'!A:B,2,FALSE),VLOOKUP(A54,'T2'!A:B,2,FALSE)),VLOOKUP(A54,'T3'!A:B,2,FALSE))</f>
        <v>Danial Frato</v>
      </c>
    </row>
    <row r="55" spans="1:3">
      <c r="A55" s="19" t="s">
        <v>224</v>
      </c>
      <c r="B55" s="19" t="str">
        <f>IFERROR(IFERROR(VLOOKUP(A55,'T1'!A:C,3,FALSE),VLOOKUP(A55,'T2'!A:C,3,FALSE)),VLOOKUP(A55,'T3'!A:C,3,FALSE))</f>
        <v>Research and development</v>
      </c>
      <c r="C55" s="19" t="str">
        <f>IFERROR(IFERROR(VLOOKUP(A55,'T1'!A:B,2,FALSE),VLOOKUP(A55,'T2'!A:B,2,FALSE)),VLOOKUP(A55,'T3'!A:B,2,FALSE))</f>
        <v>Flem Kikendall</v>
      </c>
    </row>
    <row r="56" spans="1:3">
      <c r="A56" s="19" t="s">
        <v>227</v>
      </c>
      <c r="B56" s="19" t="str">
        <f>IFERROR(IFERROR(VLOOKUP(A56,'T1'!A:C,3,FALSE),VLOOKUP(A56,'T2'!A:C,3,FALSE)),VLOOKUP(A56,'T3'!A:C,3,FALSE))</f>
        <v>Research and development</v>
      </c>
      <c r="C56" s="19" t="str">
        <f>IFERROR(IFERROR(VLOOKUP(A56,'T1'!A:B,2,FALSE),VLOOKUP(A56,'T2'!A:B,2,FALSE)),VLOOKUP(A56,'T3'!A:B,2,FALSE))</f>
        <v>Huston Leestma</v>
      </c>
    </row>
    <row r="57" spans="1:3">
      <c r="A57" s="19" t="s">
        <v>230</v>
      </c>
      <c r="B57" s="19" t="str">
        <f>IFERROR(IFERROR(VLOOKUP(A57,'T1'!A:C,3,FALSE),VLOOKUP(A57,'T2'!A:C,3,FALSE)),VLOOKUP(A57,'T3'!A:C,3,FALSE))</f>
        <v>Research and development</v>
      </c>
      <c r="C57" s="19" t="str">
        <f>IFERROR(IFERROR(VLOOKUP(A57,'T1'!A:B,2,FALSE),VLOOKUP(A57,'T2'!A:B,2,FALSE)),VLOOKUP(A57,'T3'!A:B,2,FALSE))</f>
        <v>Ivory Klaassen</v>
      </c>
    </row>
    <row r="58" spans="1:3">
      <c r="A58" s="19" t="s">
        <v>233</v>
      </c>
      <c r="B58" s="19" t="str">
        <f>IFERROR(IFERROR(VLOOKUP(A58,'T1'!A:C,3,FALSE),VLOOKUP(A58,'T2'!A:C,3,FALSE)),VLOOKUP(A58,'T3'!A:C,3,FALSE))</f>
        <v>Research and development</v>
      </c>
      <c r="C58" s="19" t="str">
        <f>IFERROR(IFERROR(VLOOKUP(A58,'T1'!A:B,2,FALSE),VLOOKUP(A58,'T2'!A:B,2,FALSE)),VLOOKUP(A58,'T3'!A:B,2,FALSE))</f>
        <v>Leopold Guara</v>
      </c>
    </row>
    <row r="59" spans="1:3">
      <c r="A59" s="19" t="s">
        <v>236</v>
      </c>
      <c r="B59" s="19" t="str">
        <f>IFERROR(IFERROR(VLOOKUP(A59,'T1'!A:C,3,FALSE),VLOOKUP(A59,'T2'!A:C,3,FALSE)),VLOOKUP(A59,'T3'!A:C,3,FALSE))</f>
        <v>Research and development</v>
      </c>
      <c r="C59" s="19" t="str">
        <f>IFERROR(IFERROR(VLOOKUP(A59,'T1'!A:B,2,FALSE),VLOOKUP(A59,'T2'!A:B,2,FALSE)),VLOOKUP(A59,'T3'!A:B,2,FALSE))</f>
        <v>Lionel Scheske</v>
      </c>
    </row>
    <row r="60" spans="1:3">
      <c r="A60" s="19" t="s">
        <v>239</v>
      </c>
      <c r="B60" s="19" t="str">
        <f>IFERROR(IFERROR(VLOOKUP(A60,'T1'!A:C,3,FALSE),VLOOKUP(A60,'T2'!A:C,3,FALSE)),VLOOKUP(A60,'T3'!A:C,3,FALSE))</f>
        <v>Research and development</v>
      </c>
      <c r="C60" s="19" t="str">
        <f>IFERROR(IFERROR(VLOOKUP(A60,'T1'!A:B,2,FALSE),VLOOKUP(A60,'T2'!A:B,2,FALSE)),VLOOKUP(A60,'T3'!A:B,2,FALSE))</f>
        <v>Bird Helsel</v>
      </c>
    </row>
    <row r="61" spans="1:3">
      <c r="A61" s="19" t="s">
        <v>242</v>
      </c>
      <c r="B61" s="19" t="str">
        <f>IFERROR(IFERROR(VLOOKUP(A61,'T1'!A:C,3,FALSE),VLOOKUP(A61,'T2'!A:C,3,FALSE)),VLOOKUP(A61,'T3'!A:C,3,FALSE))</f>
        <v>Research and development</v>
      </c>
      <c r="C61" s="19" t="str">
        <f>IFERROR(IFERROR(VLOOKUP(A61,'T1'!A:B,2,FALSE),VLOOKUP(A61,'T2'!A:B,2,FALSE)),VLOOKUP(A61,'T3'!A:B,2,FALSE))</f>
        <v>Cliff Kajioka</v>
      </c>
    </row>
    <row r="62" spans="1:3">
      <c r="A62" s="19" t="s">
        <v>245</v>
      </c>
      <c r="B62" s="19" t="str">
        <f>IFERROR(IFERROR(VLOOKUP(A62,'T1'!A:C,3,FALSE),VLOOKUP(A62,'T2'!A:C,3,FALSE)),VLOOKUP(A62,'T3'!A:C,3,FALSE))</f>
        <v>Research and development</v>
      </c>
      <c r="C62" s="19" t="str">
        <f>IFERROR(IFERROR(VLOOKUP(A62,'T1'!A:B,2,FALSE),VLOOKUP(A62,'T2'!A:B,2,FALSE)),VLOOKUP(A62,'T3'!A:B,2,FALSE))</f>
        <v>Golden Greenhagen</v>
      </c>
    </row>
    <row r="63" spans="1:3">
      <c r="A63" s="19" t="s">
        <v>248</v>
      </c>
      <c r="B63" s="19" t="str">
        <f>IFERROR(IFERROR(VLOOKUP(A63,'T1'!A:C,3,FALSE),VLOOKUP(A63,'T2'!A:C,3,FALSE)),VLOOKUP(A63,'T3'!A:C,3,FALSE))</f>
        <v>Research and development</v>
      </c>
      <c r="C63" s="19" t="str">
        <f>IFERROR(IFERROR(VLOOKUP(A63,'T1'!A:B,2,FALSE),VLOOKUP(A63,'T2'!A:B,2,FALSE)),VLOOKUP(A63,'T3'!A:B,2,FALSE))</f>
        <v>Ples Berwanger</v>
      </c>
    </row>
    <row r="64" spans="1:3">
      <c r="A64" s="19" t="s">
        <v>251</v>
      </c>
      <c r="B64" s="19" t="str">
        <f>IFERROR(IFERROR(VLOOKUP(A64,'T1'!A:C,3,FALSE),VLOOKUP(A64,'T2'!A:C,3,FALSE)),VLOOKUP(A64,'T3'!A:C,3,FALSE))</f>
        <v>Research and development</v>
      </c>
      <c r="C64" s="19" t="str">
        <f>IFERROR(IFERROR(VLOOKUP(A64,'T1'!A:B,2,FALSE),VLOOKUP(A64,'T2'!A:B,2,FALSE)),VLOOKUP(A64,'T3'!A:B,2,FALSE))</f>
        <v>Raoul Lontine</v>
      </c>
    </row>
    <row r="65" spans="1:3">
      <c r="A65" s="19" t="s">
        <v>254</v>
      </c>
      <c r="B65" s="19" t="str">
        <f>IFERROR(IFERROR(VLOOKUP(A65,'T1'!A:C,3,FALSE),VLOOKUP(A65,'T2'!A:C,3,FALSE)),VLOOKUP(A65,'T3'!A:C,3,FALSE))</f>
        <v>Research and development</v>
      </c>
      <c r="C65" s="19" t="str">
        <f>IFERROR(IFERROR(VLOOKUP(A65,'T1'!A:B,2,FALSE),VLOOKUP(A65,'T2'!A:B,2,FALSE)),VLOOKUP(A65,'T3'!A:B,2,FALSE))</f>
        <v>Roderick Margosian</v>
      </c>
    </row>
    <row r="66" spans="1:3">
      <c r="A66" s="19" t="s">
        <v>257</v>
      </c>
      <c r="B66" s="19" t="str">
        <f>IFERROR(IFERROR(VLOOKUP(A66,'T1'!A:C,3,FALSE),VLOOKUP(A66,'T2'!A:C,3,FALSE)),VLOOKUP(A66,'T3'!A:C,3,FALSE))</f>
        <v>Research and development</v>
      </c>
      <c r="C66" s="19" t="str">
        <f>IFERROR(IFERROR(VLOOKUP(A66,'T1'!A:B,2,FALSE),VLOOKUP(A66,'T2'!A:B,2,FALSE)),VLOOKUP(A66,'T3'!A:B,2,FALSE))</f>
        <v>Shelton Guentzel</v>
      </c>
    </row>
    <row r="67" spans="1:3">
      <c r="A67" s="19" t="s">
        <v>260</v>
      </c>
      <c r="B67" s="19" t="str">
        <f>IFERROR(IFERROR(VLOOKUP(A67,'T1'!A:C,3,FALSE),VLOOKUP(A67,'T2'!A:C,3,FALSE)),VLOOKUP(A67,'T3'!A:C,3,FALSE))</f>
        <v>Research and development</v>
      </c>
      <c r="C67" s="19" t="str">
        <f>IFERROR(IFERROR(VLOOKUP(A67,'T1'!A:B,2,FALSE),VLOOKUP(A67,'T2'!A:B,2,FALSE)),VLOOKUP(A67,'T3'!A:B,2,FALSE))</f>
        <v>Watt Jammer</v>
      </c>
    </row>
    <row r="68" spans="1:3">
      <c r="A68" s="19" t="s">
        <v>263</v>
      </c>
      <c r="B68" s="19" t="str">
        <f>IFERROR(IFERROR(VLOOKUP(A68,'T1'!A:C,3,FALSE),VLOOKUP(A68,'T2'!A:C,3,FALSE)),VLOOKUP(A68,'T3'!A:C,3,FALSE))</f>
        <v>Research and development</v>
      </c>
      <c r="C68" s="19" t="str">
        <f>IFERROR(IFERROR(VLOOKUP(A68,'T1'!A:B,2,FALSE),VLOOKUP(A68,'T2'!A:B,2,FALSE)),VLOOKUP(A68,'T3'!A:B,2,FALSE))</f>
        <v>Annie Boseman</v>
      </c>
    </row>
    <row r="69" spans="1:3">
      <c r="A69" s="19" t="s">
        <v>266</v>
      </c>
      <c r="B69" s="19" t="str">
        <f>IFERROR(IFERROR(VLOOKUP(A69,'T1'!A:C,3,FALSE),VLOOKUP(A69,'T2'!A:C,3,FALSE)),VLOOKUP(A69,'T3'!A:C,3,FALSE))</f>
        <v>Research and development</v>
      </c>
      <c r="C69" s="19" t="str">
        <f>IFERROR(IFERROR(VLOOKUP(A69,'T1'!A:B,2,FALSE),VLOOKUP(A69,'T2'!A:B,2,FALSE)),VLOOKUP(A69,'T3'!A:B,2,FALSE))</f>
        <v>Cora Frattarelli</v>
      </c>
    </row>
    <row r="70" spans="1:3">
      <c r="A70" s="19" t="s">
        <v>269</v>
      </c>
      <c r="B70" s="19" t="str">
        <f>IFERROR(IFERROR(VLOOKUP(A70,'T1'!A:C,3,FALSE),VLOOKUP(A70,'T2'!A:C,3,FALSE)),VLOOKUP(A70,'T3'!A:C,3,FALSE))</f>
        <v>Research and development</v>
      </c>
      <c r="C70" s="19" t="str">
        <f>IFERROR(IFERROR(VLOOKUP(A70,'T1'!A:B,2,FALSE),VLOOKUP(A70,'T2'!A:B,2,FALSE)),VLOOKUP(A70,'T3'!A:B,2,FALSE))</f>
        <v>Damon Peightal</v>
      </c>
    </row>
    <row r="71" spans="1:3">
      <c r="A71" s="19" t="s">
        <v>272</v>
      </c>
      <c r="B71" s="19" t="str">
        <f>IFERROR(IFERROR(VLOOKUP(A71,'T1'!A:C,3,FALSE),VLOOKUP(A71,'T2'!A:C,3,FALSE)),VLOOKUP(A71,'T3'!A:C,3,FALSE))</f>
        <v>Research and development</v>
      </c>
      <c r="C71" s="19" t="str">
        <f>IFERROR(IFERROR(VLOOKUP(A71,'T1'!A:B,2,FALSE),VLOOKUP(A71,'T2'!A:B,2,FALSE)),VLOOKUP(A71,'T3'!A:B,2,FALSE))</f>
        <v>Hope Andrson</v>
      </c>
    </row>
    <row r="72" spans="1:3">
      <c r="A72" s="19" t="s">
        <v>275</v>
      </c>
      <c r="B72" s="19" t="str">
        <f>IFERROR(IFERROR(VLOOKUP(A72,'T1'!A:C,3,FALSE),VLOOKUP(A72,'T2'!A:C,3,FALSE)),VLOOKUP(A72,'T3'!A:C,3,FALSE))</f>
        <v>Research and development</v>
      </c>
      <c r="C72" s="19" t="str">
        <f>IFERROR(IFERROR(VLOOKUP(A72,'T1'!A:B,2,FALSE),VLOOKUP(A72,'T2'!A:B,2,FALSE)),VLOOKUP(A72,'T3'!A:B,2,FALSE))</f>
        <v>Hyman Veale</v>
      </c>
    </row>
    <row r="73" spans="1:3">
      <c r="A73" s="19" t="s">
        <v>278</v>
      </c>
      <c r="B73" s="19" t="str">
        <f>IFERROR(IFERROR(VLOOKUP(A73,'T1'!A:C,3,FALSE),VLOOKUP(A73,'T2'!A:C,3,FALSE)),VLOOKUP(A73,'T3'!A:C,3,FALSE))</f>
        <v>Research and development</v>
      </c>
      <c r="C73" s="19" t="str">
        <f>IFERROR(IFERROR(VLOOKUP(A73,'T1'!A:B,2,FALSE),VLOOKUP(A73,'T2'!A:B,2,FALSE)),VLOOKUP(A73,'T3'!A:B,2,FALSE))</f>
        <v>Joeseph Wagenknecht</v>
      </c>
    </row>
    <row r="74" spans="1:3">
      <c r="A74" s="19" t="s">
        <v>281</v>
      </c>
      <c r="B74" s="19" t="str">
        <f>IFERROR(IFERROR(VLOOKUP(A74,'T1'!A:C,3,FALSE),VLOOKUP(A74,'T2'!A:C,3,FALSE)),VLOOKUP(A74,'T3'!A:C,3,FALSE))</f>
        <v>Research and development</v>
      </c>
      <c r="C74" s="19" t="str">
        <f>IFERROR(IFERROR(VLOOKUP(A74,'T1'!A:B,2,FALSE),VLOOKUP(A74,'T2'!A:B,2,FALSE)),VLOOKUP(A74,'T3'!A:B,2,FALSE))</f>
        <v>Sammie Vissering</v>
      </c>
    </row>
    <row r="75" spans="1:3">
      <c r="A75" s="19" t="s">
        <v>284</v>
      </c>
      <c r="B75" s="19" t="str">
        <f>IFERROR(IFERROR(VLOOKUP(A75,'T1'!A:C,3,FALSE),VLOOKUP(A75,'T2'!A:C,3,FALSE)),VLOOKUP(A75,'T3'!A:C,3,FALSE))</f>
        <v>Research and development</v>
      </c>
      <c r="C75" s="19" t="str">
        <f>IFERROR(IFERROR(VLOOKUP(A75,'T1'!A:B,2,FALSE),VLOOKUP(A75,'T2'!A:B,2,FALSE)),VLOOKUP(A75,'T3'!A:B,2,FALSE))</f>
        <v>Alphonso Fodero</v>
      </c>
    </row>
    <row r="76" spans="1:3">
      <c r="A76" s="19" t="s">
        <v>287</v>
      </c>
      <c r="B76" s="19" t="str">
        <f>IFERROR(IFERROR(VLOOKUP(A76,'T1'!A:C,3,FALSE),VLOOKUP(A76,'T2'!A:C,3,FALSE)),VLOOKUP(A76,'T3'!A:C,3,FALSE))</f>
        <v>Research and development</v>
      </c>
      <c r="C76" s="19" t="str">
        <f>IFERROR(IFERROR(VLOOKUP(A76,'T1'!A:B,2,FALSE),VLOOKUP(A76,'T2'!A:B,2,FALSE)),VLOOKUP(A76,'T3'!A:B,2,FALSE))</f>
        <v>Bradley Hillier</v>
      </c>
    </row>
    <row r="77" spans="1:3">
      <c r="A77" s="19" t="s">
        <v>290</v>
      </c>
      <c r="B77" s="19" t="str">
        <f>IFERROR(IFERROR(VLOOKUP(A77,'T1'!A:C,3,FALSE),VLOOKUP(A77,'T2'!A:C,3,FALSE)),VLOOKUP(A77,'T3'!A:C,3,FALSE))</f>
        <v>Research and development</v>
      </c>
      <c r="C77" s="19" t="str">
        <f>IFERROR(IFERROR(VLOOKUP(A77,'T1'!A:B,2,FALSE),VLOOKUP(A77,'T2'!A:B,2,FALSE)),VLOOKUP(A77,'T3'!A:B,2,FALSE))</f>
        <v>Chalmers Ganesh</v>
      </c>
    </row>
    <row r="78" spans="1:3">
      <c r="A78" s="19" t="s">
        <v>293</v>
      </c>
      <c r="B78" s="19" t="str">
        <f>IFERROR(IFERROR(VLOOKUP(A78,'T1'!A:C,3,FALSE),VLOOKUP(A78,'T2'!A:C,3,FALSE)),VLOOKUP(A78,'T3'!A:C,3,FALSE))</f>
        <v>Research and development</v>
      </c>
      <c r="C78" s="19" t="str">
        <f>IFERROR(IFERROR(VLOOKUP(A78,'T1'!A:B,2,FALSE),VLOOKUP(A78,'T2'!A:B,2,FALSE)),VLOOKUP(A78,'T3'!A:B,2,FALSE))</f>
        <v>Cleo Guinea</v>
      </c>
    </row>
    <row r="79" spans="1:3">
      <c r="A79" s="19" t="s">
        <v>296</v>
      </c>
      <c r="B79" s="19" t="str">
        <f>IFERROR(IFERROR(VLOOKUP(A79,'T1'!A:C,3,FALSE),VLOOKUP(A79,'T2'!A:C,3,FALSE)),VLOOKUP(A79,'T3'!A:C,3,FALSE))</f>
        <v>Research and development</v>
      </c>
      <c r="C79" s="19" t="str">
        <f>IFERROR(IFERROR(VLOOKUP(A79,'T1'!A:B,2,FALSE),VLOOKUP(A79,'T2'!A:B,2,FALSE)),VLOOKUP(A79,'T3'!A:B,2,FALSE))</f>
        <v>Handy Muyskens</v>
      </c>
    </row>
    <row r="80" spans="1:3">
      <c r="A80" s="19" t="s">
        <v>299</v>
      </c>
      <c r="B80" s="19" t="str">
        <f>IFERROR(IFERROR(VLOOKUP(A80,'T1'!A:C,3,FALSE),VLOOKUP(A80,'T2'!A:C,3,FALSE)),VLOOKUP(A80,'T3'!A:C,3,FALSE))</f>
        <v>Research and development</v>
      </c>
      <c r="C80" s="19" t="str">
        <f>IFERROR(IFERROR(VLOOKUP(A80,'T1'!A:B,2,FALSE),VLOOKUP(A80,'T2'!A:B,2,FALSE)),VLOOKUP(A80,'T3'!A:B,2,FALSE))</f>
        <v>Humphrey Pauwels</v>
      </c>
    </row>
    <row r="81" spans="1:3">
      <c r="A81" s="19" t="s">
        <v>302</v>
      </c>
      <c r="B81" s="19" t="str">
        <f>IFERROR(IFERROR(VLOOKUP(A81,'T1'!A:C,3,FALSE),VLOOKUP(A81,'T2'!A:C,3,FALSE)),VLOOKUP(A81,'T3'!A:C,3,FALSE))</f>
        <v>Research and development</v>
      </c>
      <c r="C81" s="19" t="str">
        <f>IFERROR(IFERROR(VLOOKUP(A81,'T1'!A:B,2,FALSE),VLOOKUP(A81,'T2'!A:B,2,FALSE)),VLOOKUP(A81,'T3'!A:B,2,FALSE))</f>
        <v>Knute Beare</v>
      </c>
    </row>
    <row r="82" spans="1:3">
      <c r="A82" s="19" t="s">
        <v>305</v>
      </c>
      <c r="B82" s="19" t="str">
        <f>IFERROR(IFERROR(VLOOKUP(A82,'T1'!A:C,3,FALSE),VLOOKUP(A82,'T2'!A:C,3,FALSE)),VLOOKUP(A82,'T3'!A:C,3,FALSE))</f>
        <v>Research and development</v>
      </c>
      <c r="C82" s="19" t="str">
        <f>IFERROR(IFERROR(VLOOKUP(A82,'T1'!A:B,2,FALSE),VLOOKUP(A82,'T2'!A:B,2,FALSE)),VLOOKUP(A82,'T3'!A:B,2,FALSE))</f>
        <v>Lawyer Licorish</v>
      </c>
    </row>
    <row r="83" spans="1:3">
      <c r="A83" s="19" t="s">
        <v>308</v>
      </c>
      <c r="B83" s="19" t="str">
        <f>IFERROR(IFERROR(VLOOKUP(A83,'T1'!A:C,3,FALSE),VLOOKUP(A83,'T2'!A:C,3,FALSE)),VLOOKUP(A83,'T3'!A:C,3,FALSE))</f>
        <v>Research and development</v>
      </c>
      <c r="C83" s="19" t="str">
        <f>IFERROR(IFERROR(VLOOKUP(A83,'T1'!A:B,2,FALSE),VLOOKUP(A83,'T2'!A:B,2,FALSE)),VLOOKUP(A83,'T3'!A:B,2,FALSE))</f>
        <v>Fred Roley</v>
      </c>
    </row>
    <row r="84" spans="1:3">
      <c r="A84" s="19" t="s">
        <v>311</v>
      </c>
      <c r="B84" s="19" t="str">
        <f>IFERROR(IFERROR(VLOOKUP(A84,'T1'!A:C,3,FALSE),VLOOKUP(A84,'T2'!A:C,3,FALSE)),VLOOKUP(A84,'T3'!A:C,3,FALSE))</f>
        <v>Research and development</v>
      </c>
      <c r="C84" s="19" t="str">
        <f>IFERROR(IFERROR(VLOOKUP(A84,'T1'!A:B,2,FALSE),VLOOKUP(A84,'T2'!A:B,2,FALSE)),VLOOKUP(A84,'T3'!A:B,2,FALSE))</f>
        <v>Benjamin Bettiga</v>
      </c>
    </row>
    <row r="85" spans="1:3">
      <c r="A85" s="19" t="s">
        <v>314</v>
      </c>
      <c r="B85" s="19" t="str">
        <f>IFERROR(IFERROR(VLOOKUP(A85,'T1'!A:C,3,FALSE),VLOOKUP(A85,'T2'!A:C,3,FALSE)),VLOOKUP(A85,'T3'!A:C,3,FALSE))</f>
        <v>Research and development</v>
      </c>
      <c r="C85" s="19" t="str">
        <f>IFERROR(IFERROR(VLOOKUP(A85,'T1'!A:B,2,FALSE),VLOOKUP(A85,'T2'!A:B,2,FALSE)),VLOOKUP(A85,'T3'!A:B,2,FALSE))</f>
        <v>Howard Feldner</v>
      </c>
    </row>
    <row r="86" spans="1:3">
      <c r="A86" s="19" t="s">
        <v>317</v>
      </c>
      <c r="B86" s="19" t="str">
        <f>IFERROR(IFERROR(VLOOKUP(A86,'T1'!A:C,3,FALSE),VLOOKUP(A86,'T2'!A:C,3,FALSE)),VLOOKUP(A86,'T3'!A:C,3,FALSE))</f>
        <v>Research and development</v>
      </c>
      <c r="C86" s="19" t="str">
        <f>IFERROR(IFERROR(VLOOKUP(A86,'T1'!A:B,2,FALSE),VLOOKUP(A86,'T2'!A:B,2,FALSE)),VLOOKUP(A86,'T3'!A:B,2,FALSE))</f>
        <v>Edgar Laak</v>
      </c>
    </row>
    <row r="87" spans="1:3">
      <c r="A87" s="19" t="s">
        <v>320</v>
      </c>
      <c r="B87" s="19" t="str">
        <f>IFERROR(IFERROR(VLOOKUP(A87,'T1'!A:C,3,FALSE),VLOOKUP(A87,'T2'!A:C,3,FALSE)),VLOOKUP(A87,'T3'!A:C,3,FALSE))</f>
        <v>Research and development</v>
      </c>
      <c r="C87" s="19" t="str">
        <f>IFERROR(IFERROR(VLOOKUP(A87,'T1'!A:B,2,FALSE),VLOOKUP(A87,'T2'!A:B,2,FALSE)),VLOOKUP(A87,'T3'!A:B,2,FALSE))</f>
        <v>Ira Petrell</v>
      </c>
    </row>
    <row r="88" spans="1:3">
      <c r="A88" s="19" t="s">
        <v>323</v>
      </c>
      <c r="B88" s="19" t="str">
        <f>IFERROR(IFERROR(VLOOKUP(A88,'T1'!A:C,3,FALSE),VLOOKUP(A88,'T2'!A:C,3,FALSE)),VLOOKUP(A88,'T3'!A:C,3,FALSE))</f>
        <v>Research and development</v>
      </c>
      <c r="C88" s="19" t="str">
        <f>IFERROR(IFERROR(VLOOKUP(A88,'T1'!A:B,2,FALSE),VLOOKUP(A88,'T2'!A:B,2,FALSE)),VLOOKUP(A88,'T3'!A:B,2,FALSE))</f>
        <v>Garfield Boyk</v>
      </c>
    </row>
    <row r="89" spans="1:3">
      <c r="A89" s="19" t="s">
        <v>326</v>
      </c>
      <c r="B89" s="19" t="str">
        <f>IFERROR(IFERROR(VLOOKUP(A89,'T1'!A:C,3,FALSE),VLOOKUP(A89,'T2'!A:C,3,FALSE)),VLOOKUP(A89,'T3'!A:C,3,FALSE))</f>
        <v>Research and development</v>
      </c>
      <c r="C89" s="19" t="str">
        <f>IFERROR(IFERROR(VLOOKUP(A89,'T1'!A:B,2,FALSE),VLOOKUP(A89,'T2'!A:B,2,FALSE)),VLOOKUP(A89,'T3'!A:B,2,FALSE))</f>
        <v>Jessie Blass</v>
      </c>
    </row>
    <row r="90" spans="1:3">
      <c r="A90" s="19" t="s">
        <v>329</v>
      </c>
      <c r="B90" s="19" t="str">
        <f>IFERROR(IFERROR(VLOOKUP(A90,'T1'!A:C,3,FALSE),VLOOKUP(A90,'T2'!A:C,3,FALSE)),VLOOKUP(A90,'T3'!A:C,3,FALSE))</f>
        <v>Research and development</v>
      </c>
      <c r="C90" s="19" t="str">
        <f>IFERROR(IFERROR(VLOOKUP(A90,'T1'!A:B,2,FALSE),VLOOKUP(A90,'T2'!A:B,2,FALSE)),VLOOKUP(A90,'T3'!A:B,2,FALSE))</f>
        <v>Calvin Landavazo</v>
      </c>
    </row>
    <row r="91" spans="1:3">
      <c r="A91" s="19" t="s">
        <v>332</v>
      </c>
      <c r="B91" s="19" t="str">
        <f>IFERROR(IFERROR(VLOOKUP(A91,'T1'!A:C,3,FALSE),VLOOKUP(A91,'T2'!A:C,3,FALSE)),VLOOKUP(A91,'T3'!A:C,3,FALSE))</f>
        <v>Research and development</v>
      </c>
      <c r="C91" s="19" t="str">
        <f>IFERROR(IFERROR(VLOOKUP(A91,'T1'!A:B,2,FALSE),VLOOKUP(A91,'T2'!A:B,2,FALSE)),VLOOKUP(A91,'T3'!A:B,2,FALSE))</f>
        <v>Anthony Stathem</v>
      </c>
    </row>
    <row r="92" spans="1:3">
      <c r="A92" s="19" t="s">
        <v>335</v>
      </c>
      <c r="B92" s="19" t="str">
        <f>IFERROR(IFERROR(VLOOKUP(A92,'T1'!A:C,3,FALSE),VLOOKUP(A92,'T2'!A:C,3,FALSE)),VLOOKUP(A92,'T3'!A:C,3,FALSE))</f>
        <v>Research and development</v>
      </c>
      <c r="C92" s="19" t="str">
        <f>IFERROR(IFERROR(VLOOKUP(A92,'T1'!A:B,2,FALSE),VLOOKUP(A92,'T2'!A:B,2,FALSE)),VLOOKUP(A92,'T3'!A:B,2,FALSE))</f>
        <v>Archie Tricoche</v>
      </c>
    </row>
    <row r="93" spans="1:3">
      <c r="A93" s="19" t="s">
        <v>338</v>
      </c>
      <c r="B93" s="19" t="str">
        <f>IFERROR(IFERROR(VLOOKUP(A93,'T1'!A:C,3,FALSE),VLOOKUP(A93,'T2'!A:C,3,FALSE)),VLOOKUP(A93,'T3'!A:C,3,FALSE))</f>
        <v>Research and development</v>
      </c>
      <c r="C93" s="19" t="str">
        <f>IFERROR(IFERROR(VLOOKUP(A93,'T1'!A:B,2,FALSE),VLOOKUP(A93,'T2'!A:B,2,FALSE)),VLOOKUP(A93,'T3'!A:B,2,FALSE))</f>
        <v>Leon Hollmann</v>
      </c>
    </row>
    <row r="94" spans="1:3">
      <c r="A94" s="19" t="s">
        <v>341</v>
      </c>
      <c r="B94" s="19" t="str">
        <f>IFERROR(IFERROR(VLOOKUP(A94,'T1'!A:C,3,FALSE),VLOOKUP(A94,'T2'!A:C,3,FALSE)),VLOOKUP(A94,'T3'!A:C,3,FALSE))</f>
        <v>Research and development</v>
      </c>
      <c r="C94" s="19" t="str">
        <f>IFERROR(IFERROR(VLOOKUP(A94,'T1'!A:B,2,FALSE),VLOOKUP(A94,'T2'!A:B,2,FALSE)),VLOOKUP(A94,'T3'!A:B,2,FALSE))</f>
        <v>Amos Norat</v>
      </c>
    </row>
    <row r="95" spans="1:3">
      <c r="A95" s="19" t="s">
        <v>344</v>
      </c>
      <c r="B95" s="19" t="str">
        <f>IFERROR(IFERROR(VLOOKUP(A95,'T1'!A:C,3,FALSE),VLOOKUP(A95,'T2'!A:C,3,FALSE)),VLOOKUP(A95,'T3'!A:C,3,FALSE))</f>
        <v>Research and development</v>
      </c>
      <c r="C95" s="19" t="str">
        <f>IFERROR(IFERROR(VLOOKUP(A95,'T1'!A:B,2,FALSE),VLOOKUP(A95,'T2'!A:B,2,FALSE)),VLOOKUP(A95,'T3'!A:B,2,FALSE))</f>
        <v>Elbert Skweres</v>
      </c>
    </row>
    <row r="96" spans="1:3">
      <c r="A96" s="19" t="s">
        <v>347</v>
      </c>
      <c r="B96" s="19" t="str">
        <f>IFERROR(IFERROR(VLOOKUP(A96,'T1'!A:C,3,FALSE),VLOOKUP(A96,'T2'!A:C,3,FALSE)),VLOOKUP(A96,'T3'!A:C,3,FALSE))</f>
        <v>Research and development</v>
      </c>
      <c r="C96" s="19" t="str">
        <f>IFERROR(IFERROR(VLOOKUP(A96,'T1'!A:B,2,FALSE),VLOOKUP(A96,'T2'!A:B,2,FALSE)),VLOOKUP(A96,'T3'!A:B,2,FALSE))</f>
        <v>Clayton Pollich</v>
      </c>
    </row>
    <row r="97" spans="1:3">
      <c r="A97" s="19" t="s">
        <v>350</v>
      </c>
      <c r="B97" s="19" t="str">
        <f>IFERROR(IFERROR(VLOOKUP(A97,'T1'!A:C,3,FALSE),VLOOKUP(A97,'T2'!A:C,3,FALSE)),VLOOKUP(A97,'T3'!A:C,3,FALSE))</f>
        <v>Research and development</v>
      </c>
      <c r="C97" s="19" t="str">
        <f>IFERROR(IFERROR(VLOOKUP(A97,'T1'!A:B,2,FALSE),VLOOKUP(A97,'T2'!A:B,2,FALSE)),VLOOKUP(A97,'T3'!A:B,2,FALSE))</f>
        <v>Solomon Shininger</v>
      </c>
    </row>
    <row r="98" spans="1:3">
      <c r="A98" s="19" t="s">
        <v>353</v>
      </c>
      <c r="B98" s="19" t="str">
        <f>IFERROR(IFERROR(VLOOKUP(A98,'T1'!A:C,3,FALSE),VLOOKUP(A98,'T2'!A:C,3,FALSE)),VLOOKUP(A98,'T3'!A:C,3,FALSE))</f>
        <v>Research and development</v>
      </c>
      <c r="C98" s="19" t="str">
        <f>IFERROR(IFERROR(VLOOKUP(A98,'T1'!A:B,2,FALSE),VLOOKUP(A98,'T2'!A:B,2,FALSE)),VLOOKUP(A98,'T3'!A:B,2,FALSE))</f>
        <v>Nathaniel Moya</v>
      </c>
    </row>
    <row r="99" spans="1:3">
      <c r="A99" s="19" t="s">
        <v>356</v>
      </c>
      <c r="B99" s="19" t="str">
        <f>IFERROR(IFERROR(VLOOKUP(A99,'T1'!A:C,3,FALSE),VLOOKUP(A99,'T2'!A:C,3,FALSE)),VLOOKUP(A99,'T3'!A:C,3,FALSE))</f>
        <v>Research and development</v>
      </c>
      <c r="C99" s="19" t="str">
        <f>IFERROR(IFERROR(VLOOKUP(A99,'T1'!A:B,2,FALSE),VLOOKUP(A99,'T2'!A:B,2,FALSE)),VLOOKUP(A99,'T3'!A:B,2,FALSE))</f>
        <v>Johnnie Boatman</v>
      </c>
    </row>
    <row r="100" spans="1:3">
      <c r="A100" s="19" t="s">
        <v>359</v>
      </c>
      <c r="B100" s="19" t="str">
        <f>IFERROR(IFERROR(VLOOKUP(A100,'T1'!A:C,3,FALSE),VLOOKUP(A100,'T2'!A:C,3,FALSE)),VLOOKUP(A100,'T3'!A:C,3,FALSE))</f>
        <v>Research and development</v>
      </c>
      <c r="C100" s="19" t="str">
        <f>IFERROR(IFERROR(VLOOKUP(A100,'T1'!A:B,2,FALSE),VLOOKUP(A100,'T2'!A:B,2,FALSE)),VLOOKUP(A100,'T3'!A:B,2,FALSE))</f>
        <v>Ambrose Zopfi</v>
      </c>
    </row>
    <row r="101" spans="1:3">
      <c r="A101" s="19" t="s">
        <v>362</v>
      </c>
      <c r="B101" s="19" t="str">
        <f>IFERROR(IFERROR(VLOOKUP(A101,'T1'!A:C,3,FALSE),VLOOKUP(A101,'T2'!A:C,3,FALSE)),VLOOKUP(A101,'T3'!A:C,3,FALSE))</f>
        <v>Research and development</v>
      </c>
      <c r="C101" s="19" t="str">
        <f>IFERROR(IFERROR(VLOOKUP(A101,'T1'!A:B,2,FALSE),VLOOKUP(A101,'T2'!A:B,2,FALSE)),VLOOKUP(A101,'T3'!A:B,2,FALSE))</f>
        <v>Bill Curlis</v>
      </c>
    </row>
    <row r="102" spans="1:3">
      <c r="A102" s="19" t="s">
        <v>365</v>
      </c>
      <c r="B102" s="19" t="str">
        <f>IFERROR(IFERROR(VLOOKUP(A102,'T1'!A:C,3,FALSE),VLOOKUP(A102,'T2'!A:C,3,FALSE)),VLOOKUP(A102,'T3'!A:C,3,FALSE))</f>
        <v>Research and development</v>
      </c>
      <c r="C102" s="19" t="str">
        <f>IFERROR(IFERROR(VLOOKUP(A102,'T1'!A:B,2,FALSE),VLOOKUP(A102,'T2'!A:B,2,FALSE)),VLOOKUP(A102,'T3'!A:B,2,FALSE))</f>
        <v>Gustave Stoecklin</v>
      </c>
    </row>
    <row r="103" spans="1:3">
      <c r="A103" s="19" t="s">
        <v>368</v>
      </c>
      <c r="B103" s="19" t="str">
        <f>IFERROR(IFERROR(VLOOKUP(A103,'T1'!A:C,3,FALSE),VLOOKUP(A103,'T2'!A:C,3,FALSE)),VLOOKUP(A103,'T3'!A:C,3,FALSE))</f>
        <v>Research and development</v>
      </c>
      <c r="C103" s="19" t="str">
        <f>IFERROR(IFERROR(VLOOKUP(A103,'T1'!A:B,2,FALSE),VLOOKUP(A103,'T2'!A:B,2,FALSE)),VLOOKUP(A103,'T3'!A:B,2,FALSE))</f>
        <v>Hugo Sulgrove</v>
      </c>
    </row>
    <row r="104" spans="1:3">
      <c r="A104" s="19" t="s">
        <v>371</v>
      </c>
      <c r="B104" s="19" t="str">
        <f>IFERROR(IFERROR(VLOOKUP(A104,'T1'!A:C,3,FALSE),VLOOKUP(A104,'T2'!A:C,3,FALSE)),VLOOKUP(A104,'T3'!A:C,3,FALSE))</f>
        <v>Research and development</v>
      </c>
      <c r="C104" s="19" t="str">
        <f>IFERROR(IFERROR(VLOOKUP(A104,'T1'!A:B,2,FALSE),VLOOKUP(A104,'T2'!A:B,2,FALSE)),VLOOKUP(A104,'T3'!A:B,2,FALSE))</f>
        <v>Jeremiah Hain</v>
      </c>
    </row>
    <row r="105" spans="1:3">
      <c r="A105" s="19" t="s">
        <v>374</v>
      </c>
      <c r="B105" s="19" t="str">
        <f>IFERROR(IFERROR(VLOOKUP(A105,'T1'!A:C,3,FALSE),VLOOKUP(A105,'T2'!A:C,3,FALSE)),VLOOKUP(A105,'T3'!A:C,3,FALSE))</f>
        <v>Research and development</v>
      </c>
      <c r="C105" s="19" t="str">
        <f>IFERROR(IFERROR(VLOOKUP(A105,'T1'!A:B,2,FALSE),VLOOKUP(A105,'T2'!A:B,2,FALSE)),VLOOKUP(A105,'T3'!A:B,2,FALSE))</f>
        <v>Grant Ramsauer</v>
      </c>
    </row>
    <row r="106" spans="1:3">
      <c r="A106" s="19" t="s">
        <v>377</v>
      </c>
      <c r="B106" s="19" t="str">
        <f>IFERROR(IFERROR(VLOOKUP(A106,'T1'!A:C,3,FALSE),VLOOKUP(A106,'T2'!A:C,3,FALSE)),VLOOKUP(A106,'T3'!A:C,3,FALSE))</f>
        <v>Research and development</v>
      </c>
      <c r="C106" s="19" t="str">
        <f>IFERROR(IFERROR(VLOOKUP(A106,'T1'!A:B,2,FALSE),VLOOKUP(A106,'T2'!A:B,2,FALSE)),VLOOKUP(A106,'T3'!A:B,2,FALSE))</f>
        <v>Elwood Mcgonnell</v>
      </c>
    </row>
    <row r="107" spans="1:3">
      <c r="A107" s="19" t="s">
        <v>380</v>
      </c>
      <c r="B107" s="19" t="str">
        <f>IFERROR(IFERROR(VLOOKUP(A107,'T1'!A:C,3,FALSE),VLOOKUP(A107,'T2'!A:C,3,FALSE)),VLOOKUP(A107,'T3'!A:C,3,FALSE))</f>
        <v>Research and development</v>
      </c>
      <c r="C107" s="19" t="str">
        <f>IFERROR(IFERROR(VLOOKUP(A107,'T1'!A:B,2,FALSE),VLOOKUP(A107,'T2'!A:B,2,FALSE)),VLOOKUP(A107,'T3'!A:B,2,FALSE))</f>
        <v>Karl Floriano</v>
      </c>
    </row>
    <row r="108" spans="1:3">
      <c r="A108" s="19" t="s">
        <v>383</v>
      </c>
      <c r="B108" s="19" t="str">
        <f>IFERROR(IFERROR(VLOOKUP(A108,'T1'!A:C,3,FALSE),VLOOKUP(A108,'T2'!A:C,3,FALSE)),VLOOKUP(A108,'T3'!A:C,3,FALSE))</f>
        <v>Research and development</v>
      </c>
      <c r="C108" s="19" t="str">
        <f>IFERROR(IFERROR(VLOOKUP(A108,'T1'!A:B,2,FALSE),VLOOKUP(A108,'T2'!A:B,2,FALSE)),VLOOKUP(A108,'T3'!A:B,2,FALSE))</f>
        <v>Madison Manis</v>
      </c>
    </row>
    <row r="109" spans="1:3">
      <c r="A109" s="19" t="s">
        <v>386</v>
      </c>
      <c r="B109" s="19" t="str">
        <f>IFERROR(IFERROR(VLOOKUP(A109,'T1'!A:C,3,FALSE),VLOOKUP(A109,'T2'!A:C,3,FALSE)),VLOOKUP(A109,'T3'!A:C,3,FALSE))</f>
        <v>Research and development</v>
      </c>
      <c r="C109" s="19" t="str">
        <f>IFERROR(IFERROR(VLOOKUP(A109,'T1'!A:B,2,FALSE),VLOOKUP(A109,'T2'!A:B,2,FALSE)),VLOOKUP(A109,'T3'!A:B,2,FALSE))</f>
        <v>Napoleon Schillace</v>
      </c>
    </row>
    <row r="110" spans="1:3">
      <c r="A110" s="19" t="s">
        <v>389</v>
      </c>
      <c r="B110" s="19" t="str">
        <f>IFERROR(IFERROR(VLOOKUP(A110,'T1'!A:C,3,FALSE),VLOOKUP(A110,'T2'!A:C,3,FALSE)),VLOOKUP(A110,'T3'!A:C,3,FALSE))</f>
        <v>Research and development</v>
      </c>
      <c r="C110" s="19" t="str">
        <f>IFERROR(IFERROR(VLOOKUP(A110,'T1'!A:B,2,FALSE),VLOOKUP(A110,'T2'!A:B,2,FALSE)),VLOOKUP(A110,'T3'!A:B,2,FALSE))</f>
        <v>Perley Midura</v>
      </c>
    </row>
    <row r="111" spans="1:3">
      <c r="A111" s="19" t="s">
        <v>392</v>
      </c>
      <c r="B111" s="19" t="str">
        <f>IFERROR(IFERROR(VLOOKUP(A111,'T1'!A:C,3,FALSE),VLOOKUP(A111,'T2'!A:C,3,FALSE)),VLOOKUP(A111,'T3'!A:C,3,FALSE))</f>
        <v>Research and development</v>
      </c>
      <c r="C111" s="19" t="str">
        <f>IFERROR(IFERROR(VLOOKUP(A111,'T1'!A:B,2,FALSE),VLOOKUP(A111,'T2'!A:B,2,FALSE)),VLOOKUP(A111,'T3'!A:B,2,FALSE))</f>
        <v>Dwight Kopenski</v>
      </c>
    </row>
    <row r="112" spans="1:3">
      <c r="A112" s="19" t="s">
        <v>395</v>
      </c>
      <c r="B112" s="19" t="str">
        <f>IFERROR(IFERROR(VLOOKUP(A112,'T1'!A:C,3,FALSE),VLOOKUP(A112,'T2'!A:C,3,FALSE)),VLOOKUP(A112,'T3'!A:C,3,FALSE))</f>
        <v>Research and development</v>
      </c>
      <c r="C112" s="19" t="str">
        <f>IFERROR(IFERROR(VLOOKUP(A112,'T1'!A:B,2,FALSE),VLOOKUP(A112,'T2'!A:B,2,FALSE)),VLOOKUP(A112,'T3'!A:B,2,FALSE))</f>
        <v>Giles Steph</v>
      </c>
    </row>
    <row r="113" spans="1:3">
      <c r="A113" s="19" t="s">
        <v>398</v>
      </c>
      <c r="B113" s="19" t="str">
        <f>IFERROR(IFERROR(VLOOKUP(A113,'T1'!A:C,3,FALSE),VLOOKUP(A113,'T2'!A:C,3,FALSE)),VLOOKUP(A113,'T3'!A:C,3,FALSE))</f>
        <v>Research and development</v>
      </c>
      <c r="C113" s="19" t="str">
        <f>IFERROR(IFERROR(VLOOKUP(A113,'T1'!A:B,2,FALSE),VLOOKUP(A113,'T2'!A:B,2,FALSE)),VLOOKUP(A113,'T3'!A:B,2,FALSE))</f>
        <v>Leander Mccrery</v>
      </c>
    </row>
    <row r="114" spans="1:3">
      <c r="A114" s="19" t="s">
        <v>401</v>
      </c>
      <c r="B114" s="19" t="str">
        <f>IFERROR(IFERROR(VLOOKUP(A114,'T1'!A:C,3,FALSE),VLOOKUP(A114,'T2'!A:C,3,FALSE)),VLOOKUP(A114,'T3'!A:C,3,FALSE))</f>
        <v>Research and development</v>
      </c>
      <c r="C114" s="19" t="str">
        <f>IFERROR(IFERROR(VLOOKUP(A114,'T1'!A:B,2,FALSE),VLOOKUP(A114,'T2'!A:B,2,FALSE)),VLOOKUP(A114,'T3'!A:B,2,FALSE))</f>
        <v>Isom Kuriyama</v>
      </c>
    </row>
    <row r="115" spans="1:3">
      <c r="A115" s="19" t="s">
        <v>404</v>
      </c>
      <c r="B115" s="19" t="str">
        <f>IFERROR(IFERROR(VLOOKUP(A115,'T1'!A:C,3,FALSE),VLOOKUP(A115,'T2'!A:C,3,FALSE)),VLOOKUP(A115,'T3'!A:C,3,FALSE))</f>
        <v>Research and development</v>
      </c>
      <c r="C115" s="19" t="str">
        <f>IFERROR(IFERROR(VLOOKUP(A115,'T1'!A:B,2,FALSE),VLOOKUP(A115,'T2'!A:B,2,FALSE)),VLOOKUP(A115,'T3'!A:B,2,FALSE))</f>
        <v>Arther Strangio</v>
      </c>
    </row>
    <row r="116" spans="1:3">
      <c r="A116" s="19" t="s">
        <v>407</v>
      </c>
      <c r="B116" s="19" t="str">
        <f>IFERROR(IFERROR(VLOOKUP(A116,'T1'!A:C,3,FALSE),VLOOKUP(A116,'T2'!A:C,3,FALSE)),VLOOKUP(A116,'T3'!A:C,3,FALSE))</f>
        <v>Research and development</v>
      </c>
      <c r="C116" s="19" t="str">
        <f>IFERROR(IFERROR(VLOOKUP(A116,'T1'!A:B,2,FALSE),VLOOKUP(A116,'T2'!A:B,2,FALSE)),VLOOKUP(A116,'T3'!A:B,2,FALSE))</f>
        <v>Ivan Gerik</v>
      </c>
    </row>
    <row r="117" spans="1:3">
      <c r="A117" s="19" t="s">
        <v>410</v>
      </c>
      <c r="B117" s="19" t="str">
        <f>IFERROR(IFERROR(VLOOKUP(A117,'T1'!A:C,3,FALSE),VLOOKUP(A117,'T2'!A:C,3,FALSE)),VLOOKUP(A117,'T3'!A:C,3,FALSE))</f>
        <v>Research and development</v>
      </c>
      <c r="C117" s="19" t="str">
        <f>IFERROR(IFERROR(VLOOKUP(A117,'T1'!A:B,2,FALSE),VLOOKUP(A117,'T2'!A:B,2,FALSE)),VLOOKUP(A117,'T3'!A:B,2,FALSE))</f>
        <v>Hardy Hautau</v>
      </c>
    </row>
    <row r="118" spans="1:3">
      <c r="A118" s="19" t="s">
        <v>413</v>
      </c>
      <c r="B118" s="19" t="str">
        <f>IFERROR(IFERROR(VLOOKUP(A118,'T1'!A:C,3,FALSE),VLOOKUP(A118,'T2'!A:C,3,FALSE)),VLOOKUP(A118,'T3'!A:C,3,FALSE))</f>
        <v>Research and development</v>
      </c>
      <c r="C118" s="19" t="str">
        <f>IFERROR(IFERROR(VLOOKUP(A118,'T1'!A:B,2,FALSE),VLOOKUP(A118,'T2'!A:B,2,FALSE)),VLOOKUP(A118,'T3'!A:B,2,FALSE))</f>
        <v>Ellsworth Vives</v>
      </c>
    </row>
    <row r="119" spans="1:3">
      <c r="A119" s="19" t="s">
        <v>416</v>
      </c>
      <c r="B119" s="19" t="str">
        <f>IFERROR(IFERROR(VLOOKUP(A119,'T1'!A:C,3,FALSE),VLOOKUP(A119,'T2'!A:C,3,FALSE)),VLOOKUP(A119,'T3'!A:C,3,FALSE))</f>
        <v>Research and development</v>
      </c>
      <c r="C119" s="19" t="str">
        <f>IFERROR(IFERROR(VLOOKUP(A119,'T1'!A:B,2,FALSE),VLOOKUP(A119,'T2'!A:B,2,FALSE)),VLOOKUP(A119,'T3'!A:B,2,FALSE))</f>
        <v>Wm Merryweather</v>
      </c>
    </row>
    <row r="120" spans="1:3">
      <c r="A120" s="19" t="s">
        <v>419</v>
      </c>
      <c r="B120" s="19" t="str">
        <f>IFERROR(IFERROR(VLOOKUP(A120,'T1'!A:C,3,FALSE),VLOOKUP(A120,'T2'!A:C,3,FALSE)),VLOOKUP(A120,'T3'!A:C,3,FALSE))</f>
        <v>Research and development</v>
      </c>
      <c r="C120" s="19" t="str">
        <f>IFERROR(IFERROR(VLOOKUP(A120,'T1'!A:B,2,FALSE),VLOOKUP(A120,'T2'!A:B,2,FALSE)),VLOOKUP(A120,'T3'!A:B,2,FALSE))</f>
        <v>Aron Ontis</v>
      </c>
    </row>
    <row r="121" spans="1:3">
      <c r="A121" s="19" t="s">
        <v>422</v>
      </c>
      <c r="B121" s="19" t="str">
        <f>IFERROR(IFERROR(VLOOKUP(A121,'T1'!A:C,3,FALSE),VLOOKUP(A121,'T2'!A:C,3,FALSE)),VLOOKUP(A121,'T3'!A:C,3,FALSE))</f>
        <v>Research and development</v>
      </c>
      <c r="C121" s="19" t="str">
        <f>IFERROR(IFERROR(VLOOKUP(A121,'T1'!A:B,2,FALSE),VLOOKUP(A121,'T2'!A:B,2,FALSE)),VLOOKUP(A121,'T3'!A:B,2,FALSE))</f>
        <v>Elton Somerfield</v>
      </c>
    </row>
    <row r="122" spans="1:3">
      <c r="A122" s="19" t="s">
        <v>425</v>
      </c>
      <c r="B122" s="19" t="str">
        <f>IFERROR(IFERROR(VLOOKUP(A122,'T1'!A:C,3,FALSE),VLOOKUP(A122,'T2'!A:C,3,FALSE)),VLOOKUP(A122,'T3'!A:C,3,FALSE))</f>
        <v>Research and development</v>
      </c>
      <c r="C122" s="19" t="str">
        <f>IFERROR(IFERROR(VLOOKUP(A122,'T1'!A:B,2,FALSE),VLOOKUP(A122,'T2'!A:B,2,FALSE)),VLOOKUP(A122,'T3'!A:B,2,FALSE))</f>
        <v>Gerald Pair</v>
      </c>
    </row>
    <row r="123" spans="1:3">
      <c r="A123" s="19" t="s">
        <v>428</v>
      </c>
      <c r="B123" s="19" t="str">
        <f>IFERROR(IFERROR(VLOOKUP(A123,'T1'!A:C,3,FALSE),VLOOKUP(A123,'T2'!A:C,3,FALSE)),VLOOKUP(A123,'T3'!A:C,3,FALSE))</f>
        <v>Research and development</v>
      </c>
      <c r="C123" s="19" t="str">
        <f>IFERROR(IFERROR(VLOOKUP(A123,'T1'!A:B,2,FALSE),VLOOKUP(A123,'T2'!A:B,2,FALSE)),VLOOKUP(A123,'T3'!A:B,2,FALSE))</f>
        <v>Minor Vidra</v>
      </c>
    </row>
    <row r="124" spans="1:3">
      <c r="A124" s="19" t="s">
        <v>431</v>
      </c>
      <c r="B124" s="19" t="str">
        <f>IFERROR(IFERROR(VLOOKUP(A124,'T1'!A:C,3,FALSE),VLOOKUP(A124,'T2'!A:C,3,FALSE)),VLOOKUP(A124,'T3'!A:C,3,FALSE))</f>
        <v>Research and development</v>
      </c>
      <c r="C124" s="19" t="str">
        <f>IFERROR(IFERROR(VLOOKUP(A124,'T1'!A:B,2,FALSE),VLOOKUP(A124,'T2'!A:B,2,FALSE)),VLOOKUP(A124,'T3'!A:B,2,FALSE))</f>
        <v>Wilburn Kudirka</v>
      </c>
    </row>
    <row r="125" spans="1:3">
      <c r="A125" s="19" t="s">
        <v>434</v>
      </c>
      <c r="B125" s="19" t="str">
        <f>IFERROR(IFERROR(VLOOKUP(A125,'T1'!A:C,3,FALSE),VLOOKUP(A125,'T2'!A:C,3,FALSE)),VLOOKUP(A125,'T3'!A:C,3,FALSE))</f>
        <v>Research and development</v>
      </c>
      <c r="C125" s="19" t="str">
        <f>IFERROR(IFERROR(VLOOKUP(A125,'T1'!A:B,2,FALSE),VLOOKUP(A125,'T2'!A:B,2,FALSE)),VLOOKUP(A125,'T3'!A:B,2,FALSE))</f>
        <v>Dell Buccheri</v>
      </c>
    </row>
    <row r="126" spans="1:3">
      <c r="A126" s="19" t="s">
        <v>437</v>
      </c>
      <c r="B126" s="19" t="str">
        <f>IFERROR(IFERROR(VLOOKUP(A126,'T1'!A:C,3,FALSE),VLOOKUP(A126,'T2'!A:C,3,FALSE)),VLOOKUP(A126,'T3'!A:C,3,FALSE))</f>
        <v>Research and development</v>
      </c>
      <c r="C126" s="19" t="str">
        <f>IFERROR(IFERROR(VLOOKUP(A126,'T1'!A:B,2,FALSE),VLOOKUP(A126,'T2'!A:B,2,FALSE)),VLOOKUP(A126,'T3'!A:B,2,FALSE))</f>
        <v>Doc Gusty</v>
      </c>
    </row>
    <row r="127" spans="1:3">
      <c r="A127" s="19" t="s">
        <v>440</v>
      </c>
      <c r="B127" s="19" t="str">
        <f>IFERROR(IFERROR(VLOOKUP(A127,'T1'!A:C,3,FALSE),VLOOKUP(A127,'T2'!A:C,3,FALSE)),VLOOKUP(A127,'T3'!A:C,3,FALSE))</f>
        <v>Research and development</v>
      </c>
      <c r="C127" s="19" t="str">
        <f>IFERROR(IFERROR(VLOOKUP(A127,'T1'!A:B,2,FALSE),VLOOKUP(A127,'T2'!A:B,2,FALSE)),VLOOKUP(A127,'T3'!A:B,2,FALSE))</f>
        <v>Merle Juliana</v>
      </c>
    </row>
    <row r="128" spans="1:3">
      <c r="A128" s="19" t="s">
        <v>443</v>
      </c>
      <c r="B128" s="19" t="str">
        <f>IFERROR(IFERROR(VLOOKUP(A128,'T1'!A:C,3,FALSE),VLOOKUP(A128,'T2'!A:C,3,FALSE)),VLOOKUP(A128,'T3'!A:C,3,FALSE))</f>
        <v>Research and development</v>
      </c>
      <c r="C128" s="19" t="str">
        <f>IFERROR(IFERROR(VLOOKUP(A128,'T1'!A:B,2,FALSE),VLOOKUP(A128,'T2'!A:B,2,FALSE)),VLOOKUP(A128,'T3'!A:B,2,FALSE))</f>
        <v>Valentine Rarig</v>
      </c>
    </row>
    <row r="129" spans="1:3">
      <c r="A129" s="19" t="s">
        <v>446</v>
      </c>
      <c r="B129" s="19" t="str">
        <f>IFERROR(IFERROR(VLOOKUP(A129,'T1'!A:C,3,FALSE),VLOOKUP(A129,'T2'!A:C,3,FALSE)),VLOOKUP(A129,'T3'!A:C,3,FALSE))</f>
        <v>Research and development</v>
      </c>
      <c r="C129" s="19" t="str">
        <f>IFERROR(IFERROR(VLOOKUP(A129,'T1'!A:B,2,FALSE),VLOOKUP(A129,'T2'!A:B,2,FALSE)),VLOOKUP(A129,'T3'!A:B,2,FALSE))</f>
        <v>Wellington Cellitti</v>
      </c>
    </row>
    <row r="130" spans="1:3">
      <c r="A130" s="19" t="s">
        <v>449</v>
      </c>
      <c r="B130" s="19" t="str">
        <f>IFERROR(IFERROR(VLOOKUP(A130,'T1'!A:C,3,FALSE),VLOOKUP(A130,'T2'!A:C,3,FALSE)),VLOOKUP(A130,'T3'!A:C,3,FALSE))</f>
        <v>Research and development</v>
      </c>
      <c r="C130" s="19" t="str">
        <f>IFERROR(IFERROR(VLOOKUP(A130,'T1'!A:B,2,FALSE),VLOOKUP(A130,'T2'!A:B,2,FALSE)),VLOOKUP(A130,'T3'!A:B,2,FALSE))</f>
        <v>Mortimer Gentis</v>
      </c>
    </row>
    <row r="131" spans="1:3">
      <c r="A131" s="19" t="s">
        <v>452</v>
      </c>
      <c r="B131" s="19" t="str">
        <f>IFERROR(IFERROR(VLOOKUP(A131,'T1'!A:C,3,FALSE),VLOOKUP(A131,'T2'!A:C,3,FALSE)),VLOOKUP(A131,'T3'!A:C,3,FALSE))</f>
        <v>Research and development</v>
      </c>
      <c r="C131" s="19" t="str">
        <f>IFERROR(IFERROR(VLOOKUP(A131,'T1'!A:B,2,FALSE),VLOOKUP(A131,'T2'!A:B,2,FALSE)),VLOOKUP(A131,'T3'!A:B,2,FALSE))</f>
        <v>Rush Mccoullough</v>
      </c>
    </row>
    <row r="132" spans="1:3">
      <c r="A132" s="19" t="s">
        <v>455</v>
      </c>
      <c r="B132" s="19" t="str">
        <f>IFERROR(IFERROR(VLOOKUP(A132,'T1'!A:C,3,FALSE),VLOOKUP(A132,'T2'!A:C,3,FALSE)),VLOOKUP(A132,'T3'!A:C,3,FALSE))</f>
        <v>Research and development</v>
      </c>
      <c r="C132" s="19" t="str">
        <f>IFERROR(IFERROR(VLOOKUP(A132,'T1'!A:B,2,FALSE),VLOOKUP(A132,'T2'!A:B,2,FALSE)),VLOOKUP(A132,'T3'!A:B,2,FALSE))</f>
        <v>Danial Basciano</v>
      </c>
    </row>
    <row r="133" spans="1:3">
      <c r="A133" s="19" t="s">
        <v>458</v>
      </c>
      <c r="B133" s="19" t="str">
        <f>IFERROR(IFERROR(VLOOKUP(A133,'T1'!A:C,3,FALSE),VLOOKUP(A133,'T2'!A:C,3,FALSE)),VLOOKUP(A133,'T3'!A:C,3,FALSE))</f>
        <v>Research and development</v>
      </c>
      <c r="C133" s="19" t="str">
        <f>IFERROR(IFERROR(VLOOKUP(A133,'T1'!A:B,2,FALSE),VLOOKUP(A133,'T2'!A:B,2,FALSE)),VLOOKUP(A133,'T3'!A:B,2,FALSE))</f>
        <v>Lacy Chatham</v>
      </c>
    </row>
    <row r="134" spans="1:3">
      <c r="A134" s="19" t="s">
        <v>461</v>
      </c>
      <c r="B134" s="19" t="str">
        <f>IFERROR(IFERROR(VLOOKUP(A134,'T1'!A:C,3,FALSE),VLOOKUP(A134,'T2'!A:C,3,FALSE)),VLOOKUP(A134,'T3'!A:C,3,FALSE))</f>
        <v>Research and development</v>
      </c>
      <c r="C134" s="19" t="str">
        <f>IFERROR(IFERROR(VLOOKUP(A134,'T1'!A:B,2,FALSE),VLOOKUP(A134,'T2'!A:B,2,FALSE)),VLOOKUP(A134,'T3'!A:B,2,FALSE))</f>
        <v>Warner Mcnany</v>
      </c>
    </row>
    <row r="135" spans="1:3">
      <c r="A135" s="19" t="s">
        <v>464</v>
      </c>
      <c r="B135" s="19" t="str">
        <f>IFERROR(IFERROR(VLOOKUP(A135,'T1'!A:C,3,FALSE),VLOOKUP(A135,'T2'!A:C,3,FALSE)),VLOOKUP(A135,'T3'!A:C,3,FALSE))</f>
        <v>Research and development</v>
      </c>
      <c r="C135" s="19" t="str">
        <f>IFERROR(IFERROR(VLOOKUP(A135,'T1'!A:B,2,FALSE),VLOOKUP(A135,'T2'!A:B,2,FALSE)),VLOOKUP(A135,'T3'!A:B,2,FALSE))</f>
        <v>Anson Gargasz</v>
      </c>
    </row>
    <row r="136" spans="1:3">
      <c r="A136" s="19" t="s">
        <v>467</v>
      </c>
      <c r="B136" s="19" t="str">
        <f>IFERROR(IFERROR(VLOOKUP(A136,'T1'!A:C,3,FALSE),VLOOKUP(A136,'T2'!A:C,3,FALSE)),VLOOKUP(A136,'T3'!A:C,3,FALSE))</f>
        <v>Research and development</v>
      </c>
      <c r="C136" s="19" t="str">
        <f>IFERROR(IFERROR(VLOOKUP(A136,'T1'!A:B,2,FALSE),VLOOKUP(A136,'T2'!A:B,2,FALSE)),VLOOKUP(A136,'T3'!A:B,2,FALSE))</f>
        <v>Dolph Dubrock</v>
      </c>
    </row>
    <row r="137" spans="1:3">
      <c r="A137" s="19" t="s">
        <v>470</v>
      </c>
      <c r="B137" s="19" t="str">
        <f>IFERROR(IFERROR(VLOOKUP(A137,'T1'!A:C,3,FALSE),VLOOKUP(A137,'T2'!A:C,3,FALSE)),VLOOKUP(A137,'T3'!A:C,3,FALSE))</f>
        <v>Research and development</v>
      </c>
      <c r="C137" s="19" t="str">
        <f>IFERROR(IFERROR(VLOOKUP(A137,'T1'!A:B,2,FALSE),VLOOKUP(A137,'T2'!A:B,2,FALSE)),VLOOKUP(A137,'T3'!A:B,2,FALSE))</f>
        <v>Ocie Reifinger</v>
      </c>
    </row>
    <row r="138" spans="1:3">
      <c r="A138" s="19" t="s">
        <v>473</v>
      </c>
      <c r="B138" s="19" t="str">
        <f>IFERROR(IFERROR(VLOOKUP(A138,'T1'!A:C,3,FALSE),VLOOKUP(A138,'T2'!A:C,3,FALSE)),VLOOKUP(A138,'T3'!A:C,3,FALSE))</f>
        <v>Research and development</v>
      </c>
      <c r="C138" s="19" t="str">
        <f>IFERROR(IFERROR(VLOOKUP(A138,'T1'!A:B,2,FALSE),VLOOKUP(A138,'T2'!A:B,2,FALSE)),VLOOKUP(A138,'T3'!A:B,2,FALSE))</f>
        <v>Randall Mahlon</v>
      </c>
    </row>
    <row r="139" spans="1:3">
      <c r="A139" s="19" t="s">
        <v>476</v>
      </c>
      <c r="B139" s="19" t="str">
        <f>IFERROR(IFERROR(VLOOKUP(A139,'T1'!A:C,3,FALSE),VLOOKUP(A139,'T2'!A:C,3,FALSE)),VLOOKUP(A139,'T3'!A:C,3,FALSE))</f>
        <v>Research and development</v>
      </c>
      <c r="C139" s="19" t="str">
        <f>IFERROR(IFERROR(VLOOKUP(A139,'T1'!A:B,2,FALSE),VLOOKUP(A139,'T2'!A:B,2,FALSE)),VLOOKUP(A139,'T3'!A:B,2,FALSE))</f>
        <v>Connie Edley</v>
      </c>
    </row>
    <row r="140" spans="1:3">
      <c r="A140" s="19" t="s">
        <v>479</v>
      </c>
      <c r="B140" s="19" t="str">
        <f>IFERROR(IFERROR(VLOOKUP(A140,'T1'!A:C,3,FALSE),VLOOKUP(A140,'T2'!A:C,3,FALSE)),VLOOKUP(A140,'T3'!A:C,3,FALSE))</f>
        <v>Research and development</v>
      </c>
      <c r="C140" s="19" t="str">
        <f>IFERROR(IFERROR(VLOOKUP(A140,'T1'!A:B,2,FALSE),VLOOKUP(A140,'T2'!A:B,2,FALSE)),VLOOKUP(A140,'T3'!A:B,2,FALSE))</f>
        <v>Ely Althauser</v>
      </c>
    </row>
    <row r="141" spans="1:3">
      <c r="A141" s="19" t="s">
        <v>482</v>
      </c>
      <c r="B141" s="19" t="str">
        <f>IFERROR(IFERROR(VLOOKUP(A141,'T1'!A:C,3,FALSE),VLOOKUP(A141,'T2'!A:C,3,FALSE)),VLOOKUP(A141,'T3'!A:C,3,FALSE))</f>
        <v>Research and development</v>
      </c>
      <c r="C141" s="19" t="str">
        <f>IFERROR(IFERROR(VLOOKUP(A141,'T1'!A:B,2,FALSE),VLOOKUP(A141,'T2'!A:B,2,FALSE)),VLOOKUP(A141,'T3'!A:B,2,FALSE))</f>
        <v>Manning Renert</v>
      </c>
    </row>
    <row r="142" spans="1:3">
      <c r="A142" s="19" t="s">
        <v>485</v>
      </c>
      <c r="B142" s="19" t="str">
        <f>IFERROR(IFERROR(VLOOKUP(A142,'T1'!A:C,3,FALSE),VLOOKUP(A142,'T2'!A:C,3,FALSE)),VLOOKUP(A142,'T3'!A:C,3,FALSE))</f>
        <v>Research and development</v>
      </c>
      <c r="C142" s="19" t="str">
        <f>IFERROR(IFERROR(VLOOKUP(A142,'T1'!A:B,2,FALSE),VLOOKUP(A142,'T2'!A:B,2,FALSE)),VLOOKUP(A142,'T3'!A:B,2,FALSE))</f>
        <v>Odie Buntin</v>
      </c>
    </row>
    <row r="143" spans="1:3">
      <c r="A143" s="19" t="s">
        <v>488</v>
      </c>
      <c r="B143" s="19" t="str">
        <f>IFERROR(IFERROR(VLOOKUP(A143,'T1'!A:C,3,FALSE),VLOOKUP(A143,'T2'!A:C,3,FALSE)),VLOOKUP(A143,'T3'!A:C,3,FALSE))</f>
        <v>Research and development</v>
      </c>
      <c r="C143" s="19" t="str">
        <f>IFERROR(IFERROR(VLOOKUP(A143,'T1'!A:B,2,FALSE),VLOOKUP(A143,'T2'!A:B,2,FALSE)),VLOOKUP(A143,'T3'!A:B,2,FALSE))</f>
        <v>Reed Higginbottom</v>
      </c>
    </row>
    <row r="144" spans="1:3">
      <c r="A144" s="19" t="s">
        <v>491</v>
      </c>
      <c r="B144" s="19" t="str">
        <f>IFERROR(IFERROR(VLOOKUP(A144,'T1'!A:C,3,FALSE),VLOOKUP(A144,'T2'!A:C,3,FALSE)),VLOOKUP(A144,'T3'!A:C,3,FALSE))</f>
        <v>Research and development</v>
      </c>
      <c r="C144" s="19" t="str">
        <f>IFERROR(IFERROR(VLOOKUP(A144,'T1'!A:B,2,FALSE),VLOOKUP(A144,'T2'!A:B,2,FALSE)),VLOOKUP(A144,'T3'!A:B,2,FALSE))</f>
        <v>Chesley Gallops</v>
      </c>
    </row>
    <row r="145" spans="1:3">
      <c r="A145" s="19" t="s">
        <v>494</v>
      </c>
      <c r="B145" s="19" t="str">
        <f>IFERROR(IFERROR(VLOOKUP(A145,'T1'!A:C,3,FALSE),VLOOKUP(A145,'T2'!A:C,3,FALSE)),VLOOKUP(A145,'T3'!A:C,3,FALSE))</f>
        <v>Research and development</v>
      </c>
      <c r="C145" s="19" t="str">
        <f>IFERROR(IFERROR(VLOOKUP(A145,'T1'!A:B,2,FALSE),VLOOKUP(A145,'T2'!A:B,2,FALSE)),VLOOKUP(A145,'T3'!A:B,2,FALSE))</f>
        <v>Handy Brache</v>
      </c>
    </row>
    <row r="146" spans="1:3">
      <c r="A146" s="19" t="s">
        <v>497</v>
      </c>
      <c r="B146" s="19" t="str">
        <f>IFERROR(IFERROR(VLOOKUP(A146,'T1'!A:C,3,FALSE),VLOOKUP(A146,'T2'!A:C,3,FALSE)),VLOOKUP(A146,'T3'!A:C,3,FALSE))</f>
        <v>Research and development</v>
      </c>
      <c r="C146" s="19" t="str">
        <f>IFERROR(IFERROR(VLOOKUP(A146,'T1'!A:B,2,FALSE),VLOOKUP(A146,'T2'!A:B,2,FALSE)),VLOOKUP(A146,'T3'!A:B,2,FALSE))</f>
        <v>Nellie Schettino</v>
      </c>
    </row>
    <row r="147" spans="1:3">
      <c r="A147" s="19" t="s">
        <v>500</v>
      </c>
      <c r="B147" s="19" t="str">
        <f>IFERROR(IFERROR(VLOOKUP(A147,'T1'!A:C,3,FALSE),VLOOKUP(A147,'T2'!A:C,3,FALSE)),VLOOKUP(A147,'T3'!A:C,3,FALSE))</f>
        <v>Research and development</v>
      </c>
      <c r="C147" s="19" t="str">
        <f>IFERROR(IFERROR(VLOOKUP(A147,'T1'!A:B,2,FALSE),VLOOKUP(A147,'T2'!A:B,2,FALSE)),VLOOKUP(A147,'T3'!A:B,2,FALSE))</f>
        <v>Shirley Shobe</v>
      </c>
    </row>
    <row r="148" spans="1:3">
      <c r="A148" s="19" t="s">
        <v>503</v>
      </c>
      <c r="B148" s="19" t="str">
        <f>IFERROR(IFERROR(VLOOKUP(A148,'T1'!A:C,3,FALSE),VLOOKUP(A148,'T2'!A:C,3,FALSE)),VLOOKUP(A148,'T3'!A:C,3,FALSE))</f>
        <v>Research and development</v>
      </c>
      <c r="C148" s="19" t="str">
        <f>IFERROR(IFERROR(VLOOKUP(A148,'T1'!A:B,2,FALSE),VLOOKUP(A148,'T2'!A:B,2,FALSE)),VLOOKUP(A148,'T3'!A:B,2,FALSE))</f>
        <v>Baxter Nofi</v>
      </c>
    </row>
    <row r="149" spans="1:3">
      <c r="A149" s="19" t="s">
        <v>506</v>
      </c>
      <c r="B149" s="19" t="str">
        <f>IFERROR(IFERROR(VLOOKUP(A149,'T1'!A:C,3,FALSE),VLOOKUP(A149,'T2'!A:C,3,FALSE)),VLOOKUP(A149,'T3'!A:C,3,FALSE))</f>
        <v>Research and development</v>
      </c>
      <c r="C149" s="19" t="str">
        <f>IFERROR(IFERROR(VLOOKUP(A149,'T1'!A:B,2,FALSE),VLOOKUP(A149,'T2'!A:B,2,FALSE)),VLOOKUP(A149,'T3'!A:B,2,FALSE))</f>
        <v>Burke Bissett</v>
      </c>
    </row>
    <row r="150" spans="1:3">
      <c r="A150" s="19" t="s">
        <v>509</v>
      </c>
      <c r="B150" s="19" t="str">
        <f>IFERROR(IFERROR(VLOOKUP(A150,'T1'!A:C,3,FALSE),VLOOKUP(A150,'T2'!A:C,3,FALSE)),VLOOKUP(A150,'T3'!A:C,3,FALSE))</f>
        <v>Research and development</v>
      </c>
      <c r="C150" s="19" t="str">
        <f>IFERROR(IFERROR(VLOOKUP(A150,'T1'!A:B,2,FALSE),VLOOKUP(A150,'T2'!A:B,2,FALSE)),VLOOKUP(A150,'T3'!A:B,2,FALSE))</f>
        <v>Dixon Nagaoka</v>
      </c>
    </row>
    <row r="151" spans="1:3">
      <c r="A151" s="19" t="s">
        <v>512</v>
      </c>
      <c r="B151" s="19" t="str">
        <f>IFERROR(IFERROR(VLOOKUP(A151,'T1'!A:C,3,FALSE),VLOOKUP(A151,'T2'!A:C,3,FALSE)),VLOOKUP(A151,'T3'!A:C,3,FALSE))</f>
        <v>Research and development</v>
      </c>
      <c r="C151" s="19" t="str">
        <f>IFERROR(IFERROR(VLOOKUP(A151,'T1'!A:B,2,FALSE),VLOOKUP(A151,'T2'!A:B,2,FALSE)),VLOOKUP(A151,'T3'!A:B,2,FALSE))</f>
        <v>Erasmus Senninger</v>
      </c>
    </row>
    <row r="152" spans="1:3">
      <c r="A152" s="19" t="s">
        <v>515</v>
      </c>
      <c r="B152" s="19" t="str">
        <f>IFERROR(IFERROR(VLOOKUP(A152,'T1'!A:C,3,FALSE),VLOOKUP(A152,'T2'!A:C,3,FALSE)),VLOOKUP(A152,'T3'!A:C,3,FALSE))</f>
        <v>Research and development</v>
      </c>
      <c r="C152" s="19" t="str">
        <f>IFERROR(IFERROR(VLOOKUP(A152,'T1'!A:B,2,FALSE),VLOOKUP(A152,'T2'!A:B,2,FALSE)),VLOOKUP(A152,'T3'!A:B,2,FALSE))</f>
        <v>Howell Bunch</v>
      </c>
    </row>
    <row r="153" spans="1:3">
      <c r="A153" s="19" t="s">
        <v>518</v>
      </c>
      <c r="B153" s="19" t="str">
        <f>IFERROR(IFERROR(VLOOKUP(A153,'T1'!A:C,3,FALSE),VLOOKUP(A153,'T2'!A:C,3,FALSE)),VLOOKUP(A153,'T3'!A:C,3,FALSE))</f>
        <v>Research and development</v>
      </c>
      <c r="C153" s="19" t="str">
        <f>IFERROR(IFERROR(VLOOKUP(A153,'T1'!A:B,2,FALSE),VLOOKUP(A153,'T2'!A:B,2,FALSE)),VLOOKUP(A153,'T3'!A:B,2,FALSE))</f>
        <v>Obe Kasperson</v>
      </c>
    </row>
    <row r="154" spans="1:3">
      <c r="A154" s="19" t="s">
        <v>521</v>
      </c>
      <c r="B154" s="19" t="str">
        <f>IFERROR(IFERROR(VLOOKUP(A154,'T1'!A:C,3,FALSE),VLOOKUP(A154,'T2'!A:C,3,FALSE)),VLOOKUP(A154,'T3'!A:C,3,FALSE))</f>
        <v>Research and development</v>
      </c>
      <c r="C154" s="19" t="str">
        <f>IFERROR(IFERROR(VLOOKUP(A154,'T1'!A:B,2,FALSE),VLOOKUP(A154,'T2'!A:B,2,FALSE)),VLOOKUP(A154,'T3'!A:B,2,FALSE))</f>
        <v>Toney Cucullu</v>
      </c>
    </row>
    <row r="155" spans="1:3">
      <c r="A155" s="19" t="s">
        <v>524</v>
      </c>
      <c r="B155" s="19" t="str">
        <f>IFERROR(IFERROR(VLOOKUP(A155,'T1'!A:C,3,FALSE),VLOOKUP(A155,'T2'!A:C,3,FALSE)),VLOOKUP(A155,'T3'!A:C,3,FALSE))</f>
        <v>Research and development</v>
      </c>
      <c r="C155" s="19" t="str">
        <f>IFERROR(IFERROR(VLOOKUP(A155,'T1'!A:B,2,FALSE),VLOOKUP(A155,'T2'!A:B,2,FALSE)),VLOOKUP(A155,'T3'!A:B,2,FALSE))</f>
        <v>Alto Tolfa</v>
      </c>
    </row>
    <row r="156" spans="1:3">
      <c r="A156" s="19" t="s">
        <v>527</v>
      </c>
      <c r="B156" s="19" t="str">
        <f>IFERROR(IFERROR(VLOOKUP(A156,'T1'!A:C,3,FALSE),VLOOKUP(A156,'T2'!A:C,3,FALSE)),VLOOKUP(A156,'T3'!A:C,3,FALSE))</f>
        <v>Research and development</v>
      </c>
      <c r="C156" s="19" t="str">
        <f>IFERROR(IFERROR(VLOOKUP(A156,'T1'!A:B,2,FALSE),VLOOKUP(A156,'T2'!A:B,2,FALSE)),VLOOKUP(A156,'T3'!A:B,2,FALSE))</f>
        <v>Clarance Wakida</v>
      </c>
    </row>
    <row r="157" spans="1:3">
      <c r="A157" s="19" t="s">
        <v>530</v>
      </c>
      <c r="B157" s="19" t="str">
        <f>IFERROR(IFERROR(VLOOKUP(A157,'T1'!A:C,3,FALSE),VLOOKUP(A157,'T2'!A:C,3,FALSE)),VLOOKUP(A157,'T3'!A:C,3,FALSE))</f>
        <v>Research and development</v>
      </c>
      <c r="C157" s="19" t="str">
        <f>IFERROR(IFERROR(VLOOKUP(A157,'T1'!A:B,2,FALSE),VLOOKUP(A157,'T2'!A:B,2,FALSE)),VLOOKUP(A157,'T3'!A:B,2,FALSE))</f>
        <v>Ebbie Luccioni</v>
      </c>
    </row>
    <row r="158" spans="1:3">
      <c r="A158" s="19" t="s">
        <v>533</v>
      </c>
      <c r="B158" s="19" t="str">
        <f>IFERROR(IFERROR(VLOOKUP(A158,'T1'!A:C,3,FALSE),VLOOKUP(A158,'T2'!A:C,3,FALSE)),VLOOKUP(A158,'T3'!A:C,3,FALSE))</f>
        <v>Research and development</v>
      </c>
      <c r="C158" s="19" t="str">
        <f>IFERROR(IFERROR(VLOOKUP(A158,'T1'!A:B,2,FALSE),VLOOKUP(A158,'T2'!A:B,2,FALSE)),VLOOKUP(A158,'T3'!A:B,2,FALSE))</f>
        <v>Ephram Roopnarine</v>
      </c>
    </row>
    <row r="159" spans="1:3">
      <c r="A159" s="19" t="s">
        <v>536</v>
      </c>
      <c r="B159" s="19" t="str">
        <f>IFERROR(IFERROR(VLOOKUP(A159,'T1'!A:C,3,FALSE),VLOOKUP(A159,'T2'!A:C,3,FALSE)),VLOOKUP(A159,'T3'!A:C,3,FALSE))</f>
        <v>Research and development</v>
      </c>
      <c r="C159" s="19" t="str">
        <f>IFERROR(IFERROR(VLOOKUP(A159,'T1'!A:B,2,FALSE),VLOOKUP(A159,'T2'!A:B,2,FALSE)),VLOOKUP(A159,'T3'!A:B,2,FALSE))</f>
        <v>Golden Corboy</v>
      </c>
    </row>
    <row r="160" spans="1:3">
      <c r="A160" s="19" t="s">
        <v>539</v>
      </c>
      <c r="B160" s="19" t="str">
        <f>IFERROR(IFERROR(VLOOKUP(A160,'T1'!A:C,3,FALSE),VLOOKUP(A160,'T2'!A:C,3,FALSE)),VLOOKUP(A160,'T3'!A:C,3,FALSE))</f>
        <v>Research and development</v>
      </c>
      <c r="C160" s="19" t="str">
        <f>IFERROR(IFERROR(VLOOKUP(A160,'T1'!A:B,2,FALSE),VLOOKUP(A160,'T2'!A:B,2,FALSE)),VLOOKUP(A160,'T3'!A:B,2,FALSE))</f>
        <v>Hardin Storts</v>
      </c>
    </row>
    <row r="161" spans="1:3">
      <c r="A161" s="19" t="s">
        <v>542</v>
      </c>
      <c r="B161" s="19" t="str">
        <f>IFERROR(IFERROR(VLOOKUP(A161,'T1'!A:C,3,FALSE),VLOOKUP(A161,'T2'!A:C,3,FALSE)),VLOOKUP(A161,'T3'!A:C,3,FALSE))</f>
        <v>Research and development</v>
      </c>
      <c r="C161" s="19" t="str">
        <f>IFERROR(IFERROR(VLOOKUP(A161,'T1'!A:B,2,FALSE),VLOOKUP(A161,'T2'!A:B,2,FALSE)),VLOOKUP(A161,'T3'!A:B,2,FALSE))</f>
        <v>Johnathan Mcadoo</v>
      </c>
    </row>
    <row r="162" spans="1:3">
      <c r="A162" s="19" t="s">
        <v>545</v>
      </c>
      <c r="B162" s="19" t="str">
        <f>IFERROR(IFERROR(VLOOKUP(A162,'T1'!A:C,3,FALSE),VLOOKUP(A162,'T2'!A:C,3,FALSE)),VLOOKUP(A162,'T3'!A:C,3,FALSE))</f>
        <v>Research and development</v>
      </c>
      <c r="C162" s="19" t="str">
        <f>IFERROR(IFERROR(VLOOKUP(A162,'T1'!A:B,2,FALSE),VLOOKUP(A162,'T2'!A:B,2,FALSE)),VLOOKUP(A162,'T3'!A:B,2,FALSE))</f>
        <v>Justus Milbee</v>
      </c>
    </row>
    <row r="163" spans="1:3">
      <c r="A163" s="19" t="s">
        <v>548</v>
      </c>
      <c r="B163" s="19" t="str">
        <f>IFERROR(IFERROR(VLOOKUP(A163,'T1'!A:C,3,FALSE),VLOOKUP(A163,'T2'!A:C,3,FALSE)),VLOOKUP(A163,'T3'!A:C,3,FALSE))</f>
        <v>Research and development</v>
      </c>
      <c r="C163" s="19" t="str">
        <f>IFERROR(IFERROR(VLOOKUP(A163,'T1'!A:B,2,FALSE),VLOOKUP(A163,'T2'!A:B,2,FALSE)),VLOOKUP(A163,'T3'!A:B,2,FALSE))</f>
        <v>Loy Procyk</v>
      </c>
    </row>
    <row r="164" spans="1:3">
      <c r="A164" s="19" t="s">
        <v>551</v>
      </c>
      <c r="B164" s="19" t="str">
        <f>IFERROR(IFERROR(VLOOKUP(A164,'T1'!A:C,3,FALSE),VLOOKUP(A164,'T2'!A:C,3,FALSE)),VLOOKUP(A164,'T3'!A:C,3,FALSE))</f>
        <v>Research and development</v>
      </c>
      <c r="C164" s="19" t="str">
        <f>IFERROR(IFERROR(VLOOKUP(A164,'T1'!A:B,2,FALSE),VLOOKUP(A164,'T2'!A:B,2,FALSE)),VLOOKUP(A164,'T3'!A:B,2,FALSE))</f>
        <v>Mercer Melson</v>
      </c>
    </row>
    <row r="165" spans="1:3">
      <c r="A165" s="19" t="s">
        <v>554</v>
      </c>
      <c r="B165" s="19" t="str">
        <f>IFERROR(IFERROR(VLOOKUP(A165,'T1'!A:C,3,FALSE),VLOOKUP(A165,'T2'!A:C,3,FALSE)),VLOOKUP(A165,'T3'!A:C,3,FALSE))</f>
        <v>Research and development</v>
      </c>
      <c r="C165" s="19" t="str">
        <f>IFERROR(IFERROR(VLOOKUP(A165,'T1'!A:B,2,FALSE),VLOOKUP(A165,'T2'!A:B,2,FALSE)),VLOOKUP(A165,'T3'!A:B,2,FALSE))</f>
        <v>Orley Doria</v>
      </c>
    </row>
    <row r="166" spans="1:3">
      <c r="A166" s="19" t="s">
        <v>557</v>
      </c>
      <c r="B166" s="19" t="str">
        <f>IFERROR(IFERROR(VLOOKUP(A166,'T1'!A:C,3,FALSE),VLOOKUP(A166,'T2'!A:C,3,FALSE)),VLOOKUP(A166,'T3'!A:C,3,FALSE))</f>
        <v>Research and development</v>
      </c>
      <c r="C166" s="19" t="str">
        <f>IFERROR(IFERROR(VLOOKUP(A166,'T1'!A:B,2,FALSE),VLOOKUP(A166,'T2'!A:B,2,FALSE)),VLOOKUP(A166,'T3'!A:B,2,FALSE))</f>
        <v>Urban Saccaro</v>
      </c>
    </row>
    <row r="167" spans="1:3">
      <c r="A167" s="19" t="s">
        <v>560</v>
      </c>
      <c r="B167" s="19" t="str">
        <f>IFERROR(IFERROR(VLOOKUP(A167,'T1'!A:C,3,FALSE),VLOOKUP(A167,'T2'!A:C,3,FALSE)),VLOOKUP(A167,'T3'!A:C,3,FALSE))</f>
        <v>Research and development</v>
      </c>
      <c r="C167" s="19" t="str">
        <f>IFERROR(IFERROR(VLOOKUP(A167,'T1'!A:B,2,FALSE),VLOOKUP(A167,'T2'!A:B,2,FALSE)),VLOOKUP(A167,'T3'!A:B,2,FALSE))</f>
        <v>Arthur Bax</v>
      </c>
    </row>
    <row r="168" spans="1:3">
      <c r="A168" s="19" t="s">
        <v>563</v>
      </c>
      <c r="B168" s="19" t="str">
        <f>IFERROR(IFERROR(VLOOKUP(A168,'T1'!A:C,3,FALSE),VLOOKUP(A168,'T2'!A:C,3,FALSE)),VLOOKUP(A168,'T3'!A:C,3,FALSE))</f>
        <v>Research and development</v>
      </c>
      <c r="C168" s="19" t="str">
        <f>IFERROR(IFERROR(VLOOKUP(A168,'T1'!A:B,2,FALSE),VLOOKUP(A168,'T2'!A:B,2,FALSE)),VLOOKUP(A168,'T3'!A:B,2,FALSE))</f>
        <v>Joe Saja</v>
      </c>
    </row>
    <row r="169" spans="1:3">
      <c r="A169" s="19" t="s">
        <v>566</v>
      </c>
      <c r="B169" s="19" t="str">
        <f>IFERROR(IFERROR(VLOOKUP(A169,'T1'!A:C,3,FALSE),VLOOKUP(A169,'T2'!A:C,3,FALSE)),VLOOKUP(A169,'T3'!A:C,3,FALSE))</f>
        <v>Research and development</v>
      </c>
      <c r="C169" s="19" t="str">
        <f>IFERROR(IFERROR(VLOOKUP(A169,'T1'!A:B,2,FALSE),VLOOKUP(A169,'T2'!A:B,2,FALSE)),VLOOKUP(A169,'T3'!A:B,2,FALSE))</f>
        <v>Edwin Mannix</v>
      </c>
    </row>
    <row r="170" spans="1:3">
      <c r="A170" s="19" t="s">
        <v>569</v>
      </c>
      <c r="B170" s="19" t="str">
        <f>IFERROR(IFERROR(VLOOKUP(A170,'T1'!A:C,3,FALSE),VLOOKUP(A170,'T2'!A:C,3,FALSE)),VLOOKUP(A170,'T3'!A:C,3,FALSE))</f>
        <v>Research and development</v>
      </c>
      <c r="C170" s="19" t="str">
        <f>IFERROR(IFERROR(VLOOKUP(A170,'T1'!A:B,2,FALSE),VLOOKUP(A170,'T2'!A:B,2,FALSE)),VLOOKUP(A170,'T3'!A:B,2,FALSE))</f>
        <v>Otto Ciary</v>
      </c>
    </row>
    <row r="171" spans="1:3">
      <c r="A171" s="19" t="s">
        <v>572</v>
      </c>
      <c r="B171" s="19" t="str">
        <f>IFERROR(IFERROR(VLOOKUP(A171,'T1'!A:C,3,FALSE),VLOOKUP(A171,'T2'!A:C,3,FALSE)),VLOOKUP(A171,'T3'!A:C,3,FALSE))</f>
        <v>Research and development</v>
      </c>
      <c r="C171" s="19" t="str">
        <f>IFERROR(IFERROR(VLOOKUP(A171,'T1'!A:B,2,FALSE),VLOOKUP(A171,'T2'!A:B,2,FALSE)),VLOOKUP(A171,'T3'!A:B,2,FALSE))</f>
        <v>Patrick Gloer</v>
      </c>
    </row>
    <row r="172" spans="1:3">
      <c r="A172" s="19" t="s">
        <v>575</v>
      </c>
      <c r="B172" s="19" t="str">
        <f>IFERROR(IFERROR(VLOOKUP(A172,'T1'!A:C,3,FALSE),VLOOKUP(A172,'T2'!A:C,3,FALSE)),VLOOKUP(A172,'T3'!A:C,3,FALSE))</f>
        <v>Research and development</v>
      </c>
      <c r="C172" s="19" t="str">
        <f>IFERROR(IFERROR(VLOOKUP(A172,'T1'!A:B,2,FALSE),VLOOKUP(A172,'T2'!A:B,2,FALSE)),VLOOKUP(A172,'T3'!A:B,2,FALSE))</f>
        <v>Alex Wearmouth</v>
      </c>
    </row>
    <row r="173" spans="1:3">
      <c r="A173" s="19" t="s">
        <v>578</v>
      </c>
      <c r="B173" s="19" t="str">
        <f>IFERROR(IFERROR(VLOOKUP(A173,'T1'!A:C,3,FALSE),VLOOKUP(A173,'T2'!A:C,3,FALSE)),VLOOKUP(A173,'T3'!A:C,3,FALSE))</f>
        <v>Research and development</v>
      </c>
      <c r="C173" s="19" t="str">
        <f>IFERROR(IFERROR(VLOOKUP(A173,'T1'!A:B,2,FALSE),VLOOKUP(A173,'T2'!A:B,2,FALSE)),VLOOKUP(A173,'T3'!A:B,2,FALSE))</f>
        <v>Wallace Kupiszewski</v>
      </c>
    </row>
    <row r="174" spans="1:3">
      <c r="A174" s="19" t="s">
        <v>581</v>
      </c>
      <c r="B174" s="19" t="str">
        <f>IFERROR(IFERROR(VLOOKUP(A174,'T1'!A:C,3,FALSE),VLOOKUP(A174,'T2'!A:C,3,FALSE)),VLOOKUP(A174,'T3'!A:C,3,FALSE))</f>
        <v>Research and development</v>
      </c>
      <c r="C174" s="19" t="str">
        <f>IFERROR(IFERROR(VLOOKUP(A174,'T1'!A:B,2,FALSE),VLOOKUP(A174,'T2'!A:B,2,FALSE)),VLOOKUP(A174,'T3'!A:B,2,FALSE))</f>
        <v>Willard Kerkes</v>
      </c>
    </row>
    <row r="175" spans="1:3">
      <c r="A175" s="19" t="s">
        <v>584</v>
      </c>
      <c r="B175" s="19" t="str">
        <f>IFERROR(IFERROR(VLOOKUP(A175,'T1'!A:C,3,FALSE),VLOOKUP(A175,'T2'!A:C,3,FALSE)),VLOOKUP(A175,'T3'!A:C,3,FALSE))</f>
        <v>Research and development</v>
      </c>
      <c r="C175" s="19" t="str">
        <f>IFERROR(IFERROR(VLOOKUP(A175,'T1'!A:B,2,FALSE),VLOOKUP(A175,'T2'!A:B,2,FALSE)),VLOOKUP(A175,'T3'!A:B,2,FALSE))</f>
        <v>Wilbur Kandel</v>
      </c>
    </row>
    <row r="176" spans="1:3">
      <c r="A176" s="19" t="s">
        <v>587</v>
      </c>
      <c r="B176" s="19" t="str">
        <f>IFERROR(IFERROR(VLOOKUP(A176,'T1'!A:C,3,FALSE),VLOOKUP(A176,'T2'!A:C,3,FALSE)),VLOOKUP(A176,'T3'!A:C,3,FALSE))</f>
        <v>Research and development</v>
      </c>
      <c r="C176" s="19" t="str">
        <f>IFERROR(IFERROR(VLOOKUP(A176,'T1'!A:B,2,FALSE),VLOOKUP(A176,'T2'!A:B,2,FALSE)),VLOOKUP(A176,'T3'!A:B,2,FALSE))</f>
        <v>Max Bragado</v>
      </c>
    </row>
    <row r="177" spans="1:3">
      <c r="A177" s="19" t="s">
        <v>590</v>
      </c>
      <c r="B177" s="19" t="str">
        <f>IFERROR(IFERROR(VLOOKUP(A177,'T1'!A:C,3,FALSE),VLOOKUP(A177,'T2'!A:C,3,FALSE)),VLOOKUP(A177,'T3'!A:C,3,FALSE))</f>
        <v>Research and development</v>
      </c>
      <c r="C177" s="19" t="str">
        <f>IFERROR(IFERROR(VLOOKUP(A177,'T1'!A:B,2,FALSE),VLOOKUP(A177,'T2'!A:B,2,FALSE)),VLOOKUP(A177,'T3'!A:B,2,FALSE))</f>
        <v>Reuben Ganti</v>
      </c>
    </row>
    <row r="178" spans="1:3">
      <c r="A178" s="19" t="s">
        <v>593</v>
      </c>
      <c r="B178" s="19" t="str">
        <f>IFERROR(IFERROR(VLOOKUP(A178,'T1'!A:C,3,FALSE),VLOOKUP(A178,'T2'!A:C,3,FALSE)),VLOOKUP(A178,'T3'!A:C,3,FALSE))</f>
        <v>Research and development</v>
      </c>
      <c r="C178" s="19" t="str">
        <f>IFERROR(IFERROR(VLOOKUP(A178,'T1'!A:B,2,FALSE),VLOOKUP(A178,'T2'!A:B,2,FALSE)),VLOOKUP(A178,'T3'!A:B,2,FALSE))</f>
        <v>Russell Mclurkin</v>
      </c>
    </row>
    <row r="179" spans="1:3">
      <c r="A179" s="19" t="s">
        <v>596</v>
      </c>
      <c r="B179" s="19" t="str">
        <f>IFERROR(IFERROR(VLOOKUP(A179,'T1'!A:C,3,FALSE),VLOOKUP(A179,'T2'!A:C,3,FALSE)),VLOOKUP(A179,'T3'!A:C,3,FALSE))</f>
        <v>Research and development</v>
      </c>
      <c r="C179" s="19" t="str">
        <f>IFERROR(IFERROR(VLOOKUP(A179,'T1'!A:B,2,FALSE),VLOOKUP(A179,'T2'!A:B,2,FALSE)),VLOOKUP(A179,'T3'!A:B,2,FALSE))</f>
        <v>Ike Yanover</v>
      </c>
    </row>
    <row r="180" spans="1:3">
      <c r="A180" s="19" t="s">
        <v>599</v>
      </c>
      <c r="B180" s="19" t="str">
        <f>IFERROR(IFERROR(VLOOKUP(A180,'T1'!A:C,3,FALSE),VLOOKUP(A180,'T2'!A:C,3,FALSE)),VLOOKUP(A180,'T3'!A:C,3,FALSE))</f>
        <v>Research and development</v>
      </c>
      <c r="C180" s="19" t="str">
        <f>IFERROR(IFERROR(VLOOKUP(A180,'T1'!A:B,2,FALSE),VLOOKUP(A180,'T2'!A:B,2,FALSE)),VLOOKUP(A180,'T3'!A:B,2,FALSE))</f>
        <v>Byron Mancillas</v>
      </c>
    </row>
    <row r="181" spans="1:3">
      <c r="A181" s="19" t="s">
        <v>602</v>
      </c>
      <c r="B181" s="19" t="str">
        <f>IFERROR(IFERROR(VLOOKUP(A181,'T1'!A:C,3,FALSE),VLOOKUP(A181,'T2'!A:C,3,FALSE)),VLOOKUP(A181,'T3'!A:C,3,FALSE))</f>
        <v>Research and development</v>
      </c>
      <c r="C181" s="19" t="str">
        <f>IFERROR(IFERROR(VLOOKUP(A181,'T1'!A:B,2,FALSE),VLOOKUP(A181,'T2'!A:B,2,FALSE)),VLOOKUP(A181,'T3'!A:B,2,FALSE))</f>
        <v>Owen Caccamo</v>
      </c>
    </row>
    <row r="182" spans="1:3">
      <c r="A182" s="19" t="s">
        <v>605</v>
      </c>
      <c r="B182" s="19" t="str">
        <f>IFERROR(IFERROR(VLOOKUP(A182,'T1'!A:C,3,FALSE),VLOOKUP(A182,'T2'!A:C,3,FALSE)),VLOOKUP(A182,'T3'!A:C,3,FALSE))</f>
        <v>Research and development</v>
      </c>
      <c r="C182" s="19" t="str">
        <f>IFERROR(IFERROR(VLOOKUP(A182,'T1'!A:B,2,FALSE),VLOOKUP(A182,'T2'!A:B,2,FALSE)),VLOOKUP(A182,'T3'!A:B,2,FALSE))</f>
        <v>Asa Klundt</v>
      </c>
    </row>
    <row r="183" spans="1:3">
      <c r="A183" s="19" t="s">
        <v>608</v>
      </c>
      <c r="B183" s="19" t="str">
        <f>IFERROR(IFERROR(VLOOKUP(A183,'T1'!A:C,3,FALSE),VLOOKUP(A183,'T2'!A:C,3,FALSE)),VLOOKUP(A183,'T3'!A:C,3,FALSE))</f>
        <v>Research and development</v>
      </c>
      <c r="C183" s="19" t="str">
        <f>IFERROR(IFERROR(VLOOKUP(A183,'T1'!A:B,2,FALSE),VLOOKUP(A183,'T2'!A:B,2,FALSE)),VLOOKUP(A183,'T3'!A:B,2,FALSE))</f>
        <v>Pete Samia</v>
      </c>
    </row>
    <row r="184" spans="1:3">
      <c r="A184" s="19" t="s">
        <v>611</v>
      </c>
      <c r="B184" s="19" t="str">
        <f>IFERROR(IFERROR(VLOOKUP(A184,'T1'!A:C,3,FALSE),VLOOKUP(A184,'T2'!A:C,3,FALSE)),VLOOKUP(A184,'T3'!A:C,3,FALSE))</f>
        <v>Research and development</v>
      </c>
      <c r="C184" s="19" t="str">
        <f>IFERROR(IFERROR(VLOOKUP(A184,'T1'!A:B,2,FALSE),VLOOKUP(A184,'T2'!A:B,2,FALSE)),VLOOKUP(A184,'T3'!A:B,2,FALSE))</f>
        <v>Pearl Mirkovich</v>
      </c>
    </row>
    <row r="185" spans="1:3">
      <c r="A185" s="19" t="s">
        <v>614</v>
      </c>
      <c r="B185" s="19" t="str">
        <f>IFERROR(IFERROR(VLOOKUP(A185,'T1'!A:C,3,FALSE),VLOOKUP(A185,'T2'!A:C,3,FALSE)),VLOOKUP(A185,'T3'!A:C,3,FALSE))</f>
        <v>Research and development</v>
      </c>
      <c r="C185" s="19" t="str">
        <f>IFERROR(IFERROR(VLOOKUP(A185,'T1'!A:B,2,FALSE),VLOOKUP(A185,'T2'!A:B,2,FALSE)),VLOOKUP(A185,'T3'!A:B,2,FALSE))</f>
        <v>Gustave Jabouin</v>
      </c>
    </row>
    <row r="186" spans="1:3">
      <c r="A186" s="19" t="s">
        <v>617</v>
      </c>
      <c r="B186" s="19" t="str">
        <f>IFERROR(IFERROR(VLOOKUP(A186,'T1'!A:C,3,FALSE),VLOOKUP(A186,'T2'!A:C,3,FALSE)),VLOOKUP(A186,'T3'!A:C,3,FALSE))</f>
        <v>Research and development</v>
      </c>
      <c r="C186" s="19" t="str">
        <f>IFERROR(IFERROR(VLOOKUP(A186,'T1'!A:B,2,FALSE),VLOOKUP(A186,'T2'!A:B,2,FALSE)),VLOOKUP(A186,'T3'!A:B,2,FALSE))</f>
        <v>Arch Hertlein</v>
      </c>
    </row>
    <row r="187" spans="1:3">
      <c r="A187" s="19" t="s">
        <v>620</v>
      </c>
      <c r="B187" s="19" t="str">
        <f>IFERROR(IFERROR(VLOOKUP(A187,'T1'!A:C,3,FALSE),VLOOKUP(A187,'T2'!A:C,3,FALSE)),VLOOKUP(A187,'T3'!A:C,3,FALSE))</f>
        <v>Research and development</v>
      </c>
      <c r="C187" s="19" t="str">
        <f>IFERROR(IFERROR(VLOOKUP(A187,'T1'!A:B,2,FALSE),VLOOKUP(A187,'T2'!A:B,2,FALSE)),VLOOKUP(A187,'T3'!A:B,2,FALSE))</f>
        <v>Joshua Cohoon</v>
      </c>
    </row>
    <row r="188" spans="1:3">
      <c r="A188" s="19" t="s">
        <v>623</v>
      </c>
      <c r="B188" s="19" t="str">
        <f>IFERROR(IFERROR(VLOOKUP(A188,'T1'!A:C,3,FALSE),VLOOKUP(A188,'T2'!A:C,3,FALSE)),VLOOKUP(A188,'T3'!A:C,3,FALSE))</f>
        <v>Research and development</v>
      </c>
      <c r="C188" s="19" t="str">
        <f>IFERROR(IFERROR(VLOOKUP(A188,'T1'!A:B,2,FALSE),VLOOKUP(A188,'T2'!A:B,2,FALSE)),VLOOKUP(A188,'T3'!A:B,2,FALSE))</f>
        <v>Van Uttley</v>
      </c>
    </row>
    <row r="189" spans="1:3">
      <c r="A189" s="19" t="s">
        <v>626</v>
      </c>
      <c r="B189" s="19" t="str">
        <f>IFERROR(IFERROR(VLOOKUP(A189,'T1'!A:C,3,FALSE),VLOOKUP(A189,'T2'!A:C,3,FALSE)),VLOOKUP(A189,'T3'!A:C,3,FALSE))</f>
        <v>Research and development</v>
      </c>
      <c r="C189" s="19" t="str">
        <f>IFERROR(IFERROR(VLOOKUP(A189,'T1'!A:B,2,FALSE),VLOOKUP(A189,'T2'!A:B,2,FALSE)),VLOOKUP(A189,'T3'!A:B,2,FALSE))</f>
        <v>Lucius Mealing</v>
      </c>
    </row>
    <row r="190" spans="1:3">
      <c r="A190" s="19" t="s">
        <v>629</v>
      </c>
      <c r="B190" s="19" t="str">
        <f>IFERROR(IFERROR(VLOOKUP(A190,'T1'!A:C,3,FALSE),VLOOKUP(A190,'T2'!A:C,3,FALSE)),VLOOKUP(A190,'T3'!A:C,3,FALSE))</f>
        <v>Research and development</v>
      </c>
      <c r="C190" s="19" t="str">
        <f>IFERROR(IFERROR(VLOOKUP(A190,'T1'!A:B,2,FALSE),VLOOKUP(A190,'T2'!A:B,2,FALSE)),VLOOKUP(A190,'T3'!A:B,2,FALSE))</f>
        <v>Mitchell Saffron</v>
      </c>
    </row>
    <row r="191" spans="1:3">
      <c r="A191" s="19" t="s">
        <v>632</v>
      </c>
      <c r="B191" s="19" t="str">
        <f>IFERROR(IFERROR(VLOOKUP(A191,'T1'!A:C,3,FALSE),VLOOKUP(A191,'T2'!A:C,3,FALSE)),VLOOKUP(A191,'T3'!A:C,3,FALSE))</f>
        <v>Research and development</v>
      </c>
      <c r="C191" s="19" t="str">
        <f>IFERROR(IFERROR(VLOOKUP(A191,'T1'!A:B,2,FALSE),VLOOKUP(A191,'T2'!A:B,2,FALSE)),VLOOKUP(A191,'T3'!A:B,2,FALSE))</f>
        <v>Ole Dewein</v>
      </c>
    </row>
    <row r="192" spans="1:3">
      <c r="A192" s="19" t="s">
        <v>635</v>
      </c>
      <c r="B192" s="19" t="str">
        <f>IFERROR(IFERROR(VLOOKUP(A192,'T1'!A:C,3,FALSE),VLOOKUP(A192,'T2'!A:C,3,FALSE)),VLOOKUP(A192,'T3'!A:C,3,FALSE))</f>
        <v>Research and development</v>
      </c>
      <c r="C192" s="19" t="str">
        <f>IFERROR(IFERROR(VLOOKUP(A192,'T1'!A:B,2,FALSE),VLOOKUP(A192,'T2'!A:B,2,FALSE)),VLOOKUP(A192,'T3'!A:B,2,FALSE))</f>
        <v>Roger Saghafi</v>
      </c>
    </row>
    <row r="193" spans="1:3">
      <c r="A193" s="19" t="s">
        <v>638</v>
      </c>
      <c r="B193" s="19" t="str">
        <f>IFERROR(IFERROR(VLOOKUP(A193,'T1'!A:C,3,FALSE),VLOOKUP(A193,'T2'!A:C,3,FALSE)),VLOOKUP(A193,'T3'!A:C,3,FALSE))</f>
        <v>Research and development</v>
      </c>
      <c r="C193" s="19" t="str">
        <f>IFERROR(IFERROR(VLOOKUP(A193,'T1'!A:B,2,FALSE),VLOOKUP(A193,'T2'!A:B,2,FALSE)),VLOOKUP(A193,'T3'!A:B,2,FALSE))</f>
        <v>Nels Vukovich</v>
      </c>
    </row>
    <row r="194" spans="1:3">
      <c r="A194" s="19" t="s">
        <v>641</v>
      </c>
      <c r="B194" s="19" t="str">
        <f>IFERROR(IFERROR(VLOOKUP(A194,'T1'!A:C,3,FALSE),VLOOKUP(A194,'T2'!A:C,3,FALSE)),VLOOKUP(A194,'T3'!A:C,3,FALSE))</f>
        <v>Research and development</v>
      </c>
      <c r="C194" s="19" t="str">
        <f>IFERROR(IFERROR(VLOOKUP(A194,'T1'!A:B,2,FALSE),VLOOKUP(A194,'T2'!A:B,2,FALSE)),VLOOKUP(A194,'T3'!A:B,2,FALSE))</f>
        <v>Gust Rhome</v>
      </c>
    </row>
    <row r="195" spans="1:3">
      <c r="A195" s="19" t="s">
        <v>644</v>
      </c>
      <c r="B195" s="19" t="str">
        <f>IFERROR(IFERROR(VLOOKUP(A195,'T1'!A:C,3,FALSE),VLOOKUP(A195,'T2'!A:C,3,FALSE)),VLOOKUP(A195,'T3'!A:C,3,FALSE))</f>
        <v>Research and development</v>
      </c>
      <c r="C195" s="19" t="str">
        <f>IFERROR(IFERROR(VLOOKUP(A195,'T1'!A:B,2,FALSE),VLOOKUP(A195,'T2'!A:B,2,FALSE)),VLOOKUP(A195,'T3'!A:B,2,FALSE))</f>
        <v>Clement Jarvie</v>
      </c>
    </row>
    <row r="196" spans="1:3">
      <c r="A196" s="19" t="s">
        <v>647</v>
      </c>
      <c r="B196" s="19" t="str">
        <f>IFERROR(IFERROR(VLOOKUP(A196,'T1'!A:C,3,FALSE),VLOOKUP(A196,'T2'!A:C,3,FALSE)),VLOOKUP(A196,'T3'!A:C,3,FALSE))</f>
        <v>Research and development</v>
      </c>
      <c r="C196" s="19" t="str">
        <f>IFERROR(IFERROR(VLOOKUP(A196,'T1'!A:B,2,FALSE),VLOOKUP(A196,'T2'!A:B,2,FALSE)),VLOOKUP(A196,'T3'!A:B,2,FALSE))</f>
        <v>Harve Synnott</v>
      </c>
    </row>
    <row r="197" spans="1:3">
      <c r="A197" s="19" t="s">
        <v>650</v>
      </c>
      <c r="B197" s="19" t="str">
        <f>IFERROR(IFERROR(VLOOKUP(A197,'T1'!A:C,3,FALSE),VLOOKUP(A197,'T2'!A:C,3,FALSE)),VLOOKUP(A197,'T3'!A:C,3,FALSE))</f>
        <v>Research and development</v>
      </c>
      <c r="C197" s="19" t="str">
        <f>IFERROR(IFERROR(VLOOKUP(A197,'T1'!A:B,2,FALSE),VLOOKUP(A197,'T2'!A:B,2,FALSE)),VLOOKUP(A197,'T3'!A:B,2,FALSE))</f>
        <v>Addison Lancellotta</v>
      </c>
    </row>
    <row r="198" spans="1:3">
      <c r="A198" s="19" t="s">
        <v>653</v>
      </c>
      <c r="B198" s="19" t="str">
        <f>IFERROR(IFERROR(VLOOKUP(A198,'T1'!A:C,3,FALSE),VLOOKUP(A198,'T2'!A:C,3,FALSE)),VLOOKUP(A198,'T3'!A:C,3,FALSE))</f>
        <v>Research and development</v>
      </c>
      <c r="C198" s="19" t="str">
        <f>IFERROR(IFERROR(VLOOKUP(A198,'T1'!A:B,2,FALSE),VLOOKUP(A198,'T2'!A:B,2,FALSE)),VLOOKUP(A198,'T3'!A:B,2,FALSE))</f>
        <v>Billie Mirek</v>
      </c>
    </row>
    <row r="199" spans="1:3">
      <c r="A199" s="19" t="s">
        <v>656</v>
      </c>
      <c r="B199" s="19" t="str">
        <f>IFERROR(IFERROR(VLOOKUP(A199,'T1'!A:C,3,FALSE),VLOOKUP(A199,'T2'!A:C,3,FALSE)),VLOOKUP(A199,'T3'!A:C,3,FALSE))</f>
        <v>Research and development</v>
      </c>
      <c r="C199" s="19" t="str">
        <f>IFERROR(IFERROR(VLOOKUP(A199,'T1'!A:B,2,FALSE),VLOOKUP(A199,'T2'!A:B,2,FALSE)),VLOOKUP(A199,'T3'!A:B,2,FALSE))</f>
        <v>Harmon Sortino</v>
      </c>
    </row>
    <row r="200" spans="1:3">
      <c r="A200" s="19" t="s">
        <v>659</v>
      </c>
      <c r="B200" s="19" t="str">
        <f>IFERROR(IFERROR(VLOOKUP(A200,'T1'!A:C,3,FALSE),VLOOKUP(A200,'T2'!A:C,3,FALSE)),VLOOKUP(A200,'T3'!A:C,3,FALSE))</f>
        <v>Research and development</v>
      </c>
      <c r="C200" s="19" t="str">
        <f>IFERROR(IFERROR(VLOOKUP(A200,'T1'!A:B,2,FALSE),VLOOKUP(A200,'T2'!A:B,2,FALSE)),VLOOKUP(A200,'T3'!A:B,2,FALSE))</f>
        <v>Francisco Crusey</v>
      </c>
    </row>
    <row r="201" spans="1:3">
      <c r="A201" s="19" t="s">
        <v>662</v>
      </c>
      <c r="B201" s="19" t="str">
        <f>IFERROR(IFERROR(VLOOKUP(A201,'T1'!A:C,3,FALSE),VLOOKUP(A201,'T2'!A:C,3,FALSE)),VLOOKUP(A201,'T3'!A:C,3,FALSE))</f>
        <v>Research and development</v>
      </c>
      <c r="C201" s="19" t="str">
        <f>IFERROR(IFERROR(VLOOKUP(A201,'T1'!A:B,2,FALSE),VLOOKUP(A201,'T2'!A:B,2,FALSE)),VLOOKUP(A201,'T3'!A:B,2,FALSE))</f>
        <v>Murray Williamsbey</v>
      </c>
    </row>
    <row r="202" spans="1:3">
      <c r="A202" s="19" t="s">
        <v>665</v>
      </c>
      <c r="B202" s="19" t="str">
        <f>IFERROR(IFERROR(VLOOKUP(A202,'T1'!A:C,3,FALSE),VLOOKUP(A202,'T2'!A:C,3,FALSE)),VLOOKUP(A202,'T3'!A:C,3,FALSE))</f>
        <v>Research and development</v>
      </c>
      <c r="C202" s="19" t="str">
        <f>IFERROR(IFERROR(VLOOKUP(A202,'T1'!A:B,2,FALSE),VLOOKUP(A202,'T2'!A:B,2,FALSE)),VLOOKUP(A202,'T3'!A:B,2,FALSE))</f>
        <v>Raleigh Hoschouer</v>
      </c>
    </row>
    <row r="203" spans="1:3">
      <c r="A203" s="19" t="s">
        <v>668</v>
      </c>
      <c r="B203" s="19" t="str">
        <f>IFERROR(IFERROR(VLOOKUP(A203,'T1'!A:C,3,FALSE),VLOOKUP(A203,'T2'!A:C,3,FALSE)),VLOOKUP(A203,'T3'!A:C,3,FALSE))</f>
        <v>Research and development</v>
      </c>
      <c r="C203" s="19" t="str">
        <f>IFERROR(IFERROR(VLOOKUP(A203,'T1'!A:B,2,FALSE),VLOOKUP(A203,'T2'!A:B,2,FALSE)),VLOOKUP(A203,'T3'!A:B,2,FALSE))</f>
        <v>Dana Scherman</v>
      </c>
    </row>
    <row r="204" spans="1:3">
      <c r="A204" s="19" t="s">
        <v>671</v>
      </c>
      <c r="B204" s="19" t="str">
        <f>IFERROR(IFERROR(VLOOKUP(A204,'T1'!A:C,3,FALSE),VLOOKUP(A204,'T2'!A:C,3,FALSE)),VLOOKUP(A204,'T3'!A:C,3,FALSE))</f>
        <v>Research and development</v>
      </c>
      <c r="C204" s="19" t="str">
        <f>IFERROR(IFERROR(VLOOKUP(A204,'T1'!A:B,2,FALSE),VLOOKUP(A204,'T2'!A:B,2,FALSE)),VLOOKUP(A204,'T3'!A:B,2,FALSE))</f>
        <v>Cicero Skaf</v>
      </c>
    </row>
    <row r="205" spans="1:3">
      <c r="A205" s="19" t="s">
        <v>674</v>
      </c>
      <c r="B205" s="19" t="str">
        <f>IFERROR(IFERROR(VLOOKUP(A205,'T1'!A:C,3,FALSE),VLOOKUP(A205,'T2'!A:C,3,FALSE)),VLOOKUP(A205,'T3'!A:C,3,FALSE))</f>
        <v>Research and development</v>
      </c>
      <c r="C205" s="19" t="str">
        <f>IFERROR(IFERROR(VLOOKUP(A205,'T1'!A:B,2,FALSE),VLOOKUP(A205,'T2'!A:B,2,FALSE)),VLOOKUP(A205,'T3'!A:B,2,FALSE))</f>
        <v>Dell Poris</v>
      </c>
    </row>
    <row r="206" spans="1:3">
      <c r="A206" s="19" t="s">
        <v>677</v>
      </c>
      <c r="B206" s="19" t="str">
        <f>IFERROR(IFERROR(VLOOKUP(A206,'T1'!A:C,3,FALSE),VLOOKUP(A206,'T2'!A:C,3,FALSE)),VLOOKUP(A206,'T3'!A:C,3,FALSE))</f>
        <v>Research and development</v>
      </c>
      <c r="C206" s="19" t="str">
        <f>IFERROR(IFERROR(VLOOKUP(A206,'T1'!A:B,2,FALSE),VLOOKUP(A206,'T2'!A:B,2,FALSE)),VLOOKUP(A206,'T3'!A:B,2,FALSE))</f>
        <v>Okey Bernhoft</v>
      </c>
    </row>
    <row r="207" spans="1:3">
      <c r="A207" s="19" t="s">
        <v>680</v>
      </c>
      <c r="B207" s="19" t="str">
        <f>IFERROR(IFERROR(VLOOKUP(A207,'T1'!A:C,3,FALSE),VLOOKUP(A207,'T2'!A:C,3,FALSE)),VLOOKUP(A207,'T3'!A:C,3,FALSE))</f>
        <v>Research and development</v>
      </c>
      <c r="C207" s="19" t="str">
        <f>IFERROR(IFERROR(VLOOKUP(A207,'T1'!A:B,2,FALSE),VLOOKUP(A207,'T2'!A:B,2,FALSE)),VLOOKUP(A207,'T3'!A:B,2,FALSE))</f>
        <v>Doc Frand</v>
      </c>
    </row>
    <row r="208" spans="1:3">
      <c r="A208" s="19" t="s">
        <v>683</v>
      </c>
      <c r="B208" s="19" t="str">
        <f>IFERROR(IFERROR(VLOOKUP(A208,'T1'!A:C,3,FALSE),VLOOKUP(A208,'T2'!A:C,3,FALSE)),VLOOKUP(A208,'T3'!A:C,3,FALSE))</f>
        <v>Research and development</v>
      </c>
      <c r="C208" s="19" t="str">
        <f>IFERROR(IFERROR(VLOOKUP(A208,'T1'!A:B,2,FALSE),VLOOKUP(A208,'T2'!A:B,2,FALSE)),VLOOKUP(A208,'T3'!A:B,2,FALSE))</f>
        <v>Ely Pleskac</v>
      </c>
    </row>
    <row r="209" spans="1:3">
      <c r="A209" s="19" t="s">
        <v>686</v>
      </c>
      <c r="B209" s="19" t="str">
        <f>IFERROR(IFERROR(VLOOKUP(A209,'T1'!A:C,3,FALSE),VLOOKUP(A209,'T2'!A:C,3,FALSE)),VLOOKUP(A209,'T3'!A:C,3,FALSE))</f>
        <v>Research and development</v>
      </c>
      <c r="C209" s="19" t="str">
        <f>IFERROR(IFERROR(VLOOKUP(A209,'T1'!A:B,2,FALSE),VLOOKUP(A209,'T2'!A:B,2,FALSE)),VLOOKUP(A209,'T3'!A:B,2,FALSE))</f>
        <v>Mat Azcarate</v>
      </c>
    </row>
    <row r="210" spans="1:3">
      <c r="A210" s="19" t="s">
        <v>689</v>
      </c>
      <c r="B210" s="19" t="str">
        <f>IFERROR(IFERROR(VLOOKUP(A210,'T1'!A:C,3,FALSE),VLOOKUP(A210,'T2'!A:C,3,FALSE)),VLOOKUP(A210,'T3'!A:C,3,FALSE))</f>
        <v>Research and development</v>
      </c>
      <c r="C210" s="19" t="str">
        <f>IFERROR(IFERROR(VLOOKUP(A210,'T1'!A:B,2,FALSE),VLOOKUP(A210,'T2'!A:B,2,FALSE)),VLOOKUP(A210,'T3'!A:B,2,FALSE))</f>
        <v>Merrill Farman</v>
      </c>
    </row>
    <row r="211" spans="1:3">
      <c r="A211" s="19" t="s">
        <v>692</v>
      </c>
      <c r="B211" s="19" t="str">
        <f>IFERROR(IFERROR(VLOOKUP(A211,'T1'!A:C,3,FALSE),VLOOKUP(A211,'T2'!A:C,3,FALSE)),VLOOKUP(A211,'T3'!A:C,3,FALSE))</f>
        <v>Research and development</v>
      </c>
      <c r="C211" s="19" t="str">
        <f>IFERROR(IFERROR(VLOOKUP(A211,'T1'!A:B,2,FALSE),VLOOKUP(A211,'T2'!A:B,2,FALSE)),VLOOKUP(A211,'T3'!A:B,2,FALSE))</f>
        <v>Miguel Wibbenmeyer</v>
      </c>
    </row>
    <row r="212" spans="1:3">
      <c r="A212" s="19" t="s">
        <v>695</v>
      </c>
      <c r="B212" s="19" t="str">
        <f>IFERROR(IFERROR(VLOOKUP(A212,'T1'!A:C,3,FALSE),VLOOKUP(A212,'T2'!A:C,3,FALSE)),VLOOKUP(A212,'T3'!A:C,3,FALSE))</f>
        <v>Research and development</v>
      </c>
      <c r="C212" s="19" t="str">
        <f>IFERROR(IFERROR(VLOOKUP(A212,'T1'!A:B,2,FALSE),VLOOKUP(A212,'T2'!A:B,2,FALSE)),VLOOKUP(A212,'T3'!A:B,2,FALSE))</f>
        <v>Sanders Papazoglou</v>
      </c>
    </row>
    <row r="213" spans="1:3">
      <c r="A213" s="19" t="s">
        <v>698</v>
      </c>
      <c r="B213" s="19" t="str">
        <f>IFERROR(IFERROR(VLOOKUP(A213,'T1'!A:C,3,FALSE),VLOOKUP(A213,'T2'!A:C,3,FALSE)),VLOOKUP(A213,'T3'!A:C,3,FALSE))</f>
        <v>Research and development</v>
      </c>
      <c r="C213" s="19" t="str">
        <f>IFERROR(IFERROR(VLOOKUP(A213,'T1'!A:B,2,FALSE),VLOOKUP(A213,'T2'!A:B,2,FALSE)),VLOOKUP(A213,'T3'!A:B,2,FALSE))</f>
        <v>Brooks Distler</v>
      </c>
    </row>
    <row r="214" spans="1:3">
      <c r="A214" s="19" t="s">
        <v>701</v>
      </c>
      <c r="B214" s="19" t="str">
        <f>IFERROR(IFERROR(VLOOKUP(A214,'T1'!A:C,3,FALSE),VLOOKUP(A214,'T2'!A:C,3,FALSE)),VLOOKUP(A214,'T3'!A:C,3,FALSE))</f>
        <v>Research and development</v>
      </c>
      <c r="C214" s="19" t="str">
        <f>IFERROR(IFERROR(VLOOKUP(A214,'T1'!A:B,2,FALSE),VLOOKUP(A214,'T2'!A:B,2,FALSE)),VLOOKUP(A214,'T3'!A:B,2,FALSE))</f>
        <v>Dean Razick</v>
      </c>
    </row>
    <row r="215" spans="1:3">
      <c r="A215" s="19" t="s">
        <v>704</v>
      </c>
      <c r="B215" s="19" t="str">
        <f>IFERROR(IFERROR(VLOOKUP(A215,'T1'!A:C,3,FALSE),VLOOKUP(A215,'T2'!A:C,3,FALSE)),VLOOKUP(A215,'T3'!A:C,3,FALSE))</f>
        <v>Research and development</v>
      </c>
      <c r="C215" s="19" t="str">
        <f>IFERROR(IFERROR(VLOOKUP(A215,'T1'!A:B,2,FALSE),VLOOKUP(A215,'T2'!A:B,2,FALSE)),VLOOKUP(A215,'T3'!A:B,2,FALSE))</f>
        <v>Len Maccario</v>
      </c>
    </row>
    <row r="216" spans="1:3">
      <c r="A216" s="19" t="s">
        <v>707</v>
      </c>
      <c r="B216" s="19" t="str">
        <f>IFERROR(IFERROR(VLOOKUP(A216,'T1'!A:C,3,FALSE),VLOOKUP(A216,'T2'!A:C,3,FALSE)),VLOOKUP(A216,'T3'!A:C,3,FALSE))</f>
        <v>Research and development</v>
      </c>
      <c r="C216" s="19" t="str">
        <f>IFERROR(IFERROR(VLOOKUP(A216,'T1'!A:B,2,FALSE),VLOOKUP(A216,'T2'!A:B,2,FALSE)),VLOOKUP(A216,'T3'!A:B,2,FALSE))</f>
        <v>Lindsay Ousterhout</v>
      </c>
    </row>
    <row r="217" spans="1:3">
      <c r="A217" s="19" t="s">
        <v>710</v>
      </c>
      <c r="B217" s="19" t="str">
        <f>IFERROR(IFERROR(VLOOKUP(A217,'T1'!A:C,3,FALSE),VLOOKUP(A217,'T2'!A:C,3,FALSE)),VLOOKUP(A217,'T3'!A:C,3,FALSE))</f>
        <v>Research and development</v>
      </c>
      <c r="C217" s="19" t="str">
        <f>IFERROR(IFERROR(VLOOKUP(A217,'T1'!A:B,2,FALSE),VLOOKUP(A217,'T2'!A:B,2,FALSE)),VLOOKUP(A217,'T3'!A:B,2,FALSE))</f>
        <v>Bedford Eisenbeiss</v>
      </c>
    </row>
    <row r="218" spans="1:3">
      <c r="A218" s="19" t="s">
        <v>713</v>
      </c>
      <c r="B218" s="19" t="str">
        <f>IFERROR(IFERROR(VLOOKUP(A218,'T1'!A:C,3,FALSE),VLOOKUP(A218,'T2'!A:C,3,FALSE)),VLOOKUP(A218,'T3'!A:C,3,FALSE))</f>
        <v>Research and development</v>
      </c>
      <c r="C218" s="19" t="str">
        <f>IFERROR(IFERROR(VLOOKUP(A218,'T1'!A:B,2,FALSE),VLOOKUP(A218,'T2'!A:B,2,FALSE)),VLOOKUP(A218,'T3'!A:B,2,FALSE))</f>
        <v>Brice Raupach</v>
      </c>
    </row>
    <row r="219" spans="1:3">
      <c r="A219" s="19" t="s">
        <v>716</v>
      </c>
      <c r="B219" s="19" t="str">
        <f>IFERROR(IFERROR(VLOOKUP(A219,'T1'!A:C,3,FALSE),VLOOKUP(A219,'T2'!A:C,3,FALSE)),VLOOKUP(A219,'T3'!A:C,3,FALSE))</f>
        <v>Research and development</v>
      </c>
      <c r="C219" s="19" t="str">
        <f>IFERROR(IFERROR(VLOOKUP(A219,'T1'!A:B,2,FALSE),VLOOKUP(A219,'T2'!A:B,2,FALSE)),VLOOKUP(A219,'T3'!A:B,2,FALSE))</f>
        <v>Gabe Palecek</v>
      </c>
    </row>
    <row r="220" spans="1:3">
      <c r="A220" s="19" t="s">
        <v>719</v>
      </c>
      <c r="B220" s="19" t="str">
        <f>IFERROR(IFERROR(VLOOKUP(A220,'T1'!A:C,3,FALSE),VLOOKUP(A220,'T2'!A:C,3,FALSE)),VLOOKUP(A220,'T3'!A:C,3,FALSE))</f>
        <v>Research and development</v>
      </c>
      <c r="C220" s="19" t="str">
        <f>IFERROR(IFERROR(VLOOKUP(A220,'T1'!A:B,2,FALSE),VLOOKUP(A220,'T2'!A:B,2,FALSE)),VLOOKUP(A220,'T3'!A:B,2,FALSE))</f>
        <v>Bird Gobble</v>
      </c>
    </row>
    <row r="221" spans="1:3">
      <c r="A221" s="19" t="s">
        <v>722</v>
      </c>
      <c r="B221" s="19" t="str">
        <f>IFERROR(IFERROR(VLOOKUP(A221,'T1'!A:C,3,FALSE),VLOOKUP(A221,'T2'!A:C,3,FALSE)),VLOOKUP(A221,'T3'!A:C,3,FALSE))</f>
        <v>Research and development</v>
      </c>
      <c r="C221" s="19" t="str">
        <f>IFERROR(IFERROR(VLOOKUP(A221,'T1'!A:B,2,FALSE),VLOOKUP(A221,'T2'!A:B,2,FALSE)),VLOOKUP(A221,'T3'!A:B,2,FALSE))</f>
        <v>Harland Lucario</v>
      </c>
    </row>
    <row r="222" spans="1:3">
      <c r="A222" s="19" t="s">
        <v>725</v>
      </c>
      <c r="B222" s="19" t="str">
        <f>IFERROR(IFERROR(VLOOKUP(A222,'T1'!A:C,3,FALSE),VLOOKUP(A222,'T2'!A:C,3,FALSE)),VLOOKUP(A222,'T3'!A:C,3,FALSE))</f>
        <v>Research and development</v>
      </c>
      <c r="C222" s="19" t="str">
        <f>IFERROR(IFERROR(VLOOKUP(A222,'T1'!A:B,2,FALSE),VLOOKUP(A222,'T2'!A:B,2,FALSE)),VLOOKUP(A222,'T3'!A:B,2,FALSE))</f>
        <v>Julious Rheinecker</v>
      </c>
    </row>
    <row r="223" spans="1:3">
      <c r="A223" s="19" t="s">
        <v>728</v>
      </c>
      <c r="B223" s="19" t="str">
        <f>IFERROR(IFERROR(VLOOKUP(A223,'T1'!A:C,3,FALSE),VLOOKUP(A223,'T2'!A:C,3,FALSE)),VLOOKUP(A223,'T3'!A:C,3,FALSE))</f>
        <v>Research and development</v>
      </c>
      <c r="C223" s="19" t="str">
        <f>IFERROR(IFERROR(VLOOKUP(A223,'T1'!A:B,2,FALSE),VLOOKUP(A223,'T2'!A:B,2,FALSE)),VLOOKUP(A223,'T3'!A:B,2,FALSE))</f>
        <v>Lemon Schuchmann</v>
      </c>
    </row>
    <row r="224" spans="1:3">
      <c r="A224" s="19" t="s">
        <v>731</v>
      </c>
      <c r="B224" s="19" t="str">
        <f>IFERROR(IFERROR(VLOOKUP(A224,'T1'!A:C,3,FALSE),VLOOKUP(A224,'T2'!A:C,3,FALSE)),VLOOKUP(A224,'T3'!A:C,3,FALSE))</f>
        <v>Research and development</v>
      </c>
      <c r="C224" s="19" t="str">
        <f>IFERROR(IFERROR(VLOOKUP(A224,'T1'!A:B,2,FALSE),VLOOKUP(A224,'T2'!A:B,2,FALSE)),VLOOKUP(A224,'T3'!A:B,2,FALSE))</f>
        <v>Rice Eagar</v>
      </c>
    </row>
    <row r="225" spans="1:3">
      <c r="A225" s="19" t="s">
        <v>734</v>
      </c>
      <c r="B225" s="19" t="str">
        <f>IFERROR(IFERROR(VLOOKUP(A225,'T1'!A:C,3,FALSE),VLOOKUP(A225,'T2'!A:C,3,FALSE)),VLOOKUP(A225,'T3'!A:C,3,FALSE))</f>
        <v>Research and development</v>
      </c>
      <c r="C225" s="19" t="str">
        <f>IFERROR(IFERROR(VLOOKUP(A225,'T1'!A:B,2,FALSE),VLOOKUP(A225,'T2'!A:B,2,FALSE)),VLOOKUP(A225,'T3'!A:B,2,FALSE))</f>
        <v>Rowland Fahie</v>
      </c>
    </row>
    <row r="226" spans="1:3">
      <c r="A226" s="19" t="s">
        <v>737</v>
      </c>
      <c r="B226" s="19" t="str">
        <f>IFERROR(IFERROR(VLOOKUP(A226,'T1'!A:C,3,FALSE),VLOOKUP(A226,'T2'!A:C,3,FALSE)),VLOOKUP(A226,'T3'!A:C,3,FALSE))</f>
        <v>Research and development</v>
      </c>
      <c r="C226" s="19" t="str">
        <f>IFERROR(IFERROR(VLOOKUP(A226,'T1'!A:B,2,FALSE),VLOOKUP(A226,'T2'!A:B,2,FALSE)),VLOOKUP(A226,'T3'!A:B,2,FALSE))</f>
        <v>Unknown Boehman</v>
      </c>
    </row>
    <row r="227" spans="1:3">
      <c r="A227" s="19" t="s">
        <v>740</v>
      </c>
      <c r="B227" s="19" t="str">
        <f>IFERROR(IFERROR(VLOOKUP(A227,'T1'!A:C,3,FALSE),VLOOKUP(A227,'T2'!A:C,3,FALSE)),VLOOKUP(A227,'T3'!A:C,3,FALSE))</f>
        <v>Research and development</v>
      </c>
      <c r="C227" s="19" t="str">
        <f>IFERROR(IFERROR(VLOOKUP(A227,'T1'!A:B,2,FALSE),VLOOKUP(A227,'T2'!A:B,2,FALSE)),VLOOKUP(A227,'T3'!A:B,2,FALSE))</f>
        <v>Williams Frankiewicz</v>
      </c>
    </row>
    <row r="228" spans="1:3">
      <c r="A228" s="19" t="s">
        <v>743</v>
      </c>
      <c r="B228" s="19" t="str">
        <f>IFERROR(IFERROR(VLOOKUP(A228,'T1'!A:C,3,FALSE),VLOOKUP(A228,'T2'!A:C,3,FALSE)),VLOOKUP(A228,'T3'!A:C,3,FALSE))</f>
        <v>Research and development</v>
      </c>
      <c r="C228" s="19" t="str">
        <f>IFERROR(IFERROR(VLOOKUP(A228,'T1'!A:B,2,FALSE),VLOOKUP(A228,'T2'!A:B,2,FALSE)),VLOOKUP(A228,'T3'!A:B,2,FALSE))</f>
        <v>Everette Pritchet</v>
      </c>
    </row>
    <row r="229" spans="1:3">
      <c r="A229" s="19" t="s">
        <v>746</v>
      </c>
      <c r="B229" s="19" t="str">
        <f>IFERROR(IFERROR(VLOOKUP(A229,'T1'!A:C,3,FALSE),VLOOKUP(A229,'T2'!A:C,3,FALSE)),VLOOKUP(A229,'T3'!A:C,3,FALSE))</f>
        <v>Research and development</v>
      </c>
      <c r="C229" s="19" t="str">
        <f>IFERROR(IFERROR(VLOOKUP(A229,'T1'!A:B,2,FALSE),VLOOKUP(A229,'T2'!A:B,2,FALSE)),VLOOKUP(A229,'T3'!A:B,2,FALSE))</f>
        <v>Hermann Bovian</v>
      </c>
    </row>
    <row r="230" spans="1:3">
      <c r="A230" s="19" t="s">
        <v>749</v>
      </c>
      <c r="B230" s="19" t="str">
        <f>IFERROR(IFERROR(VLOOKUP(A230,'T1'!A:C,3,FALSE),VLOOKUP(A230,'T2'!A:C,3,FALSE)),VLOOKUP(A230,'T3'!A:C,3,FALSE))</f>
        <v>Research and development</v>
      </c>
      <c r="C230" s="19" t="str">
        <f>IFERROR(IFERROR(VLOOKUP(A230,'T1'!A:B,2,FALSE),VLOOKUP(A230,'T2'!A:B,2,FALSE)),VLOOKUP(A230,'T3'!A:B,2,FALSE))</f>
        <v>Horatio Baray</v>
      </c>
    </row>
    <row r="231" spans="1:3">
      <c r="A231" s="19" t="s">
        <v>752</v>
      </c>
      <c r="B231" s="19" t="str">
        <f>IFERROR(IFERROR(VLOOKUP(A231,'T1'!A:C,3,FALSE),VLOOKUP(A231,'T2'!A:C,3,FALSE)),VLOOKUP(A231,'T3'!A:C,3,FALSE))</f>
        <v>Research and development</v>
      </c>
      <c r="C231" s="19" t="str">
        <f>IFERROR(IFERROR(VLOOKUP(A231,'T1'!A:B,2,FALSE),VLOOKUP(A231,'T2'!A:B,2,FALSE)),VLOOKUP(A231,'T3'!A:B,2,FALSE))</f>
        <v>Joeseph Huseth</v>
      </c>
    </row>
    <row r="232" spans="1:3">
      <c r="A232" s="19" t="s">
        <v>755</v>
      </c>
      <c r="B232" s="19" t="str">
        <f>IFERROR(IFERROR(VLOOKUP(A232,'T1'!A:C,3,FALSE),VLOOKUP(A232,'T2'!A:C,3,FALSE)),VLOOKUP(A232,'T3'!A:C,3,FALSE))</f>
        <v>Research and development</v>
      </c>
      <c r="C232" s="19" t="str">
        <f>IFERROR(IFERROR(VLOOKUP(A232,'T1'!A:B,2,FALSE),VLOOKUP(A232,'T2'!A:B,2,FALSE)),VLOOKUP(A232,'T3'!A:B,2,FALSE))</f>
        <v>Josephus Piccin</v>
      </c>
    </row>
    <row r="233" spans="1:3">
      <c r="A233" s="19" t="s">
        <v>758</v>
      </c>
      <c r="B233" s="19" t="str">
        <f>IFERROR(IFERROR(VLOOKUP(A233,'T1'!A:C,3,FALSE),VLOOKUP(A233,'T2'!A:C,3,FALSE)),VLOOKUP(A233,'T3'!A:C,3,FALSE))</f>
        <v>Research and development</v>
      </c>
      <c r="C233" s="19" t="str">
        <f>IFERROR(IFERROR(VLOOKUP(A233,'T1'!A:B,2,FALSE),VLOOKUP(A233,'T2'!A:B,2,FALSE)),VLOOKUP(A233,'T3'!A:B,2,FALSE))</f>
        <v>Oran Leavenworth</v>
      </c>
    </row>
    <row r="234" spans="1:3">
      <c r="A234" s="19" t="s">
        <v>761</v>
      </c>
      <c r="B234" s="19" t="str">
        <f>IFERROR(IFERROR(VLOOKUP(A234,'T1'!A:C,3,FALSE),VLOOKUP(A234,'T2'!A:C,3,FALSE)),VLOOKUP(A234,'T3'!A:C,3,FALSE))</f>
        <v>Research and development</v>
      </c>
      <c r="C234" s="19" t="str">
        <f>IFERROR(IFERROR(VLOOKUP(A234,'T1'!A:B,2,FALSE),VLOOKUP(A234,'T2'!A:B,2,FALSE)),VLOOKUP(A234,'T3'!A:B,2,FALSE))</f>
        <v>Theophile Higginbottom</v>
      </c>
    </row>
    <row r="235" spans="1:3">
      <c r="A235" s="19" t="s">
        <v>764</v>
      </c>
      <c r="B235" s="19" t="str">
        <f>IFERROR(IFERROR(VLOOKUP(A235,'T1'!A:C,3,FALSE),VLOOKUP(A235,'T2'!A:C,3,FALSE)),VLOOKUP(A235,'T3'!A:C,3,FALSE))</f>
        <v>Research and development</v>
      </c>
      <c r="C235" s="19" t="str">
        <f>IFERROR(IFERROR(VLOOKUP(A235,'T1'!A:B,2,FALSE),VLOOKUP(A235,'T2'!A:B,2,FALSE)),VLOOKUP(A235,'T3'!A:B,2,FALSE))</f>
        <v>Babe Juul</v>
      </c>
    </row>
    <row r="236" spans="1:3">
      <c r="A236" s="19" t="s">
        <v>767</v>
      </c>
      <c r="B236" s="19" t="str">
        <f>IFERROR(IFERROR(VLOOKUP(A236,'T1'!A:C,3,FALSE),VLOOKUP(A236,'T2'!A:C,3,FALSE)),VLOOKUP(A236,'T3'!A:C,3,FALSE))</f>
        <v>Research and development</v>
      </c>
      <c r="C236" s="19" t="str">
        <f>IFERROR(IFERROR(VLOOKUP(A236,'T1'!A:B,2,FALSE),VLOOKUP(A236,'T2'!A:B,2,FALSE)),VLOOKUP(A236,'T3'!A:B,2,FALSE))</f>
        <v>Bradley Ace</v>
      </c>
    </row>
    <row r="237" spans="1:3">
      <c r="A237" s="19" t="s">
        <v>770</v>
      </c>
      <c r="B237" s="19" t="str">
        <f>IFERROR(IFERROR(VLOOKUP(A237,'T1'!A:C,3,FALSE),VLOOKUP(A237,'T2'!A:C,3,FALSE)),VLOOKUP(A237,'T3'!A:C,3,FALSE))</f>
        <v>Research and development</v>
      </c>
      <c r="C237" s="19" t="str">
        <f>IFERROR(IFERROR(VLOOKUP(A237,'T1'!A:B,2,FALSE),VLOOKUP(A237,'T2'!A:B,2,FALSE)),VLOOKUP(A237,'T3'!A:B,2,FALSE))</f>
        <v>Elam Calvanico</v>
      </c>
    </row>
    <row r="238" spans="1:3">
      <c r="A238" s="19" t="s">
        <v>773</v>
      </c>
      <c r="B238" s="19" t="str">
        <f>IFERROR(IFERROR(VLOOKUP(A238,'T1'!A:C,3,FALSE),VLOOKUP(A238,'T2'!A:C,3,FALSE)),VLOOKUP(A238,'T3'!A:C,3,FALSE))</f>
        <v>Research and development</v>
      </c>
      <c r="C238" s="19" t="str">
        <f>IFERROR(IFERROR(VLOOKUP(A238,'T1'!A:B,2,FALSE),VLOOKUP(A238,'T2'!A:B,2,FALSE)),VLOOKUP(A238,'T3'!A:B,2,FALSE))</f>
        <v>Eldred Frisbie</v>
      </c>
    </row>
    <row r="239" spans="1:3">
      <c r="A239" s="19" t="s">
        <v>776</v>
      </c>
      <c r="B239" s="19" t="str">
        <f>IFERROR(IFERROR(VLOOKUP(A239,'T1'!A:C,3,FALSE),VLOOKUP(A239,'T2'!A:C,3,FALSE)),VLOOKUP(A239,'T3'!A:C,3,FALSE))</f>
        <v>Research and development</v>
      </c>
      <c r="C239" s="19" t="str">
        <f>IFERROR(IFERROR(VLOOKUP(A239,'T1'!A:B,2,FALSE),VLOOKUP(A239,'T2'!A:B,2,FALSE)),VLOOKUP(A239,'T3'!A:B,2,FALSE))</f>
        <v>Gaylord Byrom</v>
      </c>
    </row>
    <row r="240" spans="1:3">
      <c r="A240" s="19" t="s">
        <v>779</v>
      </c>
      <c r="B240" s="19" t="str">
        <f>IFERROR(IFERROR(VLOOKUP(A240,'T1'!A:C,3,FALSE),VLOOKUP(A240,'T2'!A:C,3,FALSE)),VLOOKUP(A240,'T3'!A:C,3,FALSE))</f>
        <v>Research and development</v>
      </c>
      <c r="C240" s="19" t="str">
        <f>IFERROR(IFERROR(VLOOKUP(A240,'T1'!A:B,2,FALSE),VLOOKUP(A240,'T2'!A:B,2,FALSE)),VLOOKUP(A240,'T3'!A:B,2,FALSE))</f>
        <v>Carl Catanzariti</v>
      </c>
    </row>
    <row r="241" spans="1:3">
      <c r="A241" s="19" t="s">
        <v>782</v>
      </c>
      <c r="B241" s="19" t="str">
        <f>IFERROR(IFERROR(VLOOKUP(A241,'T1'!A:C,3,FALSE),VLOOKUP(A241,'T2'!A:C,3,FALSE)),VLOOKUP(A241,'T3'!A:C,3,FALSE))</f>
        <v>Research and development</v>
      </c>
      <c r="C241" s="19" t="str">
        <f>IFERROR(IFERROR(VLOOKUP(A241,'T1'!A:B,2,FALSE),VLOOKUP(A241,'T2'!A:B,2,FALSE)),VLOOKUP(A241,'T3'!A:B,2,FALSE))</f>
        <v>Ira Herter</v>
      </c>
    </row>
    <row r="242" spans="1:3">
      <c r="A242" s="19" t="s">
        <v>785</v>
      </c>
      <c r="B242" s="19" t="str">
        <f>IFERROR(IFERROR(VLOOKUP(A242,'T1'!A:C,3,FALSE),VLOOKUP(A242,'T2'!A:C,3,FALSE)),VLOOKUP(A242,'T3'!A:C,3,FALSE))</f>
        <v>Research and development</v>
      </c>
      <c r="C242" s="19" t="str">
        <f>IFERROR(IFERROR(VLOOKUP(A242,'T1'!A:B,2,FALSE),VLOOKUP(A242,'T2'!A:B,2,FALSE)),VLOOKUP(A242,'T3'!A:B,2,FALSE))</f>
        <v>Sidney Bottini</v>
      </c>
    </row>
    <row r="243" spans="1:3">
      <c r="A243" s="19" t="s">
        <v>788</v>
      </c>
      <c r="B243" s="19" t="str">
        <f>IFERROR(IFERROR(VLOOKUP(A243,'T1'!A:C,3,FALSE),VLOOKUP(A243,'T2'!A:C,3,FALSE)),VLOOKUP(A243,'T3'!A:C,3,FALSE))</f>
        <v>Research and development</v>
      </c>
      <c r="C243" s="19" t="str">
        <f>IFERROR(IFERROR(VLOOKUP(A243,'T1'!A:B,2,FALSE),VLOOKUP(A243,'T2'!A:B,2,FALSE)),VLOOKUP(A243,'T3'!A:B,2,FALSE))</f>
        <v>Jess Denvir</v>
      </c>
    </row>
    <row r="244" spans="1:3">
      <c r="A244" s="19" t="s">
        <v>791</v>
      </c>
      <c r="B244" s="19" t="str">
        <f>IFERROR(IFERROR(VLOOKUP(A244,'T1'!A:C,3,FALSE),VLOOKUP(A244,'T2'!A:C,3,FALSE)),VLOOKUP(A244,'T3'!A:C,3,FALSE))</f>
        <v>Research and development</v>
      </c>
      <c r="C244" s="19" t="str">
        <f>IFERROR(IFERROR(VLOOKUP(A244,'T1'!A:B,2,FALSE),VLOOKUP(A244,'T2'!A:B,2,FALSE)),VLOOKUP(A244,'T3'!A:B,2,FALSE))</f>
        <v>Christopher Randon</v>
      </c>
    </row>
    <row r="245" spans="1:3">
      <c r="A245" s="19" t="s">
        <v>794</v>
      </c>
      <c r="B245" s="19" t="str">
        <f>IFERROR(IFERROR(VLOOKUP(A245,'T1'!A:C,3,FALSE),VLOOKUP(A245,'T2'!A:C,3,FALSE)),VLOOKUP(A245,'T3'!A:C,3,FALSE))</f>
        <v>Research and development</v>
      </c>
      <c r="C245" s="19" t="str">
        <f>IFERROR(IFERROR(VLOOKUP(A245,'T1'!A:B,2,FALSE),VLOOKUP(A245,'T2'!A:B,2,FALSE)),VLOOKUP(A245,'T3'!A:B,2,FALSE))</f>
        <v>Percy Scarcia</v>
      </c>
    </row>
    <row r="246" spans="1:3">
      <c r="A246" s="19" t="s">
        <v>797</v>
      </c>
      <c r="B246" s="19" t="str">
        <f>IFERROR(IFERROR(VLOOKUP(A246,'T1'!A:C,3,FALSE),VLOOKUP(A246,'T2'!A:C,3,FALSE)),VLOOKUP(A246,'T3'!A:C,3,FALSE))</f>
        <v>Research and development</v>
      </c>
      <c r="C246" s="19" t="str">
        <f>IFERROR(IFERROR(VLOOKUP(A246,'T1'!A:B,2,FALSE),VLOOKUP(A246,'T2'!A:B,2,FALSE)),VLOOKUP(A246,'T3'!A:B,2,FALSE))</f>
        <v>Matthew Mullick</v>
      </c>
    </row>
    <row r="247" spans="1:3">
      <c r="A247" s="19" t="s">
        <v>800</v>
      </c>
      <c r="B247" s="19" t="str">
        <f>IFERROR(IFERROR(VLOOKUP(A247,'T1'!A:C,3,FALSE),VLOOKUP(A247,'T2'!A:C,3,FALSE)),VLOOKUP(A247,'T3'!A:C,3,FALSE))</f>
        <v>Research and development</v>
      </c>
      <c r="C247" s="19" t="str">
        <f>IFERROR(IFERROR(VLOOKUP(A247,'T1'!A:B,2,FALSE),VLOOKUP(A247,'T2'!A:B,2,FALSE)),VLOOKUP(A247,'T3'!A:B,2,FALSE))</f>
        <v>Gus Maczuga</v>
      </c>
    </row>
    <row r="248" spans="1:3">
      <c r="A248" s="19" t="s">
        <v>803</v>
      </c>
      <c r="B248" s="19" t="str">
        <f>IFERROR(IFERROR(VLOOKUP(A248,'T1'!A:C,3,FALSE),VLOOKUP(A248,'T2'!A:C,3,FALSE)),VLOOKUP(A248,'T3'!A:C,3,FALSE))</f>
        <v>Research and development</v>
      </c>
      <c r="C248" s="19" t="str">
        <f>IFERROR(IFERROR(VLOOKUP(A248,'T1'!A:B,2,FALSE),VLOOKUP(A248,'T2'!A:B,2,FALSE)),VLOOKUP(A248,'T3'!A:B,2,FALSE))</f>
        <v>Jasper Venditti</v>
      </c>
    </row>
    <row r="249" spans="1:3">
      <c r="A249" s="19" t="s">
        <v>806</v>
      </c>
      <c r="B249" s="19" t="str">
        <f>IFERROR(IFERROR(VLOOKUP(A249,'T1'!A:C,3,FALSE),VLOOKUP(A249,'T2'!A:C,3,FALSE)),VLOOKUP(A249,'T3'!A:C,3,FALSE))</f>
        <v>Research and development</v>
      </c>
      <c r="C249" s="19" t="str">
        <f>IFERROR(IFERROR(VLOOKUP(A249,'T1'!A:B,2,FALSE),VLOOKUP(A249,'T2'!A:B,2,FALSE)),VLOOKUP(A249,'T3'!A:B,2,FALSE))</f>
        <v>Edmund Guenther</v>
      </c>
    </row>
    <row r="250" spans="1:3">
      <c r="A250" s="19" t="s">
        <v>809</v>
      </c>
      <c r="B250" s="19" t="str">
        <f>IFERROR(IFERROR(VLOOKUP(A250,'T1'!A:C,3,FALSE),VLOOKUP(A250,'T2'!A:C,3,FALSE)),VLOOKUP(A250,'T3'!A:C,3,FALSE))</f>
        <v>Research and development</v>
      </c>
      <c r="C250" s="19" t="str">
        <f>IFERROR(IFERROR(VLOOKUP(A250,'T1'!A:B,2,FALSE),VLOOKUP(A250,'T2'!A:B,2,FALSE)),VLOOKUP(A250,'T3'!A:B,2,FALSE))</f>
        <v>Bob Reihs</v>
      </c>
    </row>
    <row r="251" spans="1:3">
      <c r="A251" s="19" t="s">
        <v>812</v>
      </c>
      <c r="B251" s="19" t="str">
        <f>IFERROR(IFERROR(VLOOKUP(A251,'T1'!A:C,3,FALSE),VLOOKUP(A251,'T2'!A:C,3,FALSE)),VLOOKUP(A251,'T3'!A:C,3,FALSE))</f>
        <v>Research and development</v>
      </c>
      <c r="C251" s="19" t="str">
        <f>IFERROR(IFERROR(VLOOKUP(A251,'T1'!A:B,2,FALSE),VLOOKUP(A251,'T2'!A:B,2,FALSE)),VLOOKUP(A251,'T3'!A:B,2,FALSE))</f>
        <v>Clayton Lairamore</v>
      </c>
    </row>
    <row r="252" spans="1:3">
      <c r="A252" s="19" t="s">
        <v>815</v>
      </c>
      <c r="B252" s="19" t="str">
        <f>IFERROR(IFERROR(VLOOKUP(A252,'T1'!A:C,3,FALSE),VLOOKUP(A252,'T2'!A:C,3,FALSE)),VLOOKUP(A252,'T3'!A:C,3,FALSE))</f>
        <v>Research and development</v>
      </c>
      <c r="C252" s="19" t="str">
        <f>IFERROR(IFERROR(VLOOKUP(A252,'T1'!A:B,2,FALSE),VLOOKUP(A252,'T2'!A:B,2,FALSE)),VLOOKUP(A252,'T3'!A:B,2,FALSE))</f>
        <v>Preston Elmasry</v>
      </c>
    </row>
    <row r="253" spans="1:3">
      <c r="A253" s="19" t="s">
        <v>818</v>
      </c>
      <c r="B253" s="19" t="str">
        <f>IFERROR(IFERROR(VLOOKUP(A253,'T1'!A:C,3,FALSE),VLOOKUP(A253,'T2'!A:C,3,FALSE)),VLOOKUP(A253,'T3'!A:C,3,FALSE))</f>
        <v>Research and development</v>
      </c>
      <c r="C253" s="19" t="str">
        <f>IFERROR(IFERROR(VLOOKUP(A253,'T1'!A:B,2,FALSE),VLOOKUP(A253,'T2'!A:B,2,FALSE)),VLOOKUP(A253,'T3'!A:B,2,FALSE))</f>
        <v>Bruce Litsey</v>
      </c>
    </row>
    <row r="254" spans="1:3">
      <c r="A254" s="19" t="s">
        <v>821</v>
      </c>
      <c r="B254" s="19" t="str">
        <f>IFERROR(IFERROR(VLOOKUP(A254,'T1'!A:C,3,FALSE),VLOOKUP(A254,'T2'!A:C,3,FALSE)),VLOOKUP(A254,'T3'!A:C,3,FALSE))</f>
        <v>Research and development</v>
      </c>
      <c r="C254" s="19" t="str">
        <f>IFERROR(IFERROR(VLOOKUP(A254,'T1'!A:B,2,FALSE),VLOOKUP(A254,'T2'!A:B,2,FALSE)),VLOOKUP(A254,'T3'!A:B,2,FALSE))</f>
        <v>Juan Vandagriff</v>
      </c>
    </row>
    <row r="255" spans="1:3">
      <c r="A255" s="19" t="s">
        <v>824</v>
      </c>
      <c r="B255" s="19" t="str">
        <f>IFERROR(IFERROR(VLOOKUP(A255,'T1'!A:C,3,FALSE),VLOOKUP(A255,'T2'!A:C,3,FALSE)),VLOOKUP(A255,'T3'!A:C,3,FALSE))</f>
        <v>Research and development</v>
      </c>
      <c r="C255" s="19" t="str">
        <f>IFERROR(IFERROR(VLOOKUP(A255,'T1'!A:B,2,FALSE),VLOOKUP(A255,'T2'!A:B,2,FALSE)),VLOOKUP(A255,'T3'!A:B,2,FALSE))</f>
        <v>Vernon Purtlebaugh</v>
      </c>
    </row>
    <row r="256" spans="1:3">
      <c r="A256" s="19" t="s">
        <v>827</v>
      </c>
      <c r="B256" s="19" t="str">
        <f>IFERROR(IFERROR(VLOOKUP(A256,'T1'!A:C,3,FALSE),VLOOKUP(A256,'T2'!A:C,3,FALSE)),VLOOKUP(A256,'T3'!A:C,3,FALSE))</f>
        <v>Research and development</v>
      </c>
      <c r="C256" s="19" t="str">
        <f>IFERROR(IFERROR(VLOOKUP(A256,'T1'!A:B,2,FALSE),VLOOKUP(A256,'T2'!A:B,2,FALSE)),VLOOKUP(A256,'T3'!A:B,2,FALSE))</f>
        <v>Enoch Loveall</v>
      </c>
    </row>
    <row r="257" spans="1:3">
      <c r="A257" s="19" t="s">
        <v>830</v>
      </c>
      <c r="B257" s="19" t="str">
        <f>IFERROR(IFERROR(VLOOKUP(A257,'T1'!A:C,3,FALSE),VLOOKUP(A257,'T2'!A:C,3,FALSE)),VLOOKUP(A257,'T3'!A:C,3,FALSE))</f>
        <v>Research and development</v>
      </c>
      <c r="C257" s="19" t="str">
        <f>IFERROR(IFERROR(VLOOKUP(A257,'T1'!A:B,2,FALSE),VLOOKUP(A257,'T2'!A:B,2,FALSE)),VLOOKUP(A257,'T3'!A:B,2,FALSE))</f>
        <v>Jeff Kowell</v>
      </c>
    </row>
    <row r="258" spans="1:3">
      <c r="A258" s="19" t="s">
        <v>833</v>
      </c>
      <c r="B258" s="19" t="str">
        <f>IFERROR(IFERROR(VLOOKUP(A258,'T1'!A:C,3,FALSE),VLOOKUP(A258,'T2'!A:C,3,FALSE)),VLOOKUP(A258,'T3'!A:C,3,FALSE))</f>
        <v>Research and development</v>
      </c>
      <c r="C258" s="19" t="str">
        <f>IFERROR(IFERROR(VLOOKUP(A258,'T1'!A:B,2,FALSE),VLOOKUP(A258,'T2'!A:B,2,FALSE)),VLOOKUP(A258,'T3'!A:B,2,FALSE))</f>
        <v>Conrad Ardente</v>
      </c>
    </row>
    <row r="259" spans="1:3">
      <c r="A259" s="19" t="s">
        <v>836</v>
      </c>
      <c r="B259" s="19" t="str">
        <f>IFERROR(IFERROR(VLOOKUP(A259,'T1'!A:C,3,FALSE),VLOOKUP(A259,'T2'!A:C,3,FALSE)),VLOOKUP(A259,'T3'!A:C,3,FALSE))</f>
        <v>Research and development</v>
      </c>
      <c r="C259" s="19" t="str">
        <f>IFERROR(IFERROR(VLOOKUP(A259,'T1'!A:B,2,FALSE),VLOOKUP(A259,'T2'!A:B,2,FALSE)),VLOOKUP(A259,'T3'!A:B,2,FALSE))</f>
        <v>Wilbert Rizza</v>
      </c>
    </row>
    <row r="260" spans="1:3">
      <c r="A260" s="19" t="s">
        <v>839</v>
      </c>
      <c r="B260" s="19" t="str">
        <f>IFERROR(IFERROR(VLOOKUP(A260,'T1'!A:C,3,FALSE),VLOOKUP(A260,'T2'!A:C,3,FALSE)),VLOOKUP(A260,'T3'!A:C,3,FALSE))</f>
        <v>Research and development</v>
      </c>
      <c r="C260" s="19" t="str">
        <f>IFERROR(IFERROR(VLOOKUP(A260,'T1'!A:B,2,FALSE),VLOOKUP(A260,'T2'!A:B,2,FALSE)),VLOOKUP(A260,'T3'!A:B,2,FALSE))</f>
        <v>Earle Brateng</v>
      </c>
    </row>
    <row r="261" spans="1:3">
      <c r="A261" s="19" t="s">
        <v>842</v>
      </c>
      <c r="B261" s="19" t="str">
        <f>IFERROR(IFERROR(VLOOKUP(A261,'T1'!A:C,3,FALSE),VLOOKUP(A261,'T2'!A:C,3,FALSE)),VLOOKUP(A261,'T3'!A:C,3,FALSE))</f>
        <v>Research and development</v>
      </c>
      <c r="C261" s="19" t="str">
        <f>IFERROR(IFERROR(VLOOKUP(A261,'T1'!A:B,2,FALSE),VLOOKUP(A261,'T2'!A:B,2,FALSE)),VLOOKUP(A261,'T3'!A:B,2,FALSE))</f>
        <v>Clem Ernsting</v>
      </c>
    </row>
    <row r="262" spans="1:3">
      <c r="A262" s="19" t="s">
        <v>845</v>
      </c>
      <c r="B262" s="19" t="str">
        <f>IFERROR(IFERROR(VLOOKUP(A262,'T1'!A:C,3,FALSE),VLOOKUP(A262,'T2'!A:C,3,FALSE)),VLOOKUP(A262,'T3'!A:C,3,FALSE))</f>
        <v>Research and development</v>
      </c>
      <c r="C262" s="19" t="str">
        <f>IFERROR(IFERROR(VLOOKUP(A262,'T1'!A:B,2,FALSE),VLOOKUP(A262,'T2'!A:B,2,FALSE)),VLOOKUP(A262,'T3'!A:B,2,FALSE))</f>
        <v>Chauncey Korzon</v>
      </c>
    </row>
    <row r="263" spans="1:3">
      <c r="A263" s="19" t="s">
        <v>848</v>
      </c>
      <c r="B263" s="19" t="str">
        <f>IFERROR(IFERROR(VLOOKUP(A263,'T1'!A:C,3,FALSE),VLOOKUP(A263,'T2'!A:C,3,FALSE)),VLOOKUP(A263,'T3'!A:C,3,FALSE))</f>
        <v>Research and development</v>
      </c>
      <c r="C263" s="19" t="str">
        <f>IFERROR(IFERROR(VLOOKUP(A263,'T1'!A:B,2,FALSE),VLOOKUP(A263,'T2'!A:B,2,FALSE)),VLOOKUP(A263,'T3'!A:B,2,FALSE))</f>
        <v>Ruben Hedeman</v>
      </c>
    </row>
    <row r="264" spans="1:3">
      <c r="A264" s="19" t="s">
        <v>851</v>
      </c>
      <c r="B264" s="19" t="str">
        <f>IFERROR(IFERROR(VLOOKUP(A264,'T1'!A:C,3,FALSE),VLOOKUP(A264,'T2'!A:C,3,FALSE)),VLOOKUP(A264,'T3'!A:C,3,FALSE))</f>
        <v>Research and development</v>
      </c>
      <c r="C264" s="19" t="str">
        <f>IFERROR(IFERROR(VLOOKUP(A264,'T1'!A:B,2,FALSE),VLOOKUP(A264,'T2'!A:B,2,FALSE)),VLOOKUP(A264,'T3'!A:B,2,FALSE))</f>
        <v>Neal Lemarbe</v>
      </c>
    </row>
    <row r="265" spans="1:3">
      <c r="A265" s="19" t="s">
        <v>854</v>
      </c>
      <c r="B265" s="19" t="str">
        <f>IFERROR(IFERROR(VLOOKUP(A265,'T1'!A:C,3,FALSE),VLOOKUP(A265,'T2'!A:C,3,FALSE)),VLOOKUP(A265,'T3'!A:C,3,FALSE))</f>
        <v>Research and development</v>
      </c>
      <c r="C265" s="19" t="str">
        <f>IFERROR(IFERROR(VLOOKUP(A265,'T1'!A:B,2,FALSE),VLOOKUP(A265,'T2'!A:B,2,FALSE)),VLOOKUP(A265,'T3'!A:B,2,FALSE))</f>
        <v>Ezra Wiesel</v>
      </c>
    </row>
    <row r="266" spans="1:3">
      <c r="A266" s="19" t="s">
        <v>857</v>
      </c>
      <c r="B266" s="19" t="str">
        <f>IFERROR(IFERROR(VLOOKUP(A266,'T1'!A:C,3,FALSE),VLOOKUP(A266,'T2'!A:C,3,FALSE)),VLOOKUP(A266,'T3'!A:C,3,FALSE))</f>
        <v>Research and development</v>
      </c>
      <c r="C266" s="19" t="str">
        <f>IFERROR(IFERROR(VLOOKUP(A266,'T1'!A:B,2,FALSE),VLOOKUP(A266,'T2'!A:B,2,FALSE)),VLOOKUP(A266,'T3'!A:B,2,FALSE))</f>
        <v>Glen Sollock</v>
      </c>
    </row>
    <row r="267" spans="1:3">
      <c r="A267" s="19" t="s">
        <v>860</v>
      </c>
      <c r="B267" s="19" t="str">
        <f>IFERROR(IFERROR(VLOOKUP(A267,'T1'!A:C,3,FALSE),VLOOKUP(A267,'T2'!A:C,3,FALSE)),VLOOKUP(A267,'T3'!A:C,3,FALSE))</f>
        <v>Research and development</v>
      </c>
      <c r="C267" s="19" t="str">
        <f>IFERROR(IFERROR(VLOOKUP(A267,'T1'!A:B,2,FALSE),VLOOKUP(A267,'T2'!A:B,2,FALSE)),VLOOKUP(A267,'T3'!A:B,2,FALSE))</f>
        <v>Erwin Dacres</v>
      </c>
    </row>
    <row r="268" spans="1:3">
      <c r="A268" s="19" t="s">
        <v>863</v>
      </c>
      <c r="B268" s="19" t="str">
        <f>IFERROR(IFERROR(VLOOKUP(A268,'T1'!A:C,3,FALSE),VLOOKUP(A268,'T2'!A:C,3,FALSE)),VLOOKUP(A268,'T3'!A:C,3,FALSE))</f>
        <v>Research and development</v>
      </c>
      <c r="C268" s="19" t="str">
        <f>IFERROR(IFERROR(VLOOKUP(A268,'T1'!A:B,2,FALSE),VLOOKUP(A268,'T2'!A:B,2,FALSE)),VLOOKUP(A268,'T3'!A:B,2,FALSE))</f>
        <v>General Cabanillas</v>
      </c>
    </row>
    <row r="269" spans="1:3">
      <c r="A269" s="19" t="s">
        <v>866</v>
      </c>
      <c r="B269" s="19" t="str">
        <f>IFERROR(IFERROR(VLOOKUP(A269,'T1'!A:C,3,FALSE),VLOOKUP(A269,'T2'!A:C,3,FALSE)),VLOOKUP(A269,'T3'!A:C,3,FALSE))</f>
        <v>Research and development</v>
      </c>
      <c r="C269" s="19" t="str">
        <f>IFERROR(IFERROR(VLOOKUP(A269,'T1'!A:B,2,FALSE),VLOOKUP(A269,'T2'!A:B,2,FALSE)),VLOOKUP(A269,'T3'!A:B,2,FALSE))</f>
        <v>Dudley Chabra</v>
      </c>
    </row>
    <row r="270" spans="1:3">
      <c r="A270" s="19" t="s">
        <v>869</v>
      </c>
      <c r="B270" s="19" t="str">
        <f>IFERROR(IFERROR(VLOOKUP(A270,'T1'!A:C,3,FALSE),VLOOKUP(A270,'T2'!A:C,3,FALSE)),VLOOKUP(A270,'T3'!A:C,3,FALSE))</f>
        <v>Research and development</v>
      </c>
      <c r="C270" s="19" t="str">
        <f>IFERROR(IFERROR(VLOOKUP(A270,'T1'!A:B,2,FALSE),VLOOKUP(A270,'T2'!A:B,2,FALSE)),VLOOKUP(A270,'T3'!A:B,2,FALSE))</f>
        <v>Malcolm Minda</v>
      </c>
    </row>
    <row r="271" spans="1:3">
      <c r="A271" s="19" t="s">
        <v>872</v>
      </c>
      <c r="B271" s="19" t="str">
        <f>IFERROR(IFERROR(VLOOKUP(A271,'T1'!A:C,3,FALSE),VLOOKUP(A271,'T2'!A:C,3,FALSE)),VLOOKUP(A271,'T3'!A:C,3,FALSE))</f>
        <v>Research and development</v>
      </c>
      <c r="C271" s="19" t="str">
        <f>IFERROR(IFERROR(VLOOKUP(A271,'T1'!A:B,2,FALSE),VLOOKUP(A271,'T2'!A:B,2,FALSE)),VLOOKUP(A271,'T3'!A:B,2,FALSE))</f>
        <v>Guss Helley</v>
      </c>
    </row>
    <row r="272" spans="1:3">
      <c r="A272" s="19" t="s">
        <v>875</v>
      </c>
      <c r="B272" s="19" t="str">
        <f>IFERROR(IFERROR(VLOOKUP(A272,'T1'!A:C,3,FALSE),VLOOKUP(A272,'T2'!A:C,3,FALSE)),VLOOKUP(A272,'T3'!A:C,3,FALSE))</f>
        <v>Research and development</v>
      </c>
      <c r="C272" s="19" t="str">
        <f>IFERROR(IFERROR(VLOOKUP(A272,'T1'!A:B,2,FALSE),VLOOKUP(A272,'T2'!A:B,2,FALSE)),VLOOKUP(A272,'T3'!A:B,2,FALSE))</f>
        <v>Napoleon Levere</v>
      </c>
    </row>
    <row r="273" spans="1:3">
      <c r="A273" s="19" t="s">
        <v>878</v>
      </c>
      <c r="B273" s="19" t="str">
        <f>IFERROR(IFERROR(VLOOKUP(A273,'T1'!A:C,3,FALSE),VLOOKUP(A273,'T2'!A:C,3,FALSE)),VLOOKUP(A273,'T3'!A:C,3,FALSE))</f>
        <v>Research and development</v>
      </c>
      <c r="C273" s="19" t="str">
        <f>IFERROR(IFERROR(VLOOKUP(A273,'T1'!A:B,2,FALSE),VLOOKUP(A273,'T2'!A:B,2,FALSE)),VLOOKUP(A273,'T3'!A:B,2,FALSE))</f>
        <v>Lorenzo Thapa</v>
      </c>
    </row>
    <row r="274" spans="1:3">
      <c r="A274" s="19" t="s">
        <v>881</v>
      </c>
      <c r="B274" s="19" t="str">
        <f>IFERROR(IFERROR(VLOOKUP(A274,'T1'!A:C,3,FALSE),VLOOKUP(A274,'T2'!A:C,3,FALSE)),VLOOKUP(A274,'T3'!A:C,3,FALSE))</f>
        <v>Research and development</v>
      </c>
      <c r="C274" s="19" t="str">
        <f>IFERROR(IFERROR(VLOOKUP(A274,'T1'!A:B,2,FALSE),VLOOKUP(A274,'T2'!A:B,2,FALSE)),VLOOKUP(A274,'T3'!A:B,2,FALSE))</f>
        <v>Jules Dinell</v>
      </c>
    </row>
    <row r="275" spans="1:3">
      <c r="A275" s="19" t="s">
        <v>884</v>
      </c>
      <c r="B275" s="19" t="str">
        <f>IFERROR(IFERROR(VLOOKUP(A275,'T1'!A:C,3,FALSE),VLOOKUP(A275,'T2'!A:C,3,FALSE)),VLOOKUP(A275,'T3'!A:C,3,FALSE))</f>
        <v>Research and development</v>
      </c>
      <c r="C275" s="19" t="str">
        <f>IFERROR(IFERROR(VLOOKUP(A275,'T1'!A:B,2,FALSE),VLOOKUP(A275,'T2'!A:B,2,FALSE)),VLOOKUP(A275,'T3'!A:B,2,FALSE))</f>
        <v>Casper Jusic</v>
      </c>
    </row>
    <row r="276" spans="1:3">
      <c r="A276" s="19" t="s">
        <v>887</v>
      </c>
      <c r="B276" s="19" t="str">
        <f>IFERROR(IFERROR(VLOOKUP(A276,'T1'!A:C,3,FALSE),VLOOKUP(A276,'T2'!A:C,3,FALSE)),VLOOKUP(A276,'T3'!A:C,3,FALSE))</f>
        <v>Research and development</v>
      </c>
      <c r="C276" s="19" t="str">
        <f>IFERROR(IFERROR(VLOOKUP(A276,'T1'!A:B,2,FALSE),VLOOKUP(A276,'T2'!A:B,2,FALSE)),VLOOKUP(A276,'T3'!A:B,2,FALSE))</f>
        <v>Elmo Kuhl</v>
      </c>
    </row>
    <row r="277" spans="1:3">
      <c r="A277" s="19" t="s">
        <v>890</v>
      </c>
      <c r="B277" s="19" t="str">
        <f>IFERROR(IFERROR(VLOOKUP(A277,'T1'!A:C,3,FALSE),VLOOKUP(A277,'T2'!A:C,3,FALSE)),VLOOKUP(A277,'T3'!A:C,3,FALSE))</f>
        <v>Research and development</v>
      </c>
      <c r="C277" s="19" t="str">
        <f>IFERROR(IFERROR(VLOOKUP(A277,'T1'!A:B,2,FALSE),VLOOKUP(A277,'T2'!A:B,2,FALSE)),VLOOKUP(A277,'T3'!A:B,2,FALSE))</f>
        <v>Hardy Dellea</v>
      </c>
    </row>
    <row r="278" spans="1:3">
      <c r="A278" s="19" t="s">
        <v>893</v>
      </c>
      <c r="B278" s="19" t="str">
        <f>IFERROR(IFERROR(VLOOKUP(A278,'T1'!A:C,3,FALSE),VLOOKUP(A278,'T2'!A:C,3,FALSE)),VLOOKUP(A278,'T3'!A:C,3,FALSE))</f>
        <v>Research and development</v>
      </c>
      <c r="C278" s="19" t="str">
        <f>IFERROR(IFERROR(VLOOKUP(A278,'T1'!A:B,2,FALSE),VLOOKUP(A278,'T2'!A:B,2,FALSE)),VLOOKUP(A278,'T3'!A:B,2,FALSE))</f>
        <v>Elie Mullings</v>
      </c>
    </row>
    <row r="279" spans="1:3">
      <c r="A279" s="19" t="s">
        <v>896</v>
      </c>
      <c r="B279" s="19" t="str">
        <f>IFERROR(IFERROR(VLOOKUP(A279,'T1'!A:C,3,FALSE),VLOOKUP(A279,'T2'!A:C,3,FALSE)),VLOOKUP(A279,'T3'!A:C,3,FALSE))</f>
        <v>Research and development</v>
      </c>
      <c r="C279" s="19" t="str">
        <f>IFERROR(IFERROR(VLOOKUP(A279,'T1'!A:B,2,FALSE),VLOOKUP(A279,'T2'!A:B,2,FALSE)),VLOOKUP(A279,'T3'!A:B,2,FALSE))</f>
        <v>Issac Swagerty</v>
      </c>
    </row>
    <row r="280" spans="1:3">
      <c r="A280" s="19" t="s">
        <v>899</v>
      </c>
      <c r="B280" s="19" t="str">
        <f>IFERROR(IFERROR(VLOOKUP(A280,'T1'!A:C,3,FALSE),VLOOKUP(A280,'T2'!A:C,3,FALSE)),VLOOKUP(A280,'T3'!A:C,3,FALSE))</f>
        <v>Research and development</v>
      </c>
      <c r="C280" s="19" t="str">
        <f>IFERROR(IFERROR(VLOOKUP(A280,'T1'!A:B,2,FALSE),VLOOKUP(A280,'T2'!A:B,2,FALSE)),VLOOKUP(A280,'T3'!A:B,2,FALSE))</f>
        <v>Jason Gromoll</v>
      </c>
    </row>
    <row r="281" spans="1:3">
      <c r="A281" s="19" t="s">
        <v>902</v>
      </c>
      <c r="B281" s="19" t="str">
        <f>IFERROR(IFERROR(VLOOKUP(A281,'T1'!A:C,3,FALSE),VLOOKUP(A281,'T2'!A:C,3,FALSE)),VLOOKUP(A281,'T3'!A:C,3,FALSE))</f>
        <v>Research and development</v>
      </c>
      <c r="C281" s="19" t="str">
        <f>IFERROR(IFERROR(VLOOKUP(A281,'T1'!A:B,2,FALSE),VLOOKUP(A281,'T2'!A:B,2,FALSE)),VLOOKUP(A281,'T3'!A:B,2,FALSE))</f>
        <v>Margaret Fritzel</v>
      </c>
    </row>
    <row r="282" spans="1:3">
      <c r="A282" s="19" t="s">
        <v>905</v>
      </c>
      <c r="B282" s="19" t="str">
        <f>IFERROR(IFERROR(VLOOKUP(A282,'T1'!A:C,3,FALSE),VLOOKUP(A282,'T2'!A:C,3,FALSE)),VLOOKUP(A282,'T3'!A:C,3,FALSE))</f>
        <v>Research and development</v>
      </c>
      <c r="C282" s="19" t="str">
        <f>IFERROR(IFERROR(VLOOKUP(A282,'T1'!A:B,2,FALSE),VLOOKUP(A282,'T2'!A:B,2,FALSE)),VLOOKUP(A282,'T3'!A:B,2,FALSE))</f>
        <v>Nat Dutremble</v>
      </c>
    </row>
    <row r="283" spans="1:3">
      <c r="A283" s="19" t="s">
        <v>908</v>
      </c>
      <c r="B283" s="19" t="str">
        <f>IFERROR(IFERROR(VLOOKUP(A283,'T1'!A:C,3,FALSE),VLOOKUP(A283,'T2'!A:C,3,FALSE)),VLOOKUP(A283,'T3'!A:C,3,FALSE))</f>
        <v>Research and development</v>
      </c>
      <c r="C283" s="19" t="str">
        <f>IFERROR(IFERROR(VLOOKUP(A283,'T1'!A:B,2,FALSE),VLOOKUP(A283,'T2'!A:B,2,FALSE)),VLOOKUP(A283,'T3'!A:B,2,FALSE))</f>
        <v>Zeb Cubley</v>
      </c>
    </row>
    <row r="284" spans="1:3">
      <c r="A284" s="19" t="s">
        <v>911</v>
      </c>
      <c r="B284" s="19" t="str">
        <f>IFERROR(IFERROR(VLOOKUP(A284,'T1'!A:C,3,FALSE),VLOOKUP(A284,'T2'!A:C,3,FALSE)),VLOOKUP(A284,'T3'!A:C,3,FALSE))</f>
        <v>Research and development</v>
      </c>
      <c r="C284" s="19" t="str">
        <f>IFERROR(IFERROR(VLOOKUP(A284,'T1'!A:B,2,FALSE),VLOOKUP(A284,'T2'!A:B,2,FALSE)),VLOOKUP(A284,'T3'!A:B,2,FALSE))</f>
        <v>Cleve Burrola</v>
      </c>
    </row>
    <row r="285" spans="1:3">
      <c r="A285" s="19" t="s">
        <v>914</v>
      </c>
      <c r="B285" s="19" t="str">
        <f>IFERROR(IFERROR(VLOOKUP(A285,'T1'!A:C,3,FALSE),VLOOKUP(A285,'T2'!A:C,3,FALSE)),VLOOKUP(A285,'T3'!A:C,3,FALSE))</f>
        <v>Research and development</v>
      </c>
      <c r="C285" s="19" t="str">
        <f>IFERROR(IFERROR(VLOOKUP(A285,'T1'!A:B,2,FALSE),VLOOKUP(A285,'T2'!A:B,2,FALSE)),VLOOKUP(A285,'T3'!A:B,2,FALSE))</f>
        <v>Randall Phillpotts</v>
      </c>
    </row>
    <row r="286" spans="1:3">
      <c r="A286" s="19" t="s">
        <v>917</v>
      </c>
      <c r="B286" s="19" t="str">
        <f>IFERROR(IFERROR(VLOOKUP(A286,'T1'!A:C,3,FALSE),VLOOKUP(A286,'T2'!A:C,3,FALSE)),VLOOKUP(A286,'T3'!A:C,3,FALSE))</f>
        <v>Research and development</v>
      </c>
      <c r="C286" s="19" t="str">
        <f>IFERROR(IFERROR(VLOOKUP(A286,'T1'!A:B,2,FALSE),VLOOKUP(A286,'T2'!A:B,2,FALSE)),VLOOKUP(A286,'T3'!A:B,2,FALSE))</f>
        <v>Alpha Casci</v>
      </c>
    </row>
    <row r="287" spans="1:3">
      <c r="A287" s="19" t="s">
        <v>920</v>
      </c>
      <c r="B287" s="19" t="str">
        <f>IFERROR(IFERROR(VLOOKUP(A287,'T1'!A:C,3,FALSE),VLOOKUP(A287,'T2'!A:C,3,FALSE)),VLOOKUP(A287,'T3'!A:C,3,FALSE))</f>
        <v>Research and development</v>
      </c>
      <c r="C287" s="19" t="str">
        <f>IFERROR(IFERROR(VLOOKUP(A287,'T1'!A:B,2,FALSE),VLOOKUP(A287,'T2'!A:B,2,FALSE)),VLOOKUP(A287,'T3'!A:B,2,FALSE))</f>
        <v>Eric Giannamore</v>
      </c>
    </row>
    <row r="288" spans="1:3">
      <c r="A288" s="19" t="s">
        <v>923</v>
      </c>
      <c r="B288" s="19" t="str">
        <f>IFERROR(IFERROR(VLOOKUP(A288,'T1'!A:C,3,FALSE),VLOOKUP(A288,'T2'!A:C,3,FALSE)),VLOOKUP(A288,'T3'!A:C,3,FALSE))</f>
        <v>Research and development</v>
      </c>
      <c r="C288" s="19" t="str">
        <f>IFERROR(IFERROR(VLOOKUP(A288,'T1'!A:B,2,FALSE),VLOOKUP(A288,'T2'!A:B,2,FALSE)),VLOOKUP(A288,'T3'!A:B,2,FALSE))</f>
        <v>Hilliard Rajesh</v>
      </c>
    </row>
    <row r="289" spans="1:3">
      <c r="A289" s="19" t="s">
        <v>926</v>
      </c>
      <c r="B289" s="19" t="str">
        <f>IFERROR(IFERROR(VLOOKUP(A289,'T1'!A:C,3,FALSE),VLOOKUP(A289,'T2'!A:C,3,FALSE)),VLOOKUP(A289,'T3'!A:C,3,FALSE))</f>
        <v>Research and development</v>
      </c>
      <c r="C289" s="19" t="str">
        <f>IFERROR(IFERROR(VLOOKUP(A289,'T1'!A:B,2,FALSE),VLOOKUP(A289,'T2'!A:B,2,FALSE)),VLOOKUP(A289,'T3'!A:B,2,FALSE))</f>
        <v>Thaddeus Kulkarni</v>
      </c>
    </row>
    <row r="290" spans="1:3">
      <c r="A290" s="19" t="s">
        <v>929</v>
      </c>
      <c r="B290" s="19" t="str">
        <f>IFERROR(IFERROR(VLOOKUP(A290,'T1'!A:C,3,FALSE),VLOOKUP(A290,'T2'!A:C,3,FALSE)),VLOOKUP(A290,'T3'!A:C,3,FALSE))</f>
        <v>Research and development</v>
      </c>
      <c r="C290" s="19" t="str">
        <f>IFERROR(IFERROR(VLOOKUP(A290,'T1'!A:B,2,FALSE),VLOOKUP(A290,'T2'!A:B,2,FALSE)),VLOOKUP(A290,'T3'!A:B,2,FALSE))</f>
        <v>West Kruit</v>
      </c>
    </row>
    <row r="291" spans="1:3">
      <c r="A291" s="19" t="s">
        <v>932</v>
      </c>
      <c r="B291" s="19" t="str">
        <f>IFERROR(IFERROR(VLOOKUP(A291,'T1'!A:C,3,FALSE),VLOOKUP(A291,'T2'!A:C,3,FALSE)),VLOOKUP(A291,'T3'!A:C,3,FALSE))</f>
        <v>Research and development</v>
      </c>
      <c r="C291" s="19" t="str">
        <f>IFERROR(IFERROR(VLOOKUP(A291,'T1'!A:B,2,FALSE),VLOOKUP(A291,'T2'!A:B,2,FALSE)),VLOOKUP(A291,'T3'!A:B,2,FALSE))</f>
        <v>Alma Prestwich</v>
      </c>
    </row>
    <row r="292" spans="1:3">
      <c r="A292" s="19" t="s">
        <v>935</v>
      </c>
      <c r="B292" s="19" t="str">
        <f>IFERROR(IFERROR(VLOOKUP(A292,'T1'!A:C,3,FALSE),VLOOKUP(A292,'T2'!A:C,3,FALSE)),VLOOKUP(A292,'T3'!A:C,3,FALSE))</f>
        <v>Research and development</v>
      </c>
      <c r="C292" s="19" t="str">
        <f>IFERROR(IFERROR(VLOOKUP(A292,'T1'!A:B,2,FALSE),VLOOKUP(A292,'T2'!A:B,2,FALSE)),VLOOKUP(A292,'T3'!A:B,2,FALSE))</f>
        <v>Colonel Takeyama</v>
      </c>
    </row>
    <row r="293" spans="1:3">
      <c r="A293" s="19" t="s">
        <v>938</v>
      </c>
      <c r="B293" s="19" t="str">
        <f>IFERROR(IFERROR(VLOOKUP(A293,'T1'!A:C,3,FALSE),VLOOKUP(A293,'T2'!A:C,3,FALSE)),VLOOKUP(A293,'T3'!A:C,3,FALSE))</f>
        <v>Research and development</v>
      </c>
      <c r="C293" s="19" t="str">
        <f>IFERROR(IFERROR(VLOOKUP(A293,'T1'!A:B,2,FALSE),VLOOKUP(A293,'T2'!A:B,2,FALSE)),VLOOKUP(A293,'T3'!A:B,2,FALSE))</f>
        <v>Hector Golias</v>
      </c>
    </row>
    <row r="294" spans="1:3">
      <c r="A294" s="19" t="s">
        <v>941</v>
      </c>
      <c r="B294" s="19" t="str">
        <f>IFERROR(IFERROR(VLOOKUP(A294,'T1'!A:C,3,FALSE),VLOOKUP(A294,'T2'!A:C,3,FALSE)),VLOOKUP(A294,'T3'!A:C,3,FALSE))</f>
        <v>Research and development</v>
      </c>
      <c r="C294" s="19" t="str">
        <f>IFERROR(IFERROR(VLOOKUP(A294,'T1'!A:B,2,FALSE),VLOOKUP(A294,'T2'!A:B,2,FALSE)),VLOOKUP(A294,'T3'!A:B,2,FALSE))</f>
        <v>Jonah Leehan</v>
      </c>
    </row>
    <row r="295" spans="1:3">
      <c r="A295" s="19" t="s">
        <v>944</v>
      </c>
      <c r="B295" s="19" t="str">
        <f>IFERROR(IFERROR(VLOOKUP(A295,'T1'!A:C,3,FALSE),VLOOKUP(A295,'T2'!A:C,3,FALSE)),VLOOKUP(A295,'T3'!A:C,3,FALSE))</f>
        <v>Research and development</v>
      </c>
      <c r="C295" s="19" t="str">
        <f>IFERROR(IFERROR(VLOOKUP(A295,'T1'!A:B,2,FALSE),VLOOKUP(A295,'T2'!A:B,2,FALSE)),VLOOKUP(A295,'T3'!A:B,2,FALSE))</f>
        <v>Len Wildhaber</v>
      </c>
    </row>
    <row r="296" spans="1:3">
      <c r="A296" s="19" t="s">
        <v>947</v>
      </c>
      <c r="B296" s="19" t="str">
        <f>IFERROR(IFERROR(VLOOKUP(A296,'T1'!A:C,3,FALSE),VLOOKUP(A296,'T2'!A:C,3,FALSE)),VLOOKUP(A296,'T3'!A:C,3,FALSE))</f>
        <v>Research and development</v>
      </c>
      <c r="C296" s="19" t="str">
        <f>IFERROR(IFERROR(VLOOKUP(A296,'T1'!A:B,2,FALSE),VLOOKUP(A296,'T2'!A:B,2,FALSE)),VLOOKUP(A296,'T3'!A:B,2,FALSE))</f>
        <v>Seymour Rams</v>
      </c>
    </row>
    <row r="297" spans="1:3">
      <c r="A297" s="19" t="s">
        <v>950</v>
      </c>
      <c r="B297" s="19" t="str">
        <f>IFERROR(IFERROR(VLOOKUP(A297,'T1'!A:C,3,FALSE),VLOOKUP(A297,'T2'!A:C,3,FALSE)),VLOOKUP(A297,'T3'!A:C,3,FALSE))</f>
        <v>Research and development</v>
      </c>
      <c r="C297" s="19" t="str">
        <f>IFERROR(IFERROR(VLOOKUP(A297,'T1'!A:B,2,FALSE),VLOOKUP(A297,'T2'!A:B,2,FALSE)),VLOOKUP(A297,'T3'!A:B,2,FALSE))</f>
        <v>Herschel Newman</v>
      </c>
    </row>
    <row r="298" spans="1:3">
      <c r="A298" s="19" t="s">
        <v>953</v>
      </c>
      <c r="B298" s="19" t="str">
        <f>IFERROR(IFERROR(VLOOKUP(A298,'T1'!A:C,3,FALSE),VLOOKUP(A298,'T2'!A:C,3,FALSE)),VLOOKUP(A298,'T3'!A:C,3,FALSE))</f>
        <v>Research and development</v>
      </c>
      <c r="C298" s="19" t="str">
        <f>IFERROR(IFERROR(VLOOKUP(A298,'T1'!A:B,2,FALSE),VLOOKUP(A298,'T2'!A:B,2,FALSE)),VLOOKUP(A298,'T3'!A:B,2,FALSE))</f>
        <v>Martha Schilpp</v>
      </c>
    </row>
    <row r="299" spans="1:3">
      <c r="A299" s="19" t="s">
        <v>956</v>
      </c>
      <c r="B299" s="19" t="str">
        <f>IFERROR(IFERROR(VLOOKUP(A299,'T1'!A:C,3,FALSE),VLOOKUP(A299,'T2'!A:C,3,FALSE)),VLOOKUP(A299,'T3'!A:C,3,FALSE))</f>
        <v>Research and development</v>
      </c>
      <c r="C299" s="19" t="str">
        <f>IFERROR(IFERROR(VLOOKUP(A299,'T1'!A:B,2,FALSE),VLOOKUP(A299,'T2'!A:B,2,FALSE)),VLOOKUP(A299,'T3'!A:B,2,FALSE))</f>
        <v>Alvie Allsup</v>
      </c>
    </row>
    <row r="300" spans="1:3">
      <c r="A300" s="19" t="s">
        <v>959</v>
      </c>
      <c r="B300" s="19" t="str">
        <f>IFERROR(IFERROR(VLOOKUP(A300,'T1'!A:C,3,FALSE),VLOOKUP(A300,'T2'!A:C,3,FALSE)),VLOOKUP(A300,'T3'!A:C,3,FALSE))</f>
        <v>Research and development</v>
      </c>
      <c r="C300" s="19" t="str">
        <f>IFERROR(IFERROR(VLOOKUP(A300,'T1'!A:B,2,FALSE),VLOOKUP(A300,'T2'!A:B,2,FALSE)),VLOOKUP(A300,'T3'!A:B,2,FALSE))</f>
        <v>Aron Watchman</v>
      </c>
    </row>
    <row r="301" spans="1:3">
      <c r="A301" s="19" t="s">
        <v>962</v>
      </c>
      <c r="B301" s="19" t="str">
        <f>IFERROR(IFERROR(VLOOKUP(A301,'T1'!A:C,3,FALSE),VLOOKUP(A301,'T2'!A:C,3,FALSE)),VLOOKUP(A301,'T3'!A:C,3,FALSE))</f>
        <v>Research and development</v>
      </c>
      <c r="C301" s="19" t="str">
        <f>IFERROR(IFERROR(VLOOKUP(A301,'T1'!A:B,2,FALSE),VLOOKUP(A301,'T2'!A:B,2,FALSE)),VLOOKUP(A301,'T3'!A:B,2,FALSE))</f>
        <v>Basil Ralli</v>
      </c>
    </row>
    <row r="302" spans="1:3">
      <c r="A302" s="19" t="s">
        <v>965</v>
      </c>
      <c r="B302" s="19" t="str">
        <f>IFERROR(IFERROR(VLOOKUP(A302,'T1'!A:C,3,FALSE),VLOOKUP(A302,'T2'!A:C,3,FALSE)),VLOOKUP(A302,'T3'!A:C,3,FALSE))</f>
        <v>Research and development</v>
      </c>
      <c r="C302" s="19" t="str">
        <f>IFERROR(IFERROR(VLOOKUP(A302,'T1'!A:B,2,FALSE),VLOOKUP(A302,'T2'!A:B,2,FALSE)),VLOOKUP(A302,'T3'!A:B,2,FALSE))</f>
        <v>Odell Culleton</v>
      </c>
    </row>
    <row r="303" spans="1:3">
      <c r="A303" s="19" t="s">
        <v>968</v>
      </c>
      <c r="B303" s="19" t="str">
        <f>IFERROR(IFERROR(VLOOKUP(A303,'T1'!A:C,3,FALSE),VLOOKUP(A303,'T2'!A:C,3,FALSE)),VLOOKUP(A303,'T3'!A:C,3,FALSE))</f>
        <v>Research and development</v>
      </c>
      <c r="C303" s="19" t="str">
        <f>IFERROR(IFERROR(VLOOKUP(A303,'T1'!A:B,2,FALSE),VLOOKUP(A303,'T2'!A:B,2,FALSE)),VLOOKUP(A303,'T3'!A:B,2,FALSE))</f>
        <v>Albin Brendemuehl</v>
      </c>
    </row>
    <row r="304" spans="1:3">
      <c r="A304" s="19" t="s">
        <v>971</v>
      </c>
      <c r="B304" s="19" t="str">
        <f>IFERROR(IFERROR(VLOOKUP(A304,'T1'!A:C,3,FALSE),VLOOKUP(A304,'T2'!A:C,3,FALSE)),VLOOKUP(A304,'T3'!A:C,3,FALSE))</f>
        <v>Research and development</v>
      </c>
      <c r="C304" s="19" t="str">
        <f>IFERROR(IFERROR(VLOOKUP(A304,'T1'!A:B,2,FALSE),VLOOKUP(A304,'T2'!A:B,2,FALSE)),VLOOKUP(A304,'T3'!A:B,2,FALSE))</f>
        <v>Art Nelder</v>
      </c>
    </row>
    <row r="305" spans="1:3">
      <c r="A305" s="19" t="s">
        <v>974</v>
      </c>
      <c r="B305" s="19" t="str">
        <f>IFERROR(IFERROR(VLOOKUP(A305,'T1'!A:C,3,FALSE),VLOOKUP(A305,'T2'!A:C,3,FALSE)),VLOOKUP(A305,'T3'!A:C,3,FALSE))</f>
        <v>Research and development</v>
      </c>
      <c r="C305" s="19" t="str">
        <f>IFERROR(IFERROR(VLOOKUP(A305,'T1'!A:B,2,FALSE),VLOOKUP(A305,'T2'!A:B,2,FALSE)),VLOOKUP(A305,'T3'!A:B,2,FALSE))</f>
        <v>Burr Eib</v>
      </c>
    </row>
    <row r="306" spans="1:3">
      <c r="A306" s="19" t="s">
        <v>977</v>
      </c>
      <c r="B306" s="19" t="str">
        <f>IFERROR(IFERROR(VLOOKUP(A306,'T1'!A:C,3,FALSE),VLOOKUP(A306,'T2'!A:C,3,FALSE)),VLOOKUP(A306,'T3'!A:C,3,FALSE))</f>
        <v>Research and development</v>
      </c>
      <c r="C306" s="19" t="str">
        <f>IFERROR(IFERROR(VLOOKUP(A306,'T1'!A:B,2,FALSE),VLOOKUP(A306,'T2'!A:B,2,FALSE)),VLOOKUP(A306,'T3'!A:B,2,FALSE))</f>
        <v>Dominick Fitzsimonds</v>
      </c>
    </row>
    <row r="307" spans="1:3">
      <c r="A307" s="19" t="s">
        <v>980</v>
      </c>
      <c r="B307" s="19" t="str">
        <f>IFERROR(IFERROR(VLOOKUP(A307,'T1'!A:C,3,FALSE),VLOOKUP(A307,'T2'!A:C,3,FALSE)),VLOOKUP(A307,'T3'!A:C,3,FALSE))</f>
        <v>Research and development</v>
      </c>
      <c r="C307" s="19" t="str">
        <f>IFERROR(IFERROR(VLOOKUP(A307,'T1'!A:B,2,FALSE),VLOOKUP(A307,'T2'!A:B,2,FALSE)),VLOOKUP(A307,'T3'!A:B,2,FALSE))</f>
        <v>Eben Twamley</v>
      </c>
    </row>
    <row r="308" spans="1:3">
      <c r="A308" s="19" t="s">
        <v>983</v>
      </c>
      <c r="B308" s="19" t="str">
        <f>IFERROR(IFERROR(VLOOKUP(A308,'T1'!A:C,3,FALSE),VLOOKUP(A308,'T2'!A:C,3,FALSE)),VLOOKUP(A308,'T3'!A:C,3,FALSE))</f>
        <v>Research and development</v>
      </c>
      <c r="C308" s="19" t="str">
        <f>IFERROR(IFERROR(VLOOKUP(A308,'T1'!A:B,2,FALSE),VLOOKUP(A308,'T2'!A:B,2,FALSE)),VLOOKUP(A308,'T3'!A:B,2,FALSE))</f>
        <v>Furman Bougard</v>
      </c>
    </row>
    <row r="309" spans="1:3">
      <c r="A309" s="19" t="s">
        <v>986</v>
      </c>
      <c r="B309" s="19" t="str">
        <f>IFERROR(IFERROR(VLOOKUP(A309,'T1'!A:C,3,FALSE),VLOOKUP(A309,'T2'!A:C,3,FALSE)),VLOOKUP(A309,'T3'!A:C,3,FALSE))</f>
        <v>Research and development</v>
      </c>
      <c r="C309" s="19" t="str">
        <f>IFERROR(IFERROR(VLOOKUP(A309,'T1'!A:B,2,FALSE),VLOOKUP(A309,'T2'!A:B,2,FALSE)),VLOOKUP(A309,'T3'!A:B,2,FALSE))</f>
        <v>Levy Klimas</v>
      </c>
    </row>
    <row r="310" spans="1:3">
      <c r="A310" s="19" t="s">
        <v>989</v>
      </c>
      <c r="B310" s="19" t="str">
        <f>IFERROR(IFERROR(VLOOKUP(A310,'T1'!A:C,3,FALSE),VLOOKUP(A310,'T2'!A:C,3,FALSE)),VLOOKUP(A310,'T3'!A:C,3,FALSE))</f>
        <v>Research and development</v>
      </c>
      <c r="C310" s="19" t="str">
        <f>IFERROR(IFERROR(VLOOKUP(A310,'T1'!A:B,2,FALSE),VLOOKUP(A310,'T2'!A:B,2,FALSE)),VLOOKUP(A310,'T3'!A:B,2,FALSE))</f>
        <v>Unknown Flebbe</v>
      </c>
    </row>
    <row r="311" spans="1:3">
      <c r="A311" s="19" t="s">
        <v>992</v>
      </c>
      <c r="B311" s="19" t="str">
        <f>IFERROR(IFERROR(VLOOKUP(A311,'T1'!A:C,3,FALSE),VLOOKUP(A311,'T2'!A:C,3,FALSE)),VLOOKUP(A311,'T3'!A:C,3,FALSE))</f>
        <v>Research and development</v>
      </c>
      <c r="C311" s="19" t="str">
        <f>IFERROR(IFERROR(VLOOKUP(A311,'T1'!A:B,2,FALSE),VLOOKUP(A311,'T2'!A:B,2,FALSE)),VLOOKUP(A311,'T3'!A:B,2,FALSE))</f>
        <v>Woody Mear</v>
      </c>
    </row>
    <row r="312" spans="1:3">
      <c r="A312" s="19" t="s">
        <v>995</v>
      </c>
      <c r="B312" s="19" t="str">
        <f>IFERROR(IFERROR(VLOOKUP(A312,'T1'!A:C,3,FALSE),VLOOKUP(A312,'T2'!A:C,3,FALSE)),VLOOKUP(A312,'T3'!A:C,3,FALSE))</f>
        <v>Research and development</v>
      </c>
      <c r="C312" s="19" t="str">
        <f>IFERROR(IFERROR(VLOOKUP(A312,'T1'!A:B,2,FALSE),VLOOKUP(A312,'T2'!A:B,2,FALSE)),VLOOKUP(A312,'T3'!A:B,2,FALSE))</f>
        <v>Ace Hannigan</v>
      </c>
    </row>
    <row r="313" spans="1:3">
      <c r="A313" s="19" t="s">
        <v>998</v>
      </c>
      <c r="B313" s="19" t="str">
        <f>IFERROR(IFERROR(VLOOKUP(A313,'T1'!A:C,3,FALSE),VLOOKUP(A313,'T2'!A:C,3,FALSE)),VLOOKUP(A313,'T3'!A:C,3,FALSE))</f>
        <v>Research and development</v>
      </c>
      <c r="C313" s="19" t="str">
        <f>IFERROR(IFERROR(VLOOKUP(A313,'T1'!A:B,2,FALSE),VLOOKUP(A313,'T2'!A:B,2,FALSE)),VLOOKUP(A313,'T3'!A:B,2,FALSE))</f>
        <v>Elam Segner</v>
      </c>
    </row>
    <row r="314" spans="1:3">
      <c r="A314" s="19" t="s">
        <v>1001</v>
      </c>
      <c r="B314" s="19" t="str">
        <f>IFERROR(IFERROR(VLOOKUP(A314,'T1'!A:C,3,FALSE),VLOOKUP(A314,'T2'!A:C,3,FALSE)),VLOOKUP(A314,'T3'!A:C,3,FALSE))</f>
        <v>Research and development</v>
      </c>
      <c r="C314" s="19" t="str">
        <f>IFERROR(IFERROR(VLOOKUP(A314,'T1'!A:B,2,FALSE),VLOOKUP(A314,'T2'!A:B,2,FALSE)),VLOOKUP(A314,'T3'!A:B,2,FALSE))</f>
        <v>Hartwell Harkinson</v>
      </c>
    </row>
    <row r="315" spans="1:3">
      <c r="A315" s="19" t="s">
        <v>1004</v>
      </c>
      <c r="B315" s="19" t="str">
        <f>IFERROR(IFERROR(VLOOKUP(A315,'T1'!A:C,3,FALSE),VLOOKUP(A315,'T2'!A:C,3,FALSE)),VLOOKUP(A315,'T3'!A:C,3,FALSE))</f>
        <v>Research and development</v>
      </c>
      <c r="C315" s="19" t="str">
        <f>IFERROR(IFERROR(VLOOKUP(A315,'T1'!A:B,2,FALSE),VLOOKUP(A315,'T2'!A:B,2,FALSE)),VLOOKUP(A315,'T3'!A:B,2,FALSE))</f>
        <v>Hoyt Yezek</v>
      </c>
    </row>
    <row r="316" spans="1:3">
      <c r="A316" s="19" t="s">
        <v>1007</v>
      </c>
      <c r="B316" s="19" t="str">
        <f>IFERROR(IFERROR(VLOOKUP(A316,'T1'!A:C,3,FALSE),VLOOKUP(A316,'T2'!A:C,3,FALSE)),VLOOKUP(A316,'T3'!A:C,3,FALSE))</f>
        <v>Research and development</v>
      </c>
      <c r="C316" s="19" t="str">
        <f>IFERROR(IFERROR(VLOOKUP(A316,'T1'!A:B,2,FALSE),VLOOKUP(A316,'T2'!A:B,2,FALSE)),VLOOKUP(A316,'T3'!A:B,2,FALSE))</f>
        <v>Larkin Neibel</v>
      </c>
    </row>
    <row r="317" spans="1:3">
      <c r="A317" s="19" t="s">
        <v>1010</v>
      </c>
      <c r="B317" s="19" t="str">
        <f>IFERROR(IFERROR(VLOOKUP(A317,'T1'!A:C,3,FALSE),VLOOKUP(A317,'T2'!A:C,3,FALSE)),VLOOKUP(A317,'T3'!A:C,3,FALSE))</f>
        <v>Research and development</v>
      </c>
      <c r="C317" s="19" t="str">
        <f>IFERROR(IFERROR(VLOOKUP(A317,'T1'!A:B,2,FALSE),VLOOKUP(A317,'T2'!A:B,2,FALSE)),VLOOKUP(A317,'T3'!A:B,2,FALSE))</f>
        <v>Sylvanus Glasel</v>
      </c>
    </row>
    <row r="318" spans="1:3">
      <c r="A318" s="19" t="s">
        <v>1013</v>
      </c>
      <c r="B318" s="19" t="str">
        <f>IFERROR(IFERROR(VLOOKUP(A318,'T1'!A:C,3,FALSE),VLOOKUP(A318,'T2'!A:C,3,FALSE)),VLOOKUP(A318,'T3'!A:C,3,FALSE))</f>
        <v>Research and development</v>
      </c>
      <c r="C318" s="19" t="str">
        <f>IFERROR(IFERROR(VLOOKUP(A318,'T1'!A:B,2,FALSE),VLOOKUP(A318,'T2'!A:B,2,FALSE)),VLOOKUP(A318,'T3'!A:B,2,FALSE))</f>
        <v>Tracy Shikany</v>
      </c>
    </row>
    <row r="319" spans="1:3">
      <c r="A319" s="19" t="s">
        <v>1016</v>
      </c>
      <c r="B319" s="19" t="str">
        <f>IFERROR(IFERROR(VLOOKUP(A319,'T1'!A:C,3,FALSE),VLOOKUP(A319,'T2'!A:C,3,FALSE)),VLOOKUP(A319,'T3'!A:C,3,FALSE))</f>
        <v>Research and development</v>
      </c>
      <c r="C319" s="19" t="str">
        <f>IFERROR(IFERROR(VLOOKUP(A319,'T1'!A:B,2,FALSE),VLOOKUP(A319,'T2'!A:B,2,FALSE)),VLOOKUP(A319,'T3'!A:B,2,FALSE))</f>
        <v>Wilhelm Sires</v>
      </c>
    </row>
    <row r="320" spans="1:3">
      <c r="A320" s="19" t="s">
        <v>1019</v>
      </c>
      <c r="B320" s="19" t="str">
        <f>IFERROR(IFERROR(VLOOKUP(A320,'T1'!A:C,3,FALSE),VLOOKUP(A320,'T2'!A:C,3,FALSE)),VLOOKUP(A320,'T3'!A:C,3,FALSE))</f>
        <v>Research and development</v>
      </c>
      <c r="C320" s="19" t="str">
        <f>IFERROR(IFERROR(VLOOKUP(A320,'T1'!A:B,2,FALSE),VLOOKUP(A320,'T2'!A:B,2,FALSE)),VLOOKUP(A320,'T3'!A:B,2,FALSE))</f>
        <v>Woodie Cardamone</v>
      </c>
    </row>
    <row r="321" spans="1:3">
      <c r="A321" s="19" t="s">
        <v>1022</v>
      </c>
      <c r="B321" s="19" t="str">
        <f>IFERROR(IFERROR(VLOOKUP(A321,'T1'!A:C,3,FALSE),VLOOKUP(A321,'T2'!A:C,3,FALSE)),VLOOKUP(A321,'T3'!A:C,3,FALSE))</f>
        <v>Research and development</v>
      </c>
      <c r="C321" s="19" t="str">
        <f>IFERROR(IFERROR(VLOOKUP(A321,'T1'!A:B,2,FALSE),VLOOKUP(A321,'T2'!A:B,2,FALSE)),VLOOKUP(A321,'T3'!A:B,2,FALSE))</f>
        <v>Albertus Ramotowski</v>
      </c>
    </row>
    <row r="322" spans="1:3">
      <c r="A322" s="19" t="s">
        <v>1025</v>
      </c>
      <c r="B322" s="19" t="str">
        <f>IFERROR(IFERROR(VLOOKUP(A322,'T1'!A:C,3,FALSE),VLOOKUP(A322,'T2'!A:C,3,FALSE)),VLOOKUP(A322,'T3'!A:C,3,FALSE))</f>
        <v>Research and development</v>
      </c>
      <c r="C322" s="19" t="str">
        <f>IFERROR(IFERROR(VLOOKUP(A322,'T1'!A:B,2,FALSE),VLOOKUP(A322,'T2'!A:B,2,FALSE)),VLOOKUP(A322,'T3'!A:B,2,FALSE))</f>
        <v>Amado Zuspann</v>
      </c>
    </row>
    <row r="323" spans="1:3">
      <c r="A323" s="19" t="s">
        <v>1028</v>
      </c>
      <c r="B323" s="19" t="str">
        <f>IFERROR(IFERROR(VLOOKUP(A323,'T1'!A:C,3,FALSE),VLOOKUP(A323,'T2'!A:C,3,FALSE)),VLOOKUP(A323,'T3'!A:C,3,FALSE))</f>
        <v>Research and development</v>
      </c>
      <c r="C323" s="19" t="str">
        <f>IFERROR(IFERROR(VLOOKUP(A323,'T1'!A:B,2,FALSE),VLOOKUP(A323,'T2'!A:B,2,FALSE)),VLOOKUP(A323,'T3'!A:B,2,FALSE))</f>
        <v>Bernhard Sanocki</v>
      </c>
    </row>
    <row r="324" spans="1:3">
      <c r="A324" s="19" t="s">
        <v>1031</v>
      </c>
      <c r="B324" s="19" t="str">
        <f>IFERROR(IFERROR(VLOOKUP(A324,'T1'!A:C,3,FALSE),VLOOKUP(A324,'T2'!A:C,3,FALSE)),VLOOKUP(A324,'T3'!A:C,3,FALSE))</f>
        <v>Research and development</v>
      </c>
      <c r="C324" s="19" t="str">
        <f>IFERROR(IFERROR(VLOOKUP(A324,'T1'!A:B,2,FALSE),VLOOKUP(A324,'T2'!A:B,2,FALSE)),VLOOKUP(A324,'T3'!A:B,2,FALSE))</f>
        <v>Chance Poncet</v>
      </c>
    </row>
    <row r="325" spans="1:3">
      <c r="A325" s="19" t="s">
        <v>1034</v>
      </c>
      <c r="B325" s="19" t="str">
        <f>IFERROR(IFERROR(VLOOKUP(A325,'T1'!A:C,3,FALSE),VLOOKUP(A325,'T2'!A:C,3,FALSE)),VLOOKUP(A325,'T3'!A:C,3,FALSE))</f>
        <v>Research and development</v>
      </c>
      <c r="C325" s="19" t="str">
        <f>IFERROR(IFERROR(VLOOKUP(A325,'T1'!A:B,2,FALSE),VLOOKUP(A325,'T2'!A:B,2,FALSE)),VLOOKUP(A325,'T3'!A:B,2,FALSE))</f>
        <v>Dolph Steffes</v>
      </c>
    </row>
    <row r="326" spans="1:3">
      <c r="A326" s="19" t="s">
        <v>1037</v>
      </c>
      <c r="B326" s="19" t="str">
        <f>IFERROR(IFERROR(VLOOKUP(A326,'T1'!A:C,3,FALSE),VLOOKUP(A326,'T2'!A:C,3,FALSE)),VLOOKUP(A326,'T3'!A:C,3,FALSE))</f>
        <v>Research and development</v>
      </c>
      <c r="C326" s="19" t="str">
        <f>IFERROR(IFERROR(VLOOKUP(A326,'T1'!A:B,2,FALSE),VLOOKUP(A326,'T2'!A:B,2,FALSE)),VLOOKUP(A326,'T3'!A:B,2,FALSE))</f>
        <v>Ewin Behee</v>
      </c>
    </row>
    <row r="327" spans="1:3">
      <c r="A327" s="19" t="s">
        <v>1040</v>
      </c>
      <c r="B327" s="19" t="str">
        <f>IFERROR(IFERROR(VLOOKUP(A327,'T1'!A:C,3,FALSE),VLOOKUP(A327,'T2'!A:C,3,FALSE)),VLOOKUP(A327,'T3'!A:C,3,FALSE))</f>
        <v>Research and development</v>
      </c>
      <c r="C327" s="19" t="str">
        <f>IFERROR(IFERROR(VLOOKUP(A327,'T1'!A:B,2,FALSE),VLOOKUP(A327,'T2'!A:B,2,FALSE)),VLOOKUP(A327,'T3'!A:B,2,FALSE))</f>
        <v>Fayette Zubal</v>
      </c>
    </row>
    <row r="328" spans="1:3">
      <c r="A328" s="19" t="s">
        <v>1043</v>
      </c>
      <c r="B328" s="19" t="str">
        <f>IFERROR(IFERROR(VLOOKUP(A328,'T1'!A:C,3,FALSE),VLOOKUP(A328,'T2'!A:C,3,FALSE)),VLOOKUP(A328,'T3'!A:C,3,FALSE))</f>
        <v>Research and development</v>
      </c>
      <c r="C328" s="19" t="str">
        <f>IFERROR(IFERROR(VLOOKUP(A328,'T1'!A:B,2,FALSE),VLOOKUP(A328,'T2'!A:B,2,FALSE)),VLOOKUP(A328,'T3'!A:B,2,FALSE))</f>
        <v>Gay Patanella</v>
      </c>
    </row>
    <row r="329" spans="1:3">
      <c r="A329" s="19" t="s">
        <v>1046</v>
      </c>
      <c r="B329" s="19" t="str">
        <f>IFERROR(IFERROR(VLOOKUP(A329,'T1'!A:C,3,FALSE),VLOOKUP(A329,'T2'!A:C,3,FALSE)),VLOOKUP(A329,'T3'!A:C,3,FALSE))</f>
        <v>Research and development</v>
      </c>
      <c r="C329" s="19" t="str">
        <f>IFERROR(IFERROR(VLOOKUP(A329,'T1'!A:B,2,FALSE),VLOOKUP(A329,'T2'!A:B,2,FALSE)),VLOOKUP(A329,'T3'!A:B,2,FALSE))</f>
        <v>Gideon Cambray</v>
      </c>
    </row>
    <row r="330" spans="1:3">
      <c r="A330" s="19" t="s">
        <v>1049</v>
      </c>
      <c r="B330" s="19" t="str">
        <f>IFERROR(IFERROR(VLOOKUP(A330,'T1'!A:C,3,FALSE),VLOOKUP(A330,'T2'!A:C,3,FALSE)),VLOOKUP(A330,'T3'!A:C,3,FALSE))</f>
        <v>Research and development</v>
      </c>
      <c r="C330" s="19" t="str">
        <f>IFERROR(IFERROR(VLOOKUP(A330,'T1'!A:B,2,FALSE),VLOOKUP(A330,'T2'!A:B,2,FALSE)),VLOOKUP(A330,'T3'!A:B,2,FALSE))</f>
        <v>Hanson Monachino</v>
      </c>
    </row>
    <row r="331" spans="1:3">
      <c r="A331" s="19" t="s">
        <v>1052</v>
      </c>
      <c r="B331" s="19" t="str">
        <f>IFERROR(IFERROR(VLOOKUP(A331,'T1'!A:C,3,FALSE),VLOOKUP(A331,'T2'!A:C,3,FALSE)),VLOOKUP(A331,'T3'!A:C,3,FALSE))</f>
        <v>Research and development</v>
      </c>
      <c r="C331" s="19" t="str">
        <f>IFERROR(IFERROR(VLOOKUP(A331,'T1'!A:B,2,FALSE),VLOOKUP(A331,'T2'!A:B,2,FALSE)),VLOOKUP(A331,'T3'!A:B,2,FALSE))</f>
        <v>Harlan Vizi</v>
      </c>
    </row>
    <row r="332" spans="1:3">
      <c r="A332" s="19" t="s">
        <v>1055</v>
      </c>
      <c r="B332" s="19" t="str">
        <f>IFERROR(IFERROR(VLOOKUP(A332,'T1'!A:C,3,FALSE),VLOOKUP(A332,'T2'!A:C,3,FALSE)),VLOOKUP(A332,'T3'!A:C,3,FALSE))</f>
        <v>Research and development</v>
      </c>
      <c r="C332" s="19" t="str">
        <f>IFERROR(IFERROR(VLOOKUP(A332,'T1'!A:B,2,FALSE),VLOOKUP(A332,'T2'!A:B,2,FALSE)),VLOOKUP(A332,'T3'!A:B,2,FALSE))</f>
        <v>Harlie Madenford</v>
      </c>
    </row>
    <row r="333" spans="1:3">
      <c r="A333" s="19" t="s">
        <v>1058</v>
      </c>
      <c r="B333" s="19" t="str">
        <f>IFERROR(IFERROR(VLOOKUP(A333,'T1'!A:C,3,FALSE),VLOOKUP(A333,'T2'!A:C,3,FALSE)),VLOOKUP(A333,'T3'!A:C,3,FALSE))</f>
        <v>Research and development</v>
      </c>
      <c r="C333" s="19" t="str">
        <f>IFERROR(IFERROR(VLOOKUP(A333,'T1'!A:B,2,FALSE),VLOOKUP(A333,'T2'!A:B,2,FALSE)),VLOOKUP(A333,'T3'!A:B,2,FALSE))</f>
        <v>Jodie Schibley</v>
      </c>
    </row>
    <row r="334" spans="1:3">
      <c r="A334" s="19" t="s">
        <v>1061</v>
      </c>
      <c r="B334" s="19" t="str">
        <f>IFERROR(IFERROR(VLOOKUP(A334,'T1'!A:C,3,FALSE),VLOOKUP(A334,'T2'!A:C,3,FALSE)),VLOOKUP(A334,'T3'!A:C,3,FALSE))</f>
        <v>Research and development</v>
      </c>
      <c r="C334" s="19" t="str">
        <f>IFERROR(IFERROR(VLOOKUP(A334,'T1'!A:B,2,FALSE),VLOOKUP(A334,'T2'!A:B,2,FALSE)),VLOOKUP(A334,'T3'!A:B,2,FALSE))</f>
        <v>Charles Elhaj</v>
      </c>
    </row>
    <row r="335" spans="1:3">
      <c r="A335" s="19" t="s">
        <v>1064</v>
      </c>
      <c r="B335" s="19" t="str">
        <f>IFERROR(IFERROR(VLOOKUP(A335,'T1'!A:C,3,FALSE),VLOOKUP(A335,'T2'!A:C,3,FALSE)),VLOOKUP(A335,'T3'!A:C,3,FALSE))</f>
        <v>Research and development</v>
      </c>
      <c r="C335" s="19" t="str">
        <f>IFERROR(IFERROR(VLOOKUP(A335,'T1'!A:B,2,FALSE),VLOOKUP(A335,'T2'!A:B,2,FALSE)),VLOOKUP(A335,'T3'!A:B,2,FALSE))</f>
        <v>Sam Paneque</v>
      </c>
    </row>
    <row r="336" spans="1:3">
      <c r="A336" s="19" t="s">
        <v>1067</v>
      </c>
      <c r="B336" s="19" t="str">
        <f>IFERROR(IFERROR(VLOOKUP(A336,'T1'!A:C,3,FALSE),VLOOKUP(A336,'T2'!A:C,3,FALSE)),VLOOKUP(A336,'T3'!A:C,3,FALSE))</f>
        <v>Research and development</v>
      </c>
      <c r="C336" s="19" t="str">
        <f>IFERROR(IFERROR(VLOOKUP(A336,'T1'!A:B,2,FALSE),VLOOKUP(A336,'T2'!A:B,2,FALSE)),VLOOKUP(A336,'T3'!A:B,2,FALSE))</f>
        <v>Howard Hayek</v>
      </c>
    </row>
    <row r="337" spans="1:3">
      <c r="A337" s="19" t="s">
        <v>1070</v>
      </c>
      <c r="B337" s="19" t="str">
        <f>IFERROR(IFERROR(VLOOKUP(A337,'T1'!A:C,3,FALSE),VLOOKUP(A337,'T2'!A:C,3,FALSE)),VLOOKUP(A337,'T3'!A:C,3,FALSE))</f>
        <v>Research and development</v>
      </c>
      <c r="C337" s="19" t="str">
        <f>IFERROR(IFERROR(VLOOKUP(A337,'T1'!A:B,2,FALSE),VLOOKUP(A337,'T2'!A:B,2,FALSE)),VLOOKUP(A337,'T3'!A:B,2,FALSE))</f>
        <v>Ben Shepphard</v>
      </c>
    </row>
    <row r="338" spans="1:3">
      <c r="A338" s="19" t="s">
        <v>1073</v>
      </c>
      <c r="B338" s="19" t="str">
        <f>IFERROR(IFERROR(VLOOKUP(A338,'T1'!A:C,3,FALSE),VLOOKUP(A338,'T2'!A:C,3,FALSE)),VLOOKUP(A338,'T3'!A:C,3,FALSE))</f>
        <v>Research and development</v>
      </c>
      <c r="C338" s="19" t="str">
        <f>IFERROR(IFERROR(VLOOKUP(A338,'T1'!A:B,2,FALSE),VLOOKUP(A338,'T2'!A:B,2,FALSE)),VLOOKUP(A338,'T3'!A:B,2,FALSE))</f>
        <v>Francis Pettipas</v>
      </c>
    </row>
    <row r="339" spans="1:3">
      <c r="A339" s="19" t="s">
        <v>1076</v>
      </c>
      <c r="B339" s="19" t="str">
        <f>IFERROR(IFERROR(VLOOKUP(A339,'T1'!A:C,3,FALSE),VLOOKUP(A339,'T2'!A:C,3,FALSE)),VLOOKUP(A339,'T3'!A:C,3,FALSE))</f>
        <v>Research and development</v>
      </c>
      <c r="C339" s="19" t="str">
        <f>IFERROR(IFERROR(VLOOKUP(A339,'T1'!A:B,2,FALSE),VLOOKUP(A339,'T2'!A:B,2,FALSE)),VLOOKUP(A339,'T3'!A:B,2,FALSE))</f>
        <v>Ed Mechura</v>
      </c>
    </row>
    <row r="340" spans="1:3">
      <c r="A340" s="19" t="s">
        <v>1079</v>
      </c>
      <c r="B340" s="19" t="str">
        <f>IFERROR(IFERROR(VLOOKUP(A340,'T1'!A:C,3,FALSE),VLOOKUP(A340,'T2'!A:C,3,FALSE)),VLOOKUP(A340,'T3'!A:C,3,FALSE))</f>
        <v>Research and development</v>
      </c>
      <c r="C340" s="19" t="str">
        <f>IFERROR(IFERROR(VLOOKUP(A340,'T1'!A:B,2,FALSE),VLOOKUP(A340,'T2'!A:B,2,FALSE)),VLOOKUP(A340,'T3'!A:B,2,FALSE))</f>
        <v>Alvin Pirrera</v>
      </c>
    </row>
    <row r="341" spans="1:3">
      <c r="A341" s="19" t="s">
        <v>1082</v>
      </c>
      <c r="B341" s="19" t="str">
        <f>IFERROR(IFERROR(VLOOKUP(A341,'T1'!A:C,3,FALSE),VLOOKUP(A341,'T2'!A:C,3,FALSE)),VLOOKUP(A341,'T3'!A:C,3,FALSE))</f>
        <v>Research and development</v>
      </c>
      <c r="C341" s="19" t="str">
        <f>IFERROR(IFERROR(VLOOKUP(A341,'T1'!A:B,2,FALSE),VLOOKUP(A341,'T2'!A:B,2,FALSE)),VLOOKUP(A341,'T3'!A:B,2,FALSE))</f>
        <v>Bernard Mccluster</v>
      </c>
    </row>
    <row r="342" spans="1:3">
      <c r="A342" s="19" t="s">
        <v>1085</v>
      </c>
      <c r="B342" s="19" t="str">
        <f>IFERROR(IFERROR(VLOOKUP(A342,'T1'!A:C,3,FALSE),VLOOKUP(A342,'T2'!A:C,3,FALSE)),VLOOKUP(A342,'T3'!A:C,3,FALSE))</f>
        <v>Research and development</v>
      </c>
      <c r="C342" s="19" t="str">
        <f>IFERROR(IFERROR(VLOOKUP(A342,'T1'!A:B,2,FALSE),VLOOKUP(A342,'T2'!A:B,2,FALSE)),VLOOKUP(A342,'T3'!A:B,2,FALSE))</f>
        <v>Rufus Jobs</v>
      </c>
    </row>
    <row r="343" spans="1:3">
      <c r="A343" s="19" t="s">
        <v>1088</v>
      </c>
      <c r="B343" s="19" t="str">
        <f>IFERROR(IFERROR(VLOOKUP(A343,'T1'!A:C,3,FALSE),VLOOKUP(A343,'T2'!A:C,3,FALSE)),VLOOKUP(A343,'T3'!A:C,3,FALSE))</f>
        <v>Research and development</v>
      </c>
      <c r="C343" s="19" t="str">
        <f>IFERROR(IFERROR(VLOOKUP(A343,'T1'!A:B,2,FALSE),VLOOKUP(A343,'T2'!A:B,2,FALSE)),VLOOKUP(A343,'T3'!A:B,2,FALSE))</f>
        <v>Nathan Wimbs</v>
      </c>
    </row>
    <row r="344" spans="1:3">
      <c r="A344" s="19" t="s">
        <v>1091</v>
      </c>
      <c r="B344" s="19" t="str">
        <f>IFERROR(IFERROR(VLOOKUP(A344,'T1'!A:C,3,FALSE),VLOOKUP(A344,'T2'!A:C,3,FALSE)),VLOOKUP(A344,'T3'!A:C,3,FALSE))</f>
        <v>Research and development</v>
      </c>
      <c r="C344" s="19" t="str">
        <f>IFERROR(IFERROR(VLOOKUP(A344,'T1'!A:B,2,FALSE),VLOOKUP(A344,'T2'!A:B,2,FALSE)),VLOOKUP(A344,'T3'!A:B,2,FALSE))</f>
        <v>Lonnie Innerarity</v>
      </c>
    </row>
    <row r="345" spans="1:3">
      <c r="A345" s="19" t="s">
        <v>1094</v>
      </c>
      <c r="B345" s="19" t="str">
        <f>IFERROR(IFERROR(VLOOKUP(A345,'T1'!A:C,3,FALSE),VLOOKUP(A345,'T2'!A:C,3,FALSE)),VLOOKUP(A345,'T3'!A:C,3,FALSE))</f>
        <v>Research and development</v>
      </c>
      <c r="C345" s="19" t="str">
        <f>IFERROR(IFERROR(VLOOKUP(A345,'T1'!A:B,2,FALSE),VLOOKUP(A345,'T2'!A:B,2,FALSE)),VLOOKUP(A345,'T3'!A:B,2,FALSE))</f>
        <v>Emmett Familia</v>
      </c>
    </row>
    <row r="346" spans="1:3">
      <c r="A346" s="19" t="s">
        <v>1097</v>
      </c>
      <c r="B346" s="19" t="str">
        <f>IFERROR(IFERROR(VLOOKUP(A346,'T1'!A:C,3,FALSE),VLOOKUP(A346,'T2'!A:C,3,FALSE)),VLOOKUP(A346,'T3'!A:C,3,FALSE))</f>
        <v>Research and development</v>
      </c>
      <c r="C346" s="19" t="str">
        <f>IFERROR(IFERROR(VLOOKUP(A346,'T1'!A:B,2,FALSE),VLOOKUP(A346,'T2'!A:B,2,FALSE)),VLOOKUP(A346,'T3'!A:B,2,FALSE))</f>
        <v>Reuben Bloss</v>
      </c>
    </row>
    <row r="347" spans="1:3">
      <c r="A347" s="19" t="s">
        <v>1100</v>
      </c>
      <c r="B347" s="19" t="str">
        <f>IFERROR(IFERROR(VLOOKUP(A347,'T1'!A:C,3,FALSE),VLOOKUP(A347,'T2'!A:C,3,FALSE)),VLOOKUP(A347,'T3'!A:C,3,FALSE))</f>
        <v>Research and development</v>
      </c>
      <c r="C347" s="19" t="str">
        <f>IFERROR(IFERROR(VLOOKUP(A347,'T1'!A:B,2,FALSE),VLOOKUP(A347,'T2'!A:B,2,FALSE)),VLOOKUP(A347,'T3'!A:B,2,FALSE))</f>
        <v>Max Devonshire</v>
      </c>
    </row>
    <row r="348" spans="1:3">
      <c r="A348" s="19" t="s">
        <v>1103</v>
      </c>
      <c r="B348" s="19" t="str">
        <f>IFERROR(IFERROR(VLOOKUP(A348,'T1'!A:C,3,FALSE),VLOOKUP(A348,'T2'!A:C,3,FALSE)),VLOOKUP(A348,'T3'!A:C,3,FALSE))</f>
        <v>Research and development</v>
      </c>
      <c r="C348" s="19" t="str">
        <f>IFERROR(IFERROR(VLOOKUP(A348,'T1'!A:B,2,FALSE),VLOOKUP(A348,'T2'!A:B,2,FALSE)),VLOOKUP(A348,'T3'!A:B,2,FALSE))</f>
        <v>Abraham Stebenne</v>
      </c>
    </row>
    <row r="349" spans="1:3">
      <c r="A349" s="19" t="s">
        <v>1106</v>
      </c>
      <c r="B349" s="19" t="str">
        <f>IFERROR(IFERROR(VLOOKUP(A349,'T1'!A:C,3,FALSE),VLOOKUP(A349,'T2'!A:C,3,FALSE)),VLOOKUP(A349,'T3'!A:C,3,FALSE))</f>
        <v>Research and development</v>
      </c>
      <c r="C349" s="19" t="str">
        <f>IFERROR(IFERROR(VLOOKUP(A349,'T1'!A:B,2,FALSE),VLOOKUP(A349,'T2'!A:B,2,FALSE)),VLOOKUP(A349,'T3'!A:B,2,FALSE))</f>
        <v>Dock Gribbons</v>
      </c>
    </row>
    <row r="350" spans="1:3">
      <c r="A350" s="19" t="s">
        <v>1109</v>
      </c>
      <c r="B350" s="19" t="str">
        <f>IFERROR(IFERROR(VLOOKUP(A350,'T1'!A:C,3,FALSE),VLOOKUP(A350,'T2'!A:C,3,FALSE)),VLOOKUP(A350,'T3'!A:C,3,FALSE))</f>
        <v>Research and development</v>
      </c>
      <c r="C350" s="19" t="str">
        <f>IFERROR(IFERROR(VLOOKUP(A350,'T1'!A:B,2,FALSE),VLOOKUP(A350,'T2'!A:B,2,FALSE)),VLOOKUP(A350,'T3'!A:B,2,FALSE))</f>
        <v>Steve Fadely</v>
      </c>
    </row>
    <row r="351" spans="1:3">
      <c r="A351" s="19" t="s">
        <v>1112</v>
      </c>
      <c r="B351" s="19" t="str">
        <f>IFERROR(IFERROR(VLOOKUP(A351,'T1'!A:C,3,FALSE),VLOOKUP(A351,'T2'!A:C,3,FALSE)),VLOOKUP(A351,'T3'!A:C,3,FALSE))</f>
        <v>Research and development</v>
      </c>
      <c r="C351" s="19" t="str">
        <f>IFERROR(IFERROR(VLOOKUP(A351,'T1'!A:B,2,FALSE),VLOOKUP(A351,'T2'!A:B,2,FALSE)),VLOOKUP(A351,'T3'!A:B,2,FALSE))</f>
        <v>Augustus Grigonis</v>
      </c>
    </row>
    <row r="352" spans="1:3">
      <c r="A352" s="19" t="s">
        <v>1115</v>
      </c>
      <c r="B352" s="19" t="str">
        <f>IFERROR(IFERROR(VLOOKUP(A352,'T1'!A:C,3,FALSE),VLOOKUP(A352,'T2'!A:C,3,FALSE)),VLOOKUP(A352,'T3'!A:C,3,FALSE))</f>
        <v>Research and development</v>
      </c>
      <c r="C352" s="19" t="str">
        <f>IFERROR(IFERROR(VLOOKUP(A352,'T1'!A:B,2,FALSE),VLOOKUP(A352,'T2'!A:B,2,FALSE)),VLOOKUP(A352,'T3'!A:B,2,FALSE))</f>
        <v>Cleve Candiano</v>
      </c>
    </row>
    <row r="353" spans="1:3">
      <c r="A353" s="19" t="s">
        <v>1118</v>
      </c>
      <c r="B353" s="19" t="str">
        <f>IFERROR(IFERROR(VLOOKUP(A353,'T1'!A:C,3,FALSE),VLOOKUP(A353,'T2'!A:C,3,FALSE)),VLOOKUP(A353,'T3'!A:C,3,FALSE))</f>
        <v>Research and development</v>
      </c>
      <c r="C353" s="19" t="str">
        <f>IFERROR(IFERROR(VLOOKUP(A353,'T1'!A:B,2,FALSE),VLOOKUP(A353,'T2'!A:B,2,FALSE)),VLOOKUP(A353,'T3'!A:B,2,FALSE))</f>
        <v>Barney Garfinkle</v>
      </c>
    </row>
    <row r="354" spans="1:3">
      <c r="A354" s="19" t="s">
        <v>1121</v>
      </c>
      <c r="B354" s="19" t="str">
        <f>IFERROR(IFERROR(VLOOKUP(A354,'T1'!A:C,3,FALSE),VLOOKUP(A354,'T2'!A:C,3,FALSE)),VLOOKUP(A354,'T3'!A:C,3,FALSE))</f>
        <v>Research and development</v>
      </c>
      <c r="C354" s="19" t="str">
        <f>IFERROR(IFERROR(VLOOKUP(A354,'T1'!A:B,2,FALSE),VLOOKUP(A354,'T2'!A:B,2,FALSE)),VLOOKUP(A354,'T3'!A:B,2,FALSE))</f>
        <v>Wade Kipper</v>
      </c>
    </row>
    <row r="355" spans="1:3">
      <c r="A355" s="19" t="s">
        <v>1124</v>
      </c>
      <c r="B355" s="19" t="str">
        <f>IFERROR(IFERROR(VLOOKUP(A355,'T1'!A:C,3,FALSE),VLOOKUP(A355,'T2'!A:C,3,FALSE)),VLOOKUP(A355,'T3'!A:C,3,FALSE))</f>
        <v>Research and development</v>
      </c>
      <c r="C355" s="19" t="str">
        <f>IFERROR(IFERROR(VLOOKUP(A355,'T1'!A:B,2,FALSE),VLOOKUP(A355,'T2'!A:B,2,FALSE)),VLOOKUP(A355,'T3'!A:B,2,FALSE))</f>
        <v>Roland Hadel</v>
      </c>
    </row>
    <row r="356" spans="1:3">
      <c r="A356" s="19" t="s">
        <v>1127</v>
      </c>
      <c r="B356" s="19" t="str">
        <f>IFERROR(IFERROR(VLOOKUP(A356,'T1'!A:C,3,FALSE),VLOOKUP(A356,'T2'!A:C,3,FALSE)),VLOOKUP(A356,'T3'!A:C,3,FALSE))</f>
        <v>Research and development</v>
      </c>
      <c r="C356" s="19" t="str">
        <f>IFERROR(IFERROR(VLOOKUP(A356,'T1'!A:B,2,FALSE),VLOOKUP(A356,'T2'!A:B,2,FALSE)),VLOOKUP(A356,'T3'!A:B,2,FALSE))</f>
        <v>Tony Prestley</v>
      </c>
    </row>
    <row r="357" spans="1:3">
      <c r="A357" s="19" t="s">
        <v>1130</v>
      </c>
      <c r="B357" s="19" t="str">
        <f>IFERROR(IFERROR(VLOOKUP(A357,'T1'!A:C,3,FALSE),VLOOKUP(A357,'T2'!A:C,3,FALSE)),VLOOKUP(A357,'T3'!A:C,3,FALSE))</f>
        <v>Research and development</v>
      </c>
      <c r="C357" s="19" t="str">
        <f>IFERROR(IFERROR(VLOOKUP(A357,'T1'!A:B,2,FALSE),VLOOKUP(A357,'T2'!A:B,2,FALSE)),VLOOKUP(A357,'T3'!A:B,2,FALSE))</f>
        <v>Burton Boeder</v>
      </c>
    </row>
    <row r="358" spans="1:3">
      <c r="A358" s="19" t="s">
        <v>1133</v>
      </c>
      <c r="B358" s="19" t="str">
        <f>IFERROR(IFERROR(VLOOKUP(A358,'T1'!A:C,3,FALSE),VLOOKUP(A358,'T2'!A:C,3,FALSE)),VLOOKUP(A358,'T3'!A:C,3,FALSE))</f>
        <v>Research and development</v>
      </c>
      <c r="C358" s="19" t="str">
        <f>IFERROR(IFERROR(VLOOKUP(A358,'T1'!A:B,2,FALSE),VLOOKUP(A358,'T2'!A:B,2,FALSE)),VLOOKUP(A358,'T3'!A:B,2,FALSE))</f>
        <v>Emory North</v>
      </c>
    </row>
    <row r="359" spans="1:3">
      <c r="A359" s="19" t="s">
        <v>1136</v>
      </c>
      <c r="B359" s="19" t="str">
        <f>IFERROR(IFERROR(VLOOKUP(A359,'T1'!A:C,3,FALSE),VLOOKUP(A359,'T2'!A:C,3,FALSE)),VLOOKUP(A359,'T3'!A:C,3,FALSE))</f>
        <v>Research and development</v>
      </c>
      <c r="C359" s="19" t="str">
        <f>IFERROR(IFERROR(VLOOKUP(A359,'T1'!A:B,2,FALSE),VLOOKUP(A359,'T2'!A:B,2,FALSE)),VLOOKUP(A359,'T3'!A:B,2,FALSE))</f>
        <v>Van Montpetit</v>
      </c>
    </row>
    <row r="360" spans="1:3">
      <c r="A360" s="19" t="s">
        <v>1139</v>
      </c>
      <c r="B360" s="19" t="str">
        <f>IFERROR(IFERROR(VLOOKUP(A360,'T1'!A:C,3,FALSE),VLOOKUP(A360,'T2'!A:C,3,FALSE)),VLOOKUP(A360,'T3'!A:C,3,FALSE))</f>
        <v>Research and development</v>
      </c>
      <c r="C360" s="19" t="str">
        <f>IFERROR(IFERROR(VLOOKUP(A360,'T1'!A:B,2,FALSE),VLOOKUP(A360,'T2'!A:B,2,FALSE)),VLOOKUP(A360,'T3'!A:B,2,FALSE))</f>
        <v>Jerome Trevis</v>
      </c>
    </row>
    <row r="361" spans="1:3">
      <c r="A361" s="19" t="s">
        <v>1142</v>
      </c>
      <c r="B361" s="19" t="str">
        <f>IFERROR(IFERROR(VLOOKUP(A361,'T1'!A:C,3,FALSE),VLOOKUP(A361,'T2'!A:C,3,FALSE)),VLOOKUP(A361,'T3'!A:C,3,FALSE))</f>
        <v>Research and development</v>
      </c>
      <c r="C361" s="19" t="str">
        <f>IFERROR(IFERROR(VLOOKUP(A361,'T1'!A:B,2,FALSE),VLOOKUP(A361,'T2'!A:B,2,FALSE)),VLOOKUP(A361,'T3'!A:B,2,FALSE))</f>
        <v>Wayne Vantrease</v>
      </c>
    </row>
    <row r="362" spans="1:3">
      <c r="A362" s="19" t="s">
        <v>1145</v>
      </c>
      <c r="B362" s="19" t="str">
        <f>IFERROR(IFERROR(VLOOKUP(A362,'T1'!A:C,3,FALSE),VLOOKUP(A362,'T2'!A:C,3,FALSE)),VLOOKUP(A362,'T3'!A:C,3,FALSE))</f>
        <v>Research and development</v>
      </c>
      <c r="C362" s="19" t="str">
        <f>IFERROR(IFERROR(VLOOKUP(A362,'T1'!A:B,2,FALSE),VLOOKUP(A362,'T2'!A:B,2,FALSE)),VLOOKUP(A362,'T3'!A:B,2,FALSE))</f>
        <v>Benjiman Daniell</v>
      </c>
    </row>
    <row r="363" spans="1:3">
      <c r="A363" s="19" t="s">
        <v>1148</v>
      </c>
      <c r="B363" s="19" t="str">
        <f>IFERROR(IFERROR(VLOOKUP(A363,'T1'!A:C,3,FALSE),VLOOKUP(A363,'T2'!A:C,3,FALSE)),VLOOKUP(A363,'T3'!A:C,3,FALSE))</f>
        <v>Research and development</v>
      </c>
      <c r="C363" s="19" t="str">
        <f>IFERROR(IFERROR(VLOOKUP(A363,'T1'!A:B,2,FALSE),VLOOKUP(A363,'T2'!A:B,2,FALSE)),VLOOKUP(A363,'T3'!A:B,2,FALSE))</f>
        <v>Lorenzo Shoukry</v>
      </c>
    </row>
    <row r="364" spans="1:3">
      <c r="A364" s="19" t="s">
        <v>1151</v>
      </c>
      <c r="B364" s="19" t="str">
        <f>IFERROR(IFERROR(VLOOKUP(A364,'T1'!A:C,3,FALSE),VLOOKUP(A364,'T2'!A:C,3,FALSE)),VLOOKUP(A364,'T3'!A:C,3,FALSE))</f>
        <v>Research and development</v>
      </c>
      <c r="C364" s="19" t="str">
        <f>IFERROR(IFERROR(VLOOKUP(A364,'T1'!A:B,2,FALSE),VLOOKUP(A364,'T2'!A:B,2,FALSE)),VLOOKUP(A364,'T3'!A:B,2,FALSE))</f>
        <v>Archibald Vanstrom</v>
      </c>
    </row>
    <row r="365" spans="1:3">
      <c r="A365" s="19" t="s">
        <v>1154</v>
      </c>
      <c r="B365" s="19" t="str">
        <f>IFERROR(IFERROR(VLOOKUP(A365,'T1'!A:C,3,FALSE),VLOOKUP(A365,'T2'!A:C,3,FALSE)),VLOOKUP(A365,'T3'!A:C,3,FALSE))</f>
        <v>Research and development</v>
      </c>
      <c r="C365" s="19" t="str">
        <f>IFERROR(IFERROR(VLOOKUP(A365,'T1'!A:B,2,FALSE),VLOOKUP(A365,'T2'!A:B,2,FALSE)),VLOOKUP(A365,'T3'!A:B,2,FALSE))</f>
        <v>Dee Faletto</v>
      </c>
    </row>
    <row r="366" spans="1:3">
      <c r="A366" s="19" t="s">
        <v>1157</v>
      </c>
      <c r="B366" s="19" t="str">
        <f>IFERROR(IFERROR(VLOOKUP(A366,'T1'!A:C,3,FALSE),VLOOKUP(A366,'T2'!A:C,3,FALSE)),VLOOKUP(A366,'T3'!A:C,3,FALSE))</f>
        <v>Research and development</v>
      </c>
      <c r="C366" s="19" t="str">
        <f>IFERROR(IFERROR(VLOOKUP(A366,'T1'!A:B,2,FALSE),VLOOKUP(A366,'T2'!A:B,2,FALSE)),VLOOKUP(A366,'T3'!A:B,2,FALSE))</f>
        <v>Josh Fillmon</v>
      </c>
    </row>
    <row r="367" spans="1:3">
      <c r="A367" s="19" t="s">
        <v>1160</v>
      </c>
      <c r="B367" s="19" t="str">
        <f>IFERROR(IFERROR(VLOOKUP(A367,'T1'!A:C,3,FALSE),VLOOKUP(A367,'T2'!A:C,3,FALSE)),VLOOKUP(A367,'T3'!A:C,3,FALSE))</f>
        <v>Research and development</v>
      </c>
      <c r="C367" s="19" t="str">
        <f>IFERROR(IFERROR(VLOOKUP(A367,'T1'!A:B,2,FALSE),VLOOKUP(A367,'T2'!A:B,2,FALSE)),VLOOKUP(A367,'T3'!A:B,2,FALSE))</f>
        <v>Jimmie Haghighat</v>
      </c>
    </row>
    <row r="368" spans="1:3">
      <c r="A368" s="19" t="s">
        <v>1163</v>
      </c>
      <c r="B368" s="19" t="str">
        <f>IFERROR(IFERROR(VLOOKUP(A368,'T1'!A:C,3,FALSE),VLOOKUP(A368,'T2'!A:C,3,FALSE)),VLOOKUP(A368,'T3'!A:C,3,FALSE))</f>
        <v>Research and development</v>
      </c>
      <c r="C368" s="19" t="str">
        <f>IFERROR(IFERROR(VLOOKUP(A368,'T1'!A:B,2,FALSE),VLOOKUP(A368,'T2'!A:B,2,FALSE)),VLOOKUP(A368,'T3'!A:B,2,FALSE))</f>
        <v>General Ganboa</v>
      </c>
    </row>
    <row r="369" spans="1:3">
      <c r="A369" s="19" t="s">
        <v>1166</v>
      </c>
      <c r="B369" s="19" t="str">
        <f>IFERROR(IFERROR(VLOOKUP(A369,'T1'!A:C,3,FALSE),VLOOKUP(A369,'T2'!A:C,3,FALSE)),VLOOKUP(A369,'T3'!A:C,3,FALSE))</f>
        <v>Research and development</v>
      </c>
      <c r="C369" s="19" t="str">
        <f>IFERROR(IFERROR(VLOOKUP(A369,'T1'!A:B,2,FALSE),VLOOKUP(A369,'T2'!A:B,2,FALSE)),VLOOKUP(A369,'T3'!A:B,2,FALSE))</f>
        <v>Francisco Schoeneck</v>
      </c>
    </row>
    <row r="370" spans="1:3">
      <c r="A370" s="19" t="s">
        <v>1169</v>
      </c>
      <c r="B370" s="19" t="str">
        <f>IFERROR(IFERROR(VLOOKUP(A370,'T1'!A:C,3,FALSE),VLOOKUP(A370,'T2'!A:C,3,FALSE)),VLOOKUP(A370,'T3'!A:C,3,FALSE))</f>
        <v>Research and development</v>
      </c>
      <c r="C370" s="19" t="str">
        <f>IFERROR(IFERROR(VLOOKUP(A370,'T1'!A:B,2,FALSE),VLOOKUP(A370,'T2'!A:B,2,FALSE)),VLOOKUP(A370,'T3'!A:B,2,FALSE))</f>
        <v>Ulysses Waldman</v>
      </c>
    </row>
    <row r="371" spans="1:3">
      <c r="A371" s="19" t="s">
        <v>1172</v>
      </c>
      <c r="B371" s="19" t="str">
        <f>IFERROR(IFERROR(VLOOKUP(A371,'T1'!A:C,3,FALSE),VLOOKUP(A371,'T2'!A:C,3,FALSE)),VLOOKUP(A371,'T3'!A:C,3,FALSE))</f>
        <v>Research and development</v>
      </c>
      <c r="C371" s="19" t="str">
        <f>IFERROR(IFERROR(VLOOKUP(A371,'T1'!A:B,2,FALSE),VLOOKUP(A371,'T2'!A:B,2,FALSE)),VLOOKUP(A371,'T3'!A:B,2,FALSE))</f>
        <v>Judge Carvo</v>
      </c>
    </row>
    <row r="372" spans="1:3">
      <c r="A372" s="19" t="s">
        <v>1175</v>
      </c>
      <c r="B372" s="19" t="str">
        <f>IFERROR(IFERROR(VLOOKUP(A372,'T1'!A:C,3,FALSE),VLOOKUP(A372,'T2'!A:C,3,FALSE)),VLOOKUP(A372,'T3'!A:C,3,FALSE))</f>
        <v>Research and development</v>
      </c>
      <c r="C372" s="19" t="str">
        <f>IFERROR(IFERROR(VLOOKUP(A372,'T1'!A:B,2,FALSE),VLOOKUP(A372,'T2'!A:B,2,FALSE)),VLOOKUP(A372,'T3'!A:B,2,FALSE))</f>
        <v>Vern Bellak</v>
      </c>
    </row>
    <row r="373" spans="1:3">
      <c r="A373" s="19" t="s">
        <v>1178</v>
      </c>
      <c r="B373" s="19" t="str">
        <f>IFERROR(IFERROR(VLOOKUP(A373,'T1'!A:C,3,FALSE),VLOOKUP(A373,'T2'!A:C,3,FALSE)),VLOOKUP(A373,'T3'!A:C,3,FALSE))</f>
        <v>Research and development</v>
      </c>
      <c r="C373" s="19" t="str">
        <f>IFERROR(IFERROR(VLOOKUP(A373,'T1'!A:B,2,FALSE),VLOOKUP(A373,'T2'!A:B,2,FALSE)),VLOOKUP(A373,'T3'!A:B,2,FALSE))</f>
        <v>Hosea Smerz</v>
      </c>
    </row>
    <row r="374" spans="1:3">
      <c r="A374" s="19" t="s">
        <v>1181</v>
      </c>
      <c r="B374" s="19" t="str">
        <f>IFERROR(IFERROR(VLOOKUP(A374,'T1'!A:C,3,FALSE),VLOOKUP(A374,'T2'!A:C,3,FALSE)),VLOOKUP(A374,'T3'!A:C,3,FALSE))</f>
        <v>Research and development</v>
      </c>
      <c r="C374" s="19" t="str">
        <f>IFERROR(IFERROR(VLOOKUP(A374,'T1'!A:B,2,FALSE),VLOOKUP(A374,'T2'!A:B,2,FALSE)),VLOOKUP(A374,'T3'!A:B,2,FALSE))</f>
        <v>Rollin Tallarida</v>
      </c>
    </row>
    <row r="375" spans="1:3">
      <c r="A375" s="19" t="s">
        <v>1184</v>
      </c>
      <c r="B375" s="19" t="str">
        <f>IFERROR(IFERROR(VLOOKUP(A375,'T1'!A:C,3,FALSE),VLOOKUP(A375,'T2'!A:C,3,FALSE)),VLOOKUP(A375,'T3'!A:C,3,FALSE))</f>
        <v>Research and development</v>
      </c>
      <c r="C375" s="19" t="str">
        <f>IFERROR(IFERROR(VLOOKUP(A375,'T1'!A:B,2,FALSE),VLOOKUP(A375,'T2'!A:B,2,FALSE)),VLOOKUP(A375,'T3'!A:B,2,FALSE))</f>
        <v>Tomas Henden</v>
      </c>
    </row>
    <row r="376" spans="1:3">
      <c r="A376" s="19" t="s">
        <v>1187</v>
      </c>
      <c r="B376" s="19" t="str">
        <f>IFERROR(IFERROR(VLOOKUP(A376,'T1'!A:C,3,FALSE),VLOOKUP(A376,'T2'!A:C,3,FALSE)),VLOOKUP(A376,'T3'!A:C,3,FALSE))</f>
        <v>Research and development</v>
      </c>
      <c r="C376" s="19" t="str">
        <f>IFERROR(IFERROR(VLOOKUP(A376,'T1'!A:B,2,FALSE),VLOOKUP(A376,'T2'!A:B,2,FALSE)),VLOOKUP(A376,'T3'!A:B,2,FALSE))</f>
        <v>Mat Ernst</v>
      </c>
    </row>
    <row r="377" spans="1:3">
      <c r="A377" s="19" t="s">
        <v>1190</v>
      </c>
      <c r="B377" s="19" t="str">
        <f>IFERROR(IFERROR(VLOOKUP(A377,'T1'!A:C,3,FALSE),VLOOKUP(A377,'T2'!A:C,3,FALSE)),VLOOKUP(A377,'T3'!A:C,3,FALSE))</f>
        <v>Research and development</v>
      </c>
      <c r="C377" s="19" t="str">
        <f>IFERROR(IFERROR(VLOOKUP(A377,'T1'!A:B,2,FALSE),VLOOKUP(A377,'T2'!A:B,2,FALSE)),VLOOKUP(A377,'T3'!A:B,2,FALSE))</f>
        <v>Otho Hellmers</v>
      </c>
    </row>
    <row r="378" spans="1:3">
      <c r="A378" s="19" t="s">
        <v>1193</v>
      </c>
      <c r="B378" s="19" t="str">
        <f>IFERROR(IFERROR(VLOOKUP(A378,'T1'!A:C,3,FALSE),VLOOKUP(A378,'T2'!A:C,3,FALSE)),VLOOKUP(A378,'T3'!A:C,3,FALSE))</f>
        <v>Research and development</v>
      </c>
      <c r="C378" s="19" t="str">
        <f>IFERROR(IFERROR(VLOOKUP(A378,'T1'!A:B,2,FALSE),VLOOKUP(A378,'T2'!A:B,2,FALSE)),VLOOKUP(A378,'T3'!A:B,2,FALSE))</f>
        <v>Dorsey Slingluff</v>
      </c>
    </row>
    <row r="379" spans="1:3">
      <c r="A379" s="19" t="s">
        <v>1196</v>
      </c>
      <c r="B379" s="19" t="str">
        <f>IFERROR(IFERROR(VLOOKUP(A379,'T1'!A:C,3,FALSE),VLOOKUP(A379,'T2'!A:C,3,FALSE)),VLOOKUP(A379,'T3'!A:C,3,FALSE))</f>
        <v>Research and development</v>
      </c>
      <c r="C379" s="19" t="str">
        <f>IFERROR(IFERROR(VLOOKUP(A379,'T1'!A:B,2,FALSE),VLOOKUP(A379,'T2'!A:B,2,FALSE)),VLOOKUP(A379,'T3'!A:B,2,FALSE))</f>
        <v>Johnny Scriba</v>
      </c>
    </row>
    <row r="380" spans="1:3">
      <c r="A380" s="19" t="s">
        <v>1199</v>
      </c>
      <c r="B380" s="19" t="str">
        <f>IFERROR(IFERROR(VLOOKUP(A380,'T1'!A:C,3,FALSE),VLOOKUP(A380,'T2'!A:C,3,FALSE)),VLOOKUP(A380,'T3'!A:C,3,FALSE))</f>
        <v>Research and development</v>
      </c>
      <c r="C380" s="19" t="str">
        <f>IFERROR(IFERROR(VLOOKUP(A380,'T1'!A:B,2,FALSE),VLOOKUP(A380,'T2'!A:B,2,FALSE)),VLOOKUP(A380,'T3'!A:B,2,FALSE))</f>
        <v>Winfred Craley</v>
      </c>
    </row>
    <row r="381" spans="1:3">
      <c r="A381" s="19" t="s">
        <v>1202</v>
      </c>
      <c r="B381" s="19" t="str">
        <f>IFERROR(IFERROR(VLOOKUP(A381,'T1'!A:C,3,FALSE),VLOOKUP(A381,'T2'!A:C,3,FALSE)),VLOOKUP(A381,'T3'!A:C,3,FALSE))</f>
        <v>Research and development</v>
      </c>
      <c r="C381" s="19" t="str">
        <f>IFERROR(IFERROR(VLOOKUP(A381,'T1'!A:B,2,FALSE),VLOOKUP(A381,'T2'!A:B,2,FALSE)),VLOOKUP(A381,'T3'!A:B,2,FALSE))</f>
        <v>Elton Lammon</v>
      </c>
    </row>
    <row r="382" spans="1:3">
      <c r="A382" s="19" t="s">
        <v>1205</v>
      </c>
      <c r="B382" s="19" t="str">
        <f>IFERROR(IFERROR(VLOOKUP(A382,'T1'!A:C,3,FALSE),VLOOKUP(A382,'T2'!A:C,3,FALSE)),VLOOKUP(A382,'T3'!A:C,3,FALSE))</f>
        <v>Research and development</v>
      </c>
      <c r="C382" s="19" t="str">
        <f>IFERROR(IFERROR(VLOOKUP(A382,'T1'!A:B,2,FALSE),VLOOKUP(A382,'T2'!A:B,2,FALSE)),VLOOKUP(A382,'T3'!A:B,2,FALSE))</f>
        <v>Elvin Fetko</v>
      </c>
    </row>
    <row r="383" spans="1:3">
      <c r="A383" s="19" t="s">
        <v>1208</v>
      </c>
      <c r="B383" s="19" t="str">
        <f>IFERROR(IFERROR(VLOOKUP(A383,'T1'!A:C,3,FALSE),VLOOKUP(A383,'T2'!A:C,3,FALSE)),VLOOKUP(A383,'T3'!A:C,3,FALSE))</f>
        <v>Research and development</v>
      </c>
      <c r="C383" s="19" t="str">
        <f>IFERROR(IFERROR(VLOOKUP(A383,'T1'!A:B,2,FALSE),VLOOKUP(A383,'T2'!A:B,2,FALSE)),VLOOKUP(A383,'T3'!A:B,2,FALSE))</f>
        <v>Giles Busque</v>
      </c>
    </row>
    <row r="384" spans="1:3">
      <c r="A384" s="19" t="s">
        <v>1211</v>
      </c>
      <c r="B384" s="19" t="str">
        <f>IFERROR(IFERROR(VLOOKUP(A384,'T1'!A:C,3,FALSE),VLOOKUP(A384,'T2'!A:C,3,FALSE)),VLOOKUP(A384,'T3'!A:C,3,FALSE))</f>
        <v>Research and development</v>
      </c>
      <c r="C384" s="19" t="str">
        <f>IFERROR(IFERROR(VLOOKUP(A384,'T1'!A:B,2,FALSE),VLOOKUP(A384,'T2'!A:B,2,FALSE)),VLOOKUP(A384,'T3'!A:B,2,FALSE))</f>
        <v>Luis Rebold</v>
      </c>
    </row>
    <row r="385" spans="1:3">
      <c r="A385" s="19" t="s">
        <v>1214</v>
      </c>
      <c r="B385" s="19" t="str">
        <f>IFERROR(IFERROR(VLOOKUP(A385,'T1'!A:C,3,FALSE),VLOOKUP(A385,'T2'!A:C,3,FALSE)),VLOOKUP(A385,'T3'!A:C,3,FALSE))</f>
        <v>Research and development</v>
      </c>
      <c r="C385" s="19" t="str">
        <f>IFERROR(IFERROR(VLOOKUP(A385,'T1'!A:B,2,FALSE),VLOOKUP(A385,'T2'!A:B,2,FALSE)),VLOOKUP(A385,'T3'!A:B,2,FALSE))</f>
        <v>Albin Femino</v>
      </c>
    </row>
    <row r="386" spans="1:3">
      <c r="A386" s="19" t="s">
        <v>1217</v>
      </c>
      <c r="B386" s="19" t="str">
        <f>IFERROR(IFERROR(VLOOKUP(A386,'T1'!A:C,3,FALSE),VLOOKUP(A386,'T2'!A:C,3,FALSE)),VLOOKUP(A386,'T3'!A:C,3,FALSE))</f>
        <v>Research and development</v>
      </c>
      <c r="C386" s="19" t="str">
        <f>IFERROR(IFERROR(VLOOKUP(A386,'T1'!A:B,2,FALSE),VLOOKUP(A386,'T2'!A:B,2,FALSE)),VLOOKUP(A386,'T3'!A:B,2,FALSE))</f>
        <v>Clair Swetland</v>
      </c>
    </row>
    <row r="387" spans="1:3">
      <c r="A387" s="19" t="s">
        <v>1220</v>
      </c>
      <c r="B387" s="19" t="str">
        <f>IFERROR(IFERROR(VLOOKUP(A387,'T1'!A:C,3,FALSE),VLOOKUP(A387,'T2'!A:C,3,FALSE)),VLOOKUP(A387,'T3'!A:C,3,FALSE))</f>
        <v>Research and development</v>
      </c>
      <c r="C387" s="19" t="str">
        <f>IFERROR(IFERROR(VLOOKUP(A387,'T1'!A:B,2,FALSE),VLOOKUP(A387,'T2'!A:B,2,FALSE)),VLOOKUP(A387,'T3'!A:B,2,FALSE))</f>
        <v>Johnson Manweiler</v>
      </c>
    </row>
    <row r="388" spans="1:3">
      <c r="A388" s="19" t="s">
        <v>1223</v>
      </c>
      <c r="B388" s="19" t="str">
        <f>IFERROR(IFERROR(VLOOKUP(A388,'T1'!A:C,3,FALSE),VLOOKUP(A388,'T2'!A:C,3,FALSE)),VLOOKUP(A388,'T3'!A:C,3,FALSE))</f>
        <v>Research and development</v>
      </c>
      <c r="C388" s="19" t="str">
        <f>IFERROR(IFERROR(VLOOKUP(A388,'T1'!A:B,2,FALSE),VLOOKUP(A388,'T2'!A:B,2,FALSE)),VLOOKUP(A388,'T3'!A:B,2,FALSE))</f>
        <v>Alpha Boegler</v>
      </c>
    </row>
    <row r="389" spans="1:3">
      <c r="A389" s="19" t="s">
        <v>1226</v>
      </c>
      <c r="B389" s="19" t="str">
        <f>IFERROR(IFERROR(VLOOKUP(A389,'T1'!A:C,3,FALSE),VLOOKUP(A389,'T2'!A:C,3,FALSE)),VLOOKUP(A389,'T3'!A:C,3,FALSE))</f>
        <v>Research and development</v>
      </c>
      <c r="C389" s="19" t="str">
        <f>IFERROR(IFERROR(VLOOKUP(A389,'T1'!A:B,2,FALSE),VLOOKUP(A389,'T2'!A:B,2,FALSE)),VLOOKUP(A389,'T3'!A:B,2,FALSE))</f>
        <v>Elmo Reitenbach</v>
      </c>
    </row>
    <row r="390" spans="1:3">
      <c r="A390" s="19" t="s">
        <v>1229</v>
      </c>
      <c r="B390" s="19" t="str">
        <f>IFERROR(IFERROR(VLOOKUP(A390,'T1'!A:C,3,FALSE),VLOOKUP(A390,'T2'!A:C,3,FALSE)),VLOOKUP(A390,'T3'!A:C,3,FALSE))</f>
        <v>Research and development</v>
      </c>
      <c r="C390" s="19" t="str">
        <f>IFERROR(IFERROR(VLOOKUP(A390,'T1'!A:B,2,FALSE),VLOOKUP(A390,'T2'!A:B,2,FALSE)),VLOOKUP(A390,'T3'!A:B,2,FALSE))</f>
        <v>Garland Norder</v>
      </c>
    </row>
    <row r="391" spans="1:3">
      <c r="A391" s="19" t="s">
        <v>1232</v>
      </c>
      <c r="B391" s="19" t="str">
        <f>IFERROR(IFERROR(VLOOKUP(A391,'T1'!A:C,3,FALSE),VLOOKUP(A391,'T2'!A:C,3,FALSE)),VLOOKUP(A391,'T3'!A:C,3,FALSE))</f>
        <v>Research and development</v>
      </c>
      <c r="C391" s="19" t="str">
        <f>IFERROR(IFERROR(VLOOKUP(A391,'T1'!A:B,2,FALSE),VLOOKUP(A391,'T2'!A:B,2,FALSE)),VLOOKUP(A391,'T3'!A:B,2,FALSE))</f>
        <v>Bishop Birkenfeld</v>
      </c>
    </row>
    <row r="392" spans="1:3">
      <c r="A392" s="19" t="s">
        <v>1235</v>
      </c>
      <c r="B392" s="19" t="str">
        <f>IFERROR(IFERROR(VLOOKUP(A392,'T1'!A:C,3,FALSE),VLOOKUP(A392,'T2'!A:C,3,FALSE)),VLOOKUP(A392,'T3'!A:C,3,FALSE))</f>
        <v>Research and development</v>
      </c>
      <c r="C392" s="19" t="str">
        <f>IFERROR(IFERROR(VLOOKUP(A392,'T1'!A:B,2,FALSE),VLOOKUP(A392,'T2'!A:B,2,FALSE)),VLOOKUP(A392,'T3'!A:B,2,FALSE))</f>
        <v>Melville Cunninghan</v>
      </c>
    </row>
    <row r="393" spans="1:3">
      <c r="A393" s="19" t="s">
        <v>1238</v>
      </c>
      <c r="B393" s="19" t="str">
        <f>IFERROR(IFERROR(VLOOKUP(A393,'T1'!A:C,3,FALSE),VLOOKUP(A393,'T2'!A:C,3,FALSE)),VLOOKUP(A393,'T3'!A:C,3,FALSE))</f>
        <v>Research and development</v>
      </c>
      <c r="C393" s="19" t="str">
        <f>IFERROR(IFERROR(VLOOKUP(A393,'T1'!A:B,2,FALSE),VLOOKUP(A393,'T2'!A:B,2,FALSE)),VLOOKUP(A393,'T3'!A:B,2,FALSE))</f>
        <v>Milford Cheever</v>
      </c>
    </row>
    <row r="394" spans="1:3">
      <c r="A394" s="19" t="s">
        <v>1241</v>
      </c>
      <c r="B394" s="19" t="str">
        <f>IFERROR(IFERROR(VLOOKUP(A394,'T1'!A:C,3,FALSE),VLOOKUP(A394,'T2'!A:C,3,FALSE)),VLOOKUP(A394,'T3'!A:C,3,FALSE))</f>
        <v>Research and development</v>
      </c>
      <c r="C394" s="19" t="str">
        <f>IFERROR(IFERROR(VLOOKUP(A394,'T1'!A:B,2,FALSE),VLOOKUP(A394,'T2'!A:B,2,FALSE)),VLOOKUP(A394,'T3'!A:B,2,FALSE))</f>
        <v>Emmitt Valinsky</v>
      </c>
    </row>
    <row r="395" spans="1:3">
      <c r="A395" s="19" t="s">
        <v>1244</v>
      </c>
      <c r="B395" s="19" t="str">
        <f>IFERROR(IFERROR(VLOOKUP(A395,'T1'!A:C,3,FALSE),VLOOKUP(A395,'T2'!A:C,3,FALSE)),VLOOKUP(A395,'T3'!A:C,3,FALSE))</f>
        <v>Research and development</v>
      </c>
      <c r="C395" s="19" t="str">
        <f>IFERROR(IFERROR(VLOOKUP(A395,'T1'!A:B,2,FALSE),VLOOKUP(A395,'T2'!A:B,2,FALSE)),VLOOKUP(A395,'T3'!A:B,2,FALSE))</f>
        <v>Fernando Leng</v>
      </c>
    </row>
    <row r="396" spans="1:3">
      <c r="A396" s="19" t="s">
        <v>1247</v>
      </c>
      <c r="B396" s="19" t="str">
        <f>IFERROR(IFERROR(VLOOKUP(A396,'T1'!A:C,3,FALSE),VLOOKUP(A396,'T2'!A:C,3,FALSE)),VLOOKUP(A396,'T3'!A:C,3,FALSE))</f>
        <v>Research and development</v>
      </c>
      <c r="C396" s="19" t="str">
        <f>IFERROR(IFERROR(VLOOKUP(A396,'T1'!A:B,2,FALSE),VLOOKUP(A396,'T2'!A:B,2,FALSE)),VLOOKUP(A396,'T3'!A:B,2,FALSE))</f>
        <v>Grace Davison</v>
      </c>
    </row>
    <row r="397" spans="1:3">
      <c r="A397" s="19" t="s">
        <v>1250</v>
      </c>
      <c r="B397" s="19" t="str">
        <f>IFERROR(IFERROR(VLOOKUP(A397,'T1'!A:C,3,FALSE),VLOOKUP(A397,'T2'!A:C,3,FALSE)),VLOOKUP(A397,'T3'!A:C,3,FALSE))</f>
        <v>Research and development</v>
      </c>
      <c r="C397" s="19" t="str">
        <f>IFERROR(IFERROR(VLOOKUP(A397,'T1'!A:B,2,FALSE),VLOOKUP(A397,'T2'!A:B,2,FALSE)),VLOOKUP(A397,'T3'!A:B,2,FALSE))</f>
        <v>Kelly Belpedio</v>
      </c>
    </row>
    <row r="398" spans="1:3">
      <c r="A398" s="19" t="s">
        <v>1253</v>
      </c>
      <c r="B398" s="19" t="str">
        <f>IFERROR(IFERROR(VLOOKUP(A398,'T1'!A:C,3,FALSE),VLOOKUP(A398,'T2'!A:C,3,FALSE)),VLOOKUP(A398,'T3'!A:C,3,FALSE))</f>
        <v>Research and development</v>
      </c>
      <c r="C398" s="19" t="str">
        <f>IFERROR(IFERROR(VLOOKUP(A398,'T1'!A:B,2,FALSE),VLOOKUP(A398,'T2'!A:B,2,FALSE)),VLOOKUP(A398,'T3'!A:B,2,FALSE))</f>
        <v>Reese Stephney</v>
      </c>
    </row>
    <row r="399" spans="1:3">
      <c r="A399" s="19" t="s">
        <v>1256</v>
      </c>
      <c r="B399" s="19" t="str">
        <f>IFERROR(IFERROR(VLOOKUP(A399,'T1'!A:C,3,FALSE),VLOOKUP(A399,'T2'!A:C,3,FALSE)),VLOOKUP(A399,'T3'!A:C,3,FALSE))</f>
        <v>Research and development</v>
      </c>
      <c r="C399" s="19" t="str">
        <f>IFERROR(IFERROR(VLOOKUP(A399,'T1'!A:B,2,FALSE),VLOOKUP(A399,'T2'!A:B,2,FALSE)),VLOOKUP(A399,'T3'!A:B,2,FALSE))</f>
        <v>Theadore Valenca</v>
      </c>
    </row>
    <row r="400" spans="1:3">
      <c r="A400" s="19" t="s">
        <v>1259</v>
      </c>
      <c r="B400" s="19" t="str">
        <f>IFERROR(IFERROR(VLOOKUP(A400,'T1'!A:C,3,FALSE),VLOOKUP(A400,'T2'!A:C,3,FALSE)),VLOOKUP(A400,'T3'!A:C,3,FALSE))</f>
        <v>Research and development</v>
      </c>
      <c r="C400" s="19" t="str">
        <f>IFERROR(IFERROR(VLOOKUP(A400,'T1'!A:B,2,FALSE),VLOOKUP(A400,'T2'!A:B,2,FALSE)),VLOOKUP(A400,'T3'!A:B,2,FALSE))</f>
        <v>Willian Emeott</v>
      </c>
    </row>
    <row r="401" spans="1:3">
      <c r="A401" s="19" t="s">
        <v>1262</v>
      </c>
      <c r="B401" s="19" t="str">
        <f>IFERROR(IFERROR(VLOOKUP(A401,'T1'!A:C,3,FALSE),VLOOKUP(A401,'T2'!A:C,3,FALSE)),VLOOKUP(A401,'T3'!A:C,3,FALSE))</f>
        <v>Research and development</v>
      </c>
      <c r="C401" s="19" t="str">
        <f>IFERROR(IFERROR(VLOOKUP(A401,'T1'!A:B,2,FALSE),VLOOKUP(A401,'T2'!A:B,2,FALSE)),VLOOKUP(A401,'T3'!A:B,2,FALSE))</f>
        <v>Alois Kasperek</v>
      </c>
    </row>
    <row r="402" spans="1:3">
      <c r="A402" s="19" t="s">
        <v>1265</v>
      </c>
      <c r="B402" s="19" t="str">
        <f>IFERROR(IFERROR(VLOOKUP(A402,'T1'!A:C,3,FALSE),VLOOKUP(A402,'T2'!A:C,3,FALSE)),VLOOKUP(A402,'T3'!A:C,3,FALSE))</f>
        <v>Research and development</v>
      </c>
      <c r="C402" s="19" t="str">
        <f>IFERROR(IFERROR(VLOOKUP(A402,'T1'!A:B,2,FALSE),VLOOKUP(A402,'T2'!A:B,2,FALSE)),VLOOKUP(A402,'T3'!A:B,2,FALSE))</f>
        <v>Bartholomew Worch</v>
      </c>
    </row>
    <row r="403" spans="1:3">
      <c r="A403" s="19" t="s">
        <v>1268</v>
      </c>
      <c r="B403" s="19" t="str">
        <f>IFERROR(IFERROR(VLOOKUP(A403,'T1'!A:C,3,FALSE),VLOOKUP(A403,'T2'!A:C,3,FALSE)),VLOOKUP(A403,'T3'!A:C,3,FALSE))</f>
        <v>Research and development</v>
      </c>
      <c r="C403" s="19" t="str">
        <f>IFERROR(IFERROR(VLOOKUP(A403,'T1'!A:B,2,FALSE),VLOOKUP(A403,'T2'!A:B,2,FALSE)),VLOOKUP(A403,'T3'!A:B,2,FALSE))</f>
        <v>Cary Hernandaz</v>
      </c>
    </row>
    <row r="404" spans="1:3">
      <c r="A404" s="19" t="s">
        <v>1271</v>
      </c>
      <c r="B404" s="19" t="str">
        <f>IFERROR(IFERROR(VLOOKUP(A404,'T1'!A:C,3,FALSE),VLOOKUP(A404,'T2'!A:C,3,FALSE)),VLOOKUP(A404,'T3'!A:C,3,FALSE))</f>
        <v>Research and development</v>
      </c>
      <c r="C404" s="19" t="str">
        <f>IFERROR(IFERROR(VLOOKUP(A404,'T1'!A:B,2,FALSE),VLOOKUP(A404,'T2'!A:B,2,FALSE)),VLOOKUP(A404,'T3'!A:B,2,FALSE))</f>
        <v>Emma Shotwell</v>
      </c>
    </row>
    <row r="405" spans="1:3">
      <c r="A405" s="19" t="s">
        <v>1274</v>
      </c>
      <c r="B405" s="19" t="str">
        <f>IFERROR(IFERROR(VLOOKUP(A405,'T1'!A:C,3,FALSE),VLOOKUP(A405,'T2'!A:C,3,FALSE)),VLOOKUP(A405,'T3'!A:C,3,FALSE))</f>
        <v>Research and development</v>
      </c>
      <c r="C405" s="19" t="str">
        <f>IFERROR(IFERROR(VLOOKUP(A405,'T1'!A:B,2,FALSE),VLOOKUP(A405,'T2'!A:B,2,FALSE)),VLOOKUP(A405,'T3'!A:B,2,FALSE))</f>
        <v>Ludwig Lacourt</v>
      </c>
    </row>
    <row r="406" spans="1:3">
      <c r="A406" s="19" t="s">
        <v>1277</v>
      </c>
      <c r="B406" s="19" t="str">
        <f>IFERROR(IFERROR(VLOOKUP(A406,'T1'!A:C,3,FALSE),VLOOKUP(A406,'T2'!A:C,3,FALSE)),VLOOKUP(A406,'T3'!A:C,3,FALSE))</f>
        <v>Research and development</v>
      </c>
      <c r="C406" s="19" t="str">
        <f>IFERROR(IFERROR(VLOOKUP(A406,'T1'!A:B,2,FALSE),VLOOKUP(A406,'T2'!A:B,2,FALSE)),VLOOKUP(A406,'T3'!A:B,2,FALSE))</f>
        <v>Festus Lopiccolo</v>
      </c>
    </row>
    <row r="407" spans="1:3">
      <c r="A407" s="19" t="s">
        <v>1280</v>
      </c>
      <c r="B407" s="19" t="str">
        <f>IFERROR(IFERROR(VLOOKUP(A407,'T1'!A:C,3,FALSE),VLOOKUP(A407,'T2'!A:C,3,FALSE)),VLOOKUP(A407,'T3'!A:C,3,FALSE))</f>
        <v>Research and development</v>
      </c>
      <c r="C407" s="19" t="str">
        <f>IFERROR(IFERROR(VLOOKUP(A407,'T1'!A:B,2,FALSE),VLOOKUP(A407,'T2'!A:B,2,FALSE)),VLOOKUP(A407,'T3'!A:B,2,FALSE))</f>
        <v>Finis Breska</v>
      </c>
    </row>
    <row r="408" spans="1:3">
      <c r="A408" s="19" t="s">
        <v>1283</v>
      </c>
      <c r="B408" s="19" t="str">
        <f>IFERROR(IFERROR(VLOOKUP(A408,'T1'!A:C,3,FALSE),VLOOKUP(A408,'T2'!A:C,3,FALSE)),VLOOKUP(A408,'T3'!A:C,3,FALSE))</f>
        <v>Research and development</v>
      </c>
      <c r="C408" s="19" t="str">
        <f>IFERROR(IFERROR(VLOOKUP(A408,'T1'!A:B,2,FALSE),VLOOKUP(A408,'T2'!A:B,2,FALSE)),VLOOKUP(A408,'T3'!A:B,2,FALSE))</f>
        <v>Kirk Legans</v>
      </c>
    </row>
    <row r="409" spans="1:3">
      <c r="A409" s="19" t="s">
        <v>1286</v>
      </c>
      <c r="B409" s="19" t="str">
        <f>IFERROR(IFERROR(VLOOKUP(A409,'T1'!A:C,3,FALSE),VLOOKUP(A409,'T2'!A:C,3,FALSE)),VLOOKUP(A409,'T3'!A:C,3,FALSE))</f>
        <v>Research and development</v>
      </c>
      <c r="C409" s="19" t="str">
        <f>IFERROR(IFERROR(VLOOKUP(A409,'T1'!A:B,2,FALSE),VLOOKUP(A409,'T2'!A:B,2,FALSE)),VLOOKUP(A409,'T3'!A:B,2,FALSE))</f>
        <v>Nat Jerge</v>
      </c>
    </row>
    <row r="410" spans="1:3">
      <c r="A410" s="19" t="s">
        <v>1289</v>
      </c>
      <c r="B410" s="19" t="str">
        <f>IFERROR(IFERROR(VLOOKUP(A410,'T1'!A:C,3,FALSE),VLOOKUP(A410,'T2'!A:C,3,FALSE)),VLOOKUP(A410,'T3'!A:C,3,FALSE))</f>
        <v>Research and development</v>
      </c>
      <c r="C410" s="19" t="str">
        <f>IFERROR(IFERROR(VLOOKUP(A410,'T1'!A:B,2,FALSE),VLOOKUP(A410,'T2'!A:B,2,FALSE)),VLOOKUP(A410,'T3'!A:B,2,FALSE))</f>
        <v>Perley Neelley</v>
      </c>
    </row>
    <row r="411" spans="1:3">
      <c r="A411" s="19" t="s">
        <v>1292</v>
      </c>
      <c r="B411" s="19" t="str">
        <f>IFERROR(IFERROR(VLOOKUP(A411,'T1'!A:C,3,FALSE),VLOOKUP(A411,'T2'!A:C,3,FALSE)),VLOOKUP(A411,'T3'!A:C,3,FALSE))</f>
        <v>Research and development</v>
      </c>
      <c r="C411" s="19" t="str">
        <f>IFERROR(IFERROR(VLOOKUP(A411,'T1'!A:B,2,FALSE),VLOOKUP(A411,'T2'!A:B,2,FALSE)),VLOOKUP(A411,'T3'!A:B,2,FALSE))</f>
        <v>Tobias Reemts</v>
      </c>
    </row>
    <row r="412" spans="1:3">
      <c r="A412" s="19" t="s">
        <v>1295</v>
      </c>
      <c r="B412" s="19" t="str">
        <f>IFERROR(IFERROR(VLOOKUP(A412,'T1'!A:C,3,FALSE),VLOOKUP(A412,'T2'!A:C,3,FALSE)),VLOOKUP(A412,'T3'!A:C,3,FALSE))</f>
        <v>Research and development</v>
      </c>
      <c r="C412" s="19" t="str">
        <f>IFERROR(IFERROR(VLOOKUP(A412,'T1'!A:B,2,FALSE),VLOOKUP(A412,'T2'!A:B,2,FALSE)),VLOOKUP(A412,'T3'!A:B,2,FALSE))</f>
        <v>Alonza Krasko</v>
      </c>
    </row>
    <row r="413" spans="1:3">
      <c r="A413" s="19" t="s">
        <v>1298</v>
      </c>
      <c r="B413" s="19" t="str">
        <f>IFERROR(IFERROR(VLOOKUP(A413,'T1'!A:C,3,FALSE),VLOOKUP(A413,'T2'!A:C,3,FALSE)),VLOOKUP(A413,'T3'!A:C,3,FALSE))</f>
        <v>Research and development</v>
      </c>
      <c r="C413" s="19" t="str">
        <f>IFERROR(IFERROR(VLOOKUP(A413,'T1'!A:B,2,FALSE),VLOOKUP(A413,'T2'!A:B,2,FALSE)),VLOOKUP(A413,'T3'!A:B,2,FALSE))</f>
        <v>Guadalupe Firley</v>
      </c>
    </row>
    <row r="414" spans="1:3">
      <c r="A414" s="19" t="s">
        <v>1301</v>
      </c>
      <c r="B414" s="19" t="str">
        <f>IFERROR(IFERROR(VLOOKUP(A414,'T1'!A:C,3,FALSE),VLOOKUP(A414,'T2'!A:C,3,FALSE)),VLOOKUP(A414,'T3'!A:C,3,FALSE))</f>
        <v>Research and development</v>
      </c>
      <c r="C414" s="19" t="str">
        <f>IFERROR(IFERROR(VLOOKUP(A414,'T1'!A:B,2,FALSE),VLOOKUP(A414,'T2'!A:B,2,FALSE)),VLOOKUP(A414,'T3'!A:B,2,FALSE))</f>
        <v>Levy Bistarkey</v>
      </c>
    </row>
    <row r="415" spans="1:3">
      <c r="A415" s="19" t="s">
        <v>1304</v>
      </c>
      <c r="B415" s="19" t="str">
        <f>IFERROR(IFERROR(VLOOKUP(A415,'T1'!A:C,3,FALSE),VLOOKUP(A415,'T2'!A:C,3,FALSE)),VLOOKUP(A415,'T3'!A:C,3,FALSE))</f>
        <v>Research and development</v>
      </c>
      <c r="C415" s="19" t="str">
        <f>IFERROR(IFERROR(VLOOKUP(A415,'T1'!A:B,2,FALSE),VLOOKUP(A415,'T2'!A:B,2,FALSE)),VLOOKUP(A415,'T3'!A:B,2,FALSE))</f>
        <v>Nolan Becnel</v>
      </c>
    </row>
    <row r="416" spans="1:3">
      <c r="A416" s="19" t="s">
        <v>1307</v>
      </c>
      <c r="B416" s="19" t="str">
        <f>IFERROR(IFERROR(VLOOKUP(A416,'T1'!A:C,3,FALSE),VLOOKUP(A416,'T2'!A:C,3,FALSE)),VLOOKUP(A416,'T3'!A:C,3,FALSE))</f>
        <v>Research and development</v>
      </c>
      <c r="C416" s="19" t="str">
        <f>IFERROR(IFERROR(VLOOKUP(A416,'T1'!A:B,2,FALSE),VLOOKUP(A416,'T2'!A:B,2,FALSE)),VLOOKUP(A416,'T3'!A:B,2,FALSE))</f>
        <v>Adolf Molina</v>
      </c>
    </row>
    <row r="417" spans="1:3">
      <c r="A417" s="19" t="s">
        <v>1310</v>
      </c>
      <c r="B417" s="19" t="str">
        <f>IFERROR(IFERROR(VLOOKUP(A417,'T1'!A:C,3,FALSE),VLOOKUP(A417,'T2'!A:C,3,FALSE)),VLOOKUP(A417,'T3'!A:C,3,FALSE))</f>
        <v>Research and development</v>
      </c>
      <c r="C417" s="19" t="str">
        <f>IFERROR(IFERROR(VLOOKUP(A417,'T1'!A:B,2,FALSE),VLOOKUP(A417,'T2'!A:B,2,FALSE)),VLOOKUP(A417,'T3'!A:B,2,FALSE))</f>
        <v>Ancel Bartnikowski</v>
      </c>
    </row>
    <row r="418" spans="1:3">
      <c r="A418" s="19" t="s">
        <v>1313</v>
      </c>
      <c r="B418" s="19" t="str">
        <f>IFERROR(IFERROR(VLOOKUP(A418,'T1'!A:C,3,FALSE),VLOOKUP(A418,'T2'!A:C,3,FALSE)),VLOOKUP(A418,'T3'!A:C,3,FALSE))</f>
        <v>Research and development</v>
      </c>
      <c r="C418" s="19" t="str">
        <f>IFERROR(IFERROR(VLOOKUP(A418,'T1'!A:B,2,FALSE),VLOOKUP(A418,'T2'!A:B,2,FALSE)),VLOOKUP(A418,'T3'!A:B,2,FALSE))</f>
        <v>Carleton Pfrommer</v>
      </c>
    </row>
    <row r="419" spans="1:3">
      <c r="A419" s="19" t="s">
        <v>1316</v>
      </c>
      <c r="B419" s="19" t="str">
        <f>IFERROR(IFERROR(VLOOKUP(A419,'T1'!A:C,3,FALSE),VLOOKUP(A419,'T2'!A:C,3,FALSE)),VLOOKUP(A419,'T3'!A:C,3,FALSE))</f>
        <v>Research and development</v>
      </c>
      <c r="C419" s="19" t="str">
        <f>IFERROR(IFERROR(VLOOKUP(A419,'T1'!A:B,2,FALSE),VLOOKUP(A419,'T2'!A:B,2,FALSE)),VLOOKUP(A419,'T3'!A:B,2,FALSE))</f>
        <v>Eldon Shinabargar</v>
      </c>
    </row>
    <row r="420" spans="1:3">
      <c r="A420" s="19" t="s">
        <v>1319</v>
      </c>
      <c r="B420" s="19" t="str">
        <f>IFERROR(IFERROR(VLOOKUP(A420,'T1'!A:C,3,FALSE),VLOOKUP(A420,'T2'!A:C,3,FALSE)),VLOOKUP(A420,'T3'!A:C,3,FALSE))</f>
        <v>Research and development</v>
      </c>
      <c r="C420" s="19" t="str">
        <f>IFERROR(IFERROR(VLOOKUP(A420,'T1'!A:B,2,FALSE),VLOOKUP(A420,'T2'!A:B,2,FALSE)),VLOOKUP(A420,'T3'!A:B,2,FALSE))</f>
        <v>Elva Frommelt</v>
      </c>
    </row>
    <row r="421" spans="1:3">
      <c r="A421" s="19" t="s">
        <v>1322</v>
      </c>
      <c r="B421" s="19" t="str">
        <f>IFERROR(IFERROR(VLOOKUP(A421,'T1'!A:C,3,FALSE),VLOOKUP(A421,'T2'!A:C,3,FALSE)),VLOOKUP(A421,'T3'!A:C,3,FALSE))</f>
        <v>Research and development</v>
      </c>
      <c r="C421" s="19" t="str">
        <f>IFERROR(IFERROR(VLOOKUP(A421,'T1'!A:B,2,FALSE),VLOOKUP(A421,'T2'!A:B,2,FALSE)),VLOOKUP(A421,'T3'!A:B,2,FALSE))</f>
        <v>Miller Valena</v>
      </c>
    </row>
    <row r="422" spans="1:3">
      <c r="A422" s="19" t="s">
        <v>1325</v>
      </c>
      <c r="B422" s="19" t="str">
        <f>IFERROR(IFERROR(VLOOKUP(A422,'T1'!A:C,3,FALSE),VLOOKUP(A422,'T2'!A:C,3,FALSE)),VLOOKUP(A422,'T3'!A:C,3,FALSE))</f>
        <v>Research and development</v>
      </c>
      <c r="C422" s="19" t="str">
        <f>IFERROR(IFERROR(VLOOKUP(A422,'T1'!A:B,2,FALSE),VLOOKUP(A422,'T2'!A:B,2,FALSE)),VLOOKUP(A422,'T3'!A:B,2,FALSE))</f>
        <v>Miner Slinker</v>
      </c>
    </row>
    <row r="423" spans="1:3">
      <c r="A423" s="19" t="s">
        <v>1328</v>
      </c>
      <c r="B423" s="19" t="str">
        <f>IFERROR(IFERROR(VLOOKUP(A423,'T1'!A:C,3,FALSE),VLOOKUP(A423,'T2'!A:C,3,FALSE)),VLOOKUP(A423,'T3'!A:C,3,FALSE))</f>
        <v>Research and development</v>
      </c>
      <c r="C423" s="19" t="str">
        <f>IFERROR(IFERROR(VLOOKUP(A423,'T1'!A:B,2,FALSE),VLOOKUP(A423,'T2'!A:B,2,FALSE)),VLOOKUP(A423,'T3'!A:B,2,FALSE))</f>
        <v>Ossie Erger</v>
      </c>
    </row>
    <row r="424" spans="1:3">
      <c r="A424" s="19" t="s">
        <v>1331</v>
      </c>
      <c r="B424" s="19" t="str">
        <f>IFERROR(IFERROR(VLOOKUP(A424,'T1'!A:C,3,FALSE),VLOOKUP(A424,'T2'!A:C,3,FALSE)),VLOOKUP(A424,'T3'!A:C,3,FALSE))</f>
        <v>Research and development</v>
      </c>
      <c r="C424" s="19" t="str">
        <f>IFERROR(IFERROR(VLOOKUP(A424,'T1'!A:B,2,FALSE),VLOOKUP(A424,'T2'!A:B,2,FALSE)),VLOOKUP(A424,'T3'!A:B,2,FALSE))</f>
        <v>Urban Colglazier</v>
      </c>
    </row>
    <row r="425" spans="1:3">
      <c r="A425" s="19" t="s">
        <v>1334</v>
      </c>
      <c r="B425" s="19" t="str">
        <f>IFERROR(IFERROR(VLOOKUP(A425,'T1'!A:C,3,FALSE),VLOOKUP(A425,'T2'!A:C,3,FALSE)),VLOOKUP(A425,'T3'!A:C,3,FALSE))</f>
        <v>Research and development</v>
      </c>
      <c r="C425" s="19" t="str">
        <f>IFERROR(IFERROR(VLOOKUP(A425,'T1'!A:B,2,FALSE),VLOOKUP(A425,'T2'!A:B,2,FALSE)),VLOOKUP(A425,'T3'!A:B,2,FALSE))</f>
        <v>Almond Bernabei</v>
      </c>
    </row>
    <row r="426" spans="1:3">
      <c r="A426" s="19" t="s">
        <v>1337</v>
      </c>
      <c r="B426" s="19" t="str">
        <f>IFERROR(IFERROR(VLOOKUP(A426,'T1'!A:C,3,FALSE),VLOOKUP(A426,'T2'!A:C,3,FALSE)),VLOOKUP(A426,'T3'!A:C,3,FALSE))</f>
        <v>Research and development</v>
      </c>
      <c r="C426" s="19" t="str">
        <f>IFERROR(IFERROR(VLOOKUP(A426,'T1'!A:B,2,FALSE),VLOOKUP(A426,'T2'!A:B,2,FALSE)),VLOOKUP(A426,'T3'!A:B,2,FALSE))</f>
        <v>Beecher Heersink</v>
      </c>
    </row>
    <row r="427" spans="1:3">
      <c r="A427" s="19" t="s">
        <v>1340</v>
      </c>
      <c r="B427" s="19" t="str">
        <f>IFERROR(IFERROR(VLOOKUP(A427,'T1'!A:C,3,FALSE),VLOOKUP(A427,'T2'!A:C,3,FALSE)),VLOOKUP(A427,'T3'!A:C,3,FALSE))</f>
        <v>Research and development</v>
      </c>
      <c r="C427" s="19" t="str">
        <f>IFERROR(IFERROR(VLOOKUP(A427,'T1'!A:B,2,FALSE),VLOOKUP(A427,'T2'!A:B,2,FALSE)),VLOOKUP(A427,'T3'!A:B,2,FALSE))</f>
        <v>Thomas Swiger</v>
      </c>
    </row>
    <row r="428" spans="1:3">
      <c r="A428" s="19" t="s">
        <v>1343</v>
      </c>
      <c r="B428" s="19" t="str">
        <f>IFERROR(IFERROR(VLOOKUP(A428,'T1'!A:C,3,FALSE),VLOOKUP(A428,'T2'!A:C,3,FALSE)),VLOOKUP(A428,'T3'!A:C,3,FALSE))</f>
        <v>Research and development</v>
      </c>
      <c r="C428" s="19" t="str">
        <f>IFERROR(IFERROR(VLOOKUP(A428,'T1'!A:B,2,FALSE),VLOOKUP(A428,'T2'!A:B,2,FALSE)),VLOOKUP(A428,'T3'!A:B,2,FALSE))</f>
        <v>Edward Felton</v>
      </c>
    </row>
    <row r="429" spans="1:3">
      <c r="A429" s="19" t="s">
        <v>1346</v>
      </c>
      <c r="B429" s="19" t="str">
        <f>IFERROR(IFERROR(VLOOKUP(A429,'T1'!A:C,3,FALSE),VLOOKUP(A429,'T2'!A:C,3,FALSE)),VLOOKUP(A429,'T3'!A:C,3,FALSE))</f>
        <v>Research and development</v>
      </c>
      <c r="C429" s="19" t="str">
        <f>IFERROR(IFERROR(VLOOKUP(A429,'T1'!A:B,2,FALSE),VLOOKUP(A429,'T2'!A:B,2,FALSE)),VLOOKUP(A429,'T3'!A:B,2,FALSE))</f>
        <v>Samuel Lukach</v>
      </c>
    </row>
    <row r="430" spans="1:3">
      <c r="A430" s="19" t="s">
        <v>1349</v>
      </c>
      <c r="B430" s="19" t="str">
        <f>IFERROR(IFERROR(VLOOKUP(A430,'T1'!A:C,3,FALSE),VLOOKUP(A430,'T2'!A:C,3,FALSE)),VLOOKUP(A430,'T3'!A:C,3,FALSE))</f>
        <v>Research and development</v>
      </c>
      <c r="C430" s="19" t="str">
        <f>IFERROR(IFERROR(VLOOKUP(A430,'T1'!A:B,2,FALSE),VLOOKUP(A430,'T2'!A:B,2,FALSE)),VLOOKUP(A430,'T3'!A:B,2,FALSE))</f>
        <v>Charlie Scholes</v>
      </c>
    </row>
    <row r="431" spans="1:3">
      <c r="A431" s="19" t="s">
        <v>1352</v>
      </c>
      <c r="B431" s="19" t="str">
        <f>IFERROR(IFERROR(VLOOKUP(A431,'T1'!A:C,3,FALSE),VLOOKUP(A431,'T2'!A:C,3,FALSE)),VLOOKUP(A431,'T3'!A:C,3,FALSE))</f>
        <v>Research and development</v>
      </c>
      <c r="C431" s="19" t="str">
        <f>IFERROR(IFERROR(VLOOKUP(A431,'T1'!A:B,2,FALSE),VLOOKUP(A431,'T2'!A:B,2,FALSE)),VLOOKUP(A431,'T3'!A:B,2,FALSE))</f>
        <v>Jesse Jimenes</v>
      </c>
    </row>
    <row r="432" spans="1:3">
      <c r="A432" s="19" t="s">
        <v>1355</v>
      </c>
      <c r="B432" s="19" t="str">
        <f>IFERROR(IFERROR(VLOOKUP(A432,'T1'!A:C,3,FALSE),VLOOKUP(A432,'T2'!A:C,3,FALSE)),VLOOKUP(A432,'T3'!A:C,3,FALSE))</f>
        <v>Research and development</v>
      </c>
      <c r="C432" s="19" t="str">
        <f>IFERROR(IFERROR(VLOOKUP(A432,'T1'!A:B,2,FALSE),VLOOKUP(A432,'T2'!A:B,2,FALSE)),VLOOKUP(A432,'T3'!A:B,2,FALSE))</f>
        <v>Daniel Villerot</v>
      </c>
    </row>
    <row r="433" spans="1:3">
      <c r="A433" s="19" t="s">
        <v>1358</v>
      </c>
      <c r="B433" s="19" t="str">
        <f>IFERROR(IFERROR(VLOOKUP(A433,'T1'!A:C,3,FALSE),VLOOKUP(A433,'T2'!A:C,3,FALSE)),VLOOKUP(A433,'T3'!A:C,3,FALSE))</f>
        <v>Research and development</v>
      </c>
      <c r="C433" s="19" t="str">
        <f>IFERROR(IFERROR(VLOOKUP(A433,'T1'!A:B,2,FALSE),VLOOKUP(A433,'T2'!A:B,2,FALSE)),VLOOKUP(A433,'T3'!A:B,2,FALSE))</f>
        <v>Eugene Zwiefelhofer</v>
      </c>
    </row>
    <row r="434" spans="1:3">
      <c r="A434" s="19" t="s">
        <v>1361</v>
      </c>
      <c r="B434" s="19" t="str">
        <f>IFERROR(IFERROR(VLOOKUP(A434,'T1'!A:C,3,FALSE),VLOOKUP(A434,'T2'!A:C,3,FALSE)),VLOOKUP(A434,'T3'!A:C,3,FALSE))</f>
        <v>Research and development</v>
      </c>
      <c r="C434" s="19" t="str">
        <f>IFERROR(IFERROR(VLOOKUP(A434,'T1'!A:B,2,FALSE),VLOOKUP(A434,'T2'!A:B,2,FALSE)),VLOOKUP(A434,'T3'!A:B,2,FALSE))</f>
        <v>Archie Craumer</v>
      </c>
    </row>
    <row r="435" spans="1:3">
      <c r="A435" s="19" t="s">
        <v>1364</v>
      </c>
      <c r="B435" s="19" t="str">
        <f>IFERROR(IFERROR(VLOOKUP(A435,'T1'!A:C,3,FALSE),VLOOKUP(A435,'T2'!A:C,3,FALSE)),VLOOKUP(A435,'T3'!A:C,3,FALSE))</f>
        <v>Research and development</v>
      </c>
      <c r="C435" s="19" t="str">
        <f>IFERROR(IFERROR(VLOOKUP(A435,'T1'!A:B,2,FALSE),VLOOKUP(A435,'T2'!A:B,2,FALSE)),VLOOKUP(A435,'T3'!A:B,2,FALSE))</f>
        <v>Leroy Kaempfe</v>
      </c>
    </row>
    <row r="436" spans="1:3">
      <c r="A436" s="19" t="s">
        <v>1367</v>
      </c>
      <c r="B436" s="19" t="str">
        <f>IFERROR(IFERROR(VLOOKUP(A436,'T1'!A:C,3,FALSE),VLOOKUP(A436,'T2'!A:C,3,FALSE)),VLOOKUP(A436,'T3'!A:C,3,FALSE))</f>
        <v>Research and development</v>
      </c>
      <c r="C436" s="19" t="str">
        <f>IFERROR(IFERROR(VLOOKUP(A436,'T1'!A:B,2,FALSE),VLOOKUP(A436,'T2'!A:B,2,FALSE)),VLOOKUP(A436,'T3'!A:B,2,FALSE))</f>
        <v>Julius Mansukhani</v>
      </c>
    </row>
    <row r="437" spans="1:3">
      <c r="A437" s="19" t="s">
        <v>1370</v>
      </c>
      <c r="B437" s="19" t="str">
        <f>IFERROR(IFERROR(VLOOKUP(A437,'T1'!A:C,3,FALSE),VLOOKUP(A437,'T2'!A:C,3,FALSE)),VLOOKUP(A437,'T3'!A:C,3,FALSE))</f>
        <v>Research and development</v>
      </c>
      <c r="C437" s="19" t="str">
        <f>IFERROR(IFERROR(VLOOKUP(A437,'T1'!A:B,2,FALSE),VLOOKUP(A437,'T2'!A:B,2,FALSE)),VLOOKUP(A437,'T3'!A:B,2,FALSE))</f>
        <v>Wallace Manzone</v>
      </c>
    </row>
    <row r="438" spans="1:3">
      <c r="A438" s="19" t="s">
        <v>1373</v>
      </c>
      <c r="B438" s="19" t="str">
        <f>IFERROR(IFERROR(VLOOKUP(A438,'T1'!A:C,3,FALSE),VLOOKUP(A438,'T2'!A:C,3,FALSE)),VLOOKUP(A438,'T3'!A:C,3,FALSE))</f>
        <v>Research and development</v>
      </c>
      <c r="C438" s="19" t="str">
        <f>IFERROR(IFERROR(VLOOKUP(A438,'T1'!A:B,2,FALSE),VLOOKUP(A438,'T2'!A:B,2,FALSE)),VLOOKUP(A438,'T3'!A:B,2,FALSE))</f>
        <v>Morris Stours</v>
      </c>
    </row>
    <row r="439" spans="1:3">
      <c r="A439" s="19" t="s">
        <v>1376</v>
      </c>
      <c r="B439" s="19" t="str">
        <f>IFERROR(IFERROR(VLOOKUP(A439,'T1'!A:C,3,FALSE),VLOOKUP(A439,'T2'!A:C,3,FALSE)),VLOOKUP(A439,'T3'!A:C,3,FALSE))</f>
        <v>Research and development</v>
      </c>
      <c r="C439" s="19" t="str">
        <f>IFERROR(IFERROR(VLOOKUP(A439,'T1'!A:B,2,FALSE),VLOOKUP(A439,'T2'!A:B,2,FALSE)),VLOOKUP(A439,'T3'!A:B,2,FALSE))</f>
        <v>Russell Abadilla</v>
      </c>
    </row>
    <row r="440" spans="1:3">
      <c r="A440" s="19" t="s">
        <v>1379</v>
      </c>
      <c r="B440" s="19" t="str">
        <f>IFERROR(IFERROR(VLOOKUP(A440,'T1'!A:C,3,FALSE),VLOOKUP(A440,'T2'!A:C,3,FALSE)),VLOOKUP(A440,'T3'!A:C,3,FALSE))</f>
        <v>Research and development</v>
      </c>
      <c r="C440" s="19" t="str">
        <f>IFERROR(IFERROR(VLOOKUP(A440,'T1'!A:B,2,FALSE),VLOOKUP(A440,'T2'!A:B,2,FALSE)),VLOOKUP(A440,'T3'!A:B,2,FALSE))</f>
        <v>Wilbur Tantlinger</v>
      </c>
    </row>
    <row r="441" spans="1:3">
      <c r="A441" s="19" t="s">
        <v>1382</v>
      </c>
      <c r="B441" s="19" t="str">
        <f>IFERROR(IFERROR(VLOOKUP(A441,'T1'!A:C,3,FALSE),VLOOKUP(A441,'T2'!A:C,3,FALSE)),VLOOKUP(A441,'T3'!A:C,3,FALSE))</f>
        <v>Research and development</v>
      </c>
      <c r="C441" s="19" t="str">
        <f>IFERROR(IFERROR(VLOOKUP(A441,'T1'!A:B,2,FALSE),VLOOKUP(A441,'T2'!A:B,2,FALSE)),VLOOKUP(A441,'T3'!A:B,2,FALSE))</f>
        <v>Irvin Huguet</v>
      </c>
    </row>
    <row r="442" spans="1:3">
      <c r="A442" s="19" t="s">
        <v>1385</v>
      </c>
      <c r="B442" s="19" t="str">
        <f>IFERROR(IFERROR(VLOOKUP(A442,'T1'!A:C,3,FALSE),VLOOKUP(A442,'T2'!A:C,3,FALSE)),VLOOKUP(A442,'T3'!A:C,3,FALSE))</f>
        <v>Research and development</v>
      </c>
      <c r="C442" s="19" t="str">
        <f>IFERROR(IFERROR(VLOOKUP(A442,'T1'!A:B,2,FALSE),VLOOKUP(A442,'T2'!A:B,2,FALSE)),VLOOKUP(A442,'T3'!A:B,2,FALSE))</f>
        <v>Manuel Berkowicz</v>
      </c>
    </row>
    <row r="443" spans="1:3">
      <c r="A443" s="19" t="s">
        <v>1388</v>
      </c>
      <c r="B443" s="19" t="str">
        <f>IFERROR(IFERROR(VLOOKUP(A443,'T1'!A:C,3,FALSE),VLOOKUP(A443,'T2'!A:C,3,FALSE)),VLOOKUP(A443,'T3'!A:C,3,FALSE))</f>
        <v>Research and development</v>
      </c>
      <c r="C443" s="19" t="str">
        <f>IFERROR(IFERROR(VLOOKUP(A443,'T1'!A:B,2,FALSE),VLOOKUP(A443,'T2'!A:B,2,FALSE)),VLOOKUP(A443,'T3'!A:B,2,FALSE))</f>
        <v>Marshall Esterman</v>
      </c>
    </row>
    <row r="444" spans="1:3">
      <c r="A444" s="19" t="s">
        <v>1391</v>
      </c>
      <c r="B444" s="19" t="str">
        <f>IFERROR(IFERROR(VLOOKUP(A444,'T1'!A:C,3,FALSE),VLOOKUP(A444,'T2'!A:C,3,FALSE)),VLOOKUP(A444,'T3'!A:C,3,FALSE))</f>
        <v>Research and development</v>
      </c>
      <c r="C444" s="19" t="str">
        <f>IFERROR(IFERROR(VLOOKUP(A444,'T1'!A:B,2,FALSE),VLOOKUP(A444,'T2'!A:B,2,FALSE)),VLOOKUP(A444,'T3'!A:B,2,FALSE))</f>
        <v>Hubert Bokma</v>
      </c>
    </row>
    <row r="445" spans="1:3">
      <c r="A445" s="19" t="s">
        <v>1394</v>
      </c>
      <c r="B445" s="19" t="str">
        <f>IFERROR(IFERROR(VLOOKUP(A445,'T1'!A:C,3,FALSE),VLOOKUP(A445,'T2'!A:C,3,FALSE)),VLOOKUP(A445,'T3'!A:C,3,FALSE))</f>
        <v>Research and development</v>
      </c>
      <c r="C445" s="19" t="str">
        <f>IFERROR(IFERROR(VLOOKUP(A445,'T1'!A:B,2,FALSE),VLOOKUP(A445,'T2'!A:B,2,FALSE)),VLOOKUP(A445,'T3'!A:B,2,FALSE))</f>
        <v>Marvin Saca</v>
      </c>
    </row>
    <row r="446" spans="1:3">
      <c r="A446" s="19" t="s">
        <v>1397</v>
      </c>
      <c r="B446" s="19" t="str">
        <f>IFERROR(IFERROR(VLOOKUP(A446,'T1'!A:C,3,FALSE),VLOOKUP(A446,'T2'!A:C,3,FALSE)),VLOOKUP(A446,'T3'!A:C,3,FALSE))</f>
        <v>Research and development</v>
      </c>
      <c r="C446" s="19" t="str">
        <f>IFERROR(IFERROR(VLOOKUP(A446,'T1'!A:B,2,FALSE),VLOOKUP(A446,'T2'!A:B,2,FALSE)),VLOOKUP(A446,'T3'!A:B,2,FALSE))</f>
        <v>Preston Kalua</v>
      </c>
    </row>
    <row r="447" spans="1:3">
      <c r="A447" s="19" t="s">
        <v>1400</v>
      </c>
      <c r="B447" s="19" t="str">
        <f>IFERROR(IFERROR(VLOOKUP(A447,'T1'!A:C,3,FALSE),VLOOKUP(A447,'T2'!A:C,3,FALSE)),VLOOKUP(A447,'T3'!A:C,3,FALSE))</f>
        <v>Research and development</v>
      </c>
      <c r="C447" s="19" t="str">
        <f>IFERROR(IFERROR(VLOOKUP(A447,'T1'!A:B,2,FALSE),VLOOKUP(A447,'T2'!A:B,2,FALSE)),VLOOKUP(A447,'T3'!A:B,2,FALSE))</f>
        <v>Karl Lusch</v>
      </c>
    </row>
    <row r="448" spans="1:3">
      <c r="A448" s="19" t="s">
        <v>1403</v>
      </c>
      <c r="B448" s="19" t="str">
        <f>IFERROR(IFERROR(VLOOKUP(A448,'T1'!A:C,3,FALSE),VLOOKUP(A448,'T2'!A:C,3,FALSE)),VLOOKUP(A448,'T3'!A:C,3,FALSE))</f>
        <v>Research and development</v>
      </c>
      <c r="C448" s="19" t="str">
        <f>IFERROR(IFERROR(VLOOKUP(A448,'T1'!A:B,2,FALSE),VLOOKUP(A448,'T2'!A:B,2,FALSE)),VLOOKUP(A448,'T3'!A:B,2,FALSE))</f>
        <v>Asa Rinkle</v>
      </c>
    </row>
    <row r="449" spans="1:3">
      <c r="A449" s="19" t="s">
        <v>1406</v>
      </c>
      <c r="B449" s="19" t="str">
        <f>IFERROR(IFERROR(VLOOKUP(A449,'T1'!A:C,3,FALSE),VLOOKUP(A449,'T2'!A:C,3,FALSE)),VLOOKUP(A449,'T3'!A:C,3,FALSE))</f>
        <v>Research and development</v>
      </c>
      <c r="C449" s="19" t="str">
        <f>IFERROR(IFERROR(VLOOKUP(A449,'T1'!A:B,2,FALSE),VLOOKUP(A449,'T2'!A:B,2,FALSE)),VLOOKUP(A449,'T3'!A:B,2,FALSE))</f>
        <v>Matt Cuadro</v>
      </c>
    </row>
    <row r="450" spans="1:3">
      <c r="A450" s="19" t="s">
        <v>1409</v>
      </c>
      <c r="B450" s="19" t="str">
        <f>IFERROR(IFERROR(VLOOKUP(A450,'T1'!A:C,3,FALSE),VLOOKUP(A450,'T2'!A:C,3,FALSE)),VLOOKUP(A450,'T3'!A:C,3,FALSE))</f>
        <v>Research and development</v>
      </c>
      <c r="C450" s="19" t="str">
        <f>IFERROR(IFERROR(VLOOKUP(A450,'T1'!A:B,2,FALSE),VLOOKUP(A450,'T2'!A:B,2,FALSE)),VLOOKUP(A450,'T3'!A:B,2,FALSE))</f>
        <v>Nick Sledd</v>
      </c>
    </row>
    <row r="451" spans="1:3">
      <c r="A451" s="19" t="s">
        <v>1412</v>
      </c>
      <c r="B451" s="19" t="str">
        <f>IFERROR(IFERROR(VLOOKUP(A451,'T1'!A:C,3,FALSE),VLOOKUP(A451,'T2'!A:C,3,FALSE)),VLOOKUP(A451,'T3'!A:C,3,FALSE))</f>
        <v>Research and development</v>
      </c>
      <c r="C451" s="19" t="str">
        <f>IFERROR(IFERROR(VLOOKUP(A451,'T1'!A:B,2,FALSE),VLOOKUP(A451,'T2'!A:B,2,FALSE)),VLOOKUP(A451,'T3'!A:B,2,FALSE))</f>
        <v>Wilfred Panaligan</v>
      </c>
    </row>
    <row r="452" spans="1:3">
      <c r="A452" s="19" t="s">
        <v>1415</v>
      </c>
      <c r="B452" s="19" t="str">
        <f>IFERROR(IFERROR(VLOOKUP(A452,'T1'!A:C,3,FALSE),VLOOKUP(A452,'T2'!A:C,3,FALSE)),VLOOKUP(A452,'T3'!A:C,3,FALSE))</f>
        <v>Research and development</v>
      </c>
      <c r="C452" s="19" t="str">
        <f>IFERROR(IFERROR(VLOOKUP(A452,'T1'!A:B,2,FALSE),VLOOKUP(A452,'T2'!A:B,2,FALSE)),VLOOKUP(A452,'T3'!A:B,2,FALSE))</f>
        <v>Logan Manso</v>
      </c>
    </row>
    <row r="453" spans="1:3">
      <c r="A453" s="19" t="s">
        <v>1418</v>
      </c>
      <c r="B453" s="19" t="str">
        <f>IFERROR(IFERROR(VLOOKUP(A453,'T1'!A:C,3,FALSE),VLOOKUP(A453,'T2'!A:C,3,FALSE)),VLOOKUP(A453,'T3'!A:C,3,FALSE))</f>
        <v>Research and development</v>
      </c>
      <c r="C453" s="19" t="str">
        <f>IFERROR(IFERROR(VLOOKUP(A453,'T1'!A:B,2,FALSE),VLOOKUP(A453,'T2'!A:B,2,FALSE)),VLOOKUP(A453,'T3'!A:B,2,FALSE))</f>
        <v>Forest Carrio</v>
      </c>
    </row>
    <row r="454" spans="1:3">
      <c r="A454" s="19" t="s">
        <v>1421</v>
      </c>
      <c r="B454" s="19" t="str">
        <f>IFERROR(IFERROR(VLOOKUP(A454,'T1'!A:C,3,FALSE),VLOOKUP(A454,'T2'!A:C,3,FALSE)),VLOOKUP(A454,'T3'!A:C,3,FALSE))</f>
        <v>Research and development</v>
      </c>
      <c r="C454" s="19" t="str">
        <f>IFERROR(IFERROR(VLOOKUP(A454,'T1'!A:B,2,FALSE),VLOOKUP(A454,'T2'!A:B,2,FALSE)),VLOOKUP(A454,'T3'!A:B,2,FALSE))</f>
        <v>Francisco Kosen</v>
      </c>
    </row>
    <row r="455" spans="1:3">
      <c r="A455" s="19" t="s">
        <v>1424</v>
      </c>
      <c r="B455" s="19" t="str">
        <f>IFERROR(IFERROR(VLOOKUP(A455,'T1'!A:C,3,FALSE),VLOOKUP(A455,'T2'!A:C,3,FALSE)),VLOOKUP(A455,'T3'!A:C,3,FALSE))</f>
        <v>Research and development</v>
      </c>
      <c r="C455" s="19" t="str">
        <f>IFERROR(IFERROR(VLOOKUP(A455,'T1'!A:B,2,FALSE),VLOOKUP(A455,'T2'!A:B,2,FALSE)),VLOOKUP(A455,'T3'!A:B,2,FALSE))</f>
        <v>Freeman Christenson</v>
      </c>
    </row>
    <row r="456" spans="1:3">
      <c r="A456" s="19" t="s">
        <v>1427</v>
      </c>
      <c r="B456" s="19" t="str">
        <f>IFERROR(IFERROR(VLOOKUP(A456,'T1'!A:C,3,FALSE),VLOOKUP(A456,'T2'!A:C,3,FALSE)),VLOOKUP(A456,'T3'!A:C,3,FALSE))</f>
        <v>Research and development</v>
      </c>
      <c r="C456" s="19" t="str">
        <f>IFERROR(IFERROR(VLOOKUP(A456,'T1'!A:B,2,FALSE),VLOOKUP(A456,'T2'!A:B,2,FALSE)),VLOOKUP(A456,'T3'!A:B,2,FALSE))</f>
        <v>Foster Hoesing</v>
      </c>
    </row>
    <row r="457" spans="1:3">
      <c r="A457" s="19" t="s">
        <v>1430</v>
      </c>
      <c r="B457" s="19" t="str">
        <f>IFERROR(IFERROR(VLOOKUP(A457,'T1'!A:C,3,FALSE),VLOOKUP(A457,'T2'!A:C,3,FALSE)),VLOOKUP(A457,'T3'!A:C,3,FALSE))</f>
        <v>Research and development</v>
      </c>
      <c r="C457" s="19" t="str">
        <f>IFERROR(IFERROR(VLOOKUP(A457,'T1'!A:B,2,FALSE),VLOOKUP(A457,'T2'!A:B,2,FALSE)),VLOOKUP(A457,'T3'!A:B,2,FALSE))</f>
        <v>Berry Chiang</v>
      </c>
    </row>
    <row r="458" spans="1:3">
      <c r="A458" s="19" t="s">
        <v>1433</v>
      </c>
      <c r="B458" s="19" t="str">
        <f>IFERROR(IFERROR(VLOOKUP(A458,'T1'!A:C,3,FALSE),VLOOKUP(A458,'T2'!A:C,3,FALSE)),VLOOKUP(A458,'T3'!A:C,3,FALSE))</f>
        <v>Research and development</v>
      </c>
      <c r="C458" s="19" t="str">
        <f>IFERROR(IFERROR(VLOOKUP(A458,'T1'!A:B,2,FALSE),VLOOKUP(A458,'T2'!A:B,2,FALSE)),VLOOKUP(A458,'T3'!A:B,2,FALSE))</f>
        <v>Alvah Wolfgang</v>
      </c>
    </row>
    <row r="459" spans="1:3">
      <c r="A459" s="19" t="s">
        <v>1436</v>
      </c>
      <c r="B459" s="19" t="str">
        <f>IFERROR(IFERROR(VLOOKUP(A459,'T1'!A:C,3,FALSE),VLOOKUP(A459,'T2'!A:C,3,FALSE)),VLOOKUP(A459,'T3'!A:C,3,FALSE))</f>
        <v>Research and development</v>
      </c>
      <c r="C459" s="19" t="str">
        <f>IFERROR(IFERROR(VLOOKUP(A459,'T1'!A:B,2,FALSE),VLOOKUP(A459,'T2'!A:B,2,FALSE)),VLOOKUP(A459,'T3'!A:B,2,FALSE))</f>
        <v>Christ Houck</v>
      </c>
    </row>
    <row r="460" spans="1:3">
      <c r="A460" s="19" t="s">
        <v>1439</v>
      </c>
      <c r="B460" s="19" t="str">
        <f>IFERROR(IFERROR(VLOOKUP(A460,'T1'!A:C,3,FALSE),VLOOKUP(A460,'T2'!A:C,3,FALSE)),VLOOKUP(A460,'T3'!A:C,3,FALSE))</f>
        <v>Research and development</v>
      </c>
      <c r="C460" s="19" t="str">
        <f>IFERROR(IFERROR(VLOOKUP(A460,'T1'!A:B,2,FALSE),VLOOKUP(A460,'T2'!A:B,2,FALSE)),VLOOKUP(A460,'T3'!A:B,2,FALSE))</f>
        <v>Ward Detken</v>
      </c>
    </row>
    <row r="461" spans="1:3">
      <c r="A461" s="19" t="s">
        <v>1442</v>
      </c>
      <c r="B461" s="19" t="str">
        <f>IFERROR(IFERROR(VLOOKUP(A461,'T1'!A:C,3,FALSE),VLOOKUP(A461,'T2'!A:C,3,FALSE)),VLOOKUP(A461,'T3'!A:C,3,FALSE))</f>
        <v>Research and development</v>
      </c>
      <c r="C461" s="19" t="str">
        <f>IFERROR(IFERROR(VLOOKUP(A461,'T1'!A:B,2,FALSE),VLOOKUP(A461,'T2'!A:B,2,FALSE)),VLOOKUP(A461,'T3'!A:B,2,FALSE))</f>
        <v>Lem Zawierucha</v>
      </c>
    </row>
    <row r="462" spans="1:3">
      <c r="A462" s="19" t="s">
        <v>1445</v>
      </c>
      <c r="B462" s="19" t="str">
        <f>IFERROR(IFERROR(VLOOKUP(A462,'T1'!A:C,3,FALSE),VLOOKUP(A462,'T2'!A:C,3,FALSE)),VLOOKUP(A462,'T3'!A:C,3,FALSE))</f>
        <v>Research and development</v>
      </c>
      <c r="C462" s="19" t="str">
        <f>IFERROR(IFERROR(VLOOKUP(A462,'T1'!A:B,2,FALSE),VLOOKUP(A462,'T2'!A:B,2,FALSE)),VLOOKUP(A462,'T3'!A:B,2,FALSE))</f>
        <v>Lew Ekstrom</v>
      </c>
    </row>
    <row r="463" spans="1:3">
      <c r="A463" s="19" t="s">
        <v>1448</v>
      </c>
      <c r="B463" s="19" t="str">
        <f>IFERROR(IFERROR(VLOOKUP(A463,'T1'!A:C,3,FALSE),VLOOKUP(A463,'T2'!A:C,3,FALSE)),VLOOKUP(A463,'T3'!A:C,3,FALSE))</f>
        <v>Research and development</v>
      </c>
      <c r="C463" s="19" t="str">
        <f>IFERROR(IFERROR(VLOOKUP(A463,'T1'!A:B,2,FALSE),VLOOKUP(A463,'T2'!A:B,2,FALSE)),VLOOKUP(A463,'T3'!A:B,2,FALSE))</f>
        <v>Troy Neuberger</v>
      </c>
    </row>
    <row r="464" spans="1:3">
      <c r="A464" s="19" t="s">
        <v>1451</v>
      </c>
      <c r="B464" s="19" t="str">
        <f>IFERROR(IFERROR(VLOOKUP(A464,'T1'!A:C,3,FALSE),VLOOKUP(A464,'T2'!A:C,3,FALSE)),VLOOKUP(A464,'T3'!A:C,3,FALSE))</f>
        <v>Research and development</v>
      </c>
      <c r="C464" s="19" t="str">
        <f>IFERROR(IFERROR(VLOOKUP(A464,'T1'!A:B,2,FALSE),VLOOKUP(A464,'T2'!A:B,2,FALSE)),VLOOKUP(A464,'T3'!A:B,2,FALSE))</f>
        <v>Wash Ricarte</v>
      </c>
    </row>
    <row r="465" spans="1:3">
      <c r="A465" s="19" t="s">
        <v>1454</v>
      </c>
      <c r="B465" s="19" t="str">
        <f>IFERROR(IFERROR(VLOOKUP(A465,'T1'!A:C,3,FALSE),VLOOKUP(A465,'T2'!A:C,3,FALSE)),VLOOKUP(A465,'T3'!A:C,3,FALSE))</f>
        <v>Research and development</v>
      </c>
      <c r="C465" s="19" t="str">
        <f>IFERROR(IFERROR(VLOOKUP(A465,'T1'!A:B,2,FALSE),VLOOKUP(A465,'T2'!A:B,2,FALSE)),VLOOKUP(A465,'T3'!A:B,2,FALSE))</f>
        <v>Waldo Wartgow</v>
      </c>
    </row>
    <row r="466" spans="1:3">
      <c r="A466" s="19" t="s">
        <v>1457</v>
      </c>
      <c r="B466" s="19" t="str">
        <f>IFERROR(IFERROR(VLOOKUP(A466,'T1'!A:C,3,FALSE),VLOOKUP(A466,'T2'!A:C,3,FALSE)),VLOOKUP(A466,'T3'!A:C,3,FALSE))</f>
        <v>Research and development</v>
      </c>
      <c r="C466" s="19" t="str">
        <f>IFERROR(IFERROR(VLOOKUP(A466,'T1'!A:B,2,FALSE),VLOOKUP(A466,'T2'!A:B,2,FALSE)),VLOOKUP(A466,'T3'!A:B,2,FALSE))</f>
        <v>Pablo Steketee</v>
      </c>
    </row>
    <row r="467" spans="1:3">
      <c r="A467" s="19" t="s">
        <v>1460</v>
      </c>
      <c r="B467" s="19" t="str">
        <f>IFERROR(IFERROR(VLOOKUP(A467,'T1'!A:C,3,FALSE),VLOOKUP(A467,'T2'!A:C,3,FALSE)),VLOOKUP(A467,'T3'!A:C,3,FALSE))</f>
        <v>Research and development</v>
      </c>
      <c r="C467" s="19" t="str">
        <f>IFERROR(IFERROR(VLOOKUP(A467,'T1'!A:B,2,FALSE),VLOOKUP(A467,'T2'!A:B,2,FALSE)),VLOOKUP(A467,'T3'!A:B,2,FALSE))</f>
        <v>Bartholomew Stamaria</v>
      </c>
    </row>
    <row r="468" spans="1:3">
      <c r="A468" s="19" t="s">
        <v>1463</v>
      </c>
      <c r="B468" s="19" t="str">
        <f>IFERROR(IFERROR(VLOOKUP(A468,'T1'!A:C,3,FALSE),VLOOKUP(A468,'T2'!A:C,3,FALSE)),VLOOKUP(A468,'T3'!A:C,3,FALSE))</f>
        <v>Research and development</v>
      </c>
      <c r="C468" s="19" t="str">
        <f>IFERROR(IFERROR(VLOOKUP(A468,'T1'!A:B,2,FALSE),VLOOKUP(A468,'T2'!A:B,2,FALSE)),VLOOKUP(A468,'T3'!A:B,2,FALSE))</f>
        <v>Cicero Cuddington</v>
      </c>
    </row>
    <row r="469" spans="1:3">
      <c r="A469" s="19" t="s">
        <v>1466</v>
      </c>
      <c r="B469" s="19" t="str">
        <f>IFERROR(IFERROR(VLOOKUP(A469,'T1'!A:C,3,FALSE),VLOOKUP(A469,'T2'!A:C,3,FALSE)),VLOOKUP(A469,'T3'!A:C,3,FALSE))</f>
        <v>Research and development</v>
      </c>
      <c r="C469" s="19" t="str">
        <f>IFERROR(IFERROR(VLOOKUP(A469,'T1'!A:B,2,FALSE),VLOOKUP(A469,'T2'!A:B,2,FALSE)),VLOOKUP(A469,'T3'!A:B,2,FALSE))</f>
        <v>Buster Tatreau</v>
      </c>
    </row>
    <row r="470" spans="1:3">
      <c r="A470" s="19" t="s">
        <v>1469</v>
      </c>
      <c r="B470" s="19" t="str">
        <f>IFERROR(IFERROR(VLOOKUP(A470,'T1'!A:C,3,FALSE),VLOOKUP(A470,'T2'!A:C,3,FALSE)),VLOOKUP(A470,'T3'!A:C,3,FALSE))</f>
        <v>Research and development</v>
      </c>
      <c r="C470" s="19" t="str">
        <f>IFERROR(IFERROR(VLOOKUP(A470,'T1'!A:B,2,FALSE),VLOOKUP(A470,'T2'!A:B,2,FALSE)),VLOOKUP(A470,'T3'!A:B,2,FALSE))</f>
        <v>Clair Cheuk</v>
      </c>
    </row>
    <row r="471" spans="1:3">
      <c r="A471" s="19" t="s">
        <v>1472</v>
      </c>
      <c r="B471" s="19" t="str">
        <f>IFERROR(IFERROR(VLOOKUP(A471,'T1'!A:C,3,FALSE),VLOOKUP(A471,'T2'!A:C,3,FALSE)),VLOOKUP(A471,'T3'!A:C,3,FALSE))</f>
        <v>Research and development</v>
      </c>
      <c r="C471" s="19" t="str">
        <f>IFERROR(IFERROR(VLOOKUP(A471,'T1'!A:B,2,FALSE),VLOOKUP(A471,'T2'!A:B,2,FALSE)),VLOOKUP(A471,'T3'!A:B,2,FALSE))</f>
        <v>Dolphus Fleury</v>
      </c>
    </row>
    <row r="472" spans="1:3">
      <c r="A472" s="19" t="s">
        <v>1475</v>
      </c>
      <c r="B472" s="19" t="str">
        <f>IFERROR(IFERROR(VLOOKUP(A472,'T1'!A:C,3,FALSE),VLOOKUP(A472,'T2'!A:C,3,FALSE)),VLOOKUP(A472,'T3'!A:C,3,FALSE))</f>
        <v>Research and development</v>
      </c>
      <c r="C472" s="19" t="str">
        <f>IFERROR(IFERROR(VLOOKUP(A472,'T1'!A:B,2,FALSE),VLOOKUP(A472,'T2'!A:B,2,FALSE)),VLOOKUP(A472,'T3'!A:B,2,FALSE))</f>
        <v>Jesus Hazy</v>
      </c>
    </row>
    <row r="473" spans="1:3">
      <c r="A473" s="19" t="s">
        <v>1478</v>
      </c>
      <c r="B473" s="19" t="str">
        <f>IFERROR(IFERROR(VLOOKUP(A473,'T1'!A:C,3,FALSE),VLOOKUP(A473,'T2'!A:C,3,FALSE)),VLOOKUP(A473,'T3'!A:C,3,FALSE))</f>
        <v>Research and development</v>
      </c>
      <c r="C473" s="19" t="str">
        <f>IFERROR(IFERROR(VLOOKUP(A473,'T1'!A:B,2,FALSE),VLOOKUP(A473,'T2'!A:B,2,FALSE)),VLOOKUP(A473,'T3'!A:B,2,FALSE))</f>
        <v>Bertha Coison</v>
      </c>
    </row>
    <row r="474" spans="1:3">
      <c r="A474" s="19" t="s">
        <v>1481</v>
      </c>
      <c r="B474" s="19" t="str">
        <f>IFERROR(IFERROR(VLOOKUP(A474,'T1'!A:C,3,FALSE),VLOOKUP(A474,'T2'!A:C,3,FALSE)),VLOOKUP(A474,'T3'!A:C,3,FALSE))</f>
        <v>Research and development</v>
      </c>
      <c r="C474" s="19" t="str">
        <f>IFERROR(IFERROR(VLOOKUP(A474,'T1'!A:B,2,FALSE),VLOOKUP(A474,'T2'!A:B,2,FALSE)),VLOOKUP(A474,'T3'!A:B,2,FALSE))</f>
        <v>Henderson Berlinger</v>
      </c>
    </row>
    <row r="475" spans="1:3">
      <c r="A475" s="19" t="s">
        <v>1484</v>
      </c>
      <c r="B475" s="19" t="str">
        <f>IFERROR(IFERROR(VLOOKUP(A475,'T1'!A:C,3,FALSE),VLOOKUP(A475,'T2'!A:C,3,FALSE)),VLOOKUP(A475,'T3'!A:C,3,FALSE))</f>
        <v>Research and development</v>
      </c>
      <c r="C475" s="19" t="str">
        <f>IFERROR(IFERROR(VLOOKUP(A475,'T1'!A:B,2,FALSE),VLOOKUP(A475,'T2'!A:B,2,FALSE)),VLOOKUP(A475,'T3'!A:B,2,FALSE))</f>
        <v>Pleasant Hajdasz</v>
      </c>
    </row>
    <row r="476" spans="1:3">
      <c r="A476" s="19" t="s">
        <v>1487</v>
      </c>
      <c r="B476" s="19" t="str">
        <f>IFERROR(IFERROR(VLOOKUP(A476,'T1'!A:C,3,FALSE),VLOOKUP(A476,'T2'!A:C,3,FALSE)),VLOOKUP(A476,'T3'!A:C,3,FALSE))</f>
        <v>Research and development</v>
      </c>
      <c r="C476" s="19" t="str">
        <f>IFERROR(IFERROR(VLOOKUP(A476,'T1'!A:B,2,FALSE),VLOOKUP(A476,'T2'!A:B,2,FALSE)),VLOOKUP(A476,'T3'!A:B,2,FALSE))</f>
        <v>Alpha Merillat</v>
      </c>
    </row>
    <row r="477" spans="1:3">
      <c r="A477" s="19" t="s">
        <v>1490</v>
      </c>
      <c r="B477" s="19" t="str">
        <f>IFERROR(IFERROR(VLOOKUP(A477,'T1'!A:C,3,FALSE),VLOOKUP(A477,'T2'!A:C,3,FALSE)),VLOOKUP(A477,'T3'!A:C,3,FALSE))</f>
        <v>Research and development</v>
      </c>
      <c r="C477" s="19" t="str">
        <f>IFERROR(IFERROR(VLOOKUP(A477,'T1'!A:B,2,FALSE),VLOOKUP(A477,'T2'!A:B,2,FALSE)),VLOOKUP(A477,'T3'!A:B,2,FALSE))</f>
        <v>Doc Domenici</v>
      </c>
    </row>
    <row r="478" spans="1:3">
      <c r="A478" s="19" t="s">
        <v>1493</v>
      </c>
      <c r="B478" s="19" t="str">
        <f>IFERROR(IFERROR(VLOOKUP(A478,'T1'!A:C,3,FALSE),VLOOKUP(A478,'T2'!A:C,3,FALSE)),VLOOKUP(A478,'T3'!A:C,3,FALSE))</f>
        <v>Research and development</v>
      </c>
      <c r="C478" s="19" t="str">
        <f>IFERROR(IFERROR(VLOOKUP(A478,'T1'!A:B,2,FALSE),VLOOKUP(A478,'T2'!A:B,2,FALSE)),VLOOKUP(A478,'T3'!A:B,2,FALSE))</f>
        <v>Alan Critser</v>
      </c>
    </row>
    <row r="479" spans="1:3">
      <c r="A479" s="19" t="s">
        <v>1496</v>
      </c>
      <c r="B479" s="19" t="str">
        <f>IFERROR(IFERROR(VLOOKUP(A479,'T1'!A:C,3,FALSE),VLOOKUP(A479,'T2'!A:C,3,FALSE)),VLOOKUP(A479,'T3'!A:C,3,FALSE))</f>
        <v>Research and development</v>
      </c>
      <c r="C479" s="19" t="str">
        <f>IFERROR(IFERROR(VLOOKUP(A479,'T1'!A:B,2,FALSE),VLOOKUP(A479,'T2'!A:B,2,FALSE)),VLOOKUP(A479,'T3'!A:B,2,FALSE))</f>
        <v>Colonel Gadient</v>
      </c>
    </row>
    <row r="480" spans="1:3">
      <c r="A480" s="19" t="s">
        <v>1499</v>
      </c>
      <c r="B480" s="19" t="str">
        <f>IFERROR(IFERROR(VLOOKUP(A480,'T1'!A:C,3,FALSE),VLOOKUP(A480,'T2'!A:C,3,FALSE)),VLOOKUP(A480,'T3'!A:C,3,FALSE))</f>
        <v>Research and development</v>
      </c>
      <c r="C480" s="19" t="str">
        <f>IFERROR(IFERROR(VLOOKUP(A480,'T1'!A:B,2,FALSE),VLOOKUP(A480,'T2'!A:B,2,FALSE)),VLOOKUP(A480,'T3'!A:B,2,FALSE))</f>
        <v>Micheal Gillan</v>
      </c>
    </row>
    <row r="481" spans="1:3">
      <c r="A481" s="19" t="s">
        <v>1502</v>
      </c>
      <c r="B481" s="19" t="str">
        <f>IFERROR(IFERROR(VLOOKUP(A481,'T1'!A:C,3,FALSE),VLOOKUP(A481,'T2'!A:C,3,FALSE)),VLOOKUP(A481,'T3'!A:C,3,FALSE))</f>
        <v>Research and development</v>
      </c>
      <c r="C481" s="19" t="str">
        <f>IFERROR(IFERROR(VLOOKUP(A481,'T1'!A:B,2,FALSE),VLOOKUP(A481,'T2'!A:B,2,FALSE)),VLOOKUP(A481,'T3'!A:B,2,FALSE))</f>
        <v>Mortimer Holicky</v>
      </c>
    </row>
    <row r="482" spans="1:3">
      <c r="A482" s="19" t="s">
        <v>1505</v>
      </c>
      <c r="B482" s="19" t="str">
        <f>IFERROR(IFERROR(VLOOKUP(A482,'T1'!A:C,3,FALSE),VLOOKUP(A482,'T2'!A:C,3,FALSE)),VLOOKUP(A482,'T3'!A:C,3,FALSE))</f>
        <v>Research and development</v>
      </c>
      <c r="C482" s="19" t="str">
        <f>IFERROR(IFERROR(VLOOKUP(A482,'T1'!A:B,2,FALSE),VLOOKUP(A482,'T2'!A:B,2,FALSE)),VLOOKUP(A482,'T3'!A:B,2,FALSE))</f>
        <v>Rupert Harewood</v>
      </c>
    </row>
    <row r="483" spans="1:3">
      <c r="A483" s="19" t="s">
        <v>1508</v>
      </c>
      <c r="B483" s="19" t="str">
        <f>IFERROR(IFERROR(VLOOKUP(A483,'T1'!A:C,3,FALSE),VLOOKUP(A483,'T2'!A:C,3,FALSE)),VLOOKUP(A483,'T3'!A:C,3,FALSE))</f>
        <v>Research and development</v>
      </c>
      <c r="C483" s="19" t="str">
        <f>IFERROR(IFERROR(VLOOKUP(A483,'T1'!A:B,2,FALSE),VLOOKUP(A483,'T2'!A:B,2,FALSE)),VLOOKUP(A483,'T3'!A:B,2,FALSE))</f>
        <v>Hunter Antonucci</v>
      </c>
    </row>
    <row r="484" spans="1:3">
      <c r="A484" s="19" t="s">
        <v>1511</v>
      </c>
      <c r="B484" s="19" t="str">
        <f>IFERROR(IFERROR(VLOOKUP(A484,'T1'!A:C,3,FALSE),VLOOKUP(A484,'T2'!A:C,3,FALSE)),VLOOKUP(A484,'T3'!A:C,3,FALSE))</f>
        <v>Research and development</v>
      </c>
      <c r="C484" s="19" t="str">
        <f>IFERROR(IFERROR(VLOOKUP(A484,'T1'!A:B,2,FALSE),VLOOKUP(A484,'T2'!A:B,2,FALSE)),VLOOKUP(A484,'T3'!A:B,2,FALSE))</f>
        <v>Thad Pikulski</v>
      </c>
    </row>
    <row r="485" spans="1:3">
      <c r="A485" s="19" t="s">
        <v>1514</v>
      </c>
      <c r="B485" s="19" t="str">
        <f>IFERROR(IFERROR(VLOOKUP(A485,'T1'!A:C,3,FALSE),VLOOKUP(A485,'T2'!A:C,3,FALSE)),VLOOKUP(A485,'T3'!A:C,3,FALSE))</f>
        <v>Research and development</v>
      </c>
      <c r="C485" s="19" t="str">
        <f>IFERROR(IFERROR(VLOOKUP(A485,'T1'!A:B,2,FALSE),VLOOKUP(A485,'T2'!A:B,2,FALSE)),VLOOKUP(A485,'T3'!A:B,2,FALSE))</f>
        <v>Alec Rabinowitz</v>
      </c>
    </row>
    <row r="486" spans="1:3">
      <c r="A486" s="19" t="s">
        <v>1517</v>
      </c>
      <c r="B486" s="19" t="str">
        <f>IFERROR(IFERROR(VLOOKUP(A486,'T1'!A:C,3,FALSE),VLOOKUP(A486,'T2'!A:C,3,FALSE)),VLOOKUP(A486,'T3'!A:C,3,FALSE))</f>
        <v>Research and development</v>
      </c>
      <c r="C486" s="19" t="str">
        <f>IFERROR(IFERROR(VLOOKUP(A486,'T1'!A:B,2,FALSE),VLOOKUP(A486,'T2'!A:B,2,FALSE)),VLOOKUP(A486,'T3'!A:B,2,FALSE))</f>
        <v>Hezekiah Deldeo</v>
      </c>
    </row>
    <row r="487" spans="1:3">
      <c r="A487" s="19" t="s">
        <v>1520</v>
      </c>
      <c r="B487" s="19" t="str">
        <f>IFERROR(IFERROR(VLOOKUP(A487,'T1'!A:C,3,FALSE),VLOOKUP(A487,'T2'!A:C,3,FALSE)),VLOOKUP(A487,'T3'!A:C,3,FALSE))</f>
        <v>Research and development</v>
      </c>
      <c r="C487" s="19" t="str">
        <f>IFERROR(IFERROR(VLOOKUP(A487,'T1'!A:B,2,FALSE),VLOOKUP(A487,'T2'!A:B,2,FALSE)),VLOOKUP(A487,'T3'!A:B,2,FALSE))</f>
        <v>Toney Entzminger</v>
      </c>
    </row>
    <row r="488" spans="1:3">
      <c r="A488" s="19" t="s">
        <v>1523</v>
      </c>
      <c r="B488" s="19" t="str">
        <f>IFERROR(IFERROR(VLOOKUP(A488,'T1'!A:C,3,FALSE),VLOOKUP(A488,'T2'!A:C,3,FALSE)),VLOOKUP(A488,'T3'!A:C,3,FALSE))</f>
        <v>Research and development</v>
      </c>
      <c r="C488" s="19" t="str">
        <f>IFERROR(IFERROR(VLOOKUP(A488,'T1'!A:B,2,FALSE),VLOOKUP(A488,'T2'!A:B,2,FALSE)),VLOOKUP(A488,'T3'!A:B,2,FALSE))</f>
        <v>Alonza Steenson</v>
      </c>
    </row>
    <row r="489" spans="1:3">
      <c r="A489" s="19" t="s">
        <v>1526</v>
      </c>
      <c r="B489" s="19" t="str">
        <f>IFERROR(IFERROR(VLOOKUP(A489,'T1'!A:C,3,FALSE),VLOOKUP(A489,'T2'!A:C,3,FALSE)),VLOOKUP(A489,'T3'!A:C,3,FALSE))</f>
        <v>Research and development</v>
      </c>
      <c r="C489" s="19" t="str">
        <f>IFERROR(IFERROR(VLOOKUP(A489,'T1'!A:B,2,FALSE),VLOOKUP(A489,'T2'!A:B,2,FALSE)),VLOOKUP(A489,'T3'!A:B,2,FALSE))</f>
        <v>Barton Dearnley</v>
      </c>
    </row>
    <row r="490" spans="1:3">
      <c r="A490" s="19" t="s">
        <v>1529</v>
      </c>
      <c r="B490" s="19" t="str">
        <f>IFERROR(IFERROR(VLOOKUP(A490,'T1'!A:C,3,FALSE),VLOOKUP(A490,'T2'!A:C,3,FALSE)),VLOOKUP(A490,'T3'!A:C,3,FALSE))</f>
        <v>Research and development</v>
      </c>
      <c r="C490" s="19" t="str">
        <f>IFERROR(IFERROR(VLOOKUP(A490,'T1'!A:B,2,FALSE),VLOOKUP(A490,'T2'!A:B,2,FALSE)),VLOOKUP(A490,'T3'!A:B,2,FALSE))</f>
        <v>Burr Zechmeister</v>
      </c>
    </row>
    <row r="491" spans="1:3">
      <c r="A491" s="19" t="s">
        <v>1532</v>
      </c>
      <c r="B491" s="19" t="str">
        <f>IFERROR(IFERROR(VLOOKUP(A491,'T1'!A:C,3,FALSE),VLOOKUP(A491,'T2'!A:C,3,FALSE)),VLOOKUP(A491,'T3'!A:C,3,FALSE))</f>
        <v>Research and development</v>
      </c>
      <c r="C491" s="19" t="str">
        <f>IFERROR(IFERROR(VLOOKUP(A491,'T1'!A:B,2,FALSE),VLOOKUP(A491,'T2'!A:B,2,FALSE)),VLOOKUP(A491,'T3'!A:B,2,FALSE))</f>
        <v>Ferd Fantz</v>
      </c>
    </row>
    <row r="492" spans="1:3">
      <c r="A492" s="19" t="s">
        <v>1535</v>
      </c>
      <c r="B492" s="19" t="str">
        <f>IFERROR(IFERROR(VLOOKUP(A492,'T1'!A:C,3,FALSE),VLOOKUP(A492,'T2'!A:C,3,FALSE)),VLOOKUP(A492,'T3'!A:C,3,FALSE))</f>
        <v>Research and development</v>
      </c>
      <c r="C492" s="19" t="str">
        <f>IFERROR(IFERROR(VLOOKUP(A492,'T1'!A:B,2,FALSE),VLOOKUP(A492,'T2'!A:B,2,FALSE)),VLOOKUP(A492,'T3'!A:B,2,FALSE))</f>
        <v>Gertrude Gigliotti</v>
      </c>
    </row>
    <row r="493" spans="1:3">
      <c r="A493" s="19" t="s">
        <v>1538</v>
      </c>
      <c r="B493" s="19" t="str">
        <f>IFERROR(IFERROR(VLOOKUP(A493,'T1'!A:C,3,FALSE),VLOOKUP(A493,'T2'!A:C,3,FALSE)),VLOOKUP(A493,'T3'!A:C,3,FALSE))</f>
        <v>Research and development</v>
      </c>
      <c r="C493" s="19" t="str">
        <f>IFERROR(IFERROR(VLOOKUP(A493,'T1'!A:B,2,FALSE),VLOOKUP(A493,'T2'!A:B,2,FALSE)),VLOOKUP(A493,'T3'!A:B,2,FALSE))</f>
        <v>June Mousseau</v>
      </c>
    </row>
    <row r="494" spans="1:3">
      <c r="A494" s="19" t="s">
        <v>1541</v>
      </c>
      <c r="B494" s="19" t="str">
        <f>IFERROR(IFERROR(VLOOKUP(A494,'T1'!A:C,3,FALSE),VLOOKUP(A494,'T2'!A:C,3,FALSE)),VLOOKUP(A494,'T3'!A:C,3,FALSE))</f>
        <v>Research and development</v>
      </c>
      <c r="C494" s="19" t="str">
        <f>IFERROR(IFERROR(VLOOKUP(A494,'T1'!A:B,2,FALSE),VLOOKUP(A494,'T2'!A:B,2,FALSE)),VLOOKUP(A494,'T3'!A:B,2,FALSE))</f>
        <v>Levy Galo</v>
      </c>
    </row>
    <row r="495" spans="1:3">
      <c r="A495" s="19" t="s">
        <v>1544</v>
      </c>
      <c r="B495" s="19" t="str">
        <f>IFERROR(IFERROR(VLOOKUP(A495,'T1'!A:C,3,FALSE),VLOOKUP(A495,'T2'!A:C,3,FALSE)),VLOOKUP(A495,'T3'!A:C,3,FALSE))</f>
        <v>Research and development</v>
      </c>
      <c r="C495" s="19" t="str">
        <f>IFERROR(IFERROR(VLOOKUP(A495,'T1'!A:B,2,FALSE),VLOOKUP(A495,'T2'!A:B,2,FALSE)),VLOOKUP(A495,'T3'!A:B,2,FALSE))</f>
        <v>Morton Smathers</v>
      </c>
    </row>
    <row r="496" spans="1:3">
      <c r="A496" s="19" t="s">
        <v>1547</v>
      </c>
      <c r="B496" s="19" t="str">
        <f>IFERROR(IFERROR(VLOOKUP(A496,'T1'!A:C,3,FALSE),VLOOKUP(A496,'T2'!A:C,3,FALSE)),VLOOKUP(A496,'T3'!A:C,3,FALSE))</f>
        <v>Research and development</v>
      </c>
      <c r="C496" s="19" t="str">
        <f>IFERROR(IFERROR(VLOOKUP(A496,'T1'!A:B,2,FALSE),VLOOKUP(A496,'T2'!A:B,2,FALSE)),VLOOKUP(A496,'T3'!A:B,2,FALSE))</f>
        <v>Sumner Crapp</v>
      </c>
    </row>
    <row r="497" spans="1:3">
      <c r="A497" s="19" t="s">
        <v>1550</v>
      </c>
      <c r="B497" s="19" t="str">
        <f>IFERROR(IFERROR(VLOOKUP(A497,'T1'!A:C,3,FALSE),VLOOKUP(A497,'T2'!A:C,3,FALSE)),VLOOKUP(A497,'T3'!A:C,3,FALSE))</f>
        <v>Research and development</v>
      </c>
      <c r="C497" s="19" t="str">
        <f>IFERROR(IFERROR(VLOOKUP(A497,'T1'!A:B,2,FALSE),VLOOKUP(A497,'T2'!A:B,2,FALSE)),VLOOKUP(A497,'T3'!A:B,2,FALSE))</f>
        <v>Verner Breuning</v>
      </c>
    </row>
    <row r="498" spans="1:3">
      <c r="A498" s="19" t="s">
        <v>1553</v>
      </c>
      <c r="B498" s="19" t="str">
        <f>IFERROR(IFERROR(VLOOKUP(A498,'T1'!A:C,3,FALSE),VLOOKUP(A498,'T2'!A:C,3,FALSE)),VLOOKUP(A498,'T3'!A:C,3,FALSE))</f>
        <v>Research and development</v>
      </c>
      <c r="C498" s="19" t="str">
        <f>IFERROR(IFERROR(VLOOKUP(A498,'T1'!A:B,2,FALSE),VLOOKUP(A498,'T2'!A:B,2,FALSE)),VLOOKUP(A498,'T3'!A:B,2,FALSE))</f>
        <v>Alois Bowren</v>
      </c>
    </row>
    <row r="499" spans="1:3">
      <c r="A499" s="19" t="s">
        <v>1556</v>
      </c>
      <c r="B499" s="19" t="str">
        <f>IFERROR(IFERROR(VLOOKUP(A499,'T1'!A:C,3,FALSE),VLOOKUP(A499,'T2'!A:C,3,FALSE)),VLOOKUP(A499,'T3'!A:C,3,FALSE))</f>
        <v>Research and development</v>
      </c>
      <c r="C499" s="19" t="str">
        <f>IFERROR(IFERROR(VLOOKUP(A499,'T1'!A:B,2,FALSE),VLOOKUP(A499,'T2'!A:B,2,FALSE)),VLOOKUP(A499,'T3'!A:B,2,FALSE))</f>
        <v>Bonnie Magnell</v>
      </c>
    </row>
    <row r="500" spans="1:3">
      <c r="A500" s="19" t="s">
        <v>1559</v>
      </c>
      <c r="B500" s="19" t="str">
        <f>IFERROR(IFERROR(VLOOKUP(A500,'T1'!A:C,3,FALSE),VLOOKUP(A500,'T2'!A:C,3,FALSE)),VLOOKUP(A500,'T3'!A:C,3,FALSE))</f>
        <v>Research and development</v>
      </c>
      <c r="C500" s="19" t="str">
        <f>IFERROR(IFERROR(VLOOKUP(A500,'T1'!A:B,2,FALSE),VLOOKUP(A500,'T2'!A:B,2,FALSE)),VLOOKUP(A500,'T3'!A:B,2,FALSE))</f>
        <v>Eustace Scharman</v>
      </c>
    </row>
    <row r="501" spans="1:3">
      <c r="A501" s="19" t="s">
        <v>1562</v>
      </c>
      <c r="B501" s="19" t="str">
        <f>IFERROR(IFERROR(VLOOKUP(A501,'T1'!A:C,3,FALSE),VLOOKUP(A501,'T2'!A:C,3,FALSE)),VLOOKUP(A501,'T3'!A:C,3,FALSE))</f>
        <v>Research and development</v>
      </c>
      <c r="C501" s="19" t="str">
        <f>IFERROR(IFERROR(VLOOKUP(A501,'T1'!A:B,2,FALSE),VLOOKUP(A501,'T2'!A:B,2,FALSE)),VLOOKUP(A501,'T3'!A:B,2,FALSE))</f>
        <v>Leigh Kadinger</v>
      </c>
    </row>
    <row r="502" spans="1:3">
      <c r="A502" s="19" t="s">
        <v>1565</v>
      </c>
      <c r="B502" s="19" t="str">
        <f>IFERROR(IFERROR(VLOOKUP(A502,'T1'!A:C,3,FALSE),VLOOKUP(A502,'T2'!A:C,3,FALSE)),VLOOKUP(A502,'T3'!A:C,3,FALSE))</f>
        <v>Research and development</v>
      </c>
      <c r="C502" s="19" t="str">
        <f>IFERROR(IFERROR(VLOOKUP(A502,'T1'!A:B,2,FALSE),VLOOKUP(A502,'T2'!A:B,2,FALSE)),VLOOKUP(A502,'T3'!A:B,2,FALSE))</f>
        <v>Orley Rynard</v>
      </c>
    </row>
    <row r="503" spans="1:3">
      <c r="A503" s="19" t="s">
        <v>1568</v>
      </c>
      <c r="B503" s="19" t="str">
        <f>IFERROR(IFERROR(VLOOKUP(A503,'T1'!A:C,3,FALSE),VLOOKUP(A503,'T2'!A:C,3,FALSE)),VLOOKUP(A503,'T3'!A:C,3,FALSE))</f>
        <v>Research and development</v>
      </c>
      <c r="C503" s="19" t="str">
        <f>IFERROR(IFERROR(VLOOKUP(A503,'T1'!A:B,2,FALSE),VLOOKUP(A503,'T2'!A:B,2,FALSE)),VLOOKUP(A503,'T3'!A:B,2,FALSE))</f>
        <v>Tommy Preuninger</v>
      </c>
    </row>
    <row r="504" spans="1:3">
      <c r="A504" s="19" t="s">
        <v>1571</v>
      </c>
      <c r="B504" s="19" t="str">
        <f>IFERROR(IFERROR(VLOOKUP(A504,'T1'!A:C,3,FALSE),VLOOKUP(A504,'T2'!A:C,3,FALSE)),VLOOKUP(A504,'T3'!A:C,3,FALSE))</f>
        <v>Research and development</v>
      </c>
      <c r="C504" s="19" t="str">
        <f>IFERROR(IFERROR(VLOOKUP(A504,'T1'!A:B,2,FALSE),VLOOKUP(A504,'T2'!A:B,2,FALSE)),VLOOKUP(A504,'T3'!A:B,2,FALSE))</f>
        <v>Unknown Hands</v>
      </c>
    </row>
    <row r="505" spans="1:3">
      <c r="A505" s="19" t="s">
        <v>1574</v>
      </c>
      <c r="B505" s="19" t="str">
        <f>IFERROR(IFERROR(VLOOKUP(A505,'T1'!A:C,3,FALSE),VLOOKUP(A505,'T2'!A:C,3,FALSE)),VLOOKUP(A505,'T3'!A:C,3,FALSE))</f>
        <v>Research and development</v>
      </c>
      <c r="C505" s="19" t="str">
        <f>IFERROR(IFERROR(VLOOKUP(A505,'T1'!A:B,2,FALSE),VLOOKUP(A505,'T2'!A:B,2,FALSE)),VLOOKUP(A505,'T3'!A:B,2,FALSE))</f>
        <v>Ab Montemagno</v>
      </c>
    </row>
    <row r="506" spans="1:3">
      <c r="A506" s="19" t="s">
        <v>1577</v>
      </c>
      <c r="B506" s="19" t="str">
        <f>IFERROR(IFERROR(VLOOKUP(A506,'T1'!A:C,3,FALSE),VLOOKUP(A506,'T2'!A:C,3,FALSE)),VLOOKUP(A506,'T3'!A:C,3,FALSE))</f>
        <v>Research and development</v>
      </c>
      <c r="C506" s="19" t="str">
        <f>IFERROR(IFERROR(VLOOKUP(A506,'T1'!A:B,2,FALSE),VLOOKUP(A506,'T2'!A:B,2,FALSE)),VLOOKUP(A506,'T3'!A:B,2,FALSE))</f>
        <v>Berton Miesch</v>
      </c>
    </row>
    <row r="507" spans="1:3">
      <c r="A507" s="19" t="s">
        <v>1580</v>
      </c>
      <c r="B507" s="19" t="str">
        <f>IFERROR(IFERROR(VLOOKUP(A507,'T1'!A:C,3,FALSE),VLOOKUP(A507,'T2'!A:C,3,FALSE)),VLOOKUP(A507,'T3'!A:C,3,FALSE))</f>
        <v>Research and development</v>
      </c>
      <c r="C507" s="19" t="str">
        <f>IFERROR(IFERROR(VLOOKUP(A507,'T1'!A:B,2,FALSE),VLOOKUP(A507,'T2'!A:B,2,FALSE)),VLOOKUP(A507,'T3'!A:B,2,FALSE))</f>
        <v>Braxton Kompelien</v>
      </c>
    </row>
    <row r="508" spans="1:3">
      <c r="A508" s="19" t="s">
        <v>1583</v>
      </c>
      <c r="B508" s="19" t="str">
        <f>IFERROR(IFERROR(VLOOKUP(A508,'T1'!A:C,3,FALSE),VLOOKUP(A508,'T2'!A:C,3,FALSE)),VLOOKUP(A508,'T3'!A:C,3,FALSE))</f>
        <v>Research and development</v>
      </c>
      <c r="C508" s="19" t="str">
        <f>IFERROR(IFERROR(VLOOKUP(A508,'T1'!A:B,2,FALSE),VLOOKUP(A508,'T2'!A:B,2,FALSE)),VLOOKUP(A508,'T3'!A:B,2,FALSE))</f>
        <v>Clell Pikey</v>
      </c>
    </row>
    <row r="509" spans="1:3">
      <c r="A509" s="19" t="s">
        <v>1586</v>
      </c>
      <c r="B509" s="19" t="str">
        <f>IFERROR(IFERROR(VLOOKUP(A509,'T1'!A:C,3,FALSE),VLOOKUP(A509,'T2'!A:C,3,FALSE)),VLOOKUP(A509,'T3'!A:C,3,FALSE))</f>
        <v>Research and development</v>
      </c>
      <c r="C509" s="19" t="str">
        <f>IFERROR(IFERROR(VLOOKUP(A509,'T1'!A:B,2,FALSE),VLOOKUP(A509,'T2'!A:B,2,FALSE)),VLOOKUP(A509,'T3'!A:B,2,FALSE))</f>
        <v>Delmar Malles</v>
      </c>
    </row>
    <row r="510" spans="1:3">
      <c r="A510" s="19" t="s">
        <v>1589</v>
      </c>
      <c r="B510" s="19" t="str">
        <f>IFERROR(IFERROR(VLOOKUP(A510,'T1'!A:C,3,FALSE),VLOOKUP(A510,'T2'!A:C,3,FALSE)),VLOOKUP(A510,'T3'!A:C,3,FALSE))</f>
        <v>Research and development</v>
      </c>
      <c r="C510" s="19" t="str">
        <f>IFERROR(IFERROR(VLOOKUP(A510,'T1'!A:B,2,FALSE),VLOOKUP(A510,'T2'!A:B,2,FALSE)),VLOOKUP(A510,'T3'!A:B,2,FALSE))</f>
        <v>Eben Mikolaitis</v>
      </c>
    </row>
    <row r="511" spans="1:3">
      <c r="A511" s="19" t="s">
        <v>1592</v>
      </c>
      <c r="B511" s="19" t="str">
        <f>IFERROR(IFERROR(VLOOKUP(A511,'T1'!A:C,3,FALSE),VLOOKUP(A511,'T2'!A:C,3,FALSE)),VLOOKUP(A511,'T3'!A:C,3,FALSE))</f>
        <v>Research and development</v>
      </c>
      <c r="C511" s="19" t="str">
        <f>IFERROR(IFERROR(VLOOKUP(A511,'T1'!A:B,2,FALSE),VLOOKUP(A511,'T2'!A:B,2,FALSE)),VLOOKUP(A511,'T3'!A:B,2,FALSE))</f>
        <v>Lambert Laubenthal</v>
      </c>
    </row>
    <row r="512" spans="1:3">
      <c r="A512" s="19" t="s">
        <v>1595</v>
      </c>
      <c r="B512" s="19" t="str">
        <f>IFERROR(IFERROR(VLOOKUP(A512,'T1'!A:C,3,FALSE),VLOOKUP(A512,'T2'!A:C,3,FALSE)),VLOOKUP(A512,'T3'!A:C,3,FALSE))</f>
        <v>Research and development</v>
      </c>
      <c r="C512" s="19" t="str">
        <f>IFERROR(IFERROR(VLOOKUP(A512,'T1'!A:B,2,FALSE),VLOOKUP(A512,'T2'!A:B,2,FALSE)),VLOOKUP(A512,'T3'!A:B,2,FALSE))</f>
        <v>Linton Diday</v>
      </c>
    </row>
    <row r="513" spans="1:3">
      <c r="A513" s="19" t="s">
        <v>1598</v>
      </c>
      <c r="B513" s="19" t="str">
        <f>IFERROR(IFERROR(VLOOKUP(A513,'T1'!A:C,3,FALSE),VLOOKUP(A513,'T2'!A:C,3,FALSE)),VLOOKUP(A513,'T3'!A:C,3,FALSE))</f>
        <v>Research and development</v>
      </c>
      <c r="C513" s="19" t="str">
        <f>IFERROR(IFERROR(VLOOKUP(A513,'T1'!A:B,2,FALSE),VLOOKUP(A513,'T2'!A:B,2,FALSE)),VLOOKUP(A513,'T3'!A:B,2,FALSE))</f>
        <v>Orlo Palmquist</v>
      </c>
    </row>
    <row r="514" spans="1:3">
      <c r="A514" s="19" t="s">
        <v>1601</v>
      </c>
      <c r="B514" s="19" t="str">
        <f>IFERROR(IFERROR(VLOOKUP(A514,'T1'!A:C,3,FALSE),VLOOKUP(A514,'T2'!A:C,3,FALSE)),VLOOKUP(A514,'T3'!A:C,3,FALSE))</f>
        <v>Research and development</v>
      </c>
      <c r="C514" s="19" t="str">
        <f>IFERROR(IFERROR(VLOOKUP(A514,'T1'!A:B,2,FALSE),VLOOKUP(A514,'T2'!A:B,2,FALSE)),VLOOKUP(A514,'T3'!A:B,2,FALSE))</f>
        <v>Shannon Reibold</v>
      </c>
    </row>
    <row r="515" spans="1:3">
      <c r="A515" s="19" t="s">
        <v>1604</v>
      </c>
      <c r="B515" s="19" t="str">
        <f>IFERROR(IFERROR(VLOOKUP(A515,'T1'!A:C,3,FALSE),VLOOKUP(A515,'T2'!A:C,3,FALSE)),VLOOKUP(A515,'T3'!A:C,3,FALSE))</f>
        <v>Research and development</v>
      </c>
      <c r="C515" s="19" t="str">
        <f>IFERROR(IFERROR(VLOOKUP(A515,'T1'!A:B,2,FALSE),VLOOKUP(A515,'T2'!A:B,2,FALSE)),VLOOKUP(A515,'T3'!A:B,2,FALSE))</f>
        <v>Zollie Frament</v>
      </c>
    </row>
    <row r="516" spans="1:3">
      <c r="A516" s="19" t="s">
        <v>1607</v>
      </c>
      <c r="B516" s="19" t="str">
        <f>IFERROR(IFERROR(VLOOKUP(A516,'T1'!A:C,3,FALSE),VLOOKUP(A516,'T2'!A:C,3,FALSE)),VLOOKUP(A516,'T3'!A:C,3,FALSE))</f>
        <v>Research and development</v>
      </c>
      <c r="C516" s="19" t="str">
        <f>IFERROR(IFERROR(VLOOKUP(A516,'T1'!A:B,2,FALSE),VLOOKUP(A516,'T2'!A:B,2,FALSE)),VLOOKUP(A516,'T3'!A:B,2,FALSE))</f>
        <v>Bee Toich</v>
      </c>
    </row>
    <row r="517" spans="1:3">
      <c r="A517" s="19" t="s">
        <v>1610</v>
      </c>
      <c r="B517" s="19" t="str">
        <f>IFERROR(IFERROR(VLOOKUP(A517,'T1'!A:C,3,FALSE),VLOOKUP(A517,'T2'!A:C,3,FALSE)),VLOOKUP(A517,'T3'!A:C,3,FALSE))</f>
        <v>Research and development</v>
      </c>
      <c r="C517" s="19" t="str">
        <f>IFERROR(IFERROR(VLOOKUP(A517,'T1'!A:B,2,FALSE),VLOOKUP(A517,'T2'!A:B,2,FALSE)),VLOOKUP(A517,'T3'!A:B,2,FALSE))</f>
        <v>Cal Finders</v>
      </c>
    </row>
    <row r="518" spans="1:3">
      <c r="A518" s="19" t="s">
        <v>1613</v>
      </c>
      <c r="B518" s="19" t="str">
        <f>IFERROR(IFERROR(VLOOKUP(A518,'T1'!A:C,3,FALSE),VLOOKUP(A518,'T2'!A:C,3,FALSE)),VLOOKUP(A518,'T3'!A:C,3,FALSE))</f>
        <v>Research and development</v>
      </c>
      <c r="C518" s="19" t="str">
        <f>IFERROR(IFERROR(VLOOKUP(A518,'T1'!A:B,2,FALSE),VLOOKUP(A518,'T2'!A:B,2,FALSE)),VLOOKUP(A518,'T3'!A:B,2,FALSE))</f>
        <v>Elon Timan</v>
      </c>
    </row>
    <row r="519" spans="1:3">
      <c r="A519" s="19" t="s">
        <v>1616</v>
      </c>
      <c r="B519" s="19" t="str">
        <f>IFERROR(IFERROR(VLOOKUP(A519,'T1'!A:C,3,FALSE),VLOOKUP(A519,'T2'!A:C,3,FALSE)),VLOOKUP(A519,'T3'!A:C,3,FALSE))</f>
        <v>Research and development</v>
      </c>
      <c r="C519" s="19" t="str">
        <f>IFERROR(IFERROR(VLOOKUP(A519,'T1'!A:B,2,FALSE),VLOOKUP(A519,'T2'!A:B,2,FALSE)),VLOOKUP(A519,'T3'!A:B,2,FALSE))</f>
        <v>William Malinovsky</v>
      </c>
    </row>
    <row r="520" spans="1:3">
      <c r="A520" s="19" t="s">
        <v>1619</v>
      </c>
      <c r="B520" s="19" t="str">
        <f>IFERROR(IFERROR(VLOOKUP(A520,'T1'!A:C,3,FALSE),VLOOKUP(A520,'T2'!A:C,3,FALSE)),VLOOKUP(A520,'T3'!A:C,3,FALSE))</f>
        <v>Research and development</v>
      </c>
      <c r="C520" s="19" t="str">
        <f>IFERROR(IFERROR(VLOOKUP(A520,'T1'!A:B,2,FALSE),VLOOKUP(A520,'T2'!A:B,2,FALSE)),VLOOKUP(A520,'T3'!A:B,2,FALSE))</f>
        <v>Roy Hape</v>
      </c>
    </row>
    <row r="521" spans="1:3">
      <c r="A521" s="19" t="s">
        <v>1622</v>
      </c>
      <c r="B521" s="19" t="str">
        <f>IFERROR(IFERROR(VLOOKUP(A521,'T1'!A:C,3,FALSE),VLOOKUP(A521,'T2'!A:C,3,FALSE)),VLOOKUP(A521,'T3'!A:C,3,FALSE))</f>
        <v>Research and development</v>
      </c>
      <c r="C521" s="19" t="str">
        <f>IFERROR(IFERROR(VLOOKUP(A521,'T1'!A:B,2,FALSE),VLOOKUP(A521,'T2'!A:B,2,FALSE)),VLOOKUP(A521,'T3'!A:B,2,FALSE))</f>
        <v>Richard Grisko</v>
      </c>
    </row>
    <row r="522" spans="1:3">
      <c r="A522" s="19" t="s">
        <v>1625</v>
      </c>
      <c r="B522" s="19" t="str">
        <f>IFERROR(IFERROR(VLOOKUP(A522,'T1'!A:C,3,FALSE),VLOOKUP(A522,'T2'!A:C,3,FALSE)),VLOOKUP(A522,'T3'!A:C,3,FALSE))</f>
        <v>Research and development</v>
      </c>
      <c r="C522" s="19" t="str">
        <f>IFERROR(IFERROR(VLOOKUP(A522,'T1'!A:B,2,FALSE),VLOOKUP(A522,'T2'!A:B,2,FALSE)),VLOOKUP(A522,'T3'!A:B,2,FALSE))</f>
        <v>Will Arlint</v>
      </c>
    </row>
    <row r="523" spans="1:3">
      <c r="A523" s="19" t="s">
        <v>1628</v>
      </c>
      <c r="B523" s="19" t="str">
        <f>IFERROR(IFERROR(VLOOKUP(A523,'T1'!A:C,3,FALSE),VLOOKUP(A523,'T2'!A:C,3,FALSE)),VLOOKUP(A523,'T3'!A:C,3,FALSE))</f>
        <v>Research and development</v>
      </c>
      <c r="C523" s="19" t="str">
        <f>IFERROR(IFERROR(VLOOKUP(A523,'T1'!A:B,2,FALSE),VLOOKUP(A523,'T2'!A:B,2,FALSE)),VLOOKUP(A523,'T3'!A:B,2,FALSE))</f>
        <v>Michael Maga</v>
      </c>
    </row>
    <row r="524" spans="1:3">
      <c r="A524" s="19" t="s">
        <v>1631</v>
      </c>
      <c r="B524" s="19" t="str">
        <f>IFERROR(IFERROR(VLOOKUP(A524,'T1'!A:C,3,FALSE),VLOOKUP(A524,'T2'!A:C,3,FALSE)),VLOOKUP(A524,'T3'!A:C,3,FALSE))</f>
        <v>Research and development</v>
      </c>
      <c r="C524" s="19" t="str">
        <f>IFERROR(IFERROR(VLOOKUP(A524,'T1'!A:B,2,FALSE),VLOOKUP(A524,'T2'!A:B,2,FALSE)),VLOOKUP(A524,'T3'!A:B,2,FALSE))</f>
        <v>Archie Chandley</v>
      </c>
    </row>
    <row r="525" spans="1:3">
      <c r="A525" s="19" t="s">
        <v>1634</v>
      </c>
      <c r="B525" s="19" t="str">
        <f>IFERROR(IFERROR(VLOOKUP(A525,'T1'!A:C,3,FALSE),VLOOKUP(A525,'T2'!A:C,3,FALSE)),VLOOKUP(A525,'T3'!A:C,3,FALSE))</f>
        <v>Research and development</v>
      </c>
      <c r="C525" s="19" t="str">
        <f>IFERROR(IFERROR(VLOOKUP(A525,'T1'!A:B,2,FALSE),VLOOKUP(A525,'T2'!A:B,2,FALSE)),VLOOKUP(A525,'T3'!A:B,2,FALSE))</f>
        <v>Anthony Selkirk</v>
      </c>
    </row>
    <row r="526" spans="1:3">
      <c r="A526" s="19" t="s">
        <v>1637</v>
      </c>
      <c r="B526" s="19" t="str">
        <f>IFERROR(IFERROR(VLOOKUP(A526,'T1'!A:C,3,FALSE),VLOOKUP(A526,'T2'!A:C,3,FALSE)),VLOOKUP(A526,'T3'!A:C,3,FALSE))</f>
        <v>Research and development</v>
      </c>
      <c r="C526" s="19" t="str">
        <f>IFERROR(IFERROR(VLOOKUP(A526,'T1'!A:B,2,FALSE),VLOOKUP(A526,'T2'!A:B,2,FALSE)),VLOOKUP(A526,'T3'!A:B,2,FALSE))</f>
        <v>Leroy Mcmurdy</v>
      </c>
    </row>
    <row r="527" spans="1:3">
      <c r="A527" s="19" t="s">
        <v>1640</v>
      </c>
      <c r="B527" s="19" t="str">
        <f>IFERROR(IFERROR(VLOOKUP(A527,'T1'!A:C,3,FALSE),VLOOKUP(A527,'T2'!A:C,3,FALSE)),VLOOKUP(A527,'T3'!A:C,3,FALSE))</f>
        <v>Research and development</v>
      </c>
      <c r="C527" s="19" t="str">
        <f>IFERROR(IFERROR(VLOOKUP(A527,'T1'!A:B,2,FALSE),VLOOKUP(A527,'T2'!A:B,2,FALSE)),VLOOKUP(A527,'T3'!A:B,2,FALSE))</f>
        <v>Willis Gorbey</v>
      </c>
    </row>
    <row r="528" spans="1:3">
      <c r="A528" s="19" t="s">
        <v>1643</v>
      </c>
      <c r="B528" s="19" t="str">
        <f>IFERROR(IFERROR(VLOOKUP(A528,'T1'!A:C,3,FALSE),VLOOKUP(A528,'T2'!A:C,3,FALSE)),VLOOKUP(A528,'T3'!A:C,3,FALSE))</f>
        <v>Research and development</v>
      </c>
      <c r="C528" s="19" t="str">
        <f>IFERROR(IFERROR(VLOOKUP(A528,'T1'!A:B,2,FALSE),VLOOKUP(A528,'T2'!A:B,2,FALSE)),VLOOKUP(A528,'T3'!A:B,2,FALSE))</f>
        <v>Lloyd Adamy</v>
      </c>
    </row>
    <row r="529" spans="1:3">
      <c r="A529" s="19" t="s">
        <v>1646</v>
      </c>
      <c r="B529" s="19" t="str">
        <f>IFERROR(IFERROR(VLOOKUP(A529,'T1'!A:C,3,FALSE),VLOOKUP(A529,'T2'!A:C,3,FALSE)),VLOOKUP(A529,'T3'!A:C,3,FALSE))</f>
        <v>Research and development</v>
      </c>
      <c r="C529" s="19" t="str">
        <f>IFERROR(IFERROR(VLOOKUP(A529,'T1'!A:B,2,FALSE),VLOOKUP(A529,'T2'!A:B,2,FALSE)),VLOOKUP(A529,'T3'!A:B,2,FALSE))</f>
        <v>Wilbur Demlow</v>
      </c>
    </row>
    <row r="530" spans="1:3">
      <c r="A530" s="19" t="s">
        <v>1649</v>
      </c>
      <c r="B530" s="19" t="str">
        <f>IFERROR(IFERROR(VLOOKUP(A530,'T1'!A:C,3,FALSE),VLOOKUP(A530,'T2'!A:C,3,FALSE)),VLOOKUP(A530,'T3'!A:C,3,FALSE))</f>
        <v>Research and development</v>
      </c>
      <c r="C530" s="19" t="str">
        <f>IFERROR(IFERROR(VLOOKUP(A530,'T1'!A:B,2,FALSE),VLOOKUP(A530,'T2'!A:B,2,FALSE)),VLOOKUP(A530,'T3'!A:B,2,FALSE))</f>
        <v>Stanley Kirmse</v>
      </c>
    </row>
    <row r="531" spans="1:3">
      <c r="A531" s="19" t="s">
        <v>1652</v>
      </c>
      <c r="B531" s="19" t="str">
        <f>IFERROR(IFERROR(VLOOKUP(A531,'T1'!A:C,3,FALSE),VLOOKUP(A531,'T2'!A:C,3,FALSE)),VLOOKUP(A531,'T3'!A:C,3,FALSE))</f>
        <v>Research and development</v>
      </c>
      <c r="C531" s="19" t="str">
        <f>IFERROR(IFERROR(VLOOKUP(A531,'T1'!A:B,2,FALSE),VLOOKUP(A531,'T2'!A:B,2,FALSE)),VLOOKUP(A531,'T3'!A:B,2,FALSE))</f>
        <v>Irvin Rippin</v>
      </c>
    </row>
    <row r="532" spans="1:3">
      <c r="A532" s="19" t="s">
        <v>1655</v>
      </c>
      <c r="B532" s="19" t="str">
        <f>IFERROR(IFERROR(VLOOKUP(A532,'T1'!A:C,3,FALSE),VLOOKUP(A532,'T2'!A:C,3,FALSE)),VLOOKUP(A532,'T3'!A:C,3,FALSE))</f>
        <v>Research and development</v>
      </c>
      <c r="C532" s="19" t="str">
        <f>IFERROR(IFERROR(VLOOKUP(A532,'T1'!A:B,2,FALSE),VLOOKUP(A532,'T2'!A:B,2,FALSE)),VLOOKUP(A532,'T3'!A:B,2,FALSE))</f>
        <v>Wilson Gronholz</v>
      </c>
    </row>
    <row r="533" spans="1:3">
      <c r="A533" s="19" t="s">
        <v>1658</v>
      </c>
      <c r="B533" s="19" t="str">
        <f>IFERROR(IFERROR(VLOOKUP(A533,'T1'!A:C,3,FALSE),VLOOKUP(A533,'T2'!A:C,3,FALSE)),VLOOKUP(A533,'T3'!A:C,3,FALSE))</f>
        <v>Research and development</v>
      </c>
      <c r="C533" s="19" t="str">
        <f>IFERROR(IFERROR(VLOOKUP(A533,'T1'!A:B,2,FALSE),VLOOKUP(A533,'T2'!A:B,2,FALSE)),VLOOKUP(A533,'T3'!A:B,2,FALSE))</f>
        <v>Steve Dybala</v>
      </c>
    </row>
    <row r="534" spans="1:3">
      <c r="A534" s="19" t="s">
        <v>1661</v>
      </c>
      <c r="B534" s="19" t="str">
        <f>IFERROR(IFERROR(VLOOKUP(A534,'T1'!A:C,3,FALSE),VLOOKUP(A534,'T2'!A:C,3,FALSE)),VLOOKUP(A534,'T3'!A:C,3,FALSE))</f>
        <v>Research and development</v>
      </c>
      <c r="C534" s="19" t="str">
        <f>IFERROR(IFERROR(VLOOKUP(A534,'T1'!A:B,2,FALSE),VLOOKUP(A534,'T2'!A:B,2,FALSE)),VLOOKUP(A534,'T3'!A:B,2,FALSE))</f>
        <v>Mose Strength</v>
      </c>
    </row>
    <row r="535" spans="1:3">
      <c r="A535" s="19" t="s">
        <v>1664</v>
      </c>
      <c r="B535" s="19" t="str">
        <f>IFERROR(IFERROR(VLOOKUP(A535,'T1'!A:C,3,FALSE),VLOOKUP(A535,'T2'!A:C,3,FALSE)),VLOOKUP(A535,'T3'!A:C,3,FALSE))</f>
        <v>Research and development</v>
      </c>
      <c r="C535" s="19" t="str">
        <f>IFERROR(IFERROR(VLOOKUP(A535,'T1'!A:B,2,FALSE),VLOOKUP(A535,'T2'!A:B,2,FALSE)),VLOOKUP(A535,'T3'!A:B,2,FALSE))</f>
        <v>Jerome Appleberry</v>
      </c>
    </row>
    <row r="536" spans="1:3">
      <c r="A536" s="19" t="s">
        <v>1667</v>
      </c>
      <c r="B536" s="19" t="str">
        <f>IFERROR(IFERROR(VLOOKUP(A536,'T1'!A:C,3,FALSE),VLOOKUP(A536,'T2'!A:C,3,FALSE)),VLOOKUP(A536,'T3'!A:C,3,FALSE))</f>
        <v>Research and development</v>
      </c>
      <c r="C536" s="19" t="str">
        <f>IFERROR(IFERROR(VLOOKUP(A536,'T1'!A:B,2,FALSE),VLOOKUP(A536,'T2'!A:B,2,FALSE)),VLOOKUP(A536,'T3'!A:B,2,FALSE))</f>
        <v>Nick Raffety</v>
      </c>
    </row>
    <row r="537" spans="1:3">
      <c r="A537" s="19" t="s">
        <v>1670</v>
      </c>
      <c r="B537" s="19" t="str">
        <f>IFERROR(IFERROR(VLOOKUP(A537,'T1'!A:C,3,FALSE),VLOOKUP(A537,'T2'!A:C,3,FALSE)),VLOOKUP(A537,'T3'!A:C,3,FALSE))</f>
        <v>Research and development</v>
      </c>
      <c r="C537" s="19" t="str">
        <f>IFERROR(IFERROR(VLOOKUP(A537,'T1'!A:B,2,FALSE),VLOOKUP(A537,'T2'!A:B,2,FALSE)),VLOOKUP(A537,'T3'!A:B,2,FALSE))</f>
        <v>Scott Meyo</v>
      </c>
    </row>
    <row r="538" spans="1:3">
      <c r="A538" s="19" t="s">
        <v>1673</v>
      </c>
      <c r="B538" s="19" t="str">
        <f>IFERROR(IFERROR(VLOOKUP(A538,'T1'!A:C,3,FALSE),VLOOKUP(A538,'T2'!A:C,3,FALSE)),VLOOKUP(A538,'T3'!A:C,3,FALSE))</f>
        <v>Research and development</v>
      </c>
      <c r="C538" s="19" t="str">
        <f>IFERROR(IFERROR(VLOOKUP(A538,'T1'!A:B,2,FALSE),VLOOKUP(A538,'T2'!A:B,2,FALSE)),VLOOKUP(A538,'T3'!A:B,2,FALSE))</f>
        <v>Archibald Hashey</v>
      </c>
    </row>
    <row r="539" spans="1:3">
      <c r="A539" s="19" t="s">
        <v>1676</v>
      </c>
      <c r="B539" s="19" t="str">
        <f>IFERROR(IFERROR(VLOOKUP(A539,'T1'!A:C,3,FALSE),VLOOKUP(A539,'T2'!A:C,3,FALSE)),VLOOKUP(A539,'T3'!A:C,3,FALSE))</f>
        <v>Research and development</v>
      </c>
      <c r="C539" s="19" t="str">
        <f>IFERROR(IFERROR(VLOOKUP(A539,'T1'!A:B,2,FALSE),VLOOKUP(A539,'T2'!A:B,2,FALSE)),VLOOKUP(A539,'T3'!A:B,2,FALSE))</f>
        <v>Delbert Pridgeon</v>
      </c>
    </row>
    <row r="540" spans="1:3">
      <c r="A540" s="19" t="s">
        <v>1679</v>
      </c>
      <c r="B540" s="19" t="str">
        <f>IFERROR(IFERROR(VLOOKUP(A540,'T1'!A:C,3,FALSE),VLOOKUP(A540,'T2'!A:C,3,FALSE)),VLOOKUP(A540,'T3'!A:C,3,FALSE))</f>
        <v>Research and development</v>
      </c>
      <c r="C540" s="19" t="str">
        <f>IFERROR(IFERROR(VLOOKUP(A540,'T1'!A:B,2,FALSE),VLOOKUP(A540,'T2'!A:B,2,FALSE)),VLOOKUP(A540,'T3'!A:B,2,FALSE))</f>
        <v>Matt Amieva</v>
      </c>
    </row>
    <row r="541" spans="1:3">
      <c r="A541" s="19" t="s">
        <v>1682</v>
      </c>
      <c r="B541" s="19" t="str">
        <f>IFERROR(IFERROR(VLOOKUP(A541,'T1'!A:C,3,FALSE),VLOOKUP(A541,'T2'!A:C,3,FALSE)),VLOOKUP(A541,'T3'!A:C,3,FALSE))</f>
        <v>Research and development</v>
      </c>
      <c r="C541" s="19" t="str">
        <f>IFERROR(IFERROR(VLOOKUP(A541,'T1'!A:B,2,FALSE),VLOOKUP(A541,'T2'!A:B,2,FALSE)),VLOOKUP(A541,'T3'!A:B,2,FALSE))</f>
        <v>Carlton Ramser</v>
      </c>
    </row>
    <row r="542" spans="1:3">
      <c r="A542" s="19" t="s">
        <v>1685</v>
      </c>
      <c r="B542" s="19" t="str">
        <f>IFERROR(IFERROR(VLOOKUP(A542,'T1'!A:C,3,FALSE),VLOOKUP(A542,'T2'!A:C,3,FALSE)),VLOOKUP(A542,'T3'!A:C,3,FALSE))</f>
        <v>Research and development</v>
      </c>
      <c r="C542" s="19" t="str">
        <f>IFERROR(IFERROR(VLOOKUP(A542,'T1'!A:B,2,FALSE),VLOOKUP(A542,'T2'!A:B,2,FALSE)),VLOOKUP(A542,'T3'!A:B,2,FALSE))</f>
        <v>Casper Caragher</v>
      </c>
    </row>
    <row r="543" spans="1:3">
      <c r="A543" s="19" t="s">
        <v>1688</v>
      </c>
      <c r="B543" s="19" t="str">
        <f>IFERROR(IFERROR(VLOOKUP(A543,'T1'!A:C,3,FALSE),VLOOKUP(A543,'T2'!A:C,3,FALSE)),VLOOKUP(A543,'T3'!A:C,3,FALSE))</f>
        <v>Research and development</v>
      </c>
      <c r="C543" s="19" t="str">
        <f>IFERROR(IFERROR(VLOOKUP(A543,'T1'!A:B,2,FALSE),VLOOKUP(A543,'T2'!A:B,2,FALSE)),VLOOKUP(A543,'T3'!A:B,2,FALSE))</f>
        <v>Prince Waclawski</v>
      </c>
    </row>
    <row r="544" spans="1:3">
      <c r="A544" s="19" t="s">
        <v>1691</v>
      </c>
      <c r="B544" s="19" t="str">
        <f>IFERROR(IFERROR(VLOOKUP(A544,'T1'!A:C,3,FALSE),VLOOKUP(A544,'T2'!A:C,3,FALSE)),VLOOKUP(A544,'T3'!A:C,3,FALSE))</f>
        <v>Research and development</v>
      </c>
      <c r="C544" s="19" t="str">
        <f>IFERROR(IFERROR(VLOOKUP(A544,'T1'!A:B,2,FALSE),VLOOKUP(A544,'T2'!A:B,2,FALSE)),VLOOKUP(A544,'T3'!A:B,2,FALSE))</f>
        <v>Allie Rapkin</v>
      </c>
    </row>
    <row r="545" spans="1:3">
      <c r="A545" s="19" t="s">
        <v>1694</v>
      </c>
      <c r="B545" s="19" t="str">
        <f>IFERROR(IFERROR(VLOOKUP(A545,'T1'!A:C,3,FALSE),VLOOKUP(A545,'T2'!A:C,3,FALSE)),VLOOKUP(A545,'T3'!A:C,3,FALSE))</f>
        <v>Research and development</v>
      </c>
      <c r="C545" s="19" t="str">
        <f>IFERROR(IFERROR(VLOOKUP(A545,'T1'!A:B,2,FALSE),VLOOKUP(A545,'T2'!A:B,2,FALSE)),VLOOKUP(A545,'T3'!A:B,2,FALSE))</f>
        <v>Josiah Vijay</v>
      </c>
    </row>
    <row r="546" spans="1:3">
      <c r="A546" s="19" t="s">
        <v>1697</v>
      </c>
      <c r="B546" s="19" t="str">
        <f>IFERROR(IFERROR(VLOOKUP(A546,'T1'!A:C,3,FALSE),VLOOKUP(A546,'T2'!A:C,3,FALSE)),VLOOKUP(A546,'T3'!A:C,3,FALSE))</f>
        <v>Research and development</v>
      </c>
      <c r="C546" s="19" t="str">
        <f>IFERROR(IFERROR(VLOOKUP(A546,'T1'!A:B,2,FALSE),VLOOKUP(A546,'T2'!A:B,2,FALSE)),VLOOKUP(A546,'T3'!A:B,2,FALSE))</f>
        <v>West Fosnot</v>
      </c>
    </row>
    <row r="547" spans="1:3">
      <c r="A547" s="19" t="s">
        <v>1700</v>
      </c>
      <c r="B547" s="19" t="str">
        <f>IFERROR(IFERROR(VLOOKUP(A547,'T1'!A:C,3,FALSE),VLOOKUP(A547,'T2'!A:C,3,FALSE)),VLOOKUP(A547,'T3'!A:C,3,FALSE))</f>
        <v>Research and development</v>
      </c>
      <c r="C547" s="19" t="str">
        <f>IFERROR(IFERROR(VLOOKUP(A547,'T1'!A:B,2,FALSE),VLOOKUP(A547,'T2'!A:B,2,FALSE)),VLOOKUP(A547,'T3'!A:B,2,FALSE))</f>
        <v>Hugo Mellow</v>
      </c>
    </row>
    <row r="548" spans="1:3">
      <c r="A548" s="19" t="s">
        <v>1703</v>
      </c>
      <c r="B548" s="19" t="str">
        <f>IFERROR(IFERROR(VLOOKUP(A548,'T1'!A:C,3,FALSE),VLOOKUP(A548,'T2'!A:C,3,FALSE)),VLOOKUP(A548,'T3'!A:C,3,FALSE))</f>
        <v>Research and development</v>
      </c>
      <c r="C548" s="19" t="str">
        <f>IFERROR(IFERROR(VLOOKUP(A548,'T1'!A:B,2,FALSE),VLOOKUP(A548,'T2'!A:B,2,FALSE)),VLOOKUP(A548,'T3'!A:B,2,FALSE))</f>
        <v>Lawson Capie</v>
      </c>
    </row>
    <row r="549" spans="1:3">
      <c r="A549" s="19" t="s">
        <v>1706</v>
      </c>
      <c r="B549" s="19" t="str">
        <f>IFERROR(IFERROR(VLOOKUP(A549,'T1'!A:C,3,FALSE),VLOOKUP(A549,'T2'!A:C,3,FALSE)),VLOOKUP(A549,'T3'!A:C,3,FALSE))</f>
        <v>Research and development</v>
      </c>
      <c r="C549" s="19" t="str">
        <f>IFERROR(IFERROR(VLOOKUP(A549,'T1'!A:B,2,FALSE),VLOOKUP(A549,'T2'!A:B,2,FALSE)),VLOOKUP(A549,'T3'!A:B,2,FALSE))</f>
        <v>Verne Porat</v>
      </c>
    </row>
    <row r="550" spans="1:3">
      <c r="A550" s="19" t="s">
        <v>1709</v>
      </c>
      <c r="B550" s="19" t="str">
        <f>IFERROR(IFERROR(VLOOKUP(A550,'T1'!A:C,3,FALSE),VLOOKUP(A550,'T2'!A:C,3,FALSE)),VLOOKUP(A550,'T3'!A:C,3,FALSE))</f>
        <v>Research and development</v>
      </c>
      <c r="C550" s="19" t="str">
        <f>IFERROR(IFERROR(VLOOKUP(A550,'T1'!A:B,2,FALSE),VLOOKUP(A550,'T2'!A:B,2,FALSE)),VLOOKUP(A550,'T3'!A:B,2,FALSE))</f>
        <v>Buster Foong</v>
      </c>
    </row>
    <row r="551" spans="1:3">
      <c r="A551" s="19" t="s">
        <v>1712</v>
      </c>
      <c r="B551" s="19" t="str">
        <f>IFERROR(IFERROR(VLOOKUP(A551,'T1'!A:C,3,FALSE),VLOOKUP(A551,'T2'!A:C,3,FALSE)),VLOOKUP(A551,'T3'!A:C,3,FALSE))</f>
        <v>Research and development</v>
      </c>
      <c r="C551" s="19" t="str">
        <f>IFERROR(IFERROR(VLOOKUP(A551,'T1'!A:B,2,FALSE),VLOOKUP(A551,'T2'!A:B,2,FALSE)),VLOOKUP(A551,'T3'!A:B,2,FALSE))</f>
        <v>Dale Frady</v>
      </c>
    </row>
    <row r="552" spans="1:3">
      <c r="A552" s="19" t="s">
        <v>1715</v>
      </c>
      <c r="B552" s="19" t="str">
        <f>IFERROR(IFERROR(VLOOKUP(A552,'T1'!A:C,3,FALSE),VLOOKUP(A552,'T2'!A:C,3,FALSE)),VLOOKUP(A552,'T3'!A:C,3,FALSE))</f>
        <v>Research and development</v>
      </c>
      <c r="C552" s="19" t="str">
        <f>IFERROR(IFERROR(VLOOKUP(A552,'T1'!A:B,2,FALSE),VLOOKUP(A552,'T2'!A:B,2,FALSE)),VLOOKUP(A552,'T3'!A:B,2,FALSE))</f>
        <v>Webster Sasseville</v>
      </c>
    </row>
    <row r="553" spans="1:3">
      <c r="A553" s="19" t="s">
        <v>1718</v>
      </c>
      <c r="B553" s="19" t="str">
        <f>IFERROR(IFERROR(VLOOKUP(A553,'T1'!A:C,3,FALSE),VLOOKUP(A553,'T2'!A:C,3,FALSE)),VLOOKUP(A553,'T3'!A:C,3,FALSE))</f>
        <v>Research and development</v>
      </c>
      <c r="C553" s="19" t="str">
        <f>IFERROR(IFERROR(VLOOKUP(A553,'T1'!A:B,2,FALSE),VLOOKUP(A553,'T2'!A:B,2,FALSE)),VLOOKUP(A553,'T3'!A:B,2,FALSE))</f>
        <v>Arther Odland</v>
      </c>
    </row>
    <row r="554" spans="1:3">
      <c r="A554" s="19" t="s">
        <v>1721</v>
      </c>
      <c r="B554" s="19" t="str">
        <f>IFERROR(IFERROR(VLOOKUP(A554,'T1'!A:C,3,FALSE),VLOOKUP(A554,'T2'!A:C,3,FALSE)),VLOOKUP(A554,'T3'!A:C,3,FALSE))</f>
        <v>Research and development</v>
      </c>
      <c r="C554" s="19" t="str">
        <f>IFERROR(IFERROR(VLOOKUP(A554,'T1'!A:B,2,FALSE),VLOOKUP(A554,'T2'!A:B,2,FALSE)),VLOOKUP(A554,'T3'!A:B,2,FALSE))</f>
        <v>Ashley Vicks</v>
      </c>
    </row>
    <row r="555" spans="1:3">
      <c r="A555" s="19" t="s">
        <v>1724</v>
      </c>
      <c r="B555" s="19" t="str">
        <f>IFERROR(IFERROR(VLOOKUP(A555,'T1'!A:C,3,FALSE),VLOOKUP(A555,'T2'!A:C,3,FALSE)),VLOOKUP(A555,'T3'!A:C,3,FALSE))</f>
        <v>Research and development</v>
      </c>
      <c r="C555" s="19" t="str">
        <f>IFERROR(IFERROR(VLOOKUP(A555,'T1'!A:B,2,FALSE),VLOOKUP(A555,'T2'!A:B,2,FALSE)),VLOOKUP(A555,'T3'!A:B,2,FALSE))</f>
        <v>Dell Siira</v>
      </c>
    </row>
    <row r="556" spans="1:3">
      <c r="A556" s="19" t="s">
        <v>1727</v>
      </c>
      <c r="B556" s="19" t="str">
        <f>IFERROR(IFERROR(VLOOKUP(A556,'T1'!A:C,3,FALSE),VLOOKUP(A556,'T2'!A:C,3,FALSE)),VLOOKUP(A556,'T3'!A:C,3,FALSE))</f>
        <v>Research and development</v>
      </c>
      <c r="C556" s="19" t="str">
        <f>IFERROR(IFERROR(VLOOKUP(A556,'T1'!A:B,2,FALSE),VLOOKUP(A556,'T2'!A:B,2,FALSE)),VLOOKUP(A556,'T3'!A:B,2,FALSE))</f>
        <v>Issac Inger</v>
      </c>
    </row>
    <row r="557" spans="1:3">
      <c r="A557" s="19" t="s">
        <v>1730</v>
      </c>
      <c r="B557" s="19" t="str">
        <f>IFERROR(IFERROR(VLOOKUP(A557,'T1'!A:C,3,FALSE),VLOOKUP(A557,'T2'!A:C,3,FALSE)),VLOOKUP(A557,'T3'!A:C,3,FALSE))</f>
        <v>Research and development</v>
      </c>
      <c r="C557" s="19" t="str">
        <f>IFERROR(IFERROR(VLOOKUP(A557,'T1'!A:B,2,FALSE),VLOOKUP(A557,'T2'!A:B,2,FALSE)),VLOOKUP(A557,'T3'!A:B,2,FALSE))</f>
        <v>Omar Knoop</v>
      </c>
    </row>
    <row r="558" spans="1:3">
      <c r="A558" s="19" t="s">
        <v>1733</v>
      </c>
      <c r="B558" s="19" t="str">
        <f>IFERROR(IFERROR(VLOOKUP(A558,'T1'!A:C,3,FALSE),VLOOKUP(A558,'T2'!A:C,3,FALSE)),VLOOKUP(A558,'T3'!A:C,3,FALSE))</f>
        <v>Research and development</v>
      </c>
      <c r="C558" s="19" t="str">
        <f>IFERROR(IFERROR(VLOOKUP(A558,'T1'!A:B,2,FALSE),VLOOKUP(A558,'T2'!A:B,2,FALSE)),VLOOKUP(A558,'T3'!A:B,2,FALSE))</f>
        <v>Brady Segay</v>
      </c>
    </row>
    <row r="559" spans="1:3">
      <c r="A559" s="19" t="s">
        <v>1736</v>
      </c>
      <c r="B559" s="19" t="str">
        <f>IFERROR(IFERROR(VLOOKUP(A559,'T1'!A:C,3,FALSE),VLOOKUP(A559,'T2'!A:C,3,FALSE)),VLOOKUP(A559,'T3'!A:C,3,FALSE))</f>
        <v>Research and development</v>
      </c>
      <c r="C559" s="19" t="str">
        <f>IFERROR(IFERROR(VLOOKUP(A559,'T1'!A:B,2,FALSE),VLOOKUP(A559,'T2'!A:B,2,FALSE)),VLOOKUP(A559,'T3'!A:B,2,FALSE))</f>
        <v>Lonzo Dane</v>
      </c>
    </row>
    <row r="560" spans="1:3">
      <c r="A560" s="19" t="s">
        <v>1739</v>
      </c>
      <c r="B560" s="19" t="str">
        <f>IFERROR(IFERROR(VLOOKUP(A560,'T1'!A:C,3,FALSE),VLOOKUP(A560,'T2'!A:C,3,FALSE)),VLOOKUP(A560,'T3'!A:C,3,FALSE))</f>
        <v>Research and development</v>
      </c>
      <c r="C560" s="19" t="str">
        <f>IFERROR(IFERROR(VLOOKUP(A560,'T1'!A:B,2,FALSE),VLOOKUP(A560,'T2'!A:B,2,FALSE)),VLOOKUP(A560,'T3'!A:B,2,FALSE))</f>
        <v>Orlando Kosis</v>
      </c>
    </row>
    <row r="561" spans="1:3">
      <c r="A561" s="19" t="s">
        <v>1742</v>
      </c>
      <c r="B561" s="19" t="str">
        <f>IFERROR(IFERROR(VLOOKUP(A561,'T1'!A:C,3,FALSE),VLOOKUP(A561,'T2'!A:C,3,FALSE)),VLOOKUP(A561,'T3'!A:C,3,FALSE))</f>
        <v>Research and development</v>
      </c>
      <c r="C561" s="19" t="str">
        <f>IFERROR(IFERROR(VLOOKUP(A561,'T1'!A:B,2,FALSE),VLOOKUP(A561,'T2'!A:B,2,FALSE)),VLOOKUP(A561,'T3'!A:B,2,FALSE))</f>
        <v>Blaine Leviness</v>
      </c>
    </row>
    <row r="562" spans="1:3">
      <c r="A562" s="19" t="s">
        <v>1745</v>
      </c>
      <c r="B562" s="19" t="str">
        <f>IFERROR(IFERROR(VLOOKUP(A562,'T1'!A:C,3,FALSE),VLOOKUP(A562,'T2'!A:C,3,FALSE)),VLOOKUP(A562,'T3'!A:C,3,FALSE))</f>
        <v>Research and development</v>
      </c>
      <c r="C562" s="19" t="str">
        <f>IFERROR(IFERROR(VLOOKUP(A562,'T1'!A:B,2,FALSE),VLOOKUP(A562,'T2'!A:B,2,FALSE)),VLOOKUP(A562,'T3'!A:B,2,FALSE))</f>
        <v>Doc Trad</v>
      </c>
    </row>
    <row r="563" spans="1:3">
      <c r="A563" s="19" t="s">
        <v>1748</v>
      </c>
      <c r="B563" s="19" t="str">
        <f>IFERROR(IFERROR(VLOOKUP(A563,'T1'!A:C,3,FALSE),VLOOKUP(A563,'T2'!A:C,3,FALSE)),VLOOKUP(A563,'T3'!A:C,3,FALSE))</f>
        <v>Research and development</v>
      </c>
      <c r="C563" s="19" t="str">
        <f>IFERROR(IFERROR(VLOOKUP(A563,'T1'!A:B,2,FALSE),VLOOKUP(A563,'T2'!A:B,2,FALSE)),VLOOKUP(A563,'T3'!A:B,2,FALSE))</f>
        <v>Felipe Geurink</v>
      </c>
    </row>
    <row r="564" spans="1:3">
      <c r="A564" s="19" t="s">
        <v>1751</v>
      </c>
      <c r="B564" s="19" t="str">
        <f>IFERROR(IFERROR(VLOOKUP(A564,'T1'!A:C,3,FALSE),VLOOKUP(A564,'T2'!A:C,3,FALSE)),VLOOKUP(A564,'T3'!A:C,3,FALSE))</f>
        <v>Research and development</v>
      </c>
      <c r="C564" s="19" t="str">
        <f>IFERROR(IFERROR(VLOOKUP(A564,'T1'!A:B,2,FALSE),VLOOKUP(A564,'T2'!A:B,2,FALSE)),VLOOKUP(A564,'T3'!A:B,2,FALSE))</f>
        <v>Wyatt Restivo</v>
      </c>
    </row>
    <row r="565" spans="1:3">
      <c r="A565" s="19" t="s">
        <v>1754</v>
      </c>
      <c r="B565" s="19" t="str">
        <f>IFERROR(IFERROR(VLOOKUP(A565,'T1'!A:C,3,FALSE),VLOOKUP(A565,'T2'!A:C,3,FALSE)),VLOOKUP(A565,'T3'!A:C,3,FALSE))</f>
        <v>Research and development</v>
      </c>
      <c r="C565" s="19" t="str">
        <f>IFERROR(IFERROR(VLOOKUP(A565,'T1'!A:B,2,FALSE),VLOOKUP(A565,'T2'!A:B,2,FALSE)),VLOOKUP(A565,'T3'!A:B,2,FALSE))</f>
        <v>Toney Cressey</v>
      </c>
    </row>
    <row r="566" spans="1:3">
      <c r="A566" s="19" t="s">
        <v>1757</v>
      </c>
      <c r="B566" s="19" t="str">
        <f>IFERROR(IFERROR(VLOOKUP(A566,'T1'!A:C,3,FALSE),VLOOKUP(A566,'T2'!A:C,3,FALSE)),VLOOKUP(A566,'T3'!A:C,3,FALSE))</f>
        <v>Research and development</v>
      </c>
      <c r="C566" s="19" t="str">
        <f>IFERROR(IFERROR(VLOOKUP(A566,'T1'!A:B,2,FALSE),VLOOKUP(A566,'T2'!A:B,2,FALSE)),VLOOKUP(A566,'T3'!A:B,2,FALSE))</f>
        <v>Barton Carrothers</v>
      </c>
    </row>
    <row r="567" spans="1:3">
      <c r="A567" s="19" t="s">
        <v>1760</v>
      </c>
      <c r="B567" s="19" t="str">
        <f>IFERROR(IFERROR(VLOOKUP(A567,'T1'!A:C,3,FALSE),VLOOKUP(A567,'T2'!A:C,3,FALSE)),VLOOKUP(A567,'T3'!A:C,3,FALSE))</f>
        <v>Research and development</v>
      </c>
      <c r="C567" s="19" t="str">
        <f>IFERROR(IFERROR(VLOOKUP(A567,'T1'!A:B,2,FALSE),VLOOKUP(A567,'T2'!A:B,2,FALSE)),VLOOKUP(A567,'T3'!A:B,2,FALSE))</f>
        <v>Mannie Sutphen</v>
      </c>
    </row>
    <row r="568" spans="1:3">
      <c r="A568" s="19" t="s">
        <v>1763</v>
      </c>
      <c r="B568" s="19" t="str">
        <f>IFERROR(IFERROR(VLOOKUP(A568,'T1'!A:C,3,FALSE),VLOOKUP(A568,'T2'!A:C,3,FALSE)),VLOOKUP(A568,'T3'!A:C,3,FALSE))</f>
        <v>Research and development</v>
      </c>
      <c r="C568" s="19" t="str">
        <f>IFERROR(IFERROR(VLOOKUP(A568,'T1'!A:B,2,FALSE),VLOOKUP(A568,'T2'!A:B,2,FALSE)),VLOOKUP(A568,'T3'!A:B,2,FALSE))</f>
        <v>Saul Krecker</v>
      </c>
    </row>
    <row r="569" spans="1:3">
      <c r="A569" s="19" t="s">
        <v>1766</v>
      </c>
      <c r="B569" s="19" t="str">
        <f>IFERROR(IFERROR(VLOOKUP(A569,'T1'!A:C,3,FALSE),VLOOKUP(A569,'T2'!A:C,3,FALSE)),VLOOKUP(A569,'T3'!A:C,3,FALSE))</f>
        <v>Research and development</v>
      </c>
      <c r="C569" s="19" t="str">
        <f>IFERROR(IFERROR(VLOOKUP(A569,'T1'!A:B,2,FALSE),VLOOKUP(A569,'T2'!A:B,2,FALSE)),VLOOKUP(A569,'T3'!A:B,2,FALSE))</f>
        <v>Sumner Losekamp</v>
      </c>
    </row>
    <row r="570" spans="1:3">
      <c r="A570" s="19" t="s">
        <v>1769</v>
      </c>
      <c r="B570" s="19" t="str">
        <f>IFERROR(IFERROR(VLOOKUP(A570,'T1'!A:C,3,FALSE),VLOOKUP(A570,'T2'!A:C,3,FALSE)),VLOOKUP(A570,'T3'!A:C,3,FALSE))</f>
        <v>Research and development</v>
      </c>
      <c r="C570" s="19" t="str">
        <f>IFERROR(IFERROR(VLOOKUP(A570,'T1'!A:B,2,FALSE),VLOOKUP(A570,'T2'!A:B,2,FALSE)),VLOOKUP(A570,'T3'!A:B,2,FALSE))</f>
        <v>Guss Mckiness</v>
      </c>
    </row>
    <row r="571" spans="1:3">
      <c r="A571" s="19" t="s">
        <v>1772</v>
      </c>
      <c r="B571" s="19" t="str">
        <f>IFERROR(IFERROR(VLOOKUP(A571,'T1'!A:C,3,FALSE),VLOOKUP(A571,'T2'!A:C,3,FALSE)),VLOOKUP(A571,'T3'!A:C,3,FALSE))</f>
        <v>Research and development</v>
      </c>
      <c r="C571" s="19" t="str">
        <f>IFERROR(IFERROR(VLOOKUP(A571,'T1'!A:B,2,FALSE),VLOOKUP(A571,'T2'!A:B,2,FALSE)),VLOOKUP(A571,'T3'!A:B,2,FALSE))</f>
        <v>Lou Kingree</v>
      </c>
    </row>
    <row r="572" spans="1:3">
      <c r="A572" s="19" t="s">
        <v>1775</v>
      </c>
      <c r="B572" s="19" t="str">
        <f>IFERROR(IFERROR(VLOOKUP(A572,'T1'!A:C,3,FALSE),VLOOKUP(A572,'T2'!A:C,3,FALSE)),VLOOKUP(A572,'T3'!A:C,3,FALSE))</f>
        <v>Research and development</v>
      </c>
      <c r="C572" s="19" t="str">
        <f>IFERROR(IFERROR(VLOOKUP(A572,'T1'!A:B,2,FALSE),VLOOKUP(A572,'T2'!A:B,2,FALSE)),VLOOKUP(A572,'T3'!A:B,2,FALSE))</f>
        <v>Alvah Carranco</v>
      </c>
    </row>
    <row r="573" spans="1:3">
      <c r="A573" s="19" t="s">
        <v>1778</v>
      </c>
      <c r="B573" s="19" t="str">
        <f>IFERROR(IFERROR(VLOOKUP(A573,'T1'!A:C,3,FALSE),VLOOKUP(A573,'T2'!A:C,3,FALSE)),VLOOKUP(A573,'T3'!A:C,3,FALSE))</f>
        <v>Research and development</v>
      </c>
      <c r="C573" s="19" t="str">
        <f>IFERROR(IFERROR(VLOOKUP(A573,'T1'!A:B,2,FALSE),VLOOKUP(A573,'T2'!A:B,2,FALSE)),VLOOKUP(A573,'T3'!A:B,2,FALSE))</f>
        <v>Carson Lacount</v>
      </c>
    </row>
    <row r="574" spans="1:3">
      <c r="A574" s="19" t="s">
        <v>1781</v>
      </c>
      <c r="B574" s="19" t="str">
        <f>IFERROR(IFERROR(VLOOKUP(A574,'T1'!A:C,3,FALSE),VLOOKUP(A574,'T2'!A:C,3,FALSE)),VLOOKUP(A574,'T3'!A:C,3,FALSE))</f>
        <v>Research and development</v>
      </c>
      <c r="C574" s="19" t="str">
        <f>IFERROR(IFERROR(VLOOKUP(A574,'T1'!A:B,2,FALSE),VLOOKUP(A574,'T2'!A:B,2,FALSE)),VLOOKUP(A574,'T3'!A:B,2,FALSE))</f>
        <v>Cicero Burkheimer</v>
      </c>
    </row>
    <row r="575" spans="1:3">
      <c r="A575" s="19" t="s">
        <v>1784</v>
      </c>
      <c r="B575" s="19" t="str">
        <f>IFERROR(IFERROR(VLOOKUP(A575,'T1'!A:C,3,FALSE),VLOOKUP(A575,'T2'!A:C,3,FALSE)),VLOOKUP(A575,'T3'!A:C,3,FALSE))</f>
        <v>Research and development</v>
      </c>
      <c r="C575" s="19" t="str">
        <f>IFERROR(IFERROR(VLOOKUP(A575,'T1'!A:B,2,FALSE),VLOOKUP(A575,'T2'!A:B,2,FALSE)),VLOOKUP(A575,'T3'!A:B,2,FALSE))</f>
        <v>Cleo Pricer</v>
      </c>
    </row>
    <row r="576" spans="1:3">
      <c r="A576" s="19" t="s">
        <v>1787</v>
      </c>
      <c r="B576" s="19" t="str">
        <f>IFERROR(IFERROR(VLOOKUP(A576,'T1'!A:C,3,FALSE),VLOOKUP(A576,'T2'!A:C,3,FALSE)),VLOOKUP(A576,'T3'!A:C,3,FALSE))</f>
        <v>Research and development</v>
      </c>
      <c r="C576" s="19" t="str">
        <f>IFERROR(IFERROR(VLOOKUP(A576,'T1'!A:B,2,FALSE),VLOOKUP(A576,'T2'!A:B,2,FALSE)),VLOOKUP(A576,'T3'!A:B,2,FALSE))</f>
        <v>Dillard Fatland</v>
      </c>
    </row>
    <row r="577" spans="1:3">
      <c r="A577" s="19" t="s">
        <v>1790</v>
      </c>
      <c r="B577" s="19" t="str">
        <f>IFERROR(IFERROR(VLOOKUP(A577,'T1'!A:C,3,FALSE),VLOOKUP(A577,'T2'!A:C,3,FALSE)),VLOOKUP(A577,'T3'!A:C,3,FALSE))</f>
        <v>Research and development</v>
      </c>
      <c r="C577" s="19" t="str">
        <f>IFERROR(IFERROR(VLOOKUP(A577,'T1'!A:B,2,FALSE),VLOOKUP(A577,'T2'!A:B,2,FALSE)),VLOOKUP(A577,'T3'!A:B,2,FALSE))</f>
        <v>Lucien Correla</v>
      </c>
    </row>
    <row r="578" spans="1:3">
      <c r="A578" s="19" t="s">
        <v>1793</v>
      </c>
      <c r="B578" s="19" t="str">
        <f>IFERROR(IFERROR(VLOOKUP(A578,'T1'!A:C,3,FALSE),VLOOKUP(A578,'T2'!A:C,3,FALSE)),VLOOKUP(A578,'T3'!A:C,3,FALSE))</f>
        <v>Research and development</v>
      </c>
      <c r="C578" s="19" t="str">
        <f>IFERROR(IFERROR(VLOOKUP(A578,'T1'!A:B,2,FALSE),VLOOKUP(A578,'T2'!A:B,2,FALSE)),VLOOKUP(A578,'T3'!A:B,2,FALSE))</f>
        <v>Percival Walders</v>
      </c>
    </row>
    <row r="579" spans="1:3">
      <c r="A579" s="19" t="s">
        <v>1796</v>
      </c>
      <c r="B579" s="19" t="str">
        <f>IFERROR(IFERROR(VLOOKUP(A579,'T1'!A:C,3,FALSE),VLOOKUP(A579,'T2'!A:C,3,FALSE)),VLOOKUP(A579,'T3'!A:C,3,FALSE))</f>
        <v>Research and development</v>
      </c>
      <c r="C579" s="19" t="str">
        <f>IFERROR(IFERROR(VLOOKUP(A579,'T1'!A:B,2,FALSE),VLOOKUP(A579,'T2'!A:B,2,FALSE)),VLOOKUP(A579,'T3'!A:B,2,FALSE))</f>
        <v>Rube Hoppe</v>
      </c>
    </row>
    <row r="580" spans="1:3">
      <c r="A580" s="19" t="s">
        <v>1799</v>
      </c>
      <c r="B580" s="19" t="str">
        <f>IFERROR(IFERROR(VLOOKUP(A580,'T1'!A:C,3,FALSE),VLOOKUP(A580,'T2'!A:C,3,FALSE)),VLOOKUP(A580,'T3'!A:C,3,FALSE))</f>
        <v>Research and development</v>
      </c>
      <c r="C580" s="19" t="str">
        <f>IFERROR(IFERROR(VLOOKUP(A580,'T1'!A:B,2,FALSE),VLOOKUP(A580,'T2'!A:B,2,FALSE)),VLOOKUP(A580,'T3'!A:B,2,FALSE))</f>
        <v>Waldo Aschbacher</v>
      </c>
    </row>
    <row r="581" spans="1:3">
      <c r="A581" s="19" t="s">
        <v>1802</v>
      </c>
      <c r="B581" s="19" t="str">
        <f>IFERROR(IFERROR(VLOOKUP(A581,'T1'!A:C,3,FALSE),VLOOKUP(A581,'T2'!A:C,3,FALSE)),VLOOKUP(A581,'T3'!A:C,3,FALSE))</f>
        <v>Research and development</v>
      </c>
      <c r="C581" s="19" t="str">
        <f>IFERROR(IFERROR(VLOOKUP(A581,'T1'!A:B,2,FALSE),VLOOKUP(A581,'T2'!A:B,2,FALSE)),VLOOKUP(A581,'T3'!A:B,2,FALSE))</f>
        <v>Bailey Oring</v>
      </c>
    </row>
    <row r="582" spans="1:3">
      <c r="A582" s="19" t="s">
        <v>1805</v>
      </c>
      <c r="B582" s="19" t="str">
        <f>IFERROR(IFERROR(VLOOKUP(A582,'T1'!A:C,3,FALSE),VLOOKUP(A582,'T2'!A:C,3,FALSE)),VLOOKUP(A582,'T3'!A:C,3,FALSE))</f>
        <v>Research and development</v>
      </c>
      <c r="C582" s="19" t="str">
        <f>IFERROR(IFERROR(VLOOKUP(A582,'T1'!A:B,2,FALSE),VLOOKUP(A582,'T2'!A:B,2,FALSE)),VLOOKUP(A582,'T3'!A:B,2,FALSE))</f>
        <v>Waverly Brizzolara</v>
      </c>
    </row>
    <row r="583" spans="1:3">
      <c r="A583" s="19" t="s">
        <v>1808</v>
      </c>
      <c r="B583" s="19" t="str">
        <f>IFERROR(IFERROR(VLOOKUP(A583,'T1'!A:C,3,FALSE),VLOOKUP(A583,'T2'!A:C,3,FALSE)),VLOOKUP(A583,'T3'!A:C,3,FALSE))</f>
        <v>Research and development</v>
      </c>
      <c r="C583" s="19" t="str">
        <f>IFERROR(IFERROR(VLOOKUP(A583,'T1'!A:B,2,FALSE),VLOOKUP(A583,'T2'!A:B,2,FALSE)),VLOOKUP(A583,'T3'!A:B,2,FALSE))</f>
        <v>Burr Telfair</v>
      </c>
    </row>
    <row r="584" spans="1:3">
      <c r="A584" s="19" t="s">
        <v>1811</v>
      </c>
      <c r="B584" s="19" t="str">
        <f>IFERROR(IFERROR(VLOOKUP(A584,'T1'!A:C,3,FALSE),VLOOKUP(A584,'T2'!A:C,3,FALSE)),VLOOKUP(A584,'T3'!A:C,3,FALSE))</f>
        <v>Research and development</v>
      </c>
      <c r="C584" s="19" t="str">
        <f>IFERROR(IFERROR(VLOOKUP(A584,'T1'!A:B,2,FALSE),VLOOKUP(A584,'T2'!A:B,2,FALSE)),VLOOKUP(A584,'T3'!A:B,2,FALSE))</f>
        <v>Colonel Bolarinho</v>
      </c>
    </row>
    <row r="585" spans="1:3">
      <c r="A585" s="19" t="s">
        <v>1814</v>
      </c>
      <c r="B585" s="19" t="str">
        <f>IFERROR(IFERROR(VLOOKUP(A585,'T1'!A:C,3,FALSE),VLOOKUP(A585,'T2'!A:C,3,FALSE)),VLOOKUP(A585,'T3'!A:C,3,FALSE))</f>
        <v>Research and development</v>
      </c>
      <c r="C585" s="19" t="str">
        <f>IFERROR(IFERROR(VLOOKUP(A585,'T1'!A:B,2,FALSE),VLOOKUP(A585,'T2'!A:B,2,FALSE)),VLOOKUP(A585,'T3'!A:B,2,FALSE))</f>
        <v>Ford Collien</v>
      </c>
    </row>
    <row r="586" spans="1:3">
      <c r="A586" s="19" t="s">
        <v>1817</v>
      </c>
      <c r="B586" s="19" t="str">
        <f>IFERROR(IFERROR(VLOOKUP(A586,'T1'!A:C,3,FALSE),VLOOKUP(A586,'T2'!A:C,3,FALSE)),VLOOKUP(A586,'T3'!A:C,3,FALSE))</f>
        <v>Research and development</v>
      </c>
      <c r="C586" s="19" t="str">
        <f>IFERROR(IFERROR(VLOOKUP(A586,'T1'!A:B,2,FALSE),VLOOKUP(A586,'T2'!A:B,2,FALSE)),VLOOKUP(A586,'T3'!A:B,2,FALSE))</f>
        <v>Lillie Fiegen</v>
      </c>
    </row>
    <row r="587" spans="1:3">
      <c r="A587" s="19" t="s">
        <v>1820</v>
      </c>
      <c r="B587" s="19" t="str">
        <f>IFERROR(IFERROR(VLOOKUP(A587,'T1'!A:C,3,FALSE),VLOOKUP(A587,'T2'!A:C,3,FALSE)),VLOOKUP(A587,'T3'!A:C,3,FALSE))</f>
        <v>Research and development</v>
      </c>
      <c r="C587" s="19" t="str">
        <f>IFERROR(IFERROR(VLOOKUP(A587,'T1'!A:B,2,FALSE),VLOOKUP(A587,'T2'!A:B,2,FALSE)),VLOOKUP(A587,'T3'!A:B,2,FALSE))</f>
        <v>Orren Grossett</v>
      </c>
    </row>
    <row r="588" spans="1:3">
      <c r="A588" s="19" t="s">
        <v>1823</v>
      </c>
      <c r="B588" s="19" t="str">
        <f>IFERROR(IFERROR(VLOOKUP(A588,'T1'!A:C,3,FALSE),VLOOKUP(A588,'T2'!A:C,3,FALSE)),VLOOKUP(A588,'T3'!A:C,3,FALSE))</f>
        <v>Research and development</v>
      </c>
      <c r="C588" s="19" t="str">
        <f>IFERROR(IFERROR(VLOOKUP(A588,'T1'!A:B,2,FALSE),VLOOKUP(A588,'T2'!A:B,2,FALSE)),VLOOKUP(A588,'T3'!A:B,2,FALSE))</f>
        <v>Shelton Cunnane</v>
      </c>
    </row>
    <row r="589" spans="1:3">
      <c r="A589" s="19" t="s">
        <v>1826</v>
      </c>
      <c r="B589" s="19" t="str">
        <f>IFERROR(IFERROR(VLOOKUP(A589,'T1'!A:C,3,FALSE),VLOOKUP(A589,'T2'!A:C,3,FALSE)),VLOOKUP(A589,'T3'!A:C,3,FALSE))</f>
        <v>Research and development</v>
      </c>
      <c r="C589" s="19" t="str">
        <f>IFERROR(IFERROR(VLOOKUP(A589,'T1'!A:B,2,FALSE),VLOOKUP(A589,'T2'!A:B,2,FALSE)),VLOOKUP(A589,'T3'!A:B,2,FALSE))</f>
        <v>Tomie Aurich</v>
      </c>
    </row>
    <row r="590" spans="1:3">
      <c r="A590" s="19" t="s">
        <v>1829</v>
      </c>
      <c r="B590" s="19" t="str">
        <f>IFERROR(IFERROR(VLOOKUP(A590,'T1'!A:C,3,FALSE),VLOOKUP(A590,'T2'!A:C,3,FALSE)),VLOOKUP(A590,'T3'!A:C,3,FALSE))</f>
        <v>Research and development</v>
      </c>
      <c r="C590" s="19" t="str">
        <f>IFERROR(IFERROR(VLOOKUP(A590,'T1'!A:B,2,FALSE),VLOOKUP(A590,'T2'!A:B,2,FALSE)),VLOOKUP(A590,'T3'!A:B,2,FALSE))</f>
        <v>Alberto Seldon</v>
      </c>
    </row>
    <row r="591" spans="1:3">
      <c r="A591" s="19" t="s">
        <v>1832</v>
      </c>
      <c r="B591" s="19" t="str">
        <f>IFERROR(IFERROR(VLOOKUP(A591,'T1'!A:C,3,FALSE),VLOOKUP(A591,'T2'!A:C,3,FALSE)),VLOOKUP(A591,'T3'!A:C,3,FALSE))</f>
        <v>Research and development</v>
      </c>
      <c r="C591" s="19" t="str">
        <f>IFERROR(IFERROR(VLOOKUP(A591,'T1'!A:B,2,FALSE),VLOOKUP(A591,'T2'!A:B,2,FALSE)),VLOOKUP(A591,'T3'!A:B,2,FALSE))</f>
        <v>Algernon Patula</v>
      </c>
    </row>
    <row r="592" spans="1:3">
      <c r="A592" s="19" t="s">
        <v>1835</v>
      </c>
      <c r="B592" s="19" t="str">
        <f>IFERROR(IFERROR(VLOOKUP(A592,'T1'!A:C,3,FALSE),VLOOKUP(A592,'T2'!A:C,3,FALSE)),VLOOKUP(A592,'T3'!A:C,3,FALSE))</f>
        <v>Research and development</v>
      </c>
      <c r="C592" s="19" t="str">
        <f>IFERROR(IFERROR(VLOOKUP(A592,'T1'!A:B,2,FALSE),VLOOKUP(A592,'T2'!A:B,2,FALSE)),VLOOKUP(A592,'T3'!A:B,2,FALSE))</f>
        <v>Amil Glosemeyer</v>
      </c>
    </row>
    <row r="593" spans="1:3">
      <c r="A593" s="19" t="s">
        <v>1838</v>
      </c>
      <c r="B593" s="19" t="str">
        <f>IFERROR(IFERROR(VLOOKUP(A593,'T1'!A:C,3,FALSE),VLOOKUP(A593,'T2'!A:C,3,FALSE)),VLOOKUP(A593,'T3'!A:C,3,FALSE))</f>
        <v>Research and development</v>
      </c>
      <c r="C593" s="19" t="str">
        <f>IFERROR(IFERROR(VLOOKUP(A593,'T1'!A:B,2,FALSE),VLOOKUP(A593,'T2'!A:B,2,FALSE)),VLOOKUP(A593,'T3'!A:B,2,FALSE))</f>
        <v>Augusta Petranovich</v>
      </c>
    </row>
    <row r="594" spans="1:3">
      <c r="A594" s="19" t="s">
        <v>1841</v>
      </c>
      <c r="B594" s="19" t="str">
        <f>IFERROR(IFERROR(VLOOKUP(A594,'T1'!A:C,3,FALSE),VLOOKUP(A594,'T2'!A:C,3,FALSE)),VLOOKUP(A594,'T3'!A:C,3,FALSE))</f>
        <v>Research and development</v>
      </c>
      <c r="C594" s="19" t="str">
        <f>IFERROR(IFERROR(VLOOKUP(A594,'T1'!A:B,2,FALSE),VLOOKUP(A594,'T2'!A:B,2,FALSE)),VLOOKUP(A594,'T3'!A:B,2,FALSE))</f>
        <v>James Parpart</v>
      </c>
    </row>
    <row r="595" spans="1:3">
      <c r="A595" s="19" t="s">
        <v>1844</v>
      </c>
      <c r="B595" s="19" t="str">
        <f>IFERROR(IFERROR(VLOOKUP(A595,'T1'!A:C,3,FALSE),VLOOKUP(A595,'T2'!A:C,3,FALSE)),VLOOKUP(A595,'T3'!A:C,3,FALSE))</f>
        <v>Research and development</v>
      </c>
      <c r="C595" s="19" t="str">
        <f>IFERROR(IFERROR(VLOOKUP(A595,'T1'!A:B,2,FALSE),VLOOKUP(A595,'T2'!A:B,2,FALSE)),VLOOKUP(A595,'T3'!A:B,2,FALSE))</f>
        <v>George Perozzi</v>
      </c>
    </row>
    <row r="596" spans="1:3">
      <c r="A596" s="19" t="s">
        <v>1847</v>
      </c>
      <c r="B596" s="19" t="str">
        <f>IFERROR(IFERROR(VLOOKUP(A596,'T1'!A:C,3,FALSE),VLOOKUP(A596,'T2'!A:C,3,FALSE)),VLOOKUP(A596,'T3'!A:C,3,FALSE))</f>
        <v>Research and development</v>
      </c>
      <c r="C596" s="19" t="str">
        <f>IFERROR(IFERROR(VLOOKUP(A596,'T1'!A:B,2,FALSE),VLOOKUP(A596,'T2'!A:B,2,FALSE)),VLOOKUP(A596,'T3'!A:B,2,FALSE))</f>
        <v>Robert Rennekamp</v>
      </c>
    </row>
    <row r="597" spans="1:3">
      <c r="A597" s="19" t="s">
        <v>1850</v>
      </c>
      <c r="B597" s="19" t="str">
        <f>IFERROR(IFERROR(VLOOKUP(A597,'T1'!A:C,3,FALSE),VLOOKUP(A597,'T2'!A:C,3,FALSE)),VLOOKUP(A597,'T3'!A:C,3,FALSE))</f>
        <v>Research and development</v>
      </c>
      <c r="C597" s="19" t="str">
        <f>IFERROR(IFERROR(VLOOKUP(A597,'T1'!A:B,2,FALSE),VLOOKUP(A597,'T2'!A:B,2,FALSE)),VLOOKUP(A597,'T3'!A:B,2,FALSE))</f>
        <v>Joe Dichiara</v>
      </c>
    </row>
    <row r="598" spans="1:3">
      <c r="A598" s="19" t="s">
        <v>1853</v>
      </c>
      <c r="B598" s="19" t="str">
        <f>IFERROR(IFERROR(VLOOKUP(A598,'T1'!A:C,3,FALSE),VLOOKUP(A598,'T2'!A:C,3,FALSE)),VLOOKUP(A598,'T3'!A:C,3,FALSE))</f>
        <v>Research and development</v>
      </c>
      <c r="C598" s="19" t="str">
        <f>IFERROR(IFERROR(VLOOKUP(A598,'T1'!A:B,2,FALSE),VLOOKUP(A598,'T2'!A:B,2,FALSE)),VLOOKUP(A598,'T3'!A:B,2,FALSE))</f>
        <v>Carl Haferkamp</v>
      </c>
    </row>
    <row r="599" spans="1:3">
      <c r="A599" s="19" t="s">
        <v>1856</v>
      </c>
      <c r="B599" s="19" t="str">
        <f>IFERROR(IFERROR(VLOOKUP(A599,'T1'!A:C,3,FALSE),VLOOKUP(A599,'T2'!A:C,3,FALSE)),VLOOKUP(A599,'T3'!A:C,3,FALSE))</f>
        <v>Research and development</v>
      </c>
      <c r="C599" s="19" t="str">
        <f>IFERROR(IFERROR(VLOOKUP(A599,'T1'!A:B,2,FALSE),VLOOKUP(A599,'T2'!A:B,2,FALSE)),VLOOKUP(A599,'T3'!A:B,2,FALSE))</f>
        <v>Sam Ciero</v>
      </c>
    </row>
    <row r="600" spans="1:3">
      <c r="A600" s="19" t="s">
        <v>1859</v>
      </c>
      <c r="B600" s="19" t="str">
        <f>IFERROR(IFERROR(VLOOKUP(A600,'T1'!A:C,3,FALSE),VLOOKUP(A600,'T2'!A:C,3,FALSE)),VLOOKUP(A600,'T3'!A:C,3,FALSE))</f>
        <v>Research and development</v>
      </c>
      <c r="C600" s="19" t="str">
        <f>IFERROR(IFERROR(VLOOKUP(A600,'T1'!A:B,2,FALSE),VLOOKUP(A600,'T2'!A:B,2,FALSE)),VLOOKUP(A600,'T3'!A:B,2,FALSE))</f>
        <v>Herman Staron</v>
      </c>
    </row>
    <row r="601" spans="1:3">
      <c r="A601" s="19" t="s">
        <v>1862</v>
      </c>
      <c r="B601" s="19" t="str">
        <f>IFERROR(IFERROR(VLOOKUP(A601,'T1'!A:C,3,FALSE),VLOOKUP(A601,'T2'!A:C,3,FALSE)),VLOOKUP(A601,'T3'!A:C,3,FALSE))</f>
        <v>Research and development</v>
      </c>
      <c r="C601" s="19" t="str">
        <f>IFERROR(IFERROR(VLOOKUP(A601,'T1'!A:B,2,FALSE),VLOOKUP(A601,'T2'!A:B,2,FALSE)),VLOOKUP(A601,'T3'!A:B,2,FALSE))</f>
        <v>Michael Rogen</v>
      </c>
    </row>
    <row r="602" spans="1:3">
      <c r="A602" s="19" t="s">
        <v>1865</v>
      </c>
      <c r="B602" s="19" t="str">
        <f>IFERROR(IFERROR(VLOOKUP(A602,'T1'!A:C,3,FALSE),VLOOKUP(A602,'T2'!A:C,3,FALSE)),VLOOKUP(A602,'T3'!A:C,3,FALSE))</f>
        <v>Research and development</v>
      </c>
      <c r="C602" s="19" t="str">
        <f>IFERROR(IFERROR(VLOOKUP(A602,'T1'!A:B,2,FALSE),VLOOKUP(A602,'T2'!A:B,2,FALSE)),VLOOKUP(A602,'T3'!A:B,2,FALSE))</f>
        <v>Martin Sueper</v>
      </c>
    </row>
    <row r="603" spans="1:3">
      <c r="A603" s="19" t="s">
        <v>1868</v>
      </c>
      <c r="B603" s="19" t="str">
        <f>IFERROR(IFERROR(VLOOKUP(A603,'T1'!A:C,3,FALSE),VLOOKUP(A603,'T2'!A:C,3,FALSE)),VLOOKUP(A603,'T3'!A:C,3,FALSE))</f>
        <v>Research and development</v>
      </c>
      <c r="C603" s="19" t="str">
        <f>IFERROR(IFERROR(VLOOKUP(A603,'T1'!A:B,2,FALSE),VLOOKUP(A603,'T2'!A:B,2,FALSE)),VLOOKUP(A603,'T3'!A:B,2,FALSE))</f>
        <v>Grover Breidenbaugh</v>
      </c>
    </row>
    <row r="604" spans="1:3">
      <c r="A604" s="19" t="s">
        <v>1871</v>
      </c>
      <c r="B604" s="19" t="str">
        <f>IFERROR(IFERROR(VLOOKUP(A604,'T1'!A:C,3,FALSE),VLOOKUP(A604,'T2'!A:C,3,FALSE)),VLOOKUP(A604,'T3'!A:C,3,FALSE))</f>
        <v>Research and development</v>
      </c>
      <c r="C604" s="19" t="str">
        <f>IFERROR(IFERROR(VLOOKUP(A604,'T1'!A:B,2,FALSE),VLOOKUP(A604,'T2'!A:B,2,FALSE)),VLOOKUP(A604,'T3'!A:B,2,FALSE))</f>
        <v>Lawrence Penunuri</v>
      </c>
    </row>
    <row r="605" spans="1:3">
      <c r="A605" s="19" t="s">
        <v>1874</v>
      </c>
      <c r="B605" s="19" t="str">
        <f>IFERROR(IFERROR(VLOOKUP(A605,'T1'!A:C,3,FALSE),VLOOKUP(A605,'T2'!A:C,3,FALSE)),VLOOKUP(A605,'T3'!A:C,3,FALSE))</f>
        <v>Research and development</v>
      </c>
      <c r="C605" s="19" t="str">
        <f>IFERROR(IFERROR(VLOOKUP(A605,'T1'!A:B,2,FALSE),VLOOKUP(A605,'T2'!A:B,2,FALSE)),VLOOKUP(A605,'T3'!A:B,2,FALSE))</f>
        <v>Philip Leong</v>
      </c>
    </row>
    <row r="606" spans="1:3">
      <c r="A606" s="19" t="s">
        <v>1877</v>
      </c>
      <c r="B606" s="19" t="str">
        <f>IFERROR(IFERROR(VLOOKUP(A606,'T1'!A:C,3,FALSE),VLOOKUP(A606,'T2'!A:C,3,FALSE)),VLOOKUP(A606,'T3'!A:C,3,FALSE))</f>
        <v>Research and development</v>
      </c>
      <c r="C606" s="19" t="str">
        <f>IFERROR(IFERROR(VLOOKUP(A606,'T1'!A:B,2,FALSE),VLOOKUP(A606,'T2'!A:B,2,FALSE)),VLOOKUP(A606,'T3'!A:B,2,FALSE))</f>
        <v>Alex Chandanais</v>
      </c>
    </row>
    <row r="607" spans="1:3">
      <c r="A607" s="19" t="s">
        <v>1880</v>
      </c>
      <c r="B607" s="19" t="str">
        <f>IFERROR(IFERROR(VLOOKUP(A607,'T1'!A:C,3,FALSE),VLOOKUP(A607,'T2'!A:C,3,FALSE)),VLOOKUP(A607,'T3'!A:C,3,FALSE))</f>
        <v>Research and development</v>
      </c>
      <c r="C607" s="19" t="str">
        <f>IFERROR(IFERROR(VLOOKUP(A607,'T1'!A:B,2,FALSE),VLOOKUP(A607,'T2'!A:B,2,FALSE)),VLOOKUP(A607,'T3'!A:B,2,FALSE))</f>
        <v>Percy Mchargue</v>
      </c>
    </row>
    <row r="608" spans="1:3">
      <c r="A608" s="19" t="s">
        <v>1883</v>
      </c>
      <c r="B608" s="19" t="str">
        <f>IFERROR(IFERROR(VLOOKUP(A608,'T1'!A:C,3,FALSE),VLOOKUP(A608,'T2'!A:C,3,FALSE)),VLOOKUP(A608,'T3'!A:C,3,FALSE))</f>
        <v>Research and development</v>
      </c>
      <c r="C608" s="19" t="str">
        <f>IFERROR(IFERROR(VLOOKUP(A608,'T1'!A:B,2,FALSE),VLOOKUP(A608,'T2'!A:B,2,FALSE)),VLOOKUP(A608,'T3'!A:B,2,FALSE))</f>
        <v>Dave Fies</v>
      </c>
    </row>
    <row r="609" spans="1:3">
      <c r="A609" s="19" t="s">
        <v>1886</v>
      </c>
      <c r="B609" s="19" t="str">
        <f>IFERROR(IFERROR(VLOOKUP(A609,'T1'!A:C,3,FALSE),VLOOKUP(A609,'T2'!A:C,3,FALSE)),VLOOKUP(A609,'T3'!A:C,3,FALSE))</f>
        <v>Research and development</v>
      </c>
      <c r="C609" s="19" t="str">
        <f>IFERROR(IFERROR(VLOOKUP(A609,'T1'!A:B,2,FALSE),VLOOKUP(A609,'T2'!A:B,2,FALSE)),VLOOKUP(A609,'T3'!A:B,2,FALSE))</f>
        <v>Mack Mcclear</v>
      </c>
    </row>
    <row r="610" spans="1:3">
      <c r="A610" s="19" t="s">
        <v>1889</v>
      </c>
      <c r="B610" s="19" t="str">
        <f>IFERROR(IFERROR(VLOOKUP(A610,'T1'!A:C,3,FALSE),VLOOKUP(A610,'T2'!A:C,3,FALSE)),VLOOKUP(A610,'T3'!A:C,3,FALSE))</f>
        <v>Research and development</v>
      </c>
      <c r="C610" s="19" t="str">
        <f>IFERROR(IFERROR(VLOOKUP(A610,'T1'!A:B,2,FALSE),VLOOKUP(A610,'T2'!A:B,2,FALSE)),VLOOKUP(A610,'T3'!A:B,2,FALSE))</f>
        <v>Matthew Sabisch</v>
      </c>
    </row>
    <row r="611" spans="1:3">
      <c r="A611" s="19" t="s">
        <v>1892</v>
      </c>
      <c r="B611" s="19" t="str">
        <f>IFERROR(IFERROR(VLOOKUP(A611,'T1'!A:C,3,FALSE),VLOOKUP(A611,'T2'!A:C,3,FALSE)),VLOOKUP(A611,'T3'!A:C,3,FALSE))</f>
        <v>Research and development</v>
      </c>
      <c r="C611" s="19" t="str">
        <f>IFERROR(IFERROR(VLOOKUP(A611,'T1'!A:B,2,FALSE),VLOOKUP(A611,'T2'!A:B,2,FALSE)),VLOOKUP(A611,'T3'!A:B,2,FALSE))</f>
        <v>Earnest Kawai</v>
      </c>
    </row>
    <row r="612" spans="1:3">
      <c r="A612" s="19" t="s">
        <v>1895</v>
      </c>
      <c r="B612" s="19" t="str">
        <f>IFERROR(IFERROR(VLOOKUP(A612,'T1'!A:C,3,FALSE),VLOOKUP(A612,'T2'!A:C,3,FALSE)),VLOOKUP(A612,'T3'!A:C,3,FALSE))</f>
        <v>Research and development</v>
      </c>
      <c r="C612" s="19" t="str">
        <f>IFERROR(IFERROR(VLOOKUP(A612,'T1'!A:B,2,FALSE),VLOOKUP(A612,'T2'!A:B,2,FALSE)),VLOOKUP(A612,'T3'!A:B,2,FALSE))</f>
        <v>Abraham Krips</v>
      </c>
    </row>
    <row r="613" spans="1:3">
      <c r="A613" s="19" t="s">
        <v>1898</v>
      </c>
      <c r="B613" s="19" t="str">
        <f>IFERROR(IFERROR(VLOOKUP(A613,'T1'!A:C,3,FALSE),VLOOKUP(A613,'T2'!A:C,3,FALSE)),VLOOKUP(A613,'T3'!A:C,3,FALSE))</f>
        <v>Research and development</v>
      </c>
      <c r="C613" s="19" t="str">
        <f>IFERROR(IFERROR(VLOOKUP(A613,'T1'!A:B,2,FALSE),VLOOKUP(A613,'T2'!A:B,2,FALSE)),VLOOKUP(A613,'T3'!A:B,2,FALSE))</f>
        <v>Rudolph Oflynn</v>
      </c>
    </row>
    <row r="614" spans="1:3">
      <c r="A614" s="19" t="s">
        <v>1901</v>
      </c>
      <c r="B614" s="19" t="str">
        <f>IFERROR(IFERROR(VLOOKUP(A614,'T1'!A:C,3,FALSE),VLOOKUP(A614,'T2'!A:C,3,FALSE)),VLOOKUP(A614,'T3'!A:C,3,FALSE))</f>
        <v>Research and development</v>
      </c>
      <c r="C614" s="19" t="str">
        <f>IFERROR(IFERROR(VLOOKUP(A614,'T1'!A:B,2,FALSE),VLOOKUP(A614,'T2'!A:B,2,FALSE)),VLOOKUP(A614,'T3'!A:B,2,FALSE))</f>
        <v>Jeff Clyma</v>
      </c>
    </row>
    <row r="615" spans="1:3">
      <c r="A615" s="19" t="s">
        <v>1904</v>
      </c>
      <c r="B615" s="19" t="str">
        <f>IFERROR(IFERROR(VLOOKUP(A615,'T1'!A:C,3,FALSE),VLOOKUP(A615,'T2'!A:C,3,FALSE)),VLOOKUP(A615,'T3'!A:C,3,FALSE))</f>
        <v>Research and development</v>
      </c>
      <c r="C615" s="19" t="str">
        <f>IFERROR(IFERROR(VLOOKUP(A615,'T1'!A:B,2,FALSE),VLOOKUP(A615,'T2'!A:B,2,FALSE)),VLOOKUP(A615,'T3'!A:B,2,FALSE))</f>
        <v>Owen Careccia</v>
      </c>
    </row>
    <row r="616" spans="1:3">
      <c r="A616" s="19" t="s">
        <v>1907</v>
      </c>
      <c r="B616" s="19" t="str">
        <f>IFERROR(IFERROR(VLOOKUP(A616,'T1'!A:C,3,FALSE),VLOOKUP(A616,'T2'!A:C,3,FALSE)),VLOOKUP(A616,'T3'!A:C,3,FALSE))</f>
        <v>Research and development</v>
      </c>
      <c r="C616" s="19" t="str">
        <f>IFERROR(IFERROR(VLOOKUP(A616,'T1'!A:B,2,FALSE),VLOOKUP(A616,'T2'!A:B,2,FALSE)),VLOOKUP(A616,'T3'!A:B,2,FALSE))</f>
        <v>Millard Neuschaefer</v>
      </c>
    </row>
    <row r="617" spans="1:3">
      <c r="A617" s="19" t="s">
        <v>1910</v>
      </c>
      <c r="B617" s="19" t="str">
        <f>IFERROR(IFERROR(VLOOKUP(A617,'T1'!A:C,3,FALSE),VLOOKUP(A617,'T2'!A:C,3,FALSE)),VLOOKUP(A617,'T3'!A:C,3,FALSE))</f>
        <v>Research and development</v>
      </c>
      <c r="C617" s="19" t="str">
        <f>IFERROR(IFERROR(VLOOKUP(A617,'T1'!A:B,2,FALSE),VLOOKUP(A617,'T2'!A:B,2,FALSE)),VLOOKUP(A617,'T3'!A:B,2,FALSE))</f>
        <v>Ellis Burgun</v>
      </c>
    </row>
    <row r="618" spans="1:3">
      <c r="A618" s="19" t="s">
        <v>1913</v>
      </c>
      <c r="B618" s="19" t="str">
        <f>IFERROR(IFERROR(VLOOKUP(A618,'T1'!A:C,3,FALSE),VLOOKUP(A618,'T2'!A:C,3,FALSE)),VLOOKUP(A618,'T3'!A:C,3,FALSE))</f>
        <v>Research and development</v>
      </c>
      <c r="C618" s="19" t="str">
        <f>IFERROR(IFERROR(VLOOKUP(A618,'T1'!A:B,2,FALSE),VLOOKUP(A618,'T2'!A:B,2,FALSE)),VLOOKUP(A618,'T3'!A:B,2,FALSE))</f>
        <v>Nelson Wildey</v>
      </c>
    </row>
    <row r="619" spans="1:3">
      <c r="A619" s="19" t="s">
        <v>1916</v>
      </c>
      <c r="B619" s="19" t="str">
        <f>IFERROR(IFERROR(VLOOKUP(A619,'T1'!A:C,3,FALSE),VLOOKUP(A619,'T2'!A:C,3,FALSE)),VLOOKUP(A619,'T3'!A:C,3,FALSE))</f>
        <v>Research and development</v>
      </c>
      <c r="C619" s="19" t="str">
        <f>IFERROR(IFERROR(VLOOKUP(A619,'T1'!A:B,2,FALSE),VLOOKUP(A619,'T2'!A:B,2,FALSE)),VLOOKUP(A619,'T3'!A:B,2,FALSE))</f>
        <v>Donald Mulhare</v>
      </c>
    </row>
    <row r="620" spans="1:3">
      <c r="A620" s="19" t="s">
        <v>1919</v>
      </c>
      <c r="B620" s="19" t="str">
        <f>IFERROR(IFERROR(VLOOKUP(A620,'T1'!A:C,3,FALSE),VLOOKUP(A620,'T2'!A:C,3,FALSE)),VLOOKUP(A620,'T3'!A:C,3,FALSE))</f>
        <v>Research and development</v>
      </c>
      <c r="C620" s="19" t="str">
        <f>IFERROR(IFERROR(VLOOKUP(A620,'T1'!A:B,2,FALSE),VLOOKUP(A620,'T2'!A:B,2,FALSE)),VLOOKUP(A620,'T3'!A:B,2,FALSE))</f>
        <v>Juan Aitkens</v>
      </c>
    </row>
    <row r="621" spans="1:3">
      <c r="A621" s="19" t="s">
        <v>1922</v>
      </c>
      <c r="B621" s="19" t="str">
        <f>IFERROR(IFERROR(VLOOKUP(A621,'T1'!A:C,3,FALSE),VLOOKUP(A621,'T2'!A:C,3,FALSE)),VLOOKUP(A621,'T3'!A:C,3,FALSE))</f>
        <v>Research and development</v>
      </c>
      <c r="C621" s="19" t="str">
        <f>IFERROR(IFERROR(VLOOKUP(A621,'T1'!A:B,2,FALSE),VLOOKUP(A621,'T2'!A:B,2,FALSE)),VLOOKUP(A621,'T3'!A:B,2,FALSE))</f>
        <v>Andy Klassy</v>
      </c>
    </row>
    <row r="622" spans="1:3">
      <c r="A622" s="19" t="s">
        <v>1925</v>
      </c>
      <c r="B622" s="19" t="str">
        <f>IFERROR(IFERROR(VLOOKUP(A622,'T1'!A:C,3,FALSE),VLOOKUP(A622,'T2'!A:C,3,FALSE)),VLOOKUP(A622,'T3'!A:C,3,FALSE))</f>
        <v>Research and development</v>
      </c>
      <c r="C622" s="19" t="str">
        <f>IFERROR(IFERROR(VLOOKUP(A622,'T1'!A:B,2,FALSE),VLOOKUP(A622,'T2'!A:B,2,FALSE)),VLOOKUP(A622,'T3'!A:B,2,FALSE))</f>
        <v>Dock Bearson</v>
      </c>
    </row>
    <row r="623" spans="1:3">
      <c r="A623" s="19" t="s">
        <v>1928</v>
      </c>
      <c r="B623" s="19" t="str">
        <f>IFERROR(IFERROR(VLOOKUP(A623,'T1'!A:C,3,FALSE),VLOOKUP(A623,'T2'!A:C,3,FALSE)),VLOOKUP(A623,'T3'!A:C,3,FALSE))</f>
        <v>Research and development</v>
      </c>
      <c r="C623" s="19" t="str">
        <f>IFERROR(IFERROR(VLOOKUP(A623,'T1'!A:B,2,FALSE),VLOOKUP(A623,'T2'!A:B,2,FALSE)),VLOOKUP(A623,'T3'!A:B,2,FALSE))</f>
        <v>Augustus Bourey</v>
      </c>
    </row>
    <row r="624" spans="1:3">
      <c r="A624" s="19" t="s">
        <v>1931</v>
      </c>
      <c r="B624" s="19" t="str">
        <f>IFERROR(IFERROR(VLOOKUP(A624,'T1'!A:C,3,FALSE),VLOOKUP(A624,'T2'!A:C,3,FALSE)),VLOOKUP(A624,'T3'!A:C,3,FALSE))</f>
        <v>Research and development</v>
      </c>
      <c r="C624" s="19" t="str">
        <f>IFERROR(IFERROR(VLOOKUP(A624,'T1'!A:B,2,FALSE),VLOOKUP(A624,'T2'!A:B,2,FALSE)),VLOOKUP(A624,'T3'!A:B,2,FALSE))</f>
        <v>Luke Strella</v>
      </c>
    </row>
    <row r="625" spans="1:3">
      <c r="A625" s="19" t="s">
        <v>1934</v>
      </c>
      <c r="B625" s="19" t="str">
        <f>IFERROR(IFERROR(VLOOKUP(A625,'T1'!A:C,3,FALSE),VLOOKUP(A625,'T2'!A:C,3,FALSE)),VLOOKUP(A625,'T3'!A:C,3,FALSE))</f>
        <v>Research and development</v>
      </c>
      <c r="C625" s="19" t="str">
        <f>IFERROR(IFERROR(VLOOKUP(A625,'T1'!A:B,2,FALSE),VLOOKUP(A625,'T2'!A:B,2,FALSE)),VLOOKUP(A625,'T3'!A:B,2,FALSE))</f>
        <v>Major Hasselmann</v>
      </c>
    </row>
    <row r="626" spans="1:3">
      <c r="A626" s="19" t="s">
        <v>1937</v>
      </c>
      <c r="B626" s="19" t="str">
        <f>IFERROR(IFERROR(VLOOKUP(A626,'T1'!A:C,3,FALSE),VLOOKUP(A626,'T2'!A:C,3,FALSE)),VLOOKUP(A626,'T3'!A:C,3,FALSE))</f>
        <v>Research and development</v>
      </c>
      <c r="C626" s="19" t="str">
        <f>IFERROR(IFERROR(VLOOKUP(A626,'T1'!A:B,2,FALSE),VLOOKUP(A626,'T2'!A:B,2,FALSE)),VLOOKUP(A626,'T3'!A:B,2,FALSE))</f>
        <v>Antonio Arden</v>
      </c>
    </row>
    <row r="627" spans="1:3">
      <c r="A627" s="19" t="s">
        <v>1940</v>
      </c>
      <c r="B627" s="19" t="str">
        <f>IFERROR(IFERROR(VLOOKUP(A627,'T1'!A:C,3,FALSE),VLOOKUP(A627,'T2'!A:C,3,FALSE)),VLOOKUP(A627,'T3'!A:C,3,FALSE))</f>
        <v>Research and development</v>
      </c>
      <c r="C627" s="19" t="str">
        <f>IFERROR(IFERROR(VLOOKUP(A627,'T1'!A:B,2,FALSE),VLOOKUP(A627,'T2'!A:B,2,FALSE)),VLOOKUP(A627,'T3'!A:B,2,FALSE))</f>
        <v>Murray Lelle</v>
      </c>
    </row>
    <row r="628" spans="1:3">
      <c r="A628" s="19" t="s">
        <v>1943</v>
      </c>
      <c r="B628" s="19" t="str">
        <f>IFERROR(IFERROR(VLOOKUP(A628,'T1'!A:C,3,FALSE),VLOOKUP(A628,'T2'!A:C,3,FALSE)),VLOOKUP(A628,'T3'!A:C,3,FALSE))</f>
        <v>Research and development</v>
      </c>
      <c r="C628" s="19" t="str">
        <f>IFERROR(IFERROR(VLOOKUP(A628,'T1'!A:B,2,FALSE),VLOOKUP(A628,'T2'!A:B,2,FALSE)),VLOOKUP(A628,'T3'!A:B,2,FALSE))</f>
        <v>Jimmie Sloyan</v>
      </c>
    </row>
    <row r="629" spans="1:3">
      <c r="A629" s="19" t="s">
        <v>1946</v>
      </c>
      <c r="B629" s="19" t="str">
        <f>IFERROR(IFERROR(VLOOKUP(A629,'T1'!A:C,3,FALSE),VLOOKUP(A629,'T2'!A:C,3,FALSE)),VLOOKUP(A629,'T3'!A:C,3,FALSE))</f>
        <v>Research and development</v>
      </c>
      <c r="C629" s="19" t="str">
        <f>IFERROR(IFERROR(VLOOKUP(A629,'T1'!A:B,2,FALSE),VLOOKUP(A629,'T2'!A:B,2,FALSE)),VLOOKUP(A629,'T3'!A:B,2,FALSE))</f>
        <v>Hugo Ve</v>
      </c>
    </row>
    <row r="630" spans="1:3">
      <c r="A630" s="19" t="s">
        <v>1949</v>
      </c>
      <c r="B630" s="19" t="str">
        <f>IFERROR(IFERROR(VLOOKUP(A630,'T1'!A:C,3,FALSE),VLOOKUP(A630,'T2'!A:C,3,FALSE)),VLOOKUP(A630,'T3'!A:C,3,FALSE))</f>
        <v>Research and development</v>
      </c>
      <c r="C630" s="19" t="str">
        <f>IFERROR(IFERROR(VLOOKUP(A630,'T1'!A:B,2,FALSE),VLOOKUP(A630,'T2'!A:B,2,FALSE)),VLOOKUP(A630,'T3'!A:B,2,FALSE))</f>
        <v>Laurence Fradera</v>
      </c>
    </row>
    <row r="631" spans="1:3">
      <c r="A631" s="19" t="s">
        <v>1952</v>
      </c>
      <c r="B631" s="19" t="str">
        <f>IFERROR(IFERROR(VLOOKUP(A631,'T1'!A:C,3,FALSE),VLOOKUP(A631,'T2'!A:C,3,FALSE)),VLOOKUP(A631,'T3'!A:C,3,FALSE))</f>
        <v>Research and development</v>
      </c>
      <c r="C631" s="19" t="str">
        <f>IFERROR(IFERROR(VLOOKUP(A631,'T1'!A:B,2,FALSE),VLOOKUP(A631,'T2'!A:B,2,FALSE)),VLOOKUP(A631,'T3'!A:B,2,FALSE))</f>
        <v>Elwood Reevey</v>
      </c>
    </row>
    <row r="632" spans="1:3">
      <c r="A632" s="19" t="s">
        <v>1955</v>
      </c>
      <c r="B632" s="19" t="str">
        <f>IFERROR(IFERROR(VLOOKUP(A632,'T1'!A:C,3,FALSE),VLOOKUP(A632,'T2'!A:C,3,FALSE)),VLOOKUP(A632,'T3'!A:C,3,FALSE))</f>
        <v>Research and development</v>
      </c>
      <c r="C632" s="19" t="str">
        <f>IFERROR(IFERROR(VLOOKUP(A632,'T1'!A:B,2,FALSE),VLOOKUP(A632,'T2'!A:B,2,FALSE)),VLOOKUP(A632,'T3'!A:B,2,FALSE))</f>
        <v>Omer Dilan</v>
      </c>
    </row>
    <row r="633" spans="1:3">
      <c r="A633" s="19" t="s">
        <v>1958</v>
      </c>
      <c r="B633" s="19" t="str">
        <f>IFERROR(IFERROR(VLOOKUP(A633,'T1'!A:C,3,FALSE),VLOOKUP(A633,'T2'!A:C,3,FALSE)),VLOOKUP(A633,'T3'!A:C,3,FALSE))</f>
        <v>Research and development</v>
      </c>
      <c r="C633" s="19" t="str">
        <f>IFERROR(IFERROR(VLOOKUP(A633,'T1'!A:B,2,FALSE),VLOOKUP(A633,'T2'!A:B,2,FALSE)),VLOOKUP(A633,'T3'!A:B,2,FALSE))</f>
        <v>Evan Gidaro</v>
      </c>
    </row>
    <row r="634" spans="1:3">
      <c r="A634" s="19" t="s">
        <v>1961</v>
      </c>
      <c r="B634" s="19" t="str">
        <f>IFERROR(IFERROR(VLOOKUP(A634,'T1'!A:C,3,FALSE),VLOOKUP(A634,'T2'!A:C,3,FALSE)),VLOOKUP(A634,'T3'!A:C,3,FALSE))</f>
        <v>Research and development</v>
      </c>
      <c r="C634" s="19" t="str">
        <f>IFERROR(IFERROR(VLOOKUP(A634,'T1'!A:B,2,FALSE),VLOOKUP(A634,'T2'!A:B,2,FALSE)),VLOOKUP(A634,'T3'!A:B,2,FALSE))</f>
        <v>Taylor Donoway</v>
      </c>
    </row>
    <row r="635" spans="1:3">
      <c r="A635" s="19" t="s">
        <v>1964</v>
      </c>
      <c r="B635" s="19" t="str">
        <f>IFERROR(IFERROR(VLOOKUP(A635,'T1'!A:C,3,FALSE),VLOOKUP(A635,'T2'!A:C,3,FALSE)),VLOOKUP(A635,'T3'!A:C,3,FALSE))</f>
        <v>Research and development</v>
      </c>
      <c r="C635" s="19" t="str">
        <f>IFERROR(IFERROR(VLOOKUP(A635,'T1'!A:B,2,FALSE),VLOOKUP(A635,'T2'!A:B,2,FALSE)),VLOOKUP(A635,'T3'!A:B,2,FALSE))</f>
        <v>Sterling Vosburgh</v>
      </c>
    </row>
    <row r="636" spans="1:3">
      <c r="A636" s="19" t="s">
        <v>1967</v>
      </c>
      <c r="B636" s="19" t="str">
        <f>IFERROR(IFERROR(VLOOKUP(A636,'T1'!A:C,3,FALSE),VLOOKUP(A636,'T2'!A:C,3,FALSE)),VLOOKUP(A636,'T3'!A:C,3,FALSE))</f>
        <v>Research and development</v>
      </c>
      <c r="C636" s="19" t="str">
        <f>IFERROR(IFERROR(VLOOKUP(A636,'T1'!A:B,2,FALSE),VLOOKUP(A636,'T2'!A:B,2,FALSE)),VLOOKUP(A636,'T3'!A:B,2,FALSE))</f>
        <v>Prince Manthie</v>
      </c>
    </row>
    <row r="637" spans="1:3">
      <c r="A637" s="19" t="s">
        <v>1970</v>
      </c>
      <c r="B637" s="19" t="str">
        <f>IFERROR(IFERROR(VLOOKUP(A637,'T1'!A:C,3,FALSE),VLOOKUP(A637,'T2'!A:C,3,FALSE)),VLOOKUP(A637,'T3'!A:C,3,FALSE))</f>
        <v>Research and development</v>
      </c>
      <c r="C637" s="19" t="str">
        <f>IFERROR(IFERROR(VLOOKUP(A637,'T1'!A:B,2,FALSE),VLOOKUP(A637,'T2'!A:B,2,FALSE)),VLOOKUP(A637,'T3'!A:B,2,FALSE))</f>
        <v>Smith Camon</v>
      </c>
    </row>
    <row r="638" spans="1:3">
      <c r="A638" s="19" t="s">
        <v>1973</v>
      </c>
      <c r="B638" s="19" t="str">
        <f>IFERROR(IFERROR(VLOOKUP(A638,'T1'!A:C,3,FALSE),VLOOKUP(A638,'T2'!A:C,3,FALSE)),VLOOKUP(A638,'T3'!A:C,3,FALSE))</f>
        <v>Research and development</v>
      </c>
      <c r="C638" s="19" t="str">
        <f>IFERROR(IFERROR(VLOOKUP(A638,'T1'!A:B,2,FALSE),VLOOKUP(A638,'T2'!A:B,2,FALSE)),VLOOKUP(A638,'T3'!A:B,2,FALSE))</f>
        <v>Larry Luz</v>
      </c>
    </row>
    <row r="639" spans="1:3">
      <c r="A639" s="19" t="s">
        <v>1976</v>
      </c>
      <c r="B639" s="19" t="str">
        <f>IFERROR(IFERROR(VLOOKUP(A639,'T1'!A:C,3,FALSE),VLOOKUP(A639,'T2'!A:C,3,FALSE)),VLOOKUP(A639,'T3'!A:C,3,FALSE))</f>
        <v>Research and development</v>
      </c>
      <c r="C639" s="19" t="str">
        <f>IFERROR(IFERROR(VLOOKUP(A639,'T1'!A:B,2,FALSE),VLOOKUP(A639,'T2'!A:B,2,FALSE)),VLOOKUP(A639,'T3'!A:B,2,FALSE))</f>
        <v>Angus Makula</v>
      </c>
    </row>
    <row r="640" spans="1:3">
      <c r="A640" s="19" t="s">
        <v>1979</v>
      </c>
      <c r="B640" s="19" t="str">
        <f>IFERROR(IFERROR(VLOOKUP(A640,'T1'!A:C,3,FALSE),VLOOKUP(A640,'T2'!A:C,3,FALSE)),VLOOKUP(A640,'T3'!A:C,3,FALSE))</f>
        <v>Research and development</v>
      </c>
      <c r="C640" s="19" t="str">
        <f>IFERROR(IFERROR(VLOOKUP(A640,'T1'!A:B,2,FALSE),VLOOKUP(A640,'T2'!A:B,2,FALSE)),VLOOKUP(A640,'T3'!A:B,2,FALSE))</f>
        <v>Isom Schubarth</v>
      </c>
    </row>
    <row r="641" spans="1:3">
      <c r="A641" s="19" t="s">
        <v>1982</v>
      </c>
      <c r="B641" s="19" t="str">
        <f>IFERROR(IFERROR(VLOOKUP(A641,'T1'!A:C,3,FALSE),VLOOKUP(A641,'T2'!A:C,3,FALSE)),VLOOKUP(A641,'T3'!A:C,3,FALSE))</f>
        <v>Research and development</v>
      </c>
      <c r="C641" s="19" t="str">
        <f>IFERROR(IFERROR(VLOOKUP(A641,'T1'!A:B,2,FALSE),VLOOKUP(A641,'T2'!A:B,2,FALSE)),VLOOKUP(A641,'T3'!A:B,2,FALSE))</f>
        <v>Raleigh Slavicek</v>
      </c>
    </row>
    <row r="642" spans="1:3">
      <c r="A642" s="19" t="s">
        <v>1985</v>
      </c>
      <c r="B642" s="19" t="str">
        <f>IFERROR(IFERROR(VLOOKUP(A642,'T1'!A:C,3,FALSE),VLOOKUP(A642,'T2'!A:C,3,FALSE)),VLOOKUP(A642,'T3'!A:C,3,FALSE))</f>
        <v>Research and development</v>
      </c>
      <c r="C642" s="19" t="str">
        <f>IFERROR(IFERROR(VLOOKUP(A642,'T1'!A:B,2,FALSE),VLOOKUP(A642,'T2'!A:B,2,FALSE)),VLOOKUP(A642,'T3'!A:B,2,FALSE))</f>
        <v>Parker Leschber</v>
      </c>
    </row>
    <row r="643" spans="1:3">
      <c r="A643" s="19" t="s">
        <v>1988</v>
      </c>
      <c r="B643" s="19" t="str">
        <f>IFERROR(IFERROR(VLOOKUP(A643,'T1'!A:C,3,FALSE),VLOOKUP(A643,'T2'!A:C,3,FALSE)),VLOOKUP(A643,'T3'!A:C,3,FALSE))</f>
        <v>Research and development</v>
      </c>
      <c r="C643" s="19" t="str">
        <f>IFERROR(IFERROR(VLOOKUP(A643,'T1'!A:B,2,FALSE),VLOOKUP(A643,'T2'!A:B,2,FALSE)),VLOOKUP(A643,'T3'!A:B,2,FALSE))</f>
        <v>Thurman Middlebrooks</v>
      </c>
    </row>
    <row r="644" spans="1:3">
      <c r="A644" s="19" t="s">
        <v>1991</v>
      </c>
      <c r="B644" s="19" t="str">
        <f>IFERROR(IFERROR(VLOOKUP(A644,'T1'!A:C,3,FALSE),VLOOKUP(A644,'T2'!A:C,3,FALSE)),VLOOKUP(A644,'T3'!A:C,3,FALSE))</f>
        <v>Research and development</v>
      </c>
      <c r="C644" s="19" t="str">
        <f>IFERROR(IFERROR(VLOOKUP(A644,'T1'!A:B,2,FALSE),VLOOKUP(A644,'T2'!A:B,2,FALSE)),VLOOKUP(A644,'T3'!A:B,2,FALSE))</f>
        <v>Hezekiah Phin</v>
      </c>
    </row>
    <row r="645" spans="1:3">
      <c r="A645" s="19" t="s">
        <v>1994</v>
      </c>
      <c r="B645" s="19" t="str">
        <f>IFERROR(IFERROR(VLOOKUP(A645,'T1'!A:C,3,FALSE),VLOOKUP(A645,'T2'!A:C,3,FALSE)),VLOOKUP(A645,'T3'!A:C,3,FALSE))</f>
        <v>Research and development</v>
      </c>
      <c r="C645" s="19" t="str">
        <f>IFERROR(IFERROR(VLOOKUP(A645,'T1'!A:B,2,FALSE),VLOOKUP(A645,'T2'!A:B,2,FALSE)),VLOOKUP(A645,'T3'!A:B,2,FALSE))</f>
        <v>Isadore Felbinger</v>
      </c>
    </row>
    <row r="646" spans="1:3">
      <c r="A646" s="19" t="s">
        <v>1997</v>
      </c>
      <c r="B646" s="19" t="str">
        <f>IFERROR(IFERROR(VLOOKUP(A646,'T1'!A:C,3,FALSE),VLOOKUP(A646,'T2'!A:C,3,FALSE)),VLOOKUP(A646,'T3'!A:C,3,FALSE))</f>
        <v>Research and development</v>
      </c>
      <c r="C646" s="19" t="str">
        <f>IFERROR(IFERROR(VLOOKUP(A646,'T1'!A:B,2,FALSE),VLOOKUP(A646,'T2'!A:B,2,FALSE)),VLOOKUP(A646,'T3'!A:B,2,FALSE))</f>
        <v>June Hertel</v>
      </c>
    </row>
    <row r="647" spans="1:3">
      <c r="A647" s="19" t="s">
        <v>2000</v>
      </c>
      <c r="B647" s="19" t="str">
        <f>IFERROR(IFERROR(VLOOKUP(A647,'T1'!A:C,3,FALSE),VLOOKUP(A647,'T2'!A:C,3,FALSE)),VLOOKUP(A647,'T3'!A:C,3,FALSE))</f>
        <v>Research and development</v>
      </c>
      <c r="C647" s="19" t="str">
        <f>IFERROR(IFERROR(VLOOKUP(A647,'T1'!A:B,2,FALSE),VLOOKUP(A647,'T2'!A:B,2,FALSE)),VLOOKUP(A647,'T3'!A:B,2,FALSE))</f>
        <v>Louise Synakowski</v>
      </c>
    </row>
    <row r="648" spans="1:3">
      <c r="A648" s="19" t="s">
        <v>2003</v>
      </c>
      <c r="B648" s="19" t="str">
        <f>IFERROR(IFERROR(VLOOKUP(A648,'T1'!A:C,3,FALSE),VLOOKUP(A648,'T2'!A:C,3,FALSE)),VLOOKUP(A648,'T3'!A:C,3,FALSE))</f>
        <v>Research and development</v>
      </c>
      <c r="C648" s="19" t="str">
        <f>IFERROR(IFERROR(VLOOKUP(A648,'T1'!A:B,2,FALSE),VLOOKUP(A648,'T2'!A:B,2,FALSE)),VLOOKUP(A648,'T3'!A:B,2,FALSE))</f>
        <v>Rollin Eschliman</v>
      </c>
    </row>
    <row r="649" spans="1:3">
      <c r="A649" s="19" t="s">
        <v>2006</v>
      </c>
      <c r="B649" s="19" t="str">
        <f>IFERROR(IFERROR(VLOOKUP(A649,'T1'!A:C,3,FALSE),VLOOKUP(A649,'T2'!A:C,3,FALSE)),VLOOKUP(A649,'T3'!A:C,3,FALSE))</f>
        <v>Research and development</v>
      </c>
      <c r="C649" s="19" t="str">
        <f>IFERROR(IFERROR(VLOOKUP(A649,'T1'!A:B,2,FALSE),VLOOKUP(A649,'T2'!A:B,2,FALSE)),VLOOKUP(A649,'T3'!A:B,2,FALSE))</f>
        <v>Doc Dorough</v>
      </c>
    </row>
    <row r="650" spans="1:3">
      <c r="A650" s="19" t="s">
        <v>2009</v>
      </c>
      <c r="B650" s="19" t="str">
        <f>IFERROR(IFERROR(VLOOKUP(A650,'T1'!A:C,3,FALSE),VLOOKUP(A650,'T2'!A:C,3,FALSE)),VLOOKUP(A650,'T3'!A:C,3,FALSE))</f>
        <v>Research and development</v>
      </c>
      <c r="C650" s="19" t="str">
        <f>IFERROR(IFERROR(VLOOKUP(A650,'T1'!A:B,2,FALSE),VLOOKUP(A650,'T2'!A:B,2,FALSE)),VLOOKUP(A650,'T3'!A:B,2,FALSE))</f>
        <v>Ivy Mullis</v>
      </c>
    </row>
    <row r="651" spans="1:3">
      <c r="A651" s="19" t="s">
        <v>2012</v>
      </c>
      <c r="B651" s="19" t="str">
        <f>IFERROR(IFERROR(VLOOKUP(A651,'T1'!A:C,3,FALSE),VLOOKUP(A651,'T2'!A:C,3,FALSE)),VLOOKUP(A651,'T3'!A:C,3,FALSE))</f>
        <v>Research and development</v>
      </c>
      <c r="C651" s="19" t="str">
        <f>IFERROR(IFERROR(VLOOKUP(A651,'T1'!A:B,2,FALSE),VLOOKUP(A651,'T2'!A:B,2,FALSE)),VLOOKUP(A651,'T3'!A:B,2,FALSE))</f>
        <v>Lemon Gode</v>
      </c>
    </row>
    <row r="652" spans="1:3">
      <c r="A652" s="19" t="s">
        <v>2015</v>
      </c>
      <c r="B652" s="19" t="str">
        <f>IFERROR(IFERROR(VLOOKUP(A652,'T1'!A:C,3,FALSE),VLOOKUP(A652,'T2'!A:C,3,FALSE)),VLOOKUP(A652,'T3'!A:C,3,FALSE))</f>
        <v>Research and development</v>
      </c>
      <c r="C652" s="19" t="str">
        <f>IFERROR(IFERROR(VLOOKUP(A652,'T1'!A:B,2,FALSE),VLOOKUP(A652,'T2'!A:B,2,FALSE)),VLOOKUP(A652,'T3'!A:B,2,FALSE))</f>
        <v>Benson Yankee</v>
      </c>
    </row>
    <row r="653" spans="1:3">
      <c r="A653" s="19" t="s">
        <v>2018</v>
      </c>
      <c r="B653" s="19" t="str">
        <f>IFERROR(IFERROR(VLOOKUP(A653,'T1'!A:C,3,FALSE),VLOOKUP(A653,'T2'!A:C,3,FALSE)),VLOOKUP(A653,'T3'!A:C,3,FALSE))</f>
        <v>Research and development</v>
      </c>
      <c r="C653" s="19" t="str">
        <f>IFERROR(IFERROR(VLOOKUP(A653,'T1'!A:B,2,FALSE),VLOOKUP(A653,'T2'!A:B,2,FALSE)),VLOOKUP(A653,'T3'!A:B,2,FALSE))</f>
        <v>Marcellus Landcaster</v>
      </c>
    </row>
    <row r="654" spans="1:3">
      <c r="A654" s="19" t="s">
        <v>2021</v>
      </c>
      <c r="B654" s="19" t="str">
        <f>IFERROR(IFERROR(VLOOKUP(A654,'T1'!A:C,3,FALSE),VLOOKUP(A654,'T2'!A:C,3,FALSE)),VLOOKUP(A654,'T3'!A:C,3,FALSE))</f>
        <v>Research and development</v>
      </c>
      <c r="C654" s="19" t="str">
        <f>IFERROR(IFERROR(VLOOKUP(A654,'T1'!A:B,2,FALSE),VLOOKUP(A654,'T2'!A:B,2,FALSE)),VLOOKUP(A654,'T3'!A:B,2,FALSE))</f>
        <v>Thaddeus Lauretti</v>
      </c>
    </row>
    <row r="655" spans="1:3">
      <c r="A655" s="19" t="s">
        <v>2024</v>
      </c>
      <c r="B655" s="19" t="str">
        <f>IFERROR(IFERROR(VLOOKUP(A655,'T1'!A:C,3,FALSE),VLOOKUP(A655,'T2'!A:C,3,FALSE)),VLOOKUP(A655,'T3'!A:C,3,FALSE))</f>
        <v>Research and development</v>
      </c>
      <c r="C655" s="19" t="str">
        <f>IFERROR(IFERROR(VLOOKUP(A655,'T1'!A:B,2,FALSE),VLOOKUP(A655,'T2'!A:B,2,FALSE)),VLOOKUP(A655,'T3'!A:B,2,FALSE))</f>
        <v>West Bielawski</v>
      </c>
    </row>
    <row r="656" spans="1:3">
      <c r="A656" s="19" t="s">
        <v>2027</v>
      </c>
      <c r="B656" s="19" t="str">
        <f>IFERROR(IFERROR(VLOOKUP(A656,'T1'!A:C,3,FALSE),VLOOKUP(A656,'T2'!A:C,3,FALSE)),VLOOKUP(A656,'T3'!A:C,3,FALSE))</f>
        <v>Research and development</v>
      </c>
      <c r="C656" s="19" t="str">
        <f>IFERROR(IFERROR(VLOOKUP(A656,'T1'!A:B,2,FALSE),VLOOKUP(A656,'T2'!A:B,2,FALSE)),VLOOKUP(A656,'T3'!A:B,2,FALSE))</f>
        <v>Cloyd Jamerson</v>
      </c>
    </row>
    <row r="657" spans="1:3">
      <c r="A657" s="19" t="s">
        <v>2030</v>
      </c>
      <c r="B657" s="19" t="str">
        <f>IFERROR(IFERROR(VLOOKUP(A657,'T1'!A:C,3,FALSE),VLOOKUP(A657,'T2'!A:C,3,FALSE)),VLOOKUP(A657,'T3'!A:C,3,FALSE))</f>
        <v>Research and development</v>
      </c>
      <c r="C657" s="19" t="str">
        <f>IFERROR(IFERROR(VLOOKUP(A657,'T1'!A:B,2,FALSE),VLOOKUP(A657,'T2'!A:B,2,FALSE)),VLOOKUP(A657,'T3'!A:B,2,FALSE))</f>
        <v>Helmer Varney</v>
      </c>
    </row>
    <row r="658" spans="1:3">
      <c r="A658" s="19" t="s">
        <v>2033</v>
      </c>
      <c r="B658" s="19" t="str">
        <f>IFERROR(IFERROR(VLOOKUP(A658,'T1'!A:C,3,FALSE),VLOOKUP(A658,'T2'!A:C,3,FALSE)),VLOOKUP(A658,'T3'!A:C,3,FALSE))</f>
        <v>Research and development</v>
      </c>
      <c r="C658" s="19" t="str">
        <f>IFERROR(IFERROR(VLOOKUP(A658,'T1'!A:B,2,FALSE),VLOOKUP(A658,'T2'!A:B,2,FALSE)),VLOOKUP(A658,'T3'!A:B,2,FALSE))</f>
        <v>Soloman Kroot</v>
      </c>
    </row>
    <row r="659" spans="1:3">
      <c r="A659" s="19" t="s">
        <v>2036</v>
      </c>
      <c r="B659" s="19" t="str">
        <f>IFERROR(IFERROR(VLOOKUP(A659,'T1'!A:C,3,FALSE),VLOOKUP(A659,'T2'!A:C,3,FALSE)),VLOOKUP(A659,'T3'!A:C,3,FALSE))</f>
        <v>Research and development</v>
      </c>
      <c r="C659" s="19" t="str">
        <f>IFERROR(IFERROR(VLOOKUP(A659,'T1'!A:B,2,FALSE),VLOOKUP(A659,'T2'!A:B,2,FALSE)),VLOOKUP(A659,'T3'!A:B,2,FALSE))</f>
        <v>Byrd Ropke</v>
      </c>
    </row>
    <row r="660" spans="1:3">
      <c r="A660" s="19" t="s">
        <v>2039</v>
      </c>
      <c r="B660" s="19" t="str">
        <f>IFERROR(IFERROR(VLOOKUP(A660,'T1'!A:C,3,FALSE),VLOOKUP(A660,'T2'!A:C,3,FALSE)),VLOOKUP(A660,'T3'!A:C,3,FALSE))</f>
        <v>Research and development</v>
      </c>
      <c r="C660" s="19" t="str">
        <f>IFERROR(IFERROR(VLOOKUP(A660,'T1'!A:B,2,FALSE),VLOOKUP(A660,'T2'!A:B,2,FALSE)),VLOOKUP(A660,'T3'!A:B,2,FALSE))</f>
        <v>Cash Rapada</v>
      </c>
    </row>
    <row r="661" spans="1:3">
      <c r="A661" s="19" t="s">
        <v>2042</v>
      </c>
      <c r="B661" s="19" t="str">
        <f>IFERROR(IFERROR(VLOOKUP(A661,'T1'!A:C,3,FALSE),VLOOKUP(A661,'T2'!A:C,3,FALSE)),VLOOKUP(A661,'T3'!A:C,3,FALSE))</f>
        <v>Research and development</v>
      </c>
      <c r="C661" s="19" t="str">
        <f>IFERROR(IFERROR(VLOOKUP(A661,'T1'!A:B,2,FALSE),VLOOKUP(A661,'T2'!A:B,2,FALSE)),VLOOKUP(A661,'T3'!A:B,2,FALSE))</f>
        <v>Edith Twardowski</v>
      </c>
    </row>
    <row r="662" spans="1:3">
      <c r="A662" s="19" t="s">
        <v>2045</v>
      </c>
      <c r="B662" s="19" t="str">
        <f>IFERROR(IFERROR(VLOOKUP(A662,'T1'!A:C,3,FALSE),VLOOKUP(A662,'T2'!A:C,3,FALSE)),VLOOKUP(A662,'T3'!A:C,3,FALSE))</f>
        <v>Research and development</v>
      </c>
      <c r="C662" s="19" t="str">
        <f>IFERROR(IFERROR(VLOOKUP(A662,'T1'!A:B,2,FALSE),VLOOKUP(A662,'T2'!A:B,2,FALSE)),VLOOKUP(A662,'T3'!A:B,2,FALSE))</f>
        <v>Finley Bardo</v>
      </c>
    </row>
    <row r="663" spans="1:3">
      <c r="A663" s="19" t="s">
        <v>2048</v>
      </c>
      <c r="B663" s="19" t="str">
        <f>IFERROR(IFERROR(VLOOKUP(A663,'T1'!A:C,3,FALSE),VLOOKUP(A663,'T2'!A:C,3,FALSE)),VLOOKUP(A663,'T3'!A:C,3,FALSE))</f>
        <v>Research and development</v>
      </c>
      <c r="C663" s="19" t="str">
        <f>IFERROR(IFERROR(VLOOKUP(A663,'T1'!A:B,2,FALSE),VLOOKUP(A663,'T2'!A:B,2,FALSE)),VLOOKUP(A663,'T3'!A:B,2,FALSE))</f>
        <v>Heber Weickum</v>
      </c>
    </row>
    <row r="664" spans="1:3">
      <c r="A664" s="19" t="s">
        <v>2051</v>
      </c>
      <c r="B664" s="19" t="str">
        <f>IFERROR(IFERROR(VLOOKUP(A664,'T1'!A:C,3,FALSE),VLOOKUP(A664,'T2'!A:C,3,FALSE)),VLOOKUP(A664,'T3'!A:C,3,FALSE))</f>
        <v>Research and development</v>
      </c>
      <c r="C664" s="19" t="str">
        <f>IFERROR(IFERROR(VLOOKUP(A664,'T1'!A:B,2,FALSE),VLOOKUP(A664,'T2'!A:B,2,FALSE)),VLOOKUP(A664,'T3'!A:B,2,FALSE))</f>
        <v>Hilton Eagleman</v>
      </c>
    </row>
    <row r="665" spans="1:3">
      <c r="A665" s="19" t="s">
        <v>2054</v>
      </c>
      <c r="B665" s="19" t="str">
        <f>IFERROR(IFERROR(VLOOKUP(A665,'T1'!A:C,3,FALSE),VLOOKUP(A665,'T2'!A:C,3,FALSE)),VLOOKUP(A665,'T3'!A:C,3,FALSE))</f>
        <v>Research and development</v>
      </c>
      <c r="C665" s="19" t="str">
        <f>IFERROR(IFERROR(VLOOKUP(A665,'T1'!A:B,2,FALSE),VLOOKUP(A665,'T2'!A:B,2,FALSE)),VLOOKUP(A665,'T3'!A:B,2,FALSE))</f>
        <v>Bailey Mauffray</v>
      </c>
    </row>
    <row r="666" spans="1:3">
      <c r="A666" s="19" t="s">
        <v>2057</v>
      </c>
      <c r="B666" s="19" t="str">
        <f>IFERROR(IFERROR(VLOOKUP(A666,'T1'!A:C,3,FALSE),VLOOKUP(A666,'T2'!A:C,3,FALSE)),VLOOKUP(A666,'T3'!A:C,3,FALSE))</f>
        <v>Research and development</v>
      </c>
      <c r="C666" s="19" t="str">
        <f>IFERROR(IFERROR(VLOOKUP(A666,'T1'!A:B,2,FALSE),VLOOKUP(A666,'T2'!A:B,2,FALSE)),VLOOKUP(A666,'T3'!A:B,2,FALSE))</f>
        <v>Eliga Kanerva</v>
      </c>
    </row>
    <row r="667" spans="1:3">
      <c r="A667" s="19" t="s">
        <v>2060</v>
      </c>
      <c r="B667" s="19" t="str">
        <f>IFERROR(IFERROR(VLOOKUP(A667,'T1'!A:C,3,FALSE),VLOOKUP(A667,'T2'!A:C,3,FALSE)),VLOOKUP(A667,'T3'!A:C,3,FALSE))</f>
        <v>Research and development</v>
      </c>
      <c r="C667" s="19" t="str">
        <f>IFERROR(IFERROR(VLOOKUP(A667,'T1'!A:B,2,FALSE),VLOOKUP(A667,'T2'!A:B,2,FALSE)),VLOOKUP(A667,'T3'!A:B,2,FALSE))</f>
        <v>Ellwood Vivier</v>
      </c>
    </row>
    <row r="668" spans="1:3">
      <c r="A668" s="19" t="s">
        <v>2063</v>
      </c>
      <c r="B668" s="19" t="str">
        <f>IFERROR(IFERROR(VLOOKUP(A668,'T1'!A:C,3,FALSE),VLOOKUP(A668,'T2'!A:C,3,FALSE)),VLOOKUP(A668,'T3'!A:C,3,FALSE))</f>
        <v>Research and development</v>
      </c>
      <c r="C668" s="19" t="str">
        <f>IFERROR(IFERROR(VLOOKUP(A668,'T1'!A:B,2,FALSE),VLOOKUP(A668,'T2'!A:B,2,FALSE)),VLOOKUP(A668,'T3'!A:B,2,FALSE))</f>
        <v>Isidore Ransier</v>
      </c>
    </row>
    <row r="669" spans="1:3">
      <c r="A669" s="19" t="s">
        <v>2066</v>
      </c>
      <c r="B669" s="19" t="str">
        <f>IFERROR(IFERROR(VLOOKUP(A669,'T1'!A:C,3,FALSE),VLOOKUP(A669,'T2'!A:C,3,FALSE)),VLOOKUP(A669,'T3'!A:C,3,FALSE))</f>
        <v>Research and development</v>
      </c>
      <c r="C669" s="19" t="str">
        <f>IFERROR(IFERROR(VLOOKUP(A669,'T1'!A:B,2,FALSE),VLOOKUP(A669,'T2'!A:B,2,FALSE)),VLOOKUP(A669,'T3'!A:B,2,FALSE))</f>
        <v>Rollo Smedsrud</v>
      </c>
    </row>
    <row r="670" spans="1:3">
      <c r="A670" s="19" t="s">
        <v>2069</v>
      </c>
      <c r="B670" s="19" t="str">
        <f>IFERROR(IFERROR(VLOOKUP(A670,'T1'!A:C,3,FALSE),VLOOKUP(A670,'T2'!A:C,3,FALSE)),VLOOKUP(A670,'T3'!A:C,3,FALSE))</f>
        <v>Research and development</v>
      </c>
      <c r="C670" s="19" t="str">
        <f>IFERROR(IFERROR(VLOOKUP(A670,'T1'!A:B,2,FALSE),VLOOKUP(A670,'T2'!A:B,2,FALSE)),VLOOKUP(A670,'T3'!A:B,2,FALSE))</f>
        <v>Yancy Siders</v>
      </c>
    </row>
    <row r="671" spans="1:3">
      <c r="A671" s="19" t="s">
        <v>2072</v>
      </c>
      <c r="B671" s="19" t="str">
        <f>IFERROR(IFERROR(VLOOKUP(A671,'T1'!A:C,3,FALSE),VLOOKUP(A671,'T2'!A:C,3,FALSE)),VLOOKUP(A671,'T3'!A:C,3,FALSE))</f>
        <v>Research and development</v>
      </c>
      <c r="C671" s="19" t="str">
        <f>IFERROR(IFERROR(VLOOKUP(A671,'T1'!A:B,2,FALSE),VLOOKUP(A671,'T2'!A:B,2,FALSE)),VLOOKUP(A671,'T3'!A:B,2,FALSE))</f>
        <v>Abbie Kleiner</v>
      </c>
    </row>
    <row r="672" spans="1:3">
      <c r="A672" s="19" t="s">
        <v>2075</v>
      </c>
      <c r="B672" s="19" t="str">
        <f>IFERROR(IFERROR(VLOOKUP(A672,'T1'!A:C,3,FALSE),VLOOKUP(A672,'T2'!A:C,3,FALSE)),VLOOKUP(A672,'T3'!A:C,3,FALSE))</f>
        <v>Research and development</v>
      </c>
      <c r="C672" s="19" t="str">
        <f>IFERROR(IFERROR(VLOOKUP(A672,'T1'!A:B,2,FALSE),VLOOKUP(A672,'T2'!A:B,2,FALSE)),VLOOKUP(A672,'T3'!A:B,2,FALSE))</f>
        <v>Arnie Podeszwa</v>
      </c>
    </row>
    <row r="673" spans="1:11">
      <c r="A673" s="19" t="s">
        <v>2078</v>
      </c>
      <c r="B673" s="19" t="str">
        <f>IFERROR(IFERROR(VLOOKUP(A673,'T1'!A:C,3,FALSE),VLOOKUP(A673,'T2'!A:C,3,FALSE)),VLOOKUP(A673,'T3'!A:C,3,FALSE))</f>
        <v>Research and development</v>
      </c>
      <c r="C673" s="19" t="str">
        <f>IFERROR(IFERROR(VLOOKUP(A673,'T1'!A:B,2,FALSE),VLOOKUP(A673,'T2'!A:B,2,FALSE)),VLOOKUP(A673,'T3'!A:B,2,FALSE))</f>
        <v>Claus Zottoli</v>
      </c>
    </row>
    <row r="674" spans="1:11">
      <c r="A674" s="19" t="s">
        <v>2081</v>
      </c>
      <c r="B674" s="19" t="str">
        <f>IFERROR(IFERROR(VLOOKUP(A674,'T1'!A:C,3,FALSE),VLOOKUP(A674,'T2'!A:C,3,FALSE)),VLOOKUP(A674,'T3'!A:C,3,FALSE))</f>
        <v>Research and development</v>
      </c>
      <c r="C674" s="19" t="str">
        <f>IFERROR(IFERROR(VLOOKUP(A674,'T1'!A:B,2,FALSE),VLOOKUP(A674,'T2'!A:B,2,FALSE)),VLOOKUP(A674,'T3'!A:B,2,FALSE))</f>
        <v>Dionicio Koepplin</v>
      </c>
    </row>
    <row r="675" spans="1:11">
      <c r="A675" s="19" t="s">
        <v>2084</v>
      </c>
      <c r="B675" s="19" t="str">
        <f>IFERROR(IFERROR(VLOOKUP(A675,'T1'!A:C,3,FALSE),VLOOKUP(A675,'T2'!A:C,3,FALSE)),VLOOKUP(A675,'T3'!A:C,3,FALSE))</f>
        <v>Research and development</v>
      </c>
      <c r="C675" s="19" t="str">
        <f>IFERROR(IFERROR(VLOOKUP(A675,'T1'!A:B,2,FALSE),VLOOKUP(A675,'T2'!A:B,2,FALSE)),VLOOKUP(A675,'T3'!A:B,2,FALSE))</f>
        <v>Gilford Mcevoy</v>
      </c>
    </row>
    <row r="676" spans="1:11">
      <c r="A676" s="19" t="s">
        <v>2087</v>
      </c>
      <c r="B676" s="19" t="str">
        <f>IFERROR(IFERROR(VLOOKUP(A676,'T1'!A:C,3,FALSE),VLOOKUP(A676,'T2'!A:C,3,FALSE)),VLOOKUP(A676,'T3'!A:C,3,FALSE))</f>
        <v>Research and development</v>
      </c>
      <c r="C676" s="19" t="str">
        <f>IFERROR(IFERROR(VLOOKUP(A676,'T1'!A:B,2,FALSE),VLOOKUP(A676,'T2'!A:B,2,FALSE)),VLOOKUP(A676,'T3'!A:B,2,FALSE))</f>
        <v>Frank Junemann</v>
      </c>
      <c r="K676">
        <f>D672</f>
        <v>0</v>
      </c>
    </row>
    <row r="677" spans="1:11">
      <c r="A677" s="19" t="s">
        <v>2090</v>
      </c>
      <c r="B677" s="19" t="str">
        <f>IFERROR(IFERROR(VLOOKUP(A677,'T1'!A:C,3,FALSE),VLOOKUP(A677,'T2'!A:C,3,FALSE)),VLOOKUP(A677,'T3'!A:C,3,FALSE))</f>
        <v>Research and development</v>
      </c>
      <c r="C677" s="19" t="str">
        <f>IFERROR(IFERROR(VLOOKUP(A677,'T1'!A:B,2,FALSE),VLOOKUP(A677,'T2'!A:B,2,FALSE)),VLOOKUP(A677,'T3'!A:B,2,FALSE))</f>
        <v>Thomas Boros</v>
      </c>
    </row>
    <row r="678" spans="1:11">
      <c r="A678" s="19" t="s">
        <v>2093</v>
      </c>
      <c r="B678" s="19" t="str">
        <f>IFERROR(IFERROR(VLOOKUP(A678,'T1'!A:C,3,FALSE),VLOOKUP(A678,'T2'!A:C,3,FALSE)),VLOOKUP(A678,'T3'!A:C,3,FALSE))</f>
        <v>Research and development</v>
      </c>
      <c r="C678" s="19" t="str">
        <f>IFERROR(IFERROR(VLOOKUP(A678,'T1'!A:B,2,FALSE),VLOOKUP(A678,'T2'!A:B,2,FALSE)),VLOOKUP(A678,'T3'!A:B,2,FALSE))</f>
        <v>Oscar Mawhirter</v>
      </c>
    </row>
    <row r="679" spans="1:11">
      <c r="A679" s="19" t="s">
        <v>2096</v>
      </c>
      <c r="B679" s="19" t="str">
        <f>IFERROR(IFERROR(VLOOKUP(A679,'T1'!A:C,3,FALSE),VLOOKUP(A679,'T2'!A:C,3,FALSE)),VLOOKUP(A679,'T3'!A:C,3,FALSE))</f>
        <v>Research and development</v>
      </c>
      <c r="C679" s="19" t="str">
        <f>IFERROR(IFERROR(VLOOKUP(A679,'T1'!A:B,2,FALSE),VLOOKUP(A679,'T2'!A:B,2,FALSE)),VLOOKUP(A679,'T3'!A:B,2,FALSE))</f>
        <v>Frederick Schelly</v>
      </c>
    </row>
    <row r="680" spans="1:11">
      <c r="A680" s="19" t="s">
        <v>2099</v>
      </c>
      <c r="B680" s="19" t="str">
        <f>IFERROR(IFERROR(VLOOKUP(A680,'T1'!A:C,3,FALSE),VLOOKUP(A680,'T2'!A:C,3,FALSE)),VLOOKUP(A680,'T3'!A:C,3,FALSE))</f>
        <v>Research and development</v>
      </c>
      <c r="C680" s="19" t="str">
        <f>IFERROR(IFERROR(VLOOKUP(A680,'T1'!A:B,2,FALSE),VLOOKUP(A680,'T2'!A:B,2,FALSE)),VLOOKUP(A680,'T3'!A:B,2,FALSE))</f>
        <v>Tom Duplan</v>
      </c>
    </row>
    <row r="681" spans="1:11">
      <c r="A681" s="19" t="s">
        <v>2102</v>
      </c>
      <c r="B681" s="19" t="str">
        <f>IFERROR(IFERROR(VLOOKUP(A681,'T1'!A:C,3,FALSE),VLOOKUP(A681,'T2'!A:C,3,FALSE)),VLOOKUP(A681,'T3'!A:C,3,FALSE))</f>
        <v>Research and development</v>
      </c>
      <c r="C681" s="19" t="str">
        <f>IFERROR(IFERROR(VLOOKUP(A681,'T1'!A:B,2,FALSE),VLOOKUP(A681,'T2'!A:B,2,FALSE)),VLOOKUP(A681,'T3'!A:B,2,FALSE))</f>
        <v>Herman Oates</v>
      </c>
    </row>
    <row r="682" spans="1:11">
      <c r="A682" s="19" t="s">
        <v>2105</v>
      </c>
      <c r="B682" s="19" t="str">
        <f>IFERROR(IFERROR(VLOOKUP(A682,'T1'!A:C,3,FALSE),VLOOKUP(A682,'T2'!A:C,3,FALSE)),VLOOKUP(A682,'T3'!A:C,3,FALSE))</f>
        <v>Research and development</v>
      </c>
      <c r="C682" s="19" t="str">
        <f>IFERROR(IFERROR(VLOOKUP(A682,'T1'!A:B,2,FALSE),VLOOKUP(A682,'T2'!A:B,2,FALSE)),VLOOKUP(A682,'T3'!A:B,2,FALSE))</f>
        <v>Ira Henrichs</v>
      </c>
    </row>
    <row r="683" spans="1:11">
      <c r="A683" s="19" t="s">
        <v>2108</v>
      </c>
      <c r="B683" s="19" t="str">
        <f>IFERROR(IFERROR(VLOOKUP(A683,'T1'!A:C,3,FALSE),VLOOKUP(A683,'T2'!A:C,3,FALSE)),VLOOKUP(A683,'T3'!A:C,3,FALSE))</f>
        <v>Research and development</v>
      </c>
      <c r="C683" s="19" t="str">
        <f>IFERROR(IFERROR(VLOOKUP(A683,'T1'!A:B,2,FALSE),VLOOKUP(A683,'T2'!A:B,2,FALSE)),VLOOKUP(A683,'T3'!A:B,2,FALSE))</f>
        <v>Leon Wuthrich</v>
      </c>
    </row>
    <row r="684" spans="1:11">
      <c r="A684" s="19" t="s">
        <v>2111</v>
      </c>
      <c r="B684" s="19" t="str">
        <f>IFERROR(IFERROR(VLOOKUP(A684,'T1'!A:C,3,FALSE),VLOOKUP(A684,'T2'!A:C,3,FALSE)),VLOOKUP(A684,'T3'!A:C,3,FALSE))</f>
        <v>Research and development</v>
      </c>
      <c r="C684" s="19" t="str">
        <f>IFERROR(IFERROR(VLOOKUP(A684,'T1'!A:B,2,FALSE),VLOOKUP(A684,'T2'!A:B,2,FALSE)),VLOOKUP(A684,'T3'!A:B,2,FALSE))</f>
        <v>Philip Suess</v>
      </c>
    </row>
    <row r="685" spans="1:11">
      <c r="A685" s="19" t="s">
        <v>2114</v>
      </c>
      <c r="B685" s="19" t="str">
        <f>IFERROR(IFERROR(VLOOKUP(A685,'T1'!A:C,3,FALSE),VLOOKUP(A685,'T2'!A:C,3,FALSE)),VLOOKUP(A685,'T3'!A:C,3,FALSE))</f>
        <v>Research and development</v>
      </c>
      <c r="C685" s="19" t="str">
        <f>IFERROR(IFERROR(VLOOKUP(A685,'T1'!A:B,2,FALSE),VLOOKUP(A685,'T2'!A:B,2,FALSE)),VLOOKUP(A685,'T3'!A:B,2,FALSE))</f>
        <v>Gus Sysak</v>
      </c>
    </row>
    <row r="686" spans="1:11">
      <c r="A686" s="19" t="s">
        <v>2117</v>
      </c>
      <c r="B686" s="19" t="str">
        <f>IFERROR(IFERROR(VLOOKUP(A686,'T1'!A:C,3,FALSE),VLOOKUP(A686,'T2'!A:C,3,FALSE)),VLOOKUP(A686,'T3'!A:C,3,FALSE))</f>
        <v>Research and development</v>
      </c>
      <c r="C686" s="19" t="str">
        <f>IFERROR(IFERROR(VLOOKUP(A686,'T1'!A:B,2,FALSE),VLOOKUP(A686,'T2'!A:B,2,FALSE)),VLOOKUP(A686,'T3'!A:B,2,FALSE))</f>
        <v>Wallace Kunes</v>
      </c>
    </row>
    <row r="687" spans="1:11">
      <c r="A687" s="19" t="s">
        <v>2120</v>
      </c>
      <c r="B687" s="19" t="str">
        <f>IFERROR(IFERROR(VLOOKUP(A687,'T1'!A:C,3,FALSE),VLOOKUP(A687,'T2'!A:C,3,FALSE)),VLOOKUP(A687,'T3'!A:C,3,FALSE))</f>
        <v>Research and development</v>
      </c>
      <c r="C687" s="19" t="str">
        <f>IFERROR(IFERROR(VLOOKUP(A687,'T1'!A:B,2,FALSE),VLOOKUP(A687,'T2'!A:B,2,FALSE)),VLOOKUP(A687,'T3'!A:B,2,FALSE))</f>
        <v>Simon Garas</v>
      </c>
    </row>
    <row r="688" spans="1:11">
      <c r="A688" s="19" t="s">
        <v>2123</v>
      </c>
      <c r="B688" s="19" t="str">
        <f>IFERROR(IFERROR(VLOOKUP(A688,'T1'!A:C,3,FALSE),VLOOKUP(A688,'T2'!A:C,3,FALSE)),VLOOKUP(A688,'T3'!A:C,3,FALSE))</f>
        <v>Research and development</v>
      </c>
      <c r="C688" s="19" t="str">
        <f>IFERROR(IFERROR(VLOOKUP(A688,'T1'!A:B,2,FALSE),VLOOKUP(A688,'T2'!A:B,2,FALSE)),VLOOKUP(A688,'T3'!A:B,2,FALSE))</f>
        <v>Felix Devitt</v>
      </c>
    </row>
    <row r="689" spans="1:3">
      <c r="A689" s="19" t="s">
        <v>2126</v>
      </c>
      <c r="B689" s="19" t="str">
        <f>IFERROR(IFERROR(VLOOKUP(A689,'T1'!A:C,3,FALSE),VLOOKUP(A689,'T2'!A:C,3,FALSE)),VLOOKUP(A689,'T3'!A:C,3,FALSE))</f>
        <v>Research and development</v>
      </c>
      <c r="C689" s="19" t="str">
        <f>IFERROR(IFERROR(VLOOKUP(A689,'T1'!A:B,2,FALSE),VLOOKUP(A689,'T2'!A:B,2,FALSE)),VLOOKUP(A689,'T3'!A:B,2,FALSE))</f>
        <v>Nelson Masek</v>
      </c>
    </row>
    <row r="690" spans="1:3">
      <c r="A690" s="19" t="s">
        <v>2129</v>
      </c>
      <c r="B690" s="19" t="str">
        <f>IFERROR(IFERROR(VLOOKUP(A690,'T1'!A:C,3,FALSE),VLOOKUP(A690,'T2'!A:C,3,FALSE)),VLOOKUP(A690,'T3'!A:C,3,FALSE))</f>
        <v>Research and development</v>
      </c>
      <c r="C690" s="19" t="str">
        <f>IFERROR(IFERROR(VLOOKUP(A690,'T1'!A:B,2,FALSE),VLOOKUP(A690,'T2'!A:B,2,FALSE)),VLOOKUP(A690,'T3'!A:B,2,FALSE))</f>
        <v>Fredrick Norwick</v>
      </c>
    </row>
    <row r="691" spans="1:3">
      <c r="A691" s="19" t="s">
        <v>2132</v>
      </c>
      <c r="B691" s="19" t="str">
        <f>IFERROR(IFERROR(VLOOKUP(A691,'T1'!A:C,3,FALSE),VLOOKUP(A691,'T2'!A:C,3,FALSE)),VLOOKUP(A691,'T3'!A:C,3,FALSE))</f>
        <v>Research and development</v>
      </c>
      <c r="C691" s="19" t="str">
        <f>IFERROR(IFERROR(VLOOKUP(A691,'T1'!A:B,2,FALSE),VLOOKUP(A691,'T2'!A:B,2,FALSE)),VLOOKUP(A691,'T3'!A:B,2,FALSE))</f>
        <v>Hubert Tassone</v>
      </c>
    </row>
    <row r="692" spans="1:3">
      <c r="A692" s="19" t="s">
        <v>2135</v>
      </c>
      <c r="B692" s="19" t="str">
        <f>IFERROR(IFERROR(VLOOKUP(A692,'T1'!A:C,3,FALSE),VLOOKUP(A692,'T2'!A:C,3,FALSE)),VLOOKUP(A692,'T3'!A:C,3,FALSE))</f>
        <v>Research and development</v>
      </c>
      <c r="C692" s="19" t="str">
        <f>IFERROR(IFERROR(VLOOKUP(A692,'T1'!A:B,2,FALSE),VLOOKUP(A692,'T2'!A:B,2,FALSE)),VLOOKUP(A692,'T3'!A:B,2,FALSE))</f>
        <v>Anton Dusold</v>
      </c>
    </row>
    <row r="693" spans="1:3">
      <c r="A693" s="19" t="s">
        <v>2138</v>
      </c>
      <c r="B693" s="19" t="str">
        <f>IFERROR(IFERROR(VLOOKUP(A693,'T1'!A:C,3,FALSE),VLOOKUP(A693,'T2'!A:C,3,FALSE)),VLOOKUP(A693,'T3'!A:C,3,FALSE))</f>
        <v>Research and development</v>
      </c>
      <c r="C693" s="19" t="str">
        <f>IFERROR(IFERROR(VLOOKUP(A693,'T1'!A:B,2,FALSE),VLOOKUP(A693,'T2'!A:B,2,FALSE)),VLOOKUP(A693,'T3'!A:B,2,FALSE))</f>
        <v>Silas Hovarter</v>
      </c>
    </row>
    <row r="694" spans="1:3">
      <c r="A694" s="19" t="s">
        <v>2141</v>
      </c>
      <c r="B694" s="19" t="str">
        <f>IFERROR(IFERROR(VLOOKUP(A694,'T1'!A:C,3,FALSE),VLOOKUP(A694,'T2'!A:C,3,FALSE)),VLOOKUP(A694,'T3'!A:C,3,FALSE))</f>
        <v>Research and development</v>
      </c>
      <c r="C694" s="19" t="str">
        <f>IFERROR(IFERROR(VLOOKUP(A694,'T1'!A:B,2,FALSE),VLOOKUP(A694,'T2'!A:B,2,FALSE)),VLOOKUP(A694,'T3'!A:B,2,FALSE))</f>
        <v>Pearl Averhart</v>
      </c>
    </row>
    <row r="695" spans="1:3">
      <c r="A695" s="19" t="s">
        <v>2144</v>
      </c>
      <c r="B695" s="19" t="str">
        <f>IFERROR(IFERROR(VLOOKUP(A695,'T1'!A:C,3,FALSE),VLOOKUP(A695,'T2'!A:C,3,FALSE)),VLOOKUP(A695,'T3'!A:C,3,FALSE))</f>
        <v>Research and development</v>
      </c>
      <c r="C695" s="19" t="str">
        <f>IFERROR(IFERROR(VLOOKUP(A695,'T1'!A:B,2,FALSE),VLOOKUP(A695,'T2'!A:B,2,FALSE)),VLOOKUP(A695,'T3'!A:B,2,FALSE))</f>
        <v>Juan Uveges</v>
      </c>
    </row>
    <row r="696" spans="1:3">
      <c r="A696" s="19" t="s">
        <v>2147</v>
      </c>
      <c r="B696" s="19" t="str">
        <f>IFERROR(IFERROR(VLOOKUP(A696,'T1'!A:C,3,FALSE),VLOOKUP(A696,'T2'!A:C,3,FALSE)),VLOOKUP(A696,'T3'!A:C,3,FALSE))</f>
        <v>Research and development</v>
      </c>
      <c r="C696" s="19" t="str">
        <f>IFERROR(IFERROR(VLOOKUP(A696,'T1'!A:B,2,FALSE),VLOOKUP(A696,'T2'!A:B,2,FALSE)),VLOOKUP(A696,'T3'!A:B,2,FALSE))</f>
        <v>Marcus Benschoter</v>
      </c>
    </row>
    <row r="697" spans="1:3">
      <c r="A697" s="19" t="s">
        <v>2150</v>
      </c>
      <c r="B697" s="19" t="str">
        <f>IFERROR(IFERROR(VLOOKUP(A697,'T1'!A:C,3,FALSE),VLOOKUP(A697,'T2'!A:C,3,FALSE)),VLOOKUP(A697,'T3'!A:C,3,FALSE))</f>
        <v>Research and development</v>
      </c>
      <c r="C697" s="19" t="str">
        <f>IFERROR(IFERROR(VLOOKUP(A697,'T1'!A:B,2,FALSE),VLOOKUP(A697,'T2'!A:B,2,FALSE)),VLOOKUP(A697,'T3'!A:B,2,FALSE))</f>
        <v>Cleve Rauchle</v>
      </c>
    </row>
    <row r="698" spans="1:3">
      <c r="A698" s="19" t="s">
        <v>2153</v>
      </c>
      <c r="B698" s="19" t="str">
        <f>IFERROR(IFERROR(VLOOKUP(A698,'T1'!A:C,3,FALSE),VLOOKUP(A698,'T2'!A:C,3,FALSE)),VLOOKUP(A698,'T3'!A:C,3,FALSE))</f>
        <v>Research and development</v>
      </c>
      <c r="C698" s="19" t="str">
        <f>IFERROR(IFERROR(VLOOKUP(A698,'T1'!A:B,2,FALSE),VLOOKUP(A698,'T2'!A:B,2,FALSE)),VLOOKUP(A698,'T3'!A:B,2,FALSE))</f>
        <v>Johnie Sehrt</v>
      </c>
    </row>
    <row r="699" spans="1:3">
      <c r="A699" s="19" t="s">
        <v>2156</v>
      </c>
      <c r="B699" s="19" t="str">
        <f>IFERROR(IFERROR(VLOOKUP(A699,'T1'!A:C,3,FALSE),VLOOKUP(A699,'T2'!A:C,3,FALSE)),VLOOKUP(A699,'T3'!A:C,3,FALSE))</f>
        <v>Research and development</v>
      </c>
      <c r="C699" s="19" t="str">
        <f>IFERROR(IFERROR(VLOOKUP(A699,'T1'!A:B,2,FALSE),VLOOKUP(A699,'T2'!A:B,2,FALSE)),VLOOKUP(A699,'T3'!A:B,2,FALSE))</f>
        <v>Matt Vanostran</v>
      </c>
    </row>
    <row r="700" spans="1:3">
      <c r="A700" s="19" t="s">
        <v>2159</v>
      </c>
      <c r="B700" s="19" t="str">
        <f>IFERROR(IFERROR(VLOOKUP(A700,'T1'!A:C,3,FALSE),VLOOKUP(A700,'T2'!A:C,3,FALSE)),VLOOKUP(A700,'T3'!A:C,3,FALSE))</f>
        <v>Research and development</v>
      </c>
      <c r="C700" s="19" t="str">
        <f>IFERROR(IFERROR(VLOOKUP(A700,'T1'!A:B,2,FALSE),VLOOKUP(A700,'T2'!A:B,2,FALSE)),VLOOKUP(A700,'T3'!A:B,2,FALSE))</f>
        <v>Ambrose Koshko</v>
      </c>
    </row>
    <row r="701" spans="1:3">
      <c r="A701" s="19" t="s">
        <v>2162</v>
      </c>
      <c r="B701" s="19" t="str">
        <f>IFERROR(IFERROR(VLOOKUP(A701,'T1'!A:C,3,FALSE),VLOOKUP(A701,'T2'!A:C,3,FALSE)),VLOOKUP(A701,'T3'!A:C,3,FALSE))</f>
        <v>Research and development</v>
      </c>
      <c r="C701" s="19" t="str">
        <f>IFERROR(IFERROR(VLOOKUP(A701,'T1'!A:B,2,FALSE),VLOOKUP(A701,'T2'!A:B,2,FALSE)),VLOOKUP(A701,'T3'!A:B,2,FALSE))</f>
        <v>Arch Seixas</v>
      </c>
    </row>
    <row r="702" spans="1:3">
      <c r="A702" s="19" t="s">
        <v>2165</v>
      </c>
      <c r="B702" s="19" t="str">
        <f>IFERROR(IFERROR(VLOOKUP(A702,'T1'!A:C,3,FALSE),VLOOKUP(A702,'T2'!A:C,3,FALSE)),VLOOKUP(A702,'T3'!A:C,3,FALSE))</f>
        <v>Research and development</v>
      </c>
      <c r="C702" s="19" t="str">
        <f>IFERROR(IFERROR(VLOOKUP(A702,'T1'!A:B,2,FALSE),VLOOKUP(A702,'T2'!A:B,2,FALSE)),VLOOKUP(A702,'T3'!A:B,2,FALSE))</f>
        <v>Dallas Schraut</v>
      </c>
    </row>
    <row r="703" spans="1:3">
      <c r="A703" s="19" t="s">
        <v>2168</v>
      </c>
      <c r="B703" s="19" t="str">
        <f>IFERROR(IFERROR(VLOOKUP(A703,'T1'!A:C,3,FALSE),VLOOKUP(A703,'T2'!A:C,3,FALSE)),VLOOKUP(A703,'T3'!A:C,3,FALSE))</f>
        <v>Research and development</v>
      </c>
      <c r="C703" s="19" t="str">
        <f>IFERROR(IFERROR(VLOOKUP(A703,'T1'!A:B,2,FALSE),VLOOKUP(A703,'T2'!A:B,2,FALSE)),VLOOKUP(A703,'T3'!A:B,2,FALSE))</f>
        <v>Hans Fisbeck</v>
      </c>
    </row>
    <row r="704" spans="1:3">
      <c r="A704" s="19" t="s">
        <v>2171</v>
      </c>
      <c r="B704" s="19" t="str">
        <f>IFERROR(IFERROR(VLOOKUP(A704,'T1'!A:C,3,FALSE),VLOOKUP(A704,'T2'!A:C,3,FALSE)),VLOOKUP(A704,'T3'!A:C,3,FALSE))</f>
        <v>Research and development</v>
      </c>
      <c r="C704" s="19" t="str">
        <f>IFERROR(IFERROR(VLOOKUP(A704,'T1'!A:B,2,FALSE),VLOOKUP(A704,'T2'!A:B,2,FALSE)),VLOOKUP(A704,'T3'!A:B,2,FALSE))</f>
        <v>Abram Mildred</v>
      </c>
    </row>
    <row r="705" spans="1:3">
      <c r="A705" s="19" t="s">
        <v>2174</v>
      </c>
      <c r="B705" s="19" t="str">
        <f>IFERROR(IFERROR(VLOOKUP(A705,'T1'!A:C,3,FALSE),VLOOKUP(A705,'T2'!A:C,3,FALSE)),VLOOKUP(A705,'T3'!A:C,3,FALSE))</f>
        <v>Research and development</v>
      </c>
      <c r="C705" s="19" t="str">
        <f>IFERROR(IFERROR(VLOOKUP(A705,'T1'!A:B,2,FALSE),VLOOKUP(A705,'T2'!A:B,2,FALSE)),VLOOKUP(A705,'T3'!A:B,2,FALSE))</f>
        <v>Anna Kozloski</v>
      </c>
    </row>
    <row r="706" spans="1:3">
      <c r="A706" s="19" t="s">
        <v>2177</v>
      </c>
      <c r="B706" s="19" t="str">
        <f>IFERROR(IFERROR(VLOOKUP(A706,'T1'!A:C,3,FALSE),VLOOKUP(A706,'T2'!A:C,3,FALSE)),VLOOKUP(A706,'T3'!A:C,3,FALSE))</f>
        <v>Research and development</v>
      </c>
      <c r="C706" s="19" t="str">
        <f>IFERROR(IFERROR(VLOOKUP(A706,'T1'!A:B,2,FALSE),VLOOKUP(A706,'T2'!A:B,2,FALSE)),VLOOKUP(A706,'T3'!A:B,2,FALSE))</f>
        <v>Abner Hollabaugh</v>
      </c>
    </row>
    <row r="707" spans="1:3">
      <c r="A707" s="19" t="s">
        <v>2180</v>
      </c>
      <c r="B707" s="19" t="str">
        <f>IFERROR(IFERROR(VLOOKUP(A707,'T1'!A:C,3,FALSE),VLOOKUP(A707,'T2'!A:C,3,FALSE)),VLOOKUP(A707,'T3'!A:C,3,FALSE))</f>
        <v>Research and development</v>
      </c>
      <c r="C707" s="19" t="str">
        <f>IFERROR(IFERROR(VLOOKUP(A707,'T1'!A:B,2,FALSE),VLOOKUP(A707,'T2'!A:B,2,FALSE)),VLOOKUP(A707,'T3'!A:B,2,FALSE))</f>
        <v>Gust Ambersley</v>
      </c>
    </row>
    <row r="708" spans="1:3">
      <c r="A708" s="19" t="s">
        <v>2183</v>
      </c>
      <c r="B708" s="19" t="str">
        <f>IFERROR(IFERROR(VLOOKUP(A708,'T1'!A:C,3,FALSE),VLOOKUP(A708,'T2'!A:C,3,FALSE)),VLOOKUP(A708,'T3'!A:C,3,FALSE))</f>
        <v>Research and development</v>
      </c>
      <c r="C708" s="19" t="str">
        <f>IFERROR(IFERROR(VLOOKUP(A708,'T1'!A:B,2,FALSE),VLOOKUP(A708,'T2'!A:B,2,FALSE)),VLOOKUP(A708,'T3'!A:B,2,FALSE))</f>
        <v>Houston Pigue</v>
      </c>
    </row>
    <row r="709" spans="1:3">
      <c r="A709" s="19" t="s">
        <v>2186</v>
      </c>
      <c r="B709" s="19" t="str">
        <f>IFERROR(IFERROR(VLOOKUP(A709,'T1'!A:C,3,FALSE),VLOOKUP(A709,'T2'!A:C,3,FALSE)),VLOOKUP(A709,'T3'!A:C,3,FALSE))</f>
        <v>Research and development</v>
      </c>
      <c r="C709" s="19" t="str">
        <f>IFERROR(IFERROR(VLOOKUP(A709,'T1'!A:B,2,FALSE),VLOOKUP(A709,'T2'!A:B,2,FALSE)),VLOOKUP(A709,'T3'!A:B,2,FALSE))</f>
        <v>Sanford Junaid</v>
      </c>
    </row>
    <row r="710" spans="1:3">
      <c r="A710" s="19" t="s">
        <v>2189</v>
      </c>
      <c r="B710" s="19" t="str">
        <f>IFERROR(IFERROR(VLOOKUP(A710,'T1'!A:C,3,FALSE),VLOOKUP(A710,'T2'!A:C,3,FALSE)),VLOOKUP(A710,'T3'!A:C,3,FALSE))</f>
        <v>Research and development</v>
      </c>
      <c r="C710" s="19" t="str">
        <f>IFERROR(IFERROR(VLOOKUP(A710,'T1'!A:B,2,FALSE),VLOOKUP(A710,'T2'!A:B,2,FALSE)),VLOOKUP(A710,'T3'!A:B,2,FALSE))</f>
        <v>Berry Brunnett</v>
      </c>
    </row>
    <row r="711" spans="1:3">
      <c r="A711" s="19" t="s">
        <v>2192</v>
      </c>
      <c r="B711" s="19" t="str">
        <f>IFERROR(IFERROR(VLOOKUP(A711,'T1'!A:C,3,FALSE),VLOOKUP(A711,'T2'!A:C,3,FALSE)),VLOOKUP(A711,'T3'!A:C,3,FALSE))</f>
        <v>Research and development</v>
      </c>
      <c r="C711" s="19" t="str">
        <f>IFERROR(IFERROR(VLOOKUP(A711,'T1'!A:B,2,FALSE),VLOOKUP(A711,'T2'!A:B,2,FALSE)),VLOOKUP(A711,'T3'!A:B,2,FALSE))</f>
        <v>Madison Spronk</v>
      </c>
    </row>
    <row r="712" spans="1:3">
      <c r="A712" s="19" t="s">
        <v>2195</v>
      </c>
      <c r="B712" s="19" t="str">
        <f>IFERROR(IFERROR(VLOOKUP(A712,'T1'!A:C,3,FALSE),VLOOKUP(A712,'T2'!A:C,3,FALSE)),VLOOKUP(A712,'T3'!A:C,3,FALSE))</f>
        <v>Research and development</v>
      </c>
      <c r="C712" s="19" t="str">
        <f>IFERROR(IFERROR(VLOOKUP(A712,'T1'!A:B,2,FALSE),VLOOKUP(A712,'T2'!A:B,2,FALSE)),VLOOKUP(A712,'T3'!A:B,2,FALSE))</f>
        <v>Mathias Kushi</v>
      </c>
    </row>
    <row r="713" spans="1:3">
      <c r="A713" s="19" t="s">
        <v>2198</v>
      </c>
      <c r="B713" s="19" t="str">
        <f>IFERROR(IFERROR(VLOOKUP(A713,'T1'!A:C,3,FALSE),VLOOKUP(A713,'T2'!A:C,3,FALSE)),VLOOKUP(A713,'T3'!A:C,3,FALSE))</f>
        <v>Research and development</v>
      </c>
      <c r="C713" s="19" t="str">
        <f>IFERROR(IFERROR(VLOOKUP(A713,'T1'!A:B,2,FALSE),VLOOKUP(A713,'T2'!A:B,2,FALSE)),VLOOKUP(A713,'T3'!A:B,2,FALSE))</f>
        <v>Carlton Mccombie</v>
      </c>
    </row>
    <row r="714" spans="1:3">
      <c r="A714" s="19" t="s">
        <v>2201</v>
      </c>
      <c r="B714" s="19" t="str">
        <f>IFERROR(IFERROR(VLOOKUP(A714,'T1'!A:C,3,FALSE),VLOOKUP(A714,'T2'!A:C,3,FALSE)),VLOOKUP(A714,'T3'!A:C,3,FALSE))</f>
        <v>Research and development</v>
      </c>
      <c r="C714" s="19" t="str">
        <f>IFERROR(IFERROR(VLOOKUP(A714,'T1'!A:B,2,FALSE),VLOOKUP(A714,'T2'!A:B,2,FALSE)),VLOOKUP(A714,'T3'!A:B,2,FALSE))</f>
        <v>Aubrey Breed</v>
      </c>
    </row>
    <row r="715" spans="1:3">
      <c r="A715" s="19" t="s">
        <v>2204</v>
      </c>
      <c r="B715" s="19" t="str">
        <f>IFERROR(IFERROR(VLOOKUP(A715,'T1'!A:C,3,FALSE),VLOOKUP(A715,'T2'!A:C,3,FALSE)),VLOOKUP(A715,'T3'!A:C,3,FALSE))</f>
        <v>Research and development</v>
      </c>
      <c r="C715" s="19" t="str">
        <f>IFERROR(IFERROR(VLOOKUP(A715,'T1'!A:B,2,FALSE),VLOOKUP(A715,'T2'!A:B,2,FALSE)),VLOOKUP(A715,'T3'!A:B,2,FALSE))</f>
        <v>Emerson Nickolauson</v>
      </c>
    </row>
    <row r="716" spans="1:3">
      <c r="A716" s="19" t="s">
        <v>2207</v>
      </c>
      <c r="B716" s="19" t="str">
        <f>IFERROR(IFERROR(VLOOKUP(A716,'T1'!A:C,3,FALSE),VLOOKUP(A716,'T2'!A:C,3,FALSE)),VLOOKUP(A716,'T3'!A:C,3,FALSE))</f>
        <v>Research and development</v>
      </c>
      <c r="C716" s="19" t="str">
        <f>IFERROR(IFERROR(VLOOKUP(A716,'T1'!A:B,2,FALSE),VLOOKUP(A716,'T2'!A:B,2,FALSE)),VLOOKUP(A716,'T3'!A:B,2,FALSE))</f>
        <v>Jordan Schuepbach</v>
      </c>
    </row>
    <row r="717" spans="1:3">
      <c r="A717" s="19" t="s">
        <v>2210</v>
      </c>
      <c r="B717" s="19" t="str">
        <f>IFERROR(IFERROR(VLOOKUP(A717,'T1'!A:C,3,FALSE),VLOOKUP(A717,'T2'!A:C,3,FALSE)),VLOOKUP(A717,'T3'!A:C,3,FALSE))</f>
        <v>Research and development</v>
      </c>
      <c r="C717" s="19" t="str">
        <f>IFERROR(IFERROR(VLOOKUP(A717,'T1'!A:B,2,FALSE),VLOOKUP(A717,'T2'!A:B,2,FALSE)),VLOOKUP(A717,'T3'!A:B,2,FALSE))</f>
        <v>Wilburn Dudziak</v>
      </c>
    </row>
    <row r="718" spans="1:3">
      <c r="A718" s="19" t="s">
        <v>2213</v>
      </c>
      <c r="B718" s="19" t="str">
        <f>IFERROR(IFERROR(VLOOKUP(A718,'T1'!A:C,3,FALSE),VLOOKUP(A718,'T2'!A:C,3,FALSE)),VLOOKUP(A718,'T3'!A:C,3,FALSE))</f>
        <v>Research and development</v>
      </c>
      <c r="C718" s="19" t="str">
        <f>IFERROR(IFERROR(VLOOKUP(A718,'T1'!A:B,2,FALSE),VLOOKUP(A718,'T2'!A:B,2,FALSE)),VLOOKUP(A718,'T3'!A:B,2,FALSE))</f>
        <v>Alford Schau</v>
      </c>
    </row>
    <row r="719" spans="1:3">
      <c r="A719" s="19" t="s">
        <v>2216</v>
      </c>
      <c r="B719" s="19" t="str">
        <f>IFERROR(IFERROR(VLOOKUP(A719,'T1'!A:C,3,FALSE),VLOOKUP(A719,'T2'!A:C,3,FALSE)),VLOOKUP(A719,'T3'!A:C,3,FALSE))</f>
        <v>Research and development</v>
      </c>
      <c r="C719" s="19" t="str">
        <f>IFERROR(IFERROR(VLOOKUP(A719,'T1'!A:B,2,FALSE),VLOOKUP(A719,'T2'!A:B,2,FALSE)),VLOOKUP(A719,'T3'!A:B,2,FALSE))</f>
        <v>Lum Branin</v>
      </c>
    </row>
    <row r="720" spans="1:3">
      <c r="A720" s="19" t="s">
        <v>2219</v>
      </c>
      <c r="B720" s="19" t="str">
        <f>IFERROR(IFERROR(VLOOKUP(A720,'T1'!A:C,3,FALSE),VLOOKUP(A720,'T2'!A:C,3,FALSE)),VLOOKUP(A720,'T3'!A:C,3,FALSE))</f>
        <v>Research and development</v>
      </c>
      <c r="C720" s="19" t="str">
        <f>IFERROR(IFERROR(VLOOKUP(A720,'T1'!A:B,2,FALSE),VLOOKUP(A720,'T2'!A:B,2,FALSE)),VLOOKUP(A720,'T3'!A:B,2,FALSE))</f>
        <v>Issac Carfi</v>
      </c>
    </row>
    <row r="721" spans="1:3">
      <c r="A721" s="19" t="s">
        <v>2222</v>
      </c>
      <c r="B721" s="19" t="str">
        <f>IFERROR(IFERROR(VLOOKUP(A721,'T1'!A:C,3,FALSE),VLOOKUP(A721,'T2'!A:C,3,FALSE)),VLOOKUP(A721,'T3'!A:C,3,FALSE))</f>
        <v>Research and development</v>
      </c>
      <c r="C721" s="19" t="str">
        <f>IFERROR(IFERROR(VLOOKUP(A721,'T1'!A:B,2,FALSE),VLOOKUP(A721,'T2'!A:B,2,FALSE)),VLOOKUP(A721,'T3'!A:B,2,FALSE))</f>
        <v>Godfrey Juris</v>
      </c>
    </row>
    <row r="722" spans="1:3">
      <c r="A722" s="19" t="s">
        <v>2225</v>
      </c>
      <c r="B722" s="19" t="str">
        <f>IFERROR(IFERROR(VLOOKUP(A722,'T1'!A:C,3,FALSE),VLOOKUP(A722,'T2'!A:C,3,FALSE)),VLOOKUP(A722,'T3'!A:C,3,FALSE))</f>
        <v>Research and development</v>
      </c>
      <c r="C722" s="19" t="str">
        <f>IFERROR(IFERROR(VLOOKUP(A722,'T1'!A:B,2,FALSE),VLOOKUP(A722,'T2'!A:B,2,FALSE)),VLOOKUP(A722,'T3'!A:B,2,FALSE))</f>
        <v>Henderson Leesman</v>
      </c>
    </row>
    <row r="723" spans="1:3">
      <c r="A723" s="19" t="s">
        <v>2228</v>
      </c>
      <c r="B723" s="19" t="str">
        <f>IFERROR(IFERROR(VLOOKUP(A723,'T1'!A:C,3,FALSE),VLOOKUP(A723,'T2'!A:C,3,FALSE)),VLOOKUP(A723,'T3'!A:C,3,FALSE))</f>
        <v>Research and development</v>
      </c>
      <c r="C723" s="19" t="str">
        <f>IFERROR(IFERROR(VLOOKUP(A723,'T1'!A:B,2,FALSE),VLOOKUP(A723,'T2'!A:B,2,FALSE)),VLOOKUP(A723,'T3'!A:B,2,FALSE))</f>
        <v>Lem Parin</v>
      </c>
    </row>
    <row r="724" spans="1:3">
      <c r="A724" s="19" t="s">
        <v>2231</v>
      </c>
      <c r="B724" s="19" t="str">
        <f>IFERROR(IFERROR(VLOOKUP(A724,'T1'!A:C,3,FALSE),VLOOKUP(A724,'T2'!A:C,3,FALSE)),VLOOKUP(A724,'T3'!A:C,3,FALSE))</f>
        <v>Research and development</v>
      </c>
      <c r="C724" s="19" t="str">
        <f>IFERROR(IFERROR(VLOOKUP(A724,'T1'!A:B,2,FALSE),VLOOKUP(A724,'T2'!A:B,2,FALSE)),VLOOKUP(A724,'T3'!A:B,2,FALSE))</f>
        <v>Miller Zinski</v>
      </c>
    </row>
    <row r="725" spans="1:3">
      <c r="A725" s="19" t="s">
        <v>2234</v>
      </c>
      <c r="B725" s="19" t="str">
        <f>IFERROR(IFERROR(VLOOKUP(A725,'T1'!A:C,3,FALSE),VLOOKUP(A725,'T2'!A:C,3,FALSE)),VLOOKUP(A725,'T3'!A:C,3,FALSE))</f>
        <v>Research and development</v>
      </c>
      <c r="C725" s="19" t="str">
        <f>IFERROR(IFERROR(VLOOKUP(A725,'T1'!A:B,2,FALSE),VLOOKUP(A725,'T2'!A:B,2,FALSE)),VLOOKUP(A725,'T3'!A:B,2,FALSE))</f>
        <v>Nat Marth</v>
      </c>
    </row>
    <row r="726" spans="1:3">
      <c r="A726" s="19" t="s">
        <v>2237</v>
      </c>
      <c r="B726" s="19" t="str">
        <f>IFERROR(IFERROR(VLOOKUP(A726,'T1'!A:C,3,FALSE),VLOOKUP(A726,'T2'!A:C,3,FALSE)),VLOOKUP(A726,'T3'!A:C,3,FALSE))</f>
        <v>Research and development</v>
      </c>
      <c r="C726" s="19" t="str">
        <f>IFERROR(IFERROR(VLOOKUP(A726,'T1'!A:B,2,FALSE),VLOOKUP(A726,'T2'!A:B,2,FALSE)),VLOOKUP(A726,'T3'!A:B,2,FALSE))</f>
        <v>Alvis Benderman</v>
      </c>
    </row>
    <row r="727" spans="1:3">
      <c r="A727" s="19" t="s">
        <v>2240</v>
      </c>
      <c r="B727" s="19" t="str">
        <f>IFERROR(IFERROR(VLOOKUP(A727,'T1'!A:C,3,FALSE),VLOOKUP(A727,'T2'!A:C,3,FALSE)),VLOOKUP(A727,'T3'!A:C,3,FALSE))</f>
        <v>Research and development</v>
      </c>
      <c r="C727" s="19" t="str">
        <f>IFERROR(IFERROR(VLOOKUP(A727,'T1'!A:B,2,FALSE),VLOOKUP(A727,'T2'!A:B,2,FALSE)),VLOOKUP(A727,'T3'!A:B,2,FALSE))</f>
        <v>Dillard Waak</v>
      </c>
    </row>
    <row r="728" spans="1:3">
      <c r="A728" s="19" t="s">
        <v>2243</v>
      </c>
      <c r="B728" s="19" t="str">
        <f>IFERROR(IFERROR(VLOOKUP(A728,'T1'!A:C,3,FALSE),VLOOKUP(A728,'T2'!A:C,3,FALSE)),VLOOKUP(A728,'T3'!A:C,3,FALSE))</f>
        <v>Research and development</v>
      </c>
      <c r="C728" s="19" t="str">
        <f>IFERROR(IFERROR(VLOOKUP(A728,'T1'!A:B,2,FALSE),VLOOKUP(A728,'T2'!A:B,2,FALSE)),VLOOKUP(A728,'T3'!A:B,2,FALSE))</f>
        <v>Florence Jog</v>
      </c>
    </row>
    <row r="729" spans="1:3">
      <c r="A729" s="19" t="s">
        <v>2246</v>
      </c>
      <c r="B729" s="19" t="str">
        <f>IFERROR(IFERROR(VLOOKUP(A729,'T1'!A:C,3,FALSE),VLOOKUP(A729,'T2'!A:C,3,FALSE)),VLOOKUP(A729,'T3'!A:C,3,FALSE))</f>
        <v>Research and development</v>
      </c>
      <c r="C729" s="19" t="str">
        <f>IFERROR(IFERROR(VLOOKUP(A729,'T1'!A:B,2,FALSE),VLOOKUP(A729,'T2'!A:B,2,FALSE)),VLOOKUP(A729,'T3'!A:B,2,FALSE))</f>
        <v>Verne Miyao</v>
      </c>
    </row>
    <row r="730" spans="1:3">
      <c r="A730" s="19" t="s">
        <v>2249</v>
      </c>
      <c r="B730" s="19" t="str">
        <f>IFERROR(IFERROR(VLOOKUP(A730,'T1'!A:C,3,FALSE),VLOOKUP(A730,'T2'!A:C,3,FALSE)),VLOOKUP(A730,'T3'!A:C,3,FALSE))</f>
        <v>Research and development</v>
      </c>
      <c r="C730" s="19" t="str">
        <f>IFERROR(IFERROR(VLOOKUP(A730,'T1'!A:B,2,FALSE),VLOOKUP(A730,'T2'!A:B,2,FALSE)),VLOOKUP(A730,'T3'!A:B,2,FALSE))</f>
        <v>Dexter Ramirezperez</v>
      </c>
    </row>
    <row r="731" spans="1:3">
      <c r="A731" s="19" t="s">
        <v>2252</v>
      </c>
      <c r="B731" s="19" t="str">
        <f>IFERROR(IFERROR(VLOOKUP(A731,'T1'!A:C,3,FALSE),VLOOKUP(A731,'T2'!A:C,3,FALSE)),VLOOKUP(A731,'T3'!A:C,3,FALSE))</f>
        <v>Research and development</v>
      </c>
      <c r="C731" s="19" t="str">
        <f>IFERROR(IFERROR(VLOOKUP(A731,'T1'!A:B,2,FALSE),VLOOKUP(A731,'T2'!A:B,2,FALSE)),VLOOKUP(A731,'T3'!A:B,2,FALSE))</f>
        <v>Ennis Iazzetta</v>
      </c>
    </row>
    <row r="732" spans="1:3">
      <c r="A732" s="19" t="s">
        <v>2255</v>
      </c>
      <c r="B732" s="19" t="str">
        <f>IFERROR(IFERROR(VLOOKUP(A732,'T1'!A:C,3,FALSE),VLOOKUP(A732,'T2'!A:C,3,FALSE)),VLOOKUP(A732,'T3'!A:C,3,FALSE))</f>
        <v>Research and development</v>
      </c>
      <c r="C732" s="19" t="str">
        <f>IFERROR(IFERROR(VLOOKUP(A732,'T1'!A:B,2,FALSE),VLOOKUP(A732,'T2'!A:B,2,FALSE)),VLOOKUP(A732,'T3'!A:B,2,FALSE))</f>
        <v>Talmage Fortney</v>
      </c>
    </row>
    <row r="733" spans="1:3">
      <c r="A733" s="19" t="s">
        <v>2258</v>
      </c>
      <c r="B733" s="19" t="str">
        <f>IFERROR(IFERROR(VLOOKUP(A733,'T1'!A:C,3,FALSE),VLOOKUP(A733,'T2'!A:C,3,FALSE)),VLOOKUP(A733,'T3'!A:C,3,FALSE))</f>
        <v>Research and development</v>
      </c>
      <c r="C733" s="19" t="str">
        <f>IFERROR(IFERROR(VLOOKUP(A733,'T1'!A:B,2,FALSE),VLOOKUP(A733,'T2'!A:B,2,FALSE)),VLOOKUP(A733,'T3'!A:B,2,FALSE))</f>
        <v>Terrence Krakoff</v>
      </c>
    </row>
    <row r="734" spans="1:3">
      <c r="A734" s="19" t="s">
        <v>2261</v>
      </c>
      <c r="B734" s="19" t="str">
        <f>IFERROR(IFERROR(VLOOKUP(A734,'T1'!A:C,3,FALSE),VLOOKUP(A734,'T2'!A:C,3,FALSE)),VLOOKUP(A734,'T3'!A:C,3,FALSE))</f>
        <v>Research and development</v>
      </c>
      <c r="C734" s="19" t="str">
        <f>IFERROR(IFERROR(VLOOKUP(A734,'T1'!A:B,2,FALSE),VLOOKUP(A734,'T2'!A:B,2,FALSE)),VLOOKUP(A734,'T3'!A:B,2,FALSE))</f>
        <v>Weldon Kith</v>
      </c>
    </row>
    <row r="735" spans="1:3">
      <c r="A735" s="19" t="s">
        <v>2264</v>
      </c>
      <c r="B735" s="19" t="str">
        <f>IFERROR(IFERROR(VLOOKUP(A735,'T1'!A:C,3,FALSE),VLOOKUP(A735,'T2'!A:C,3,FALSE)),VLOOKUP(A735,'T3'!A:C,3,FALSE))</f>
        <v>Research and development</v>
      </c>
      <c r="C735" s="19" t="str">
        <f>IFERROR(IFERROR(VLOOKUP(A735,'T1'!A:B,2,FALSE),VLOOKUP(A735,'T2'!A:B,2,FALSE)),VLOOKUP(A735,'T3'!A:B,2,FALSE))</f>
        <v>Hudson Blewitt</v>
      </c>
    </row>
    <row r="736" spans="1:3">
      <c r="A736" s="19" t="s">
        <v>2267</v>
      </c>
      <c r="B736" s="19" t="str">
        <f>IFERROR(IFERROR(VLOOKUP(A736,'T1'!A:C,3,FALSE),VLOOKUP(A736,'T2'!A:C,3,FALSE)),VLOOKUP(A736,'T3'!A:C,3,FALSE))</f>
        <v>Research and development</v>
      </c>
      <c r="C736" s="19" t="str">
        <f>IFERROR(IFERROR(VLOOKUP(A736,'T1'!A:B,2,FALSE),VLOOKUP(A736,'T2'!A:B,2,FALSE)),VLOOKUP(A736,'T3'!A:B,2,FALSE))</f>
        <v>Lennie Cloherty</v>
      </c>
    </row>
    <row r="737" spans="1:3">
      <c r="A737" s="19" t="s">
        <v>2270</v>
      </c>
      <c r="B737" s="19" t="str">
        <f>IFERROR(IFERROR(VLOOKUP(A737,'T1'!A:C,3,FALSE),VLOOKUP(A737,'T2'!A:C,3,FALSE)),VLOOKUP(A737,'T3'!A:C,3,FALSE))</f>
        <v>Research and development</v>
      </c>
      <c r="C737" s="19" t="str">
        <f>IFERROR(IFERROR(VLOOKUP(A737,'T1'!A:B,2,FALSE),VLOOKUP(A737,'T2'!A:B,2,FALSE)),VLOOKUP(A737,'T3'!A:B,2,FALSE))</f>
        <v>Lew Leisinger</v>
      </c>
    </row>
    <row r="738" spans="1:3">
      <c r="A738" s="19" t="s">
        <v>2273</v>
      </c>
      <c r="B738" s="19" t="str">
        <f>IFERROR(IFERROR(VLOOKUP(A738,'T1'!A:C,3,FALSE),VLOOKUP(A738,'T2'!A:C,3,FALSE)),VLOOKUP(A738,'T3'!A:C,3,FALSE))</f>
        <v>Research and development</v>
      </c>
      <c r="C738" s="19" t="str">
        <f>IFERROR(IFERROR(VLOOKUP(A738,'T1'!A:B,2,FALSE),VLOOKUP(A738,'T2'!A:B,2,FALSE)),VLOOKUP(A738,'T3'!A:B,2,FALSE))</f>
        <v>Louise Heding</v>
      </c>
    </row>
    <row r="739" spans="1:3">
      <c r="A739" s="19" t="s">
        <v>2276</v>
      </c>
      <c r="B739" s="19" t="str">
        <f>IFERROR(IFERROR(VLOOKUP(A739,'T1'!A:C,3,FALSE),VLOOKUP(A739,'T2'!A:C,3,FALSE)),VLOOKUP(A739,'T3'!A:C,3,FALSE))</f>
        <v>Research and development</v>
      </c>
      <c r="C739" s="19" t="str">
        <f>IFERROR(IFERROR(VLOOKUP(A739,'T1'!A:B,2,FALSE),VLOOKUP(A739,'T2'!A:B,2,FALSE)),VLOOKUP(A739,'T3'!A:B,2,FALSE))</f>
        <v>Orvel Dugle</v>
      </c>
    </row>
    <row r="740" spans="1:3">
      <c r="A740" s="19" t="s">
        <v>2279</v>
      </c>
      <c r="B740" s="19" t="str">
        <f>IFERROR(IFERROR(VLOOKUP(A740,'T1'!A:C,3,FALSE),VLOOKUP(A740,'T2'!A:C,3,FALSE)),VLOOKUP(A740,'T3'!A:C,3,FALSE))</f>
        <v>Research and development</v>
      </c>
      <c r="C740" s="19" t="str">
        <f>IFERROR(IFERROR(VLOOKUP(A740,'T1'!A:B,2,FALSE),VLOOKUP(A740,'T2'!A:B,2,FALSE)),VLOOKUP(A740,'T3'!A:B,2,FALSE))</f>
        <v>Brown Froke</v>
      </c>
    </row>
    <row r="741" spans="1:3">
      <c r="A741" s="19" t="s">
        <v>2282</v>
      </c>
      <c r="B741" s="19" t="str">
        <f>IFERROR(IFERROR(VLOOKUP(A741,'T1'!A:C,3,FALSE),VLOOKUP(A741,'T2'!A:C,3,FALSE)),VLOOKUP(A741,'T3'!A:C,3,FALSE))</f>
        <v>Research and development</v>
      </c>
      <c r="C741" s="19" t="str">
        <f>IFERROR(IFERROR(VLOOKUP(A741,'T1'!A:B,2,FALSE),VLOOKUP(A741,'T2'!A:B,2,FALSE)),VLOOKUP(A741,'T3'!A:B,2,FALSE))</f>
        <v>Egbert Vivians</v>
      </c>
    </row>
    <row r="742" spans="1:3">
      <c r="A742" s="19" t="s">
        <v>2285</v>
      </c>
      <c r="B742" s="19" t="str">
        <f>IFERROR(IFERROR(VLOOKUP(A742,'T1'!A:C,3,FALSE),VLOOKUP(A742,'T2'!A:C,3,FALSE)),VLOOKUP(A742,'T3'!A:C,3,FALSE))</f>
        <v>Research and development</v>
      </c>
      <c r="C742" s="19" t="str">
        <f>IFERROR(IFERROR(VLOOKUP(A742,'T1'!A:B,2,FALSE),VLOOKUP(A742,'T2'!A:B,2,FALSE)),VLOOKUP(A742,'T3'!A:B,2,FALSE))</f>
        <v>Emmit Cutway</v>
      </c>
    </row>
    <row r="743" spans="1:3">
      <c r="A743" s="19" t="s">
        <v>2288</v>
      </c>
      <c r="B743" s="19" t="str">
        <f>IFERROR(IFERROR(VLOOKUP(A743,'T1'!A:C,3,FALSE),VLOOKUP(A743,'T2'!A:C,3,FALSE)),VLOOKUP(A743,'T3'!A:C,3,FALSE))</f>
        <v>Research and development</v>
      </c>
      <c r="C743" s="19" t="str">
        <f>IFERROR(IFERROR(VLOOKUP(A743,'T1'!A:B,2,FALSE),VLOOKUP(A743,'T2'!A:B,2,FALSE)),VLOOKUP(A743,'T3'!A:B,2,FALSE))</f>
        <v>Ossie Leining</v>
      </c>
    </row>
    <row r="744" spans="1:3">
      <c r="A744" s="19" t="s">
        <v>2291</v>
      </c>
      <c r="B744" s="19" t="str">
        <f>IFERROR(IFERROR(VLOOKUP(A744,'T1'!A:C,3,FALSE),VLOOKUP(A744,'T2'!A:C,3,FALSE)),VLOOKUP(A744,'T3'!A:C,3,FALSE))</f>
        <v>Research and development</v>
      </c>
      <c r="C744" s="19" t="str">
        <f>IFERROR(IFERROR(VLOOKUP(A744,'T1'!A:B,2,FALSE),VLOOKUP(A744,'T2'!A:B,2,FALSE)),VLOOKUP(A744,'T3'!A:B,2,FALSE))</f>
        <v>Sammie Jorstad</v>
      </c>
    </row>
    <row r="745" spans="1:3">
      <c r="A745" s="19" t="s">
        <v>2294</v>
      </c>
      <c r="B745" s="19" t="str">
        <f>IFERROR(IFERROR(VLOOKUP(A745,'T1'!A:C,3,FALSE),VLOOKUP(A745,'T2'!A:C,3,FALSE)),VLOOKUP(A745,'T3'!A:C,3,FALSE))</f>
        <v>Research and development</v>
      </c>
      <c r="C745" s="19" t="str">
        <f>IFERROR(IFERROR(VLOOKUP(A745,'T1'!A:B,2,FALSE),VLOOKUP(A745,'T2'!A:B,2,FALSE)),VLOOKUP(A745,'T3'!A:B,2,FALSE))</f>
        <v>Elsie Levick</v>
      </c>
    </row>
    <row r="746" spans="1:3">
      <c r="A746" s="19" t="s">
        <v>2297</v>
      </c>
      <c r="B746" s="19" t="str">
        <f>IFERROR(IFERROR(VLOOKUP(A746,'T1'!A:C,3,FALSE),VLOOKUP(A746,'T2'!A:C,3,FALSE)),VLOOKUP(A746,'T3'!A:C,3,FALSE))</f>
        <v>Research and development</v>
      </c>
      <c r="C746" s="19" t="str">
        <f>IFERROR(IFERROR(VLOOKUP(A746,'T1'!A:B,2,FALSE),VLOOKUP(A746,'T2'!A:B,2,FALSE)),VLOOKUP(A746,'T3'!A:B,2,FALSE))</f>
        <v>Ernie Quintania</v>
      </c>
    </row>
    <row r="747" spans="1:3">
      <c r="A747" s="19" t="s">
        <v>2300</v>
      </c>
      <c r="B747" s="19" t="str">
        <f>IFERROR(IFERROR(VLOOKUP(A747,'T1'!A:C,3,FALSE),VLOOKUP(A747,'T2'!A:C,3,FALSE)),VLOOKUP(A747,'T3'!A:C,3,FALSE))</f>
        <v>Research and development</v>
      </c>
      <c r="C747" s="19" t="str">
        <f>IFERROR(IFERROR(VLOOKUP(A747,'T1'!A:B,2,FALSE),VLOOKUP(A747,'T2'!A:B,2,FALSE)),VLOOKUP(A747,'T3'!A:B,2,FALSE))</f>
        <v>Finis Parm</v>
      </c>
    </row>
    <row r="748" spans="1:3">
      <c r="A748" s="19" t="s">
        <v>2303</v>
      </c>
      <c r="B748" s="19" t="str">
        <f>IFERROR(IFERROR(VLOOKUP(A748,'T1'!A:C,3,FALSE),VLOOKUP(A748,'T2'!A:C,3,FALSE)),VLOOKUP(A748,'T3'!A:C,3,FALSE))</f>
        <v>Research and development</v>
      </c>
      <c r="C748" s="19" t="str">
        <f>IFERROR(IFERROR(VLOOKUP(A748,'T1'!A:B,2,FALSE),VLOOKUP(A748,'T2'!A:B,2,FALSE)),VLOOKUP(A748,'T3'!A:B,2,FALSE))</f>
        <v>Glover Ciment</v>
      </c>
    </row>
    <row r="749" spans="1:3">
      <c r="A749" s="19" t="s">
        <v>2306</v>
      </c>
      <c r="B749" s="19" t="str">
        <f>IFERROR(IFERROR(VLOOKUP(A749,'T1'!A:C,3,FALSE),VLOOKUP(A749,'T2'!A:C,3,FALSE)),VLOOKUP(A749,'T3'!A:C,3,FALSE))</f>
        <v>Research and development</v>
      </c>
      <c r="C749" s="19" t="str">
        <f>IFERROR(IFERROR(VLOOKUP(A749,'T1'!A:B,2,FALSE),VLOOKUP(A749,'T2'!A:B,2,FALSE)),VLOOKUP(A749,'T3'!A:B,2,FALSE))</f>
        <v>Nora Locust</v>
      </c>
    </row>
    <row r="750" spans="1:3">
      <c r="A750" s="19" t="s">
        <v>2309</v>
      </c>
      <c r="B750" s="19" t="str">
        <f>IFERROR(IFERROR(VLOOKUP(A750,'T1'!A:C,3,FALSE),VLOOKUP(A750,'T2'!A:C,3,FALSE)),VLOOKUP(A750,'T3'!A:C,3,FALSE))</f>
        <v>Research and development</v>
      </c>
      <c r="C750" s="19" t="str">
        <f>IFERROR(IFERROR(VLOOKUP(A750,'T1'!A:B,2,FALSE),VLOOKUP(A750,'T2'!A:B,2,FALSE)),VLOOKUP(A750,'T3'!A:B,2,FALSE))</f>
        <v>Orson Sofranko</v>
      </c>
    </row>
    <row r="751" spans="1:3">
      <c r="A751" s="19" t="s">
        <v>2312</v>
      </c>
      <c r="B751" s="19" t="str">
        <f>IFERROR(IFERROR(VLOOKUP(A751,'T1'!A:C,3,FALSE),VLOOKUP(A751,'T2'!A:C,3,FALSE)),VLOOKUP(A751,'T3'!A:C,3,FALSE))</f>
        <v>Research and development</v>
      </c>
      <c r="C751" s="19" t="str">
        <f>IFERROR(IFERROR(VLOOKUP(A751,'T1'!A:B,2,FALSE),VLOOKUP(A751,'T2'!A:B,2,FALSE)),VLOOKUP(A751,'T3'!A:B,2,FALSE))</f>
        <v>Rosco Sitkiewicz</v>
      </c>
    </row>
    <row r="752" spans="1:3">
      <c r="A752" s="19" t="s">
        <v>2315</v>
      </c>
      <c r="B752" s="19" t="str">
        <f>IFERROR(IFERROR(VLOOKUP(A752,'T1'!A:C,3,FALSE),VLOOKUP(A752,'T2'!A:C,3,FALSE)),VLOOKUP(A752,'T3'!A:C,3,FALSE))</f>
        <v>Research and development</v>
      </c>
      <c r="C752" s="19" t="str">
        <f>IFERROR(IFERROR(VLOOKUP(A752,'T1'!A:B,2,FALSE),VLOOKUP(A752,'T2'!A:B,2,FALSE)),VLOOKUP(A752,'T3'!A:B,2,FALSE))</f>
        <v>Sonny Bunfill</v>
      </c>
    </row>
    <row r="753" spans="1:3">
      <c r="A753" s="19" t="s">
        <v>2318</v>
      </c>
      <c r="B753" s="19" t="str">
        <f>IFERROR(IFERROR(VLOOKUP(A753,'T1'!A:C,3,FALSE),VLOOKUP(A753,'T2'!A:C,3,FALSE)),VLOOKUP(A753,'T3'!A:C,3,FALSE))</f>
        <v>Research and development</v>
      </c>
      <c r="C753" s="19" t="str">
        <f>IFERROR(IFERROR(VLOOKUP(A753,'T1'!A:B,2,FALSE),VLOOKUP(A753,'T2'!A:B,2,FALSE)),VLOOKUP(A753,'T3'!A:B,2,FALSE))</f>
        <v>Vere Siddiqi</v>
      </c>
    </row>
    <row r="754" spans="1:3">
      <c r="A754" s="19" t="s">
        <v>2321</v>
      </c>
      <c r="B754" s="19" t="str">
        <f>IFERROR(IFERROR(VLOOKUP(A754,'T1'!A:C,3,FALSE),VLOOKUP(A754,'T2'!A:C,3,FALSE)),VLOOKUP(A754,'T3'!A:C,3,FALSE))</f>
        <v>Research and development</v>
      </c>
      <c r="C754" s="19" t="str">
        <f>IFERROR(IFERROR(VLOOKUP(A754,'T1'!A:B,2,FALSE),VLOOKUP(A754,'T2'!A:B,2,FALSE)),VLOOKUP(A754,'T3'!A:B,2,FALSE))</f>
        <v>Volney Niccolls</v>
      </c>
    </row>
    <row r="755" spans="1:3">
      <c r="A755" s="19" t="s">
        <v>2324</v>
      </c>
      <c r="B755" s="19" t="str">
        <f>IFERROR(IFERROR(VLOOKUP(A755,'T1'!A:C,3,FALSE),VLOOKUP(A755,'T2'!A:C,3,FALSE)),VLOOKUP(A755,'T3'!A:C,3,FALSE))</f>
        <v>Research and development</v>
      </c>
      <c r="C755" s="19" t="str">
        <f>IFERROR(IFERROR(VLOOKUP(A755,'T1'!A:B,2,FALSE),VLOOKUP(A755,'T2'!A:B,2,FALSE)),VLOOKUP(A755,'T3'!A:B,2,FALSE))</f>
        <v>Bernardo Quickle</v>
      </c>
    </row>
    <row r="756" spans="1:3">
      <c r="A756" s="19" t="s">
        <v>2327</v>
      </c>
      <c r="B756" s="19" t="str">
        <f>IFERROR(IFERROR(VLOOKUP(A756,'T1'!A:C,3,FALSE),VLOOKUP(A756,'T2'!A:C,3,FALSE)),VLOOKUP(A756,'T3'!A:C,3,FALSE))</f>
        <v>Research and development</v>
      </c>
      <c r="C756" s="19" t="str">
        <f>IFERROR(IFERROR(VLOOKUP(A756,'T1'!A:B,2,FALSE),VLOOKUP(A756,'T2'!A:B,2,FALSE)),VLOOKUP(A756,'T3'!A:B,2,FALSE))</f>
        <v>Cleave Ajibola</v>
      </c>
    </row>
    <row r="757" spans="1:3">
      <c r="A757" s="19" t="s">
        <v>2330</v>
      </c>
      <c r="B757" s="19" t="str">
        <f>IFERROR(IFERROR(VLOOKUP(A757,'T1'!A:C,3,FALSE),VLOOKUP(A757,'T2'!A:C,3,FALSE)),VLOOKUP(A757,'T3'!A:C,3,FALSE))</f>
        <v>Research and development</v>
      </c>
      <c r="C757" s="19" t="str">
        <f>IFERROR(IFERROR(VLOOKUP(A757,'T1'!A:B,2,FALSE),VLOOKUP(A757,'T2'!A:B,2,FALSE)),VLOOKUP(A757,'T3'!A:B,2,FALSE))</f>
        <v>Cornelious Hohenstein</v>
      </c>
    </row>
    <row r="758" spans="1:3">
      <c r="A758" s="19" t="s">
        <v>2333</v>
      </c>
      <c r="B758" s="19" t="str">
        <f>IFERROR(IFERROR(VLOOKUP(A758,'T1'!A:C,3,FALSE),VLOOKUP(A758,'T2'!A:C,3,FALSE)),VLOOKUP(A758,'T3'!A:C,3,FALSE))</f>
        <v>Research and development</v>
      </c>
      <c r="C758" s="19" t="str">
        <f>IFERROR(IFERROR(VLOOKUP(A758,'T1'!A:B,2,FALSE),VLOOKUP(A758,'T2'!A:B,2,FALSE)),VLOOKUP(A758,'T3'!A:B,2,FALSE))</f>
        <v>Ely Traini</v>
      </c>
    </row>
    <row r="759" spans="1:3">
      <c r="A759" s="19" t="s">
        <v>2336</v>
      </c>
      <c r="B759" s="19" t="str">
        <f>IFERROR(IFERROR(VLOOKUP(A759,'T1'!A:C,3,FALSE),VLOOKUP(A759,'T2'!A:C,3,FALSE)),VLOOKUP(A759,'T3'!A:C,3,FALSE))</f>
        <v>Research and development</v>
      </c>
      <c r="C759" s="19" t="str">
        <f>IFERROR(IFERROR(VLOOKUP(A759,'T1'!A:B,2,FALSE),VLOOKUP(A759,'T2'!A:B,2,FALSE)),VLOOKUP(A759,'T3'!A:B,2,FALSE))</f>
        <v>Ferd Balencia</v>
      </c>
    </row>
    <row r="760" spans="1:3">
      <c r="A760" s="19" t="s">
        <v>2339</v>
      </c>
      <c r="B760" s="19" t="str">
        <f>IFERROR(IFERROR(VLOOKUP(A760,'T1'!A:C,3,FALSE),VLOOKUP(A760,'T2'!A:C,3,FALSE)),VLOOKUP(A760,'T3'!A:C,3,FALSE))</f>
        <v>Research and development</v>
      </c>
      <c r="C760" s="19" t="str">
        <f>IFERROR(IFERROR(VLOOKUP(A760,'T1'!A:B,2,FALSE),VLOOKUP(A760,'T2'!A:B,2,FALSE)),VLOOKUP(A760,'T3'!A:B,2,FALSE))</f>
        <v>Hart Nocito</v>
      </c>
    </row>
    <row r="761" spans="1:3">
      <c r="A761" s="19" t="s">
        <v>2342</v>
      </c>
      <c r="B761" s="19" t="str">
        <f>IFERROR(IFERROR(VLOOKUP(A761,'T1'!A:C,3,FALSE),VLOOKUP(A761,'T2'!A:C,3,FALSE)),VLOOKUP(A761,'T3'!A:C,3,FALSE))</f>
        <v>Research and development</v>
      </c>
      <c r="C761" s="19" t="str">
        <f>IFERROR(IFERROR(VLOOKUP(A761,'T1'!A:B,2,FALSE),VLOOKUP(A761,'T2'!A:B,2,FALSE)),VLOOKUP(A761,'T3'!A:B,2,FALSE))</f>
        <v>Lavern Coberly</v>
      </c>
    </row>
    <row r="762" spans="1:3">
      <c r="A762" s="19" t="s">
        <v>2345</v>
      </c>
      <c r="B762" s="19" t="str">
        <f>IFERROR(IFERROR(VLOOKUP(A762,'T1'!A:C,3,FALSE),VLOOKUP(A762,'T2'!A:C,3,FALSE)),VLOOKUP(A762,'T3'!A:C,3,FALSE))</f>
        <v>Research and development</v>
      </c>
      <c r="C762" s="19" t="str">
        <f>IFERROR(IFERROR(VLOOKUP(A762,'T1'!A:B,2,FALSE),VLOOKUP(A762,'T2'!A:B,2,FALSE)),VLOOKUP(A762,'T3'!A:B,2,FALSE))</f>
        <v>Le Despres</v>
      </c>
    </row>
    <row r="763" spans="1:3">
      <c r="A763" s="19" t="s">
        <v>2348</v>
      </c>
      <c r="B763" s="19" t="str">
        <f>IFERROR(IFERROR(VLOOKUP(A763,'T1'!A:C,3,FALSE),VLOOKUP(A763,'T2'!A:C,3,FALSE)),VLOOKUP(A763,'T3'!A:C,3,FALSE))</f>
        <v>Research and development</v>
      </c>
      <c r="C763" s="19" t="str">
        <f>IFERROR(IFERROR(VLOOKUP(A763,'T1'!A:B,2,FALSE),VLOOKUP(A763,'T2'!A:B,2,FALSE)),VLOOKUP(A763,'T3'!A:B,2,FALSE))</f>
        <v>George Machalek</v>
      </c>
    </row>
    <row r="764" spans="1:3">
      <c r="A764" s="19" t="s">
        <v>2351</v>
      </c>
      <c r="B764" s="19" t="str">
        <f>IFERROR(IFERROR(VLOOKUP(A764,'T1'!A:C,3,FALSE),VLOOKUP(A764,'T2'!A:C,3,FALSE)),VLOOKUP(A764,'T3'!A:C,3,FALSE))</f>
        <v>Research and development</v>
      </c>
      <c r="C764" s="19" t="str">
        <f>IFERROR(IFERROR(VLOOKUP(A764,'T1'!A:B,2,FALSE),VLOOKUP(A764,'T2'!A:B,2,FALSE)),VLOOKUP(A764,'T3'!A:B,2,FALSE))</f>
        <v>Charles Leibach</v>
      </c>
    </row>
    <row r="765" spans="1:3">
      <c r="A765" s="19" t="s">
        <v>2354</v>
      </c>
      <c r="B765" s="19" t="str">
        <f>IFERROR(IFERROR(VLOOKUP(A765,'T1'!A:C,3,FALSE),VLOOKUP(A765,'T2'!A:C,3,FALSE)),VLOOKUP(A765,'T3'!A:C,3,FALSE))</f>
        <v>Research and development</v>
      </c>
      <c r="C765" s="19" t="str">
        <f>IFERROR(IFERROR(VLOOKUP(A765,'T1'!A:B,2,FALSE),VLOOKUP(A765,'T2'!A:B,2,FALSE)),VLOOKUP(A765,'T3'!A:B,2,FALSE))</f>
        <v>Louis Rutheford</v>
      </c>
    </row>
    <row r="766" spans="1:3">
      <c r="A766" s="19" t="s">
        <v>2357</v>
      </c>
      <c r="B766" s="19" t="str">
        <f>IFERROR(IFERROR(VLOOKUP(A766,'T1'!A:C,3,FALSE),VLOOKUP(A766,'T2'!A:C,3,FALSE)),VLOOKUP(A766,'T3'!A:C,3,FALSE))</f>
        <v>Research and development</v>
      </c>
      <c r="C766" s="19" t="str">
        <f>IFERROR(IFERROR(VLOOKUP(A766,'T1'!A:B,2,FALSE),VLOOKUP(A766,'T2'!A:B,2,FALSE)),VLOOKUP(A766,'T3'!A:B,2,FALSE))</f>
        <v>Samuel Tourville</v>
      </c>
    </row>
    <row r="767" spans="1:3">
      <c r="A767" s="19" t="s">
        <v>2360</v>
      </c>
      <c r="B767" s="19" t="str">
        <f>IFERROR(IFERROR(VLOOKUP(A767,'T1'!A:C,3,FALSE),VLOOKUP(A767,'T2'!A:C,3,FALSE)),VLOOKUP(A767,'T3'!A:C,3,FALSE))</f>
        <v>Research and development</v>
      </c>
      <c r="C767" s="19" t="str">
        <f>IFERROR(IFERROR(VLOOKUP(A767,'T1'!A:B,2,FALSE),VLOOKUP(A767,'T2'!A:B,2,FALSE)),VLOOKUP(A767,'T3'!A:B,2,FALSE))</f>
        <v>David Niederkorn</v>
      </c>
    </row>
    <row r="768" spans="1:3">
      <c r="A768" s="19" t="s">
        <v>2363</v>
      </c>
      <c r="B768" s="19" t="str">
        <f>IFERROR(IFERROR(VLOOKUP(A768,'T1'!A:C,3,FALSE),VLOOKUP(A768,'T2'!A:C,3,FALSE)),VLOOKUP(A768,'T3'!A:C,3,FALSE))</f>
        <v>Research and development</v>
      </c>
      <c r="C768" s="19" t="str">
        <f>IFERROR(IFERROR(VLOOKUP(A768,'T1'!A:B,2,FALSE),VLOOKUP(A768,'T2'!A:B,2,FALSE)),VLOOKUP(A768,'T3'!A:B,2,FALSE))</f>
        <v>Willie Standiford</v>
      </c>
    </row>
    <row r="769" spans="1:3">
      <c r="A769" s="19" t="s">
        <v>2366</v>
      </c>
      <c r="B769" s="19" t="str">
        <f>IFERROR(IFERROR(VLOOKUP(A769,'T1'!A:C,3,FALSE),VLOOKUP(A769,'T2'!A:C,3,FALSE)),VLOOKUP(A769,'T3'!A:C,3,FALSE))</f>
        <v>Research and development</v>
      </c>
      <c r="C769" s="19" t="str">
        <f>IFERROR(IFERROR(VLOOKUP(A769,'T1'!A:B,2,FALSE),VLOOKUP(A769,'T2'!A:B,2,FALSE)),VLOOKUP(A769,'T3'!A:B,2,FALSE))</f>
        <v>Will Micolichek</v>
      </c>
    </row>
    <row r="770" spans="1:3">
      <c r="A770" s="19" t="s">
        <v>2369</v>
      </c>
      <c r="B770" s="19" t="str">
        <f>IFERROR(IFERROR(VLOOKUP(A770,'T1'!A:C,3,FALSE),VLOOKUP(A770,'T2'!A:C,3,FALSE)),VLOOKUP(A770,'T3'!A:C,3,FALSE))</f>
        <v>Research and development</v>
      </c>
      <c r="C770" s="19" t="str">
        <f>IFERROR(IFERROR(VLOOKUP(A770,'T1'!A:B,2,FALSE),VLOOKUP(A770,'T2'!A:B,2,FALSE)),VLOOKUP(A770,'T3'!A:B,2,FALSE))</f>
        <v>Jesse Gemmell</v>
      </c>
    </row>
    <row r="771" spans="1:3">
      <c r="A771" s="19" t="s">
        <v>2372</v>
      </c>
      <c r="B771" s="19" t="str">
        <f>IFERROR(IFERROR(VLOOKUP(A771,'T1'!A:C,3,FALSE),VLOOKUP(A771,'T2'!A:C,3,FALSE)),VLOOKUP(A771,'T3'!A:C,3,FALSE))</f>
        <v>Research and development</v>
      </c>
      <c r="C771" s="19" t="str">
        <f>IFERROR(IFERROR(VLOOKUP(A771,'T1'!A:B,2,FALSE),VLOOKUP(A771,'T2'!A:B,2,FALSE)),VLOOKUP(A771,'T3'!A:B,2,FALSE))</f>
        <v>Oscar Wattam</v>
      </c>
    </row>
    <row r="772" spans="1:3">
      <c r="A772" s="19" t="s">
        <v>2375</v>
      </c>
      <c r="B772" s="19" t="str">
        <f>IFERROR(IFERROR(VLOOKUP(A772,'T1'!A:C,3,FALSE),VLOOKUP(A772,'T2'!A:C,3,FALSE)),VLOOKUP(A772,'T3'!A:C,3,FALSE))</f>
        <v>Research and development</v>
      </c>
      <c r="C772" s="19" t="str">
        <f>IFERROR(IFERROR(VLOOKUP(A772,'T1'!A:B,2,FALSE),VLOOKUP(A772,'T2'!A:B,2,FALSE)),VLOOKUP(A772,'T3'!A:B,2,FALSE))</f>
        <v>Ralph Stotelmyer</v>
      </c>
    </row>
    <row r="773" spans="1:3">
      <c r="A773" s="19" t="s">
        <v>2378</v>
      </c>
      <c r="B773" s="19" t="str">
        <f>IFERROR(IFERROR(VLOOKUP(A773,'T1'!A:C,3,FALSE),VLOOKUP(A773,'T2'!A:C,3,FALSE)),VLOOKUP(A773,'T3'!A:C,3,FALSE))</f>
        <v>Research and development</v>
      </c>
      <c r="C773" s="19" t="str">
        <f>IFERROR(IFERROR(VLOOKUP(A773,'T1'!A:B,2,FALSE),VLOOKUP(A773,'T2'!A:B,2,FALSE)),VLOOKUP(A773,'T3'!A:B,2,FALSE))</f>
        <v>Michael Bjorndahl</v>
      </c>
    </row>
    <row r="774" spans="1:3">
      <c r="A774" s="19" t="s">
        <v>2381</v>
      </c>
      <c r="B774" s="19" t="str">
        <f>IFERROR(IFERROR(VLOOKUP(A774,'T1'!A:C,3,FALSE),VLOOKUP(A774,'T2'!A:C,3,FALSE)),VLOOKUP(A774,'T3'!A:C,3,FALSE))</f>
        <v>Research and development</v>
      </c>
      <c r="C774" s="19" t="str">
        <f>IFERROR(IFERROR(VLOOKUP(A774,'T1'!A:B,2,FALSE),VLOOKUP(A774,'T2'!A:B,2,FALSE)),VLOOKUP(A774,'T3'!A:B,2,FALSE))</f>
        <v>Allen Guidroz</v>
      </c>
    </row>
    <row r="775" spans="1:3">
      <c r="A775" s="19" t="s">
        <v>2384</v>
      </c>
      <c r="B775" s="19" t="str">
        <f>IFERROR(IFERROR(VLOOKUP(A775,'T1'!A:C,3,FALSE),VLOOKUP(A775,'T2'!A:C,3,FALSE)),VLOOKUP(A775,'T3'!A:C,3,FALSE))</f>
        <v>Research and development</v>
      </c>
      <c r="C775" s="19" t="str">
        <f>IFERROR(IFERROR(VLOOKUP(A775,'T1'!A:B,2,FALSE),VLOOKUP(A775,'T2'!A:B,2,FALSE)),VLOOKUP(A775,'T3'!A:B,2,FALSE))</f>
        <v>Oliver Beedle</v>
      </c>
    </row>
    <row r="776" spans="1:3">
      <c r="A776" s="19" t="s">
        <v>2387</v>
      </c>
      <c r="B776" s="19" t="str">
        <f>IFERROR(IFERROR(VLOOKUP(A776,'T1'!A:C,3,FALSE),VLOOKUP(A776,'T2'!A:C,3,FALSE)),VLOOKUP(A776,'T3'!A:C,3,FALSE))</f>
        <v>Research and development</v>
      </c>
      <c r="C776" s="19" t="str">
        <f>IFERROR(IFERROR(VLOOKUP(A776,'T1'!A:B,2,FALSE),VLOOKUP(A776,'T2'!A:B,2,FALSE)),VLOOKUP(A776,'T3'!A:B,2,FALSE))</f>
        <v>Horace Pendel</v>
      </c>
    </row>
    <row r="777" spans="1:3">
      <c r="A777" s="19" t="s">
        <v>2390</v>
      </c>
      <c r="B777" s="19" t="str">
        <f>IFERROR(IFERROR(VLOOKUP(A777,'T1'!A:C,3,FALSE),VLOOKUP(A777,'T2'!A:C,3,FALSE)),VLOOKUP(A777,'T3'!A:C,3,FALSE))</f>
        <v>Research and development</v>
      </c>
      <c r="C777" s="19" t="str">
        <f>IFERROR(IFERROR(VLOOKUP(A777,'T1'!A:B,2,FALSE),VLOOKUP(A777,'T2'!A:B,2,FALSE)),VLOOKUP(A777,'T3'!A:B,2,FALSE))</f>
        <v>Stanley Wilkes</v>
      </c>
    </row>
    <row r="778" spans="1:3">
      <c r="A778" s="19" t="s">
        <v>2393</v>
      </c>
      <c r="B778" s="19" t="str">
        <f>IFERROR(IFERROR(VLOOKUP(A778,'T1'!A:C,3,FALSE),VLOOKUP(A778,'T2'!A:C,3,FALSE)),VLOOKUP(A778,'T3'!A:C,3,FALSE))</f>
        <v>Research and development</v>
      </c>
      <c r="C778" s="19" t="str">
        <f>IFERROR(IFERROR(VLOOKUP(A778,'T1'!A:B,2,FALSE),VLOOKUP(A778,'T2'!A:B,2,FALSE)),VLOOKUP(A778,'T3'!A:B,2,FALSE))</f>
        <v>Hubert Tottingham</v>
      </c>
    </row>
    <row r="779" spans="1:3">
      <c r="A779" s="19" t="s">
        <v>2396</v>
      </c>
      <c r="B779" s="19" t="str">
        <f>IFERROR(IFERROR(VLOOKUP(A779,'T1'!A:C,3,FALSE),VLOOKUP(A779,'T2'!A:C,3,FALSE)),VLOOKUP(A779,'T3'!A:C,3,FALSE))</f>
        <v>Research and development</v>
      </c>
      <c r="C779" s="19" t="str">
        <f>IFERROR(IFERROR(VLOOKUP(A779,'T1'!A:B,2,FALSE),VLOOKUP(A779,'T2'!A:B,2,FALSE)),VLOOKUP(A779,'T3'!A:B,2,FALSE))</f>
        <v>Roscoe Nitsch</v>
      </c>
    </row>
    <row r="780" spans="1:3">
      <c r="A780" s="19" t="s">
        <v>2399</v>
      </c>
      <c r="B780" s="19" t="str">
        <f>IFERROR(IFERROR(VLOOKUP(A780,'T1'!A:C,3,FALSE),VLOOKUP(A780,'T2'!A:C,3,FALSE)),VLOOKUP(A780,'T3'!A:C,3,FALSE))</f>
        <v>Research and development</v>
      </c>
      <c r="C780" s="19" t="str">
        <f>IFERROR(IFERROR(VLOOKUP(A780,'T1'!A:B,2,FALSE),VLOOKUP(A780,'T2'!A:B,2,FALSE)),VLOOKUP(A780,'T3'!A:B,2,FALSE))</f>
        <v>Alva Hatzis</v>
      </c>
    </row>
    <row r="781" spans="1:3">
      <c r="A781" s="19" t="s">
        <v>2402</v>
      </c>
      <c r="B781" s="19" t="str">
        <f>IFERROR(IFERROR(VLOOKUP(A781,'T1'!A:C,3,FALSE),VLOOKUP(A781,'T2'!A:C,3,FALSE)),VLOOKUP(A781,'T3'!A:C,3,FALSE))</f>
        <v>Research and development</v>
      </c>
      <c r="C781" s="19" t="str">
        <f>IFERROR(IFERROR(VLOOKUP(A781,'T1'!A:B,2,FALSE),VLOOKUP(A781,'T2'!A:B,2,FALSE)),VLOOKUP(A781,'T3'!A:B,2,FALSE))</f>
        <v>Bruce Aburto</v>
      </c>
    </row>
    <row r="782" spans="1:3">
      <c r="A782" s="19" t="s">
        <v>2405</v>
      </c>
      <c r="B782" s="19" t="str">
        <f>IFERROR(IFERROR(VLOOKUP(A782,'T1'!A:C,3,FALSE),VLOOKUP(A782,'T2'!A:C,3,FALSE)),VLOOKUP(A782,'T3'!A:C,3,FALSE))</f>
        <v>Research and development</v>
      </c>
      <c r="C782" s="19" t="str">
        <f>IFERROR(IFERROR(VLOOKUP(A782,'T1'!A:B,2,FALSE),VLOOKUP(A782,'T2'!A:B,2,FALSE)),VLOOKUP(A782,'T3'!A:B,2,FALSE))</f>
        <v>Andy Bankester</v>
      </c>
    </row>
    <row r="783" spans="1:3">
      <c r="A783" s="19" t="s">
        <v>2408</v>
      </c>
      <c r="B783" s="19" t="str">
        <f>IFERROR(IFERROR(VLOOKUP(A783,'T1'!A:C,3,FALSE),VLOOKUP(A783,'T2'!A:C,3,FALSE)),VLOOKUP(A783,'T3'!A:C,3,FALSE))</f>
        <v>Research and development</v>
      </c>
      <c r="C783" s="19" t="str">
        <f>IFERROR(IFERROR(VLOOKUP(A783,'T1'!A:B,2,FALSE),VLOOKUP(A783,'T2'!A:B,2,FALSE)),VLOOKUP(A783,'T3'!A:B,2,FALSE))</f>
        <v>Mathew Rockey</v>
      </c>
    </row>
    <row r="784" spans="1:3">
      <c r="A784" s="19" t="s">
        <v>2411</v>
      </c>
      <c r="B784" s="19" t="str">
        <f>IFERROR(IFERROR(VLOOKUP(A784,'T1'!A:C,3,FALSE),VLOOKUP(A784,'T2'!A:C,3,FALSE)),VLOOKUP(A784,'T3'!A:C,3,FALSE))</f>
        <v>Research and development</v>
      </c>
      <c r="C784" s="19" t="str">
        <f>IFERROR(IFERROR(VLOOKUP(A784,'T1'!A:B,2,FALSE),VLOOKUP(A784,'T2'!A:B,2,FALSE)),VLOOKUP(A784,'T3'!A:B,2,FALSE))</f>
        <v>Byron Ursin</v>
      </c>
    </row>
    <row r="785" spans="1:3">
      <c r="A785" s="19" t="s">
        <v>2414</v>
      </c>
      <c r="B785" s="19" t="str">
        <f>IFERROR(IFERROR(VLOOKUP(A785,'T1'!A:C,3,FALSE),VLOOKUP(A785,'T2'!A:C,3,FALSE)),VLOOKUP(A785,'T3'!A:C,3,FALSE))</f>
        <v>Research and development</v>
      </c>
      <c r="C785" s="19" t="str">
        <f>IFERROR(IFERROR(VLOOKUP(A785,'T1'!A:B,2,FALSE),VLOOKUP(A785,'T2'!A:B,2,FALSE)),VLOOKUP(A785,'T3'!A:B,2,FALSE))</f>
        <v>Elias Hulsing</v>
      </c>
    </row>
    <row r="786" spans="1:3">
      <c r="A786" s="19" t="s">
        <v>2417</v>
      </c>
      <c r="B786" s="19" t="str">
        <f>IFERROR(IFERROR(VLOOKUP(A786,'T1'!A:C,3,FALSE),VLOOKUP(A786,'T2'!A:C,3,FALSE)),VLOOKUP(A786,'T3'!A:C,3,FALSE))</f>
        <v>Research and development</v>
      </c>
      <c r="C786" s="19" t="str">
        <f>IFERROR(IFERROR(VLOOKUP(A786,'T1'!A:B,2,FALSE),VLOOKUP(A786,'T2'!A:B,2,FALSE)),VLOOKUP(A786,'T3'!A:B,2,FALSE))</f>
        <v>Matt Eschenbacher</v>
      </c>
    </row>
    <row r="787" spans="1:3">
      <c r="A787" s="19" t="s">
        <v>2420</v>
      </c>
      <c r="B787" s="19" t="str">
        <f>IFERROR(IFERROR(VLOOKUP(A787,'T1'!A:C,3,FALSE),VLOOKUP(A787,'T2'!A:C,3,FALSE)),VLOOKUP(A787,'T3'!A:C,3,FALSE))</f>
        <v>Research and development</v>
      </c>
      <c r="C787" s="19" t="str">
        <f>IFERROR(IFERROR(VLOOKUP(A787,'T1'!A:B,2,FALSE),VLOOKUP(A787,'T2'!A:B,2,FALSE)),VLOOKUP(A787,'T3'!A:B,2,FALSE))</f>
        <v>Chas Nihei</v>
      </c>
    </row>
    <row r="788" spans="1:3">
      <c r="A788" s="19" t="s">
        <v>2423</v>
      </c>
      <c r="B788" s="19" t="str">
        <f>IFERROR(IFERROR(VLOOKUP(A788,'T1'!A:C,3,FALSE),VLOOKUP(A788,'T2'!A:C,3,FALSE)),VLOOKUP(A788,'T3'!A:C,3,FALSE))</f>
        <v>Research and development</v>
      </c>
      <c r="C788" s="19" t="str">
        <f>IFERROR(IFERROR(VLOOKUP(A788,'T1'!A:B,2,FALSE),VLOOKUP(A788,'T2'!A:B,2,FALSE)),VLOOKUP(A788,'T3'!A:B,2,FALSE))</f>
        <v>Dorsey Aarstad</v>
      </c>
    </row>
    <row r="789" spans="1:3">
      <c r="A789" s="19" t="s">
        <v>2426</v>
      </c>
      <c r="B789" s="19" t="str">
        <f>IFERROR(IFERROR(VLOOKUP(A789,'T1'!A:C,3,FALSE),VLOOKUP(A789,'T2'!A:C,3,FALSE)),VLOOKUP(A789,'T3'!A:C,3,FALSE))</f>
        <v>Research and development</v>
      </c>
      <c r="C789" s="19" t="str">
        <f>IFERROR(IFERROR(VLOOKUP(A789,'T1'!A:B,2,FALSE),VLOOKUP(A789,'T2'!A:B,2,FALSE)),VLOOKUP(A789,'T3'!A:B,2,FALSE))</f>
        <v>Jonas Dluhy</v>
      </c>
    </row>
    <row r="790" spans="1:3">
      <c r="A790" s="19" t="s">
        <v>2429</v>
      </c>
      <c r="B790" s="19" t="str">
        <f>IFERROR(IFERROR(VLOOKUP(A790,'T1'!A:C,3,FALSE),VLOOKUP(A790,'T2'!A:C,3,FALSE)),VLOOKUP(A790,'T3'!A:C,3,FALSE))</f>
        <v>Research and development</v>
      </c>
      <c r="C790" s="19" t="str">
        <f>IFERROR(IFERROR(VLOOKUP(A790,'T1'!A:B,2,FALSE),VLOOKUP(A790,'T2'!A:B,2,FALSE)),VLOOKUP(A790,'T3'!A:B,2,FALSE))</f>
        <v>Forest Huo</v>
      </c>
    </row>
    <row r="791" spans="1:3">
      <c r="A791" s="19" t="s">
        <v>2432</v>
      </c>
      <c r="B791" s="19" t="str">
        <f>IFERROR(IFERROR(VLOOKUP(A791,'T1'!A:C,3,FALSE),VLOOKUP(A791,'T2'!A:C,3,FALSE)),VLOOKUP(A791,'T3'!A:C,3,FALSE))</f>
        <v>Research and development</v>
      </c>
      <c r="C791" s="19" t="str">
        <f>IFERROR(IFERROR(VLOOKUP(A791,'T1'!A:B,2,FALSE),VLOOKUP(A791,'T2'!A:B,2,FALSE)),VLOOKUP(A791,'T3'!A:B,2,FALSE))</f>
        <v>Frederic Kuan</v>
      </c>
    </row>
    <row r="792" spans="1:3">
      <c r="A792" s="19" t="s">
        <v>2435</v>
      </c>
      <c r="B792" s="19" t="str">
        <f>IFERROR(IFERROR(VLOOKUP(A792,'T1'!A:C,3,FALSE),VLOOKUP(A792,'T2'!A:C,3,FALSE)),VLOOKUP(A792,'T3'!A:C,3,FALSE))</f>
        <v>Research and development</v>
      </c>
      <c r="C792" s="19" t="str">
        <f>IFERROR(IFERROR(VLOOKUP(A792,'T1'!A:B,2,FALSE),VLOOKUP(A792,'T2'!A:B,2,FALSE)),VLOOKUP(A792,'T3'!A:B,2,FALSE))</f>
        <v>Caleb Margiotta</v>
      </c>
    </row>
    <row r="793" spans="1:3">
      <c r="A793" s="19" t="s">
        <v>2438</v>
      </c>
      <c r="B793" s="19" t="str">
        <f>IFERROR(IFERROR(VLOOKUP(A793,'T1'!A:C,3,FALSE),VLOOKUP(A793,'T2'!A:C,3,FALSE)),VLOOKUP(A793,'T3'!A:C,3,FALSE))</f>
        <v>Research and development</v>
      </c>
      <c r="C793" s="19" t="str">
        <f>IFERROR(IFERROR(VLOOKUP(A793,'T1'!A:B,2,FALSE),VLOOKUP(A793,'T2'!A:B,2,FALSE)),VLOOKUP(A793,'T3'!A:B,2,FALSE))</f>
        <v>Francisco Towell</v>
      </c>
    </row>
    <row r="794" spans="1:3">
      <c r="A794" s="19" t="s">
        <v>2441</v>
      </c>
      <c r="B794" s="19" t="str">
        <f>IFERROR(IFERROR(VLOOKUP(A794,'T1'!A:C,3,FALSE),VLOOKUP(A794,'T2'!A:C,3,FALSE)),VLOOKUP(A794,'T3'!A:C,3,FALSE))</f>
        <v>Research and development</v>
      </c>
      <c r="C794" s="19" t="str">
        <f>IFERROR(IFERROR(VLOOKUP(A794,'T1'!A:B,2,FALSE),VLOOKUP(A794,'T2'!A:B,2,FALSE)),VLOOKUP(A794,'T3'!A:B,2,FALSE))</f>
        <v>Oren Fruehling</v>
      </c>
    </row>
    <row r="795" spans="1:3">
      <c r="A795" s="19" t="s">
        <v>2444</v>
      </c>
      <c r="B795" s="19" t="str">
        <f>IFERROR(IFERROR(VLOOKUP(A795,'T1'!A:C,3,FALSE),VLOOKUP(A795,'T2'!A:C,3,FALSE)),VLOOKUP(A795,'T3'!A:C,3,FALSE))</f>
        <v>Research and development</v>
      </c>
      <c r="C795" s="19" t="str">
        <f>IFERROR(IFERROR(VLOOKUP(A795,'T1'!A:B,2,FALSE),VLOOKUP(A795,'T2'!A:B,2,FALSE)),VLOOKUP(A795,'T3'!A:B,2,FALSE))</f>
        <v>Pink Jerew</v>
      </c>
    </row>
    <row r="796" spans="1:3">
      <c r="A796" s="19" t="s">
        <v>2447</v>
      </c>
      <c r="B796" s="19" t="str">
        <f>IFERROR(IFERROR(VLOOKUP(A796,'T1'!A:C,3,FALSE),VLOOKUP(A796,'T2'!A:C,3,FALSE)),VLOOKUP(A796,'T3'!A:C,3,FALSE))</f>
        <v>Research and development</v>
      </c>
      <c r="C796" s="19" t="str">
        <f>IFERROR(IFERROR(VLOOKUP(A796,'T1'!A:B,2,FALSE),VLOOKUP(A796,'T2'!A:B,2,FALSE)),VLOOKUP(A796,'T3'!A:B,2,FALSE))</f>
        <v>Waldo Blot</v>
      </c>
    </row>
    <row r="797" spans="1:3">
      <c r="A797" s="19" t="s">
        <v>2450</v>
      </c>
      <c r="B797" s="19" t="str">
        <f>IFERROR(IFERROR(VLOOKUP(A797,'T1'!A:C,3,FALSE),VLOOKUP(A797,'T2'!A:C,3,FALSE)),VLOOKUP(A797,'T3'!A:C,3,FALSE))</f>
        <v>Research and development</v>
      </c>
      <c r="C797" s="19" t="str">
        <f>IFERROR(IFERROR(VLOOKUP(A797,'T1'!A:B,2,FALSE),VLOOKUP(A797,'T2'!A:B,2,FALSE)),VLOOKUP(A797,'T3'!A:B,2,FALSE))</f>
        <v>Otho Kymer</v>
      </c>
    </row>
    <row r="798" spans="1:3">
      <c r="A798" s="19" t="s">
        <v>2453</v>
      </c>
      <c r="B798" s="19" t="str">
        <f>IFERROR(IFERROR(VLOOKUP(A798,'T1'!A:C,3,FALSE),VLOOKUP(A798,'T2'!A:C,3,FALSE)),VLOOKUP(A798,'T3'!A:C,3,FALSE))</f>
        <v>Research and development</v>
      </c>
      <c r="C798" s="19" t="str">
        <f>IFERROR(IFERROR(VLOOKUP(A798,'T1'!A:B,2,FALSE),VLOOKUP(A798,'T2'!A:B,2,FALSE)),VLOOKUP(A798,'T3'!A:B,2,FALSE))</f>
        <v>Adrian Lisco</v>
      </c>
    </row>
    <row r="799" spans="1:3">
      <c r="A799" s="19" t="s">
        <v>2456</v>
      </c>
      <c r="B799" s="19" t="str">
        <f>IFERROR(IFERROR(VLOOKUP(A799,'T1'!A:C,3,FALSE),VLOOKUP(A799,'T2'!A:C,3,FALSE)),VLOOKUP(A799,'T3'!A:C,3,FALSE))</f>
        <v>Research and development</v>
      </c>
      <c r="C799" s="19" t="str">
        <f>IFERROR(IFERROR(VLOOKUP(A799,'T1'!A:B,2,FALSE),VLOOKUP(A799,'T2'!A:B,2,FALSE)),VLOOKUP(A799,'T3'!A:B,2,FALSE))</f>
        <v>Junius Bonsu</v>
      </c>
    </row>
    <row r="800" spans="1:3">
      <c r="A800" s="19" t="s">
        <v>2459</v>
      </c>
      <c r="B800" s="19" t="str">
        <f>IFERROR(IFERROR(VLOOKUP(A800,'T1'!A:C,3,FALSE),VLOOKUP(A800,'T2'!A:C,3,FALSE)),VLOOKUP(A800,'T3'!A:C,3,FALSE))</f>
        <v>Research and development</v>
      </c>
      <c r="C800" s="19" t="str">
        <f>IFERROR(IFERROR(VLOOKUP(A800,'T1'!A:B,2,FALSE),VLOOKUP(A800,'T2'!A:B,2,FALSE)),VLOOKUP(A800,'T3'!A:B,2,FALSE))</f>
        <v>Orin Strehlow</v>
      </c>
    </row>
    <row r="801" spans="1:3">
      <c r="A801" s="19" t="s">
        <v>2462</v>
      </c>
      <c r="B801" s="19" t="str">
        <f>IFERROR(IFERROR(VLOOKUP(A801,'T1'!A:C,3,FALSE),VLOOKUP(A801,'T2'!A:C,3,FALSE)),VLOOKUP(A801,'T3'!A:C,3,FALSE))</f>
        <v>Research and development</v>
      </c>
      <c r="C801" s="19" t="str">
        <f>IFERROR(IFERROR(VLOOKUP(A801,'T1'!A:B,2,FALSE),VLOOKUP(A801,'T2'!A:B,2,FALSE)),VLOOKUP(A801,'T3'!A:B,2,FALSE))</f>
        <v>Troy Eberley</v>
      </c>
    </row>
    <row r="802" spans="1:3">
      <c r="A802" s="19" t="s">
        <v>2465</v>
      </c>
      <c r="B802" s="19" t="str">
        <f>IFERROR(IFERROR(VLOOKUP(A802,'T1'!A:C,3,FALSE),VLOOKUP(A802,'T2'!A:C,3,FALSE)),VLOOKUP(A802,'T3'!A:C,3,FALSE))</f>
        <v>Research and development</v>
      </c>
      <c r="C802" s="19" t="str">
        <f>IFERROR(IFERROR(VLOOKUP(A802,'T1'!A:B,2,FALSE),VLOOKUP(A802,'T2'!A:B,2,FALSE)),VLOOKUP(A802,'T3'!A:B,2,FALSE))</f>
        <v>Hosea Moscaritolo</v>
      </c>
    </row>
    <row r="803" spans="1:3">
      <c r="A803" s="19" t="s">
        <v>2468</v>
      </c>
      <c r="B803" s="19" t="str">
        <f>IFERROR(IFERROR(VLOOKUP(A803,'T1'!A:C,3,FALSE),VLOOKUP(A803,'T2'!A:C,3,FALSE)),VLOOKUP(A803,'T3'!A:C,3,FALSE))</f>
        <v>Research and development</v>
      </c>
      <c r="C803" s="19" t="str">
        <f>IFERROR(IFERROR(VLOOKUP(A803,'T1'!A:B,2,FALSE),VLOOKUP(A803,'T2'!A:B,2,FALSE)),VLOOKUP(A803,'T3'!A:B,2,FALSE))</f>
        <v>Angus Selbee</v>
      </c>
    </row>
    <row r="804" spans="1:3">
      <c r="A804" s="19" t="s">
        <v>2471</v>
      </c>
      <c r="B804" s="19" t="str">
        <f>IFERROR(IFERROR(VLOOKUP(A804,'T1'!A:C,3,FALSE),VLOOKUP(A804,'T2'!A:C,3,FALSE)),VLOOKUP(A804,'T3'!A:C,3,FALSE))</f>
        <v>Research and development</v>
      </c>
      <c r="C804" s="19" t="str">
        <f>IFERROR(IFERROR(VLOOKUP(A804,'T1'!A:B,2,FALSE),VLOOKUP(A804,'T2'!A:B,2,FALSE)),VLOOKUP(A804,'T3'!A:B,2,FALSE))</f>
        <v>Wilmer Thebaud</v>
      </c>
    </row>
    <row r="805" spans="1:3">
      <c r="A805" s="19" t="s">
        <v>2474</v>
      </c>
      <c r="B805" s="19" t="str">
        <f>IFERROR(IFERROR(VLOOKUP(A805,'T1'!A:C,3,FALSE),VLOOKUP(A805,'T2'!A:C,3,FALSE)),VLOOKUP(A805,'T3'!A:C,3,FALSE))</f>
        <v>Research and development</v>
      </c>
      <c r="C805" s="19" t="str">
        <f>IFERROR(IFERROR(VLOOKUP(A805,'T1'!A:B,2,FALSE),VLOOKUP(A805,'T2'!A:B,2,FALSE)),VLOOKUP(A805,'T3'!A:B,2,FALSE))</f>
        <v>Antone Caspersen</v>
      </c>
    </row>
    <row r="806" spans="1:3">
      <c r="A806" s="19" t="s">
        <v>2477</v>
      </c>
      <c r="B806" s="19" t="str">
        <f>IFERROR(IFERROR(VLOOKUP(A806,'T1'!A:C,3,FALSE),VLOOKUP(A806,'T2'!A:C,3,FALSE)),VLOOKUP(A806,'T3'!A:C,3,FALSE))</f>
        <v>Research and development</v>
      </c>
      <c r="C806" s="19" t="str">
        <f>IFERROR(IFERROR(VLOOKUP(A806,'T1'!A:B,2,FALSE),VLOOKUP(A806,'T2'!A:B,2,FALSE)),VLOOKUP(A806,'T3'!A:B,2,FALSE))</f>
        <v>Isaiah Roton</v>
      </c>
    </row>
    <row r="807" spans="1:3">
      <c r="A807" s="19" t="s">
        <v>2480</v>
      </c>
      <c r="B807" s="19" t="str">
        <f>IFERROR(IFERROR(VLOOKUP(A807,'T1'!A:C,3,FALSE),VLOOKUP(A807,'T2'!A:C,3,FALSE)),VLOOKUP(A807,'T3'!A:C,3,FALSE))</f>
        <v>Research and development</v>
      </c>
      <c r="C807" s="19" t="str">
        <f>IFERROR(IFERROR(VLOOKUP(A807,'T1'!A:B,2,FALSE),VLOOKUP(A807,'T2'!A:B,2,FALSE)),VLOOKUP(A807,'T3'!A:B,2,FALSE))</f>
        <v>Brady Syron</v>
      </c>
    </row>
    <row r="808" spans="1:3">
      <c r="A808" s="19" t="s">
        <v>2483</v>
      </c>
      <c r="B808" s="19" t="str">
        <f>IFERROR(IFERROR(VLOOKUP(A808,'T1'!A:C,3,FALSE),VLOOKUP(A808,'T2'!A:C,3,FALSE)),VLOOKUP(A808,'T3'!A:C,3,FALSE))</f>
        <v>Research and development</v>
      </c>
      <c r="C808" s="19" t="str">
        <f>IFERROR(IFERROR(VLOOKUP(A808,'T1'!A:B,2,FALSE),VLOOKUP(A808,'T2'!A:B,2,FALSE)),VLOOKUP(A808,'T3'!A:B,2,FALSE))</f>
        <v>Freddie Borsh</v>
      </c>
    </row>
    <row r="809" spans="1:3">
      <c r="A809" s="19" t="s">
        <v>2486</v>
      </c>
      <c r="B809" s="19" t="str">
        <f>IFERROR(IFERROR(VLOOKUP(A809,'T1'!A:C,3,FALSE),VLOOKUP(A809,'T2'!A:C,3,FALSE)),VLOOKUP(A809,'T3'!A:C,3,FALSE))</f>
        <v>Research and development</v>
      </c>
      <c r="C809" s="19" t="str">
        <f>IFERROR(IFERROR(VLOOKUP(A809,'T1'!A:B,2,FALSE),VLOOKUP(A809,'T2'!A:B,2,FALSE)),VLOOKUP(A809,'T3'!A:B,2,FALSE))</f>
        <v>Aloysius Thorson</v>
      </c>
    </row>
    <row r="810" spans="1:3">
      <c r="A810" s="19" t="s">
        <v>2489</v>
      </c>
      <c r="B810" s="19" t="str">
        <f>IFERROR(IFERROR(VLOOKUP(A810,'T1'!A:C,3,FALSE),VLOOKUP(A810,'T2'!A:C,3,FALSE)),VLOOKUP(A810,'T3'!A:C,3,FALSE))</f>
        <v>Research and development</v>
      </c>
      <c r="C810" s="19" t="str">
        <f>IFERROR(IFERROR(VLOOKUP(A810,'T1'!A:B,2,FALSE),VLOOKUP(A810,'T2'!A:B,2,FALSE)),VLOOKUP(A810,'T3'!A:B,2,FALSE))</f>
        <v>Ferd Stepanenko</v>
      </c>
    </row>
    <row r="811" spans="1:3">
      <c r="A811" s="19" t="s">
        <v>2492</v>
      </c>
      <c r="B811" s="19" t="str">
        <f>IFERROR(IFERROR(VLOOKUP(A811,'T1'!A:C,3,FALSE),VLOOKUP(A811,'T2'!A:C,3,FALSE)),VLOOKUP(A811,'T3'!A:C,3,FALSE))</f>
        <v>Research and development</v>
      </c>
      <c r="C811" s="19" t="str">
        <f>IFERROR(IFERROR(VLOOKUP(A811,'T1'!A:B,2,FALSE),VLOOKUP(A811,'T2'!A:B,2,FALSE)),VLOOKUP(A811,'T3'!A:B,2,FALSE))</f>
        <v>Irl Youngdale</v>
      </c>
    </row>
    <row r="812" spans="1:3">
      <c r="A812" s="19" t="s">
        <v>2495</v>
      </c>
      <c r="B812" s="19" t="str">
        <f>IFERROR(IFERROR(VLOOKUP(A812,'T1'!A:C,3,FALSE),VLOOKUP(A812,'T2'!A:C,3,FALSE)),VLOOKUP(A812,'T3'!A:C,3,FALSE))</f>
        <v>Research and development</v>
      </c>
      <c r="C812" s="19" t="str">
        <f>IFERROR(IFERROR(VLOOKUP(A812,'T1'!A:B,2,FALSE),VLOOKUP(A812,'T2'!A:B,2,FALSE)),VLOOKUP(A812,'T3'!A:B,2,FALSE))</f>
        <v>Rose Sciberras</v>
      </c>
    </row>
    <row r="813" spans="1:3">
      <c r="A813" s="19" t="s">
        <v>2498</v>
      </c>
      <c r="B813" s="19" t="str">
        <f>IFERROR(IFERROR(VLOOKUP(A813,'T1'!A:C,3,FALSE),VLOOKUP(A813,'T2'!A:C,3,FALSE)),VLOOKUP(A813,'T3'!A:C,3,FALSE))</f>
        <v>Research and development</v>
      </c>
      <c r="C813" s="19" t="str">
        <f>IFERROR(IFERROR(VLOOKUP(A813,'T1'!A:B,2,FALSE),VLOOKUP(A813,'T2'!A:B,2,FALSE)),VLOOKUP(A813,'T3'!A:B,2,FALSE))</f>
        <v>Addie Fauteux</v>
      </c>
    </row>
    <row r="814" spans="1:3">
      <c r="A814" s="19" t="s">
        <v>2501</v>
      </c>
      <c r="B814" s="19" t="str">
        <f>IFERROR(IFERROR(VLOOKUP(A814,'T1'!A:C,3,FALSE),VLOOKUP(A814,'T2'!A:C,3,FALSE)),VLOOKUP(A814,'T3'!A:C,3,FALSE))</f>
        <v>Research and development</v>
      </c>
      <c r="C814" s="19" t="str">
        <f>IFERROR(IFERROR(VLOOKUP(A814,'T1'!A:B,2,FALSE),VLOOKUP(A814,'T2'!A:B,2,FALSE)),VLOOKUP(A814,'T3'!A:B,2,FALSE))</f>
        <v>Sullivan Thota</v>
      </c>
    </row>
    <row r="815" spans="1:3">
      <c r="A815" s="19" t="s">
        <v>2504</v>
      </c>
      <c r="B815" s="19" t="str">
        <f>IFERROR(IFERROR(VLOOKUP(A815,'T1'!A:C,3,FALSE),VLOOKUP(A815,'T2'!A:C,3,FALSE)),VLOOKUP(A815,'T3'!A:C,3,FALSE))</f>
        <v>Research and development</v>
      </c>
      <c r="C815" s="19" t="str">
        <f>IFERROR(IFERROR(VLOOKUP(A815,'T1'!A:B,2,FALSE),VLOOKUP(A815,'T2'!A:B,2,FALSE)),VLOOKUP(A815,'T3'!A:B,2,FALSE))</f>
        <v>Arvid Vanes</v>
      </c>
    </row>
    <row r="816" spans="1:3">
      <c r="A816" s="19" t="s">
        <v>2507</v>
      </c>
      <c r="B816" s="19" t="str">
        <f>IFERROR(IFERROR(VLOOKUP(A816,'T1'!A:C,3,FALSE),VLOOKUP(A816,'T2'!A:C,3,FALSE)),VLOOKUP(A816,'T3'!A:C,3,FALSE))</f>
        <v>Research and development</v>
      </c>
      <c r="C816" s="19" t="str">
        <f>IFERROR(IFERROR(VLOOKUP(A816,'T1'!A:B,2,FALSE),VLOOKUP(A816,'T2'!A:B,2,FALSE)),VLOOKUP(A816,'T3'!A:B,2,FALSE))</f>
        <v>Rubin Dufrane</v>
      </c>
    </row>
    <row r="817" spans="1:3">
      <c r="A817" s="19" t="s">
        <v>2510</v>
      </c>
      <c r="B817" s="19" t="str">
        <f>IFERROR(IFERROR(VLOOKUP(A817,'T1'!A:C,3,FALSE),VLOOKUP(A817,'T2'!A:C,3,FALSE)),VLOOKUP(A817,'T3'!A:C,3,FALSE))</f>
        <v>Research and development</v>
      </c>
      <c r="C817" s="19" t="str">
        <f>IFERROR(IFERROR(VLOOKUP(A817,'T1'!A:B,2,FALSE),VLOOKUP(A817,'T2'!A:B,2,FALSE)),VLOOKUP(A817,'T3'!A:B,2,FALSE))</f>
        <v>Theo Carchia</v>
      </c>
    </row>
    <row r="818" spans="1:3">
      <c r="A818" s="19" t="s">
        <v>2513</v>
      </c>
      <c r="B818" s="19" t="str">
        <f>IFERROR(IFERROR(VLOOKUP(A818,'T1'!A:C,3,FALSE),VLOOKUP(A818,'T2'!A:C,3,FALSE)),VLOOKUP(A818,'T3'!A:C,3,FALSE))</f>
        <v>Research and development</v>
      </c>
      <c r="C818" s="19" t="str">
        <f>IFERROR(IFERROR(VLOOKUP(A818,'T1'!A:B,2,FALSE),VLOOKUP(A818,'T2'!A:B,2,FALSE)),VLOOKUP(A818,'T3'!A:B,2,FALSE))</f>
        <v>Dell Buchheister</v>
      </c>
    </row>
    <row r="819" spans="1:3">
      <c r="A819" s="19" t="s">
        <v>2516</v>
      </c>
      <c r="B819" s="19" t="str">
        <f>IFERROR(IFERROR(VLOOKUP(A819,'T1'!A:C,3,FALSE),VLOOKUP(A819,'T2'!A:C,3,FALSE)),VLOOKUP(A819,'T3'!A:C,3,FALSE))</f>
        <v>Research and development</v>
      </c>
      <c r="C819" s="19" t="str">
        <f>IFERROR(IFERROR(VLOOKUP(A819,'T1'!A:B,2,FALSE),VLOOKUP(A819,'T2'!A:B,2,FALSE)),VLOOKUP(A819,'T3'!A:B,2,FALSE))</f>
        <v>Denver Bielser</v>
      </c>
    </row>
    <row r="820" spans="1:3">
      <c r="A820" s="19" t="s">
        <v>2519</v>
      </c>
      <c r="B820" s="19" t="str">
        <f>IFERROR(IFERROR(VLOOKUP(A820,'T1'!A:C,3,FALSE),VLOOKUP(A820,'T2'!A:C,3,FALSE)),VLOOKUP(A820,'T3'!A:C,3,FALSE))</f>
        <v>Research and development</v>
      </c>
      <c r="C820" s="19" t="str">
        <f>IFERROR(IFERROR(VLOOKUP(A820,'T1'!A:B,2,FALSE),VLOOKUP(A820,'T2'!A:B,2,FALSE)),VLOOKUP(A820,'T3'!A:B,2,FALSE))</f>
        <v>Federico Sharlow</v>
      </c>
    </row>
    <row r="821" spans="1:3">
      <c r="A821" s="19" t="s">
        <v>2522</v>
      </c>
      <c r="B821" s="19" t="str">
        <f>IFERROR(IFERROR(VLOOKUP(A821,'T1'!A:C,3,FALSE),VLOOKUP(A821,'T2'!A:C,3,FALSE)),VLOOKUP(A821,'T3'!A:C,3,FALSE))</f>
        <v>Research and development</v>
      </c>
      <c r="C821" s="19" t="str">
        <f>IFERROR(IFERROR(VLOOKUP(A821,'T1'!A:B,2,FALSE),VLOOKUP(A821,'T2'!A:B,2,FALSE)),VLOOKUP(A821,'T3'!A:B,2,FALSE))</f>
        <v>Graham Thuss</v>
      </c>
    </row>
    <row r="822" spans="1:3">
      <c r="A822" s="19" t="s">
        <v>2525</v>
      </c>
      <c r="B822" s="19" t="str">
        <f>IFERROR(IFERROR(VLOOKUP(A822,'T1'!A:C,3,FALSE),VLOOKUP(A822,'T2'!A:C,3,FALSE)),VLOOKUP(A822,'T3'!A:C,3,FALSE))</f>
        <v>Research and development</v>
      </c>
      <c r="C822" s="19" t="str">
        <f>IFERROR(IFERROR(VLOOKUP(A822,'T1'!A:B,2,FALSE),VLOOKUP(A822,'T2'!A:B,2,FALSE)),VLOOKUP(A822,'T3'!A:B,2,FALSE))</f>
        <v>Lum Beyersdorf</v>
      </c>
    </row>
    <row r="823" spans="1:3">
      <c r="A823" s="19" t="s">
        <v>2528</v>
      </c>
      <c r="B823" s="19" t="str">
        <f>IFERROR(IFERROR(VLOOKUP(A823,'T1'!A:C,3,FALSE),VLOOKUP(A823,'T2'!A:C,3,FALSE)),VLOOKUP(A823,'T3'!A:C,3,FALSE))</f>
        <v>Research and development</v>
      </c>
      <c r="C823" s="19" t="str">
        <f>IFERROR(IFERROR(VLOOKUP(A823,'T1'!A:B,2,FALSE),VLOOKUP(A823,'T2'!A:B,2,FALSE)),VLOOKUP(A823,'T3'!A:B,2,FALSE))</f>
        <v>Mabel Humbert</v>
      </c>
    </row>
    <row r="824" spans="1:3">
      <c r="A824" s="19" t="s">
        <v>2531</v>
      </c>
      <c r="B824" s="19" t="str">
        <f>IFERROR(IFERROR(VLOOKUP(A824,'T1'!A:C,3,FALSE),VLOOKUP(A824,'T2'!A:C,3,FALSE)),VLOOKUP(A824,'T3'!A:C,3,FALSE))</f>
        <v>Research and development</v>
      </c>
      <c r="C824" s="19" t="str">
        <f>IFERROR(IFERROR(VLOOKUP(A824,'T1'!A:B,2,FALSE),VLOOKUP(A824,'T2'!A:B,2,FALSE)),VLOOKUP(A824,'T3'!A:B,2,FALSE))</f>
        <v>Rice Baffa</v>
      </c>
    </row>
    <row r="825" spans="1:3">
      <c r="A825" s="19" t="s">
        <v>2534</v>
      </c>
      <c r="B825" s="19" t="str">
        <f>IFERROR(IFERROR(VLOOKUP(A825,'T1'!A:C,3,FALSE),VLOOKUP(A825,'T2'!A:C,3,FALSE)),VLOOKUP(A825,'T3'!A:C,3,FALSE))</f>
        <v>Research and development</v>
      </c>
      <c r="C825" s="19" t="str">
        <f>IFERROR(IFERROR(VLOOKUP(A825,'T1'!A:B,2,FALSE),VLOOKUP(A825,'T2'!A:B,2,FALSE)),VLOOKUP(A825,'T3'!A:B,2,FALSE))</f>
        <v>Werner Lubliner</v>
      </c>
    </row>
    <row r="826" spans="1:3">
      <c r="A826" s="19" t="s">
        <v>2537</v>
      </c>
      <c r="B826" s="19" t="str">
        <f>IFERROR(IFERROR(VLOOKUP(A826,'T1'!A:C,3,FALSE),VLOOKUP(A826,'T2'!A:C,3,FALSE)),VLOOKUP(A826,'T3'!A:C,3,FALSE))</f>
        <v>Research and development</v>
      </c>
      <c r="C826" s="19" t="str">
        <f>IFERROR(IFERROR(VLOOKUP(A826,'T1'!A:B,2,FALSE),VLOOKUP(A826,'T2'!A:B,2,FALSE)),VLOOKUP(A826,'T3'!A:B,2,FALSE))</f>
        <v>Blanche Metler</v>
      </c>
    </row>
    <row r="827" spans="1:3">
      <c r="A827" s="19" t="s">
        <v>2540</v>
      </c>
      <c r="B827" s="19" t="str">
        <f>IFERROR(IFERROR(VLOOKUP(A827,'T1'!A:C,3,FALSE),VLOOKUP(A827,'T2'!A:C,3,FALSE)),VLOOKUP(A827,'T3'!A:C,3,FALSE))</f>
        <v>Research and development</v>
      </c>
      <c r="C827" s="19" t="str">
        <f>IFERROR(IFERROR(VLOOKUP(A827,'T1'!A:B,2,FALSE),VLOOKUP(A827,'T2'!A:B,2,FALSE)),VLOOKUP(A827,'T3'!A:B,2,FALSE))</f>
        <v>Dow Smeraglia</v>
      </c>
    </row>
    <row r="828" spans="1:3">
      <c r="A828" s="19" t="s">
        <v>2543</v>
      </c>
      <c r="B828" s="19" t="str">
        <f>IFERROR(IFERROR(VLOOKUP(A828,'T1'!A:C,3,FALSE),VLOOKUP(A828,'T2'!A:C,3,FALSE)),VLOOKUP(A828,'T3'!A:C,3,FALSE))</f>
        <v>Research and development</v>
      </c>
      <c r="C828" s="19" t="str">
        <f>IFERROR(IFERROR(VLOOKUP(A828,'T1'!A:B,2,FALSE),VLOOKUP(A828,'T2'!A:B,2,FALSE)),VLOOKUP(A828,'T3'!A:B,2,FALSE))</f>
        <v>Fitzhugh Martel</v>
      </c>
    </row>
    <row r="829" spans="1:3">
      <c r="A829" s="19" t="s">
        <v>2546</v>
      </c>
      <c r="B829" s="19" t="str">
        <f>IFERROR(IFERROR(VLOOKUP(A829,'T1'!A:C,3,FALSE),VLOOKUP(A829,'T2'!A:C,3,FALSE)),VLOOKUP(A829,'T3'!A:C,3,FALSE))</f>
        <v>Research and development</v>
      </c>
      <c r="C829" s="19" t="str">
        <f>IFERROR(IFERROR(VLOOKUP(A829,'T1'!A:B,2,FALSE),VLOOKUP(A829,'T2'!A:B,2,FALSE)),VLOOKUP(A829,'T3'!A:B,2,FALSE))</f>
        <v>Lish Night</v>
      </c>
    </row>
    <row r="830" spans="1:3">
      <c r="A830" s="19" t="s">
        <v>2549</v>
      </c>
      <c r="B830" s="19" t="str">
        <f>IFERROR(IFERROR(VLOOKUP(A830,'T1'!A:C,3,FALSE),VLOOKUP(A830,'T2'!A:C,3,FALSE)),VLOOKUP(A830,'T3'!A:C,3,FALSE))</f>
        <v>Research and development</v>
      </c>
      <c r="C830" s="19" t="str">
        <f>IFERROR(IFERROR(VLOOKUP(A830,'T1'!A:B,2,FALSE),VLOOKUP(A830,'T2'!A:B,2,FALSE)),VLOOKUP(A830,'T3'!A:B,2,FALSE))</f>
        <v>Marshal Stancliffe</v>
      </c>
    </row>
    <row r="831" spans="1:3">
      <c r="A831" s="19" t="s">
        <v>2552</v>
      </c>
      <c r="B831" s="19" t="str">
        <f>IFERROR(IFERROR(VLOOKUP(A831,'T1'!A:C,3,FALSE),VLOOKUP(A831,'T2'!A:C,3,FALSE)),VLOOKUP(A831,'T3'!A:C,3,FALSE))</f>
        <v>Research and development</v>
      </c>
      <c r="C831" s="19" t="str">
        <f>IFERROR(IFERROR(VLOOKUP(A831,'T1'!A:B,2,FALSE),VLOOKUP(A831,'T2'!A:B,2,FALSE)),VLOOKUP(A831,'T3'!A:B,2,FALSE))</f>
        <v>Rosendo Juckem</v>
      </c>
    </row>
    <row r="832" spans="1:3">
      <c r="A832" s="19" t="s">
        <v>2555</v>
      </c>
      <c r="B832" s="19" t="str">
        <f>IFERROR(IFERROR(VLOOKUP(A832,'T1'!A:C,3,FALSE),VLOOKUP(A832,'T2'!A:C,3,FALSE)),VLOOKUP(A832,'T3'!A:C,3,FALSE))</f>
        <v>Research and development</v>
      </c>
      <c r="C832" s="19" t="str">
        <f>IFERROR(IFERROR(VLOOKUP(A832,'T1'!A:B,2,FALSE),VLOOKUP(A832,'T2'!A:B,2,FALSE)),VLOOKUP(A832,'T3'!A:B,2,FALSE))</f>
        <v>Cleave Helson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9" sqref="A9"/>
    </sheetView>
  </sheetViews>
  <sheetFormatPr defaultRowHeight="14.5"/>
  <cols>
    <col min="1" max="1" width="15.6328125" bestFit="1" customWidth="1"/>
    <col min="2" max="2" width="15.26953125" bestFit="1" customWidth="1"/>
    <col min="3" max="3" width="6.81640625" customWidth="1"/>
    <col min="4" max="4" width="5.81640625" customWidth="1"/>
    <col min="5" max="5" width="6.81640625" customWidth="1"/>
    <col min="6" max="6" width="10.7265625" bestFit="1" customWidth="1"/>
  </cols>
  <sheetData>
    <row r="3" spans="1:6">
      <c r="A3" s="27" t="s">
        <v>7519</v>
      </c>
      <c r="B3" s="27" t="s">
        <v>7518</v>
      </c>
    </row>
    <row r="4" spans="1:6">
      <c r="A4" s="27" t="s">
        <v>7516</v>
      </c>
      <c r="B4" s="19" t="s">
        <v>23</v>
      </c>
      <c r="C4" s="19" t="s">
        <v>24</v>
      </c>
      <c r="D4" s="19" t="s">
        <v>39</v>
      </c>
      <c r="E4" s="19" t="s">
        <v>42</v>
      </c>
      <c r="F4" s="19" t="s">
        <v>7517</v>
      </c>
    </row>
    <row r="5" spans="1:6">
      <c r="A5" s="28" t="s">
        <v>26</v>
      </c>
      <c r="B5" s="3">
        <v>2000</v>
      </c>
      <c r="C5" s="3"/>
      <c r="D5" s="3">
        <v>28000</v>
      </c>
      <c r="E5" s="3"/>
      <c r="F5" s="3">
        <v>30000</v>
      </c>
    </row>
    <row r="6" spans="1:6">
      <c r="A6" s="28" t="s">
        <v>30</v>
      </c>
      <c r="B6" s="3"/>
      <c r="C6" s="3">
        <v>14000</v>
      </c>
      <c r="D6" s="3"/>
      <c r="E6" s="3">
        <v>86000</v>
      </c>
      <c r="F6" s="3">
        <v>100000</v>
      </c>
    </row>
    <row r="7" spans="1:6">
      <c r="A7" s="28" t="s">
        <v>31</v>
      </c>
      <c r="B7" s="3"/>
      <c r="C7" s="3">
        <v>34000</v>
      </c>
      <c r="D7" s="3"/>
      <c r="E7" s="3"/>
      <c r="F7" s="3">
        <v>34000</v>
      </c>
    </row>
    <row r="8" spans="1:6">
      <c r="A8" s="28" t="s">
        <v>40</v>
      </c>
      <c r="B8" s="3"/>
      <c r="C8" s="3"/>
      <c r="D8" s="3">
        <v>30000</v>
      </c>
      <c r="E8" s="3">
        <v>38000</v>
      </c>
      <c r="F8" s="3">
        <v>68000</v>
      </c>
    </row>
    <row r="9" spans="1:6">
      <c r="A9" s="28" t="s">
        <v>27</v>
      </c>
      <c r="B9" s="3">
        <v>4000</v>
      </c>
      <c r="C9" s="3"/>
      <c r="D9" s="3"/>
      <c r="E9" s="3"/>
      <c r="F9" s="3">
        <v>4000</v>
      </c>
    </row>
    <row r="10" spans="1:6">
      <c r="A10" s="28" t="s">
        <v>41</v>
      </c>
      <c r="B10" s="3"/>
      <c r="C10" s="3"/>
      <c r="D10" s="3">
        <v>20000</v>
      </c>
      <c r="E10" s="3"/>
      <c r="F10" s="3">
        <v>20000</v>
      </c>
    </row>
    <row r="11" spans="1:6">
      <c r="A11" s="28" t="s">
        <v>28</v>
      </c>
      <c r="B11" s="3">
        <v>14000</v>
      </c>
      <c r="C11" s="3"/>
      <c r="D11" s="3"/>
      <c r="E11" s="3">
        <v>40000</v>
      </c>
      <c r="F11" s="3">
        <v>54000</v>
      </c>
    </row>
    <row r="12" spans="1:6">
      <c r="A12" s="28" t="s">
        <v>32</v>
      </c>
      <c r="B12" s="3"/>
      <c r="C12" s="3">
        <v>20000</v>
      </c>
      <c r="D12" s="3"/>
      <c r="E12" s="3">
        <v>42000</v>
      </c>
      <c r="F12" s="3">
        <v>62000</v>
      </c>
    </row>
    <row r="13" spans="1:6">
      <c r="A13" s="28" t="s">
        <v>29</v>
      </c>
      <c r="B13" s="3"/>
      <c r="C13" s="3">
        <v>10000</v>
      </c>
      <c r="D13" s="3"/>
      <c r="E13" s="3"/>
      <c r="F13" s="3">
        <v>10000</v>
      </c>
    </row>
    <row r="14" spans="1:6">
      <c r="A14" s="28" t="s">
        <v>33</v>
      </c>
      <c r="B14" s="3"/>
      <c r="C14" s="3">
        <v>25000</v>
      </c>
      <c r="D14" s="3"/>
      <c r="E14" s="3"/>
      <c r="F14" s="3">
        <v>25000</v>
      </c>
    </row>
    <row r="15" spans="1:6">
      <c r="A15" s="28" t="s">
        <v>7517</v>
      </c>
      <c r="B15" s="3">
        <v>20000</v>
      </c>
      <c r="C15" s="3">
        <v>103000</v>
      </c>
      <c r="D15" s="3">
        <v>78000</v>
      </c>
      <c r="E15" s="3">
        <v>206000</v>
      </c>
      <c r="F15" s="3">
        <v>407000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B34"/>
  <sheetViews>
    <sheetView workbookViewId="0">
      <selection activeCell="C6" sqref="C6"/>
    </sheetView>
  </sheetViews>
  <sheetFormatPr defaultRowHeight="14.5"/>
  <cols>
    <col min="4" max="4" width="8.90625" bestFit="1" customWidth="1"/>
    <col min="9" max="9" width="14.36328125" bestFit="1" customWidth="1"/>
    <col min="10" max="10" width="15.08984375" customWidth="1"/>
    <col min="11" max="11" width="14.1796875" customWidth="1"/>
    <col min="12" max="12" width="13.1796875" customWidth="1"/>
    <col min="14" max="14" width="12.453125" customWidth="1"/>
    <col min="15" max="15" width="10.6328125" customWidth="1"/>
    <col min="16" max="16" width="9.453125" customWidth="1"/>
  </cols>
  <sheetData>
    <row r="4" spans="3:28" ht="15">
      <c r="C4" s="12" t="s">
        <v>25</v>
      </c>
      <c r="D4" s="21" t="s">
        <v>35</v>
      </c>
      <c r="E4" s="12" t="s">
        <v>22</v>
      </c>
      <c r="F4" s="12" t="s">
        <v>34</v>
      </c>
      <c r="I4" s="19" t="s">
        <v>43</v>
      </c>
      <c r="J4" s="22" t="s">
        <v>31</v>
      </c>
      <c r="K4" s="22" t="s">
        <v>32</v>
      </c>
      <c r="L4" s="22" t="s">
        <v>30</v>
      </c>
    </row>
    <row r="5" spans="3:28" ht="15">
      <c r="C5" s="16" t="s">
        <v>26</v>
      </c>
      <c r="D5" s="23">
        <v>36533</v>
      </c>
      <c r="E5" s="16" t="s">
        <v>23</v>
      </c>
      <c r="F5" s="16">
        <v>2000</v>
      </c>
      <c r="I5" s="21" t="s">
        <v>34</v>
      </c>
      <c r="J5" s="19">
        <v>16000</v>
      </c>
      <c r="K5" s="19">
        <v>20000</v>
      </c>
      <c r="L5" s="19">
        <v>2000</v>
      </c>
    </row>
    <row r="6" spans="3:28" ht="15">
      <c r="C6" s="16" t="s">
        <v>27</v>
      </c>
      <c r="D6" s="23">
        <v>36531</v>
      </c>
      <c r="E6" s="16" t="s">
        <v>23</v>
      </c>
      <c r="F6" s="16">
        <v>4000</v>
      </c>
    </row>
    <row r="7" spans="3:28" ht="15">
      <c r="C7" s="16" t="s">
        <v>28</v>
      </c>
      <c r="D7" s="23">
        <v>36542</v>
      </c>
      <c r="E7" s="16" t="s">
        <v>23</v>
      </c>
      <c r="F7" s="16">
        <v>6000</v>
      </c>
    </row>
    <row r="8" spans="3:28" ht="15">
      <c r="C8" s="16" t="s">
        <v>28</v>
      </c>
      <c r="D8" s="23">
        <v>36535</v>
      </c>
      <c r="E8" s="16" t="s">
        <v>23</v>
      </c>
      <c r="F8" s="16">
        <v>8000</v>
      </c>
    </row>
    <row r="9" spans="3:28" ht="15">
      <c r="C9" s="16" t="s">
        <v>29</v>
      </c>
      <c r="D9" s="23">
        <v>36531</v>
      </c>
      <c r="E9" s="16" t="s">
        <v>24</v>
      </c>
      <c r="F9" s="16">
        <v>10000</v>
      </c>
    </row>
    <row r="10" spans="3:28" ht="15">
      <c r="C10" s="16" t="s">
        <v>30</v>
      </c>
      <c r="D10" s="23">
        <v>36526</v>
      </c>
      <c r="E10" s="16" t="s">
        <v>24</v>
      </c>
      <c r="F10" s="16">
        <v>14000</v>
      </c>
      <c r="I10" t="s">
        <v>48</v>
      </c>
      <c r="J10" t="s">
        <v>27</v>
      </c>
      <c r="K10" t="s">
        <v>31</v>
      </c>
      <c r="L10" t="s">
        <v>32</v>
      </c>
    </row>
    <row r="11" spans="3:28" ht="15">
      <c r="C11" s="16" t="s">
        <v>31</v>
      </c>
      <c r="D11" s="23">
        <v>36528</v>
      </c>
      <c r="E11" s="16" t="s">
        <v>24</v>
      </c>
      <c r="F11" s="16">
        <v>16000</v>
      </c>
      <c r="I11" t="s">
        <v>34</v>
      </c>
      <c r="J11">
        <f>VLOOKUP(C6,$C$4:$F$23,4,0)</f>
        <v>4000</v>
      </c>
      <c r="K11">
        <f>VLOOKUP(C11,$C$5:$F$22,4,0)</f>
        <v>16000</v>
      </c>
      <c r="L11">
        <f>VLOOKUP(C13,$C$5:$F$22,4,0)</f>
        <v>20000</v>
      </c>
    </row>
    <row r="12" spans="3:28" ht="15">
      <c r="C12" s="16" t="s">
        <v>31</v>
      </c>
      <c r="D12" s="23">
        <v>36544</v>
      </c>
      <c r="E12" s="16" t="s">
        <v>24</v>
      </c>
      <c r="F12" s="16">
        <v>18000</v>
      </c>
      <c r="I12" t="s">
        <v>35</v>
      </c>
      <c r="J12" s="20">
        <f>VLOOKUP(J10,$C$5:$F$22,2,0)</f>
        <v>36531</v>
      </c>
      <c r="K12" s="20">
        <f t="shared" ref="K12:L12" si="0">VLOOKUP(K10,$C$5:$F$22,2,0)</f>
        <v>36528</v>
      </c>
      <c r="L12" s="20">
        <f t="shared" si="0"/>
        <v>36545</v>
      </c>
    </row>
    <row r="13" spans="3:28" ht="15">
      <c r="C13" s="16" t="s">
        <v>32</v>
      </c>
      <c r="D13" s="23">
        <v>36545</v>
      </c>
      <c r="E13" s="16" t="s">
        <v>24</v>
      </c>
      <c r="F13" s="16">
        <v>20000</v>
      </c>
      <c r="I13" t="s">
        <v>22</v>
      </c>
      <c r="J13" s="4"/>
      <c r="K13" s="19"/>
      <c r="L13" s="4"/>
    </row>
    <row r="14" spans="3:28" ht="15">
      <c r="C14" s="16" t="s">
        <v>33</v>
      </c>
      <c r="D14" s="23">
        <v>36535</v>
      </c>
      <c r="E14" s="16" t="s">
        <v>24</v>
      </c>
      <c r="F14" s="16">
        <v>25000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3:28" ht="15">
      <c r="C15" s="16" t="s">
        <v>26</v>
      </c>
      <c r="D15" s="23">
        <v>36540</v>
      </c>
      <c r="E15" s="16" t="s">
        <v>39</v>
      </c>
      <c r="F15" s="16">
        <v>28000</v>
      </c>
      <c r="I15" t="s">
        <v>51</v>
      </c>
      <c r="J15" s="16" t="s">
        <v>26</v>
      </c>
      <c r="K15" s="16" t="s">
        <v>27</v>
      </c>
      <c r="L15" s="16" t="s">
        <v>28</v>
      </c>
      <c r="M15" s="16" t="s">
        <v>28</v>
      </c>
      <c r="N15" s="16" t="s">
        <v>29</v>
      </c>
      <c r="O15" s="16" t="s">
        <v>30</v>
      </c>
      <c r="P15" s="16" t="s">
        <v>31</v>
      </c>
      <c r="Q15" s="16" t="s">
        <v>31</v>
      </c>
      <c r="R15" s="16" t="s">
        <v>32</v>
      </c>
      <c r="S15" s="16" t="s">
        <v>33</v>
      </c>
      <c r="T15" s="16" t="s">
        <v>26</v>
      </c>
      <c r="U15" s="16" t="s">
        <v>40</v>
      </c>
      <c r="V15" s="16" t="s">
        <v>41</v>
      </c>
      <c r="W15" s="16" t="s">
        <v>30</v>
      </c>
      <c r="X15" s="16" t="s">
        <v>30</v>
      </c>
      <c r="Y15" s="16" t="s">
        <v>40</v>
      </c>
      <c r="Z15" s="17" t="s">
        <v>28</v>
      </c>
      <c r="AA15" s="18" t="s">
        <v>32</v>
      </c>
    </row>
    <row r="16" spans="3:28" ht="15">
      <c r="C16" s="16" t="s">
        <v>40</v>
      </c>
      <c r="D16" s="23">
        <v>36538</v>
      </c>
      <c r="E16" s="16" t="s">
        <v>39</v>
      </c>
      <c r="F16" s="16">
        <v>30000</v>
      </c>
      <c r="I16" t="s">
        <v>46</v>
      </c>
      <c r="J16">
        <f>VLOOKUP(J15,$C$4:$F$22,2,0)</f>
        <v>36533</v>
      </c>
      <c r="K16" s="19">
        <f t="shared" ref="K16:AA16" si="1">VLOOKUP(K15,$C$4:$F$22,2,0)</f>
        <v>36531</v>
      </c>
      <c r="L16" s="19">
        <f t="shared" si="1"/>
        <v>36542</v>
      </c>
      <c r="M16" s="19">
        <f t="shared" si="1"/>
        <v>36542</v>
      </c>
      <c r="N16" s="19">
        <f t="shared" si="1"/>
        <v>36531</v>
      </c>
      <c r="O16" s="19">
        <f t="shared" si="1"/>
        <v>36526</v>
      </c>
      <c r="P16" s="19">
        <f t="shared" si="1"/>
        <v>36528</v>
      </c>
      <c r="Q16" s="19">
        <f t="shared" si="1"/>
        <v>36528</v>
      </c>
      <c r="R16" s="19">
        <f t="shared" si="1"/>
        <v>36545</v>
      </c>
      <c r="S16" s="19">
        <f t="shared" si="1"/>
        <v>36535</v>
      </c>
      <c r="T16" s="19">
        <f t="shared" si="1"/>
        <v>36533</v>
      </c>
      <c r="U16" s="19">
        <f t="shared" si="1"/>
        <v>36538</v>
      </c>
      <c r="V16" s="19">
        <f t="shared" si="1"/>
        <v>36538</v>
      </c>
      <c r="W16" s="19">
        <f t="shared" si="1"/>
        <v>36526</v>
      </c>
      <c r="X16" s="19">
        <f t="shared" si="1"/>
        <v>36526</v>
      </c>
      <c r="Y16" s="19">
        <f t="shared" si="1"/>
        <v>36538</v>
      </c>
      <c r="Z16" s="19">
        <f t="shared" si="1"/>
        <v>36542</v>
      </c>
      <c r="AA16" s="19">
        <f t="shared" si="1"/>
        <v>36545</v>
      </c>
      <c r="AB16" s="19"/>
    </row>
    <row r="17" spans="2:27" ht="15">
      <c r="C17" s="16" t="s">
        <v>41</v>
      </c>
      <c r="D17" s="23">
        <v>36538</v>
      </c>
      <c r="E17" s="16" t="s">
        <v>39</v>
      </c>
      <c r="F17" s="16">
        <v>20000</v>
      </c>
      <c r="I17" t="s">
        <v>45</v>
      </c>
      <c r="J17" s="19">
        <f>VLOOKUP(J15,$C$4:$F$22,4,0)</f>
        <v>2000</v>
      </c>
      <c r="K17" s="19">
        <f t="shared" ref="K17:AA17" si="2">VLOOKUP(K15,$C$4:$F$22,4,0)</f>
        <v>4000</v>
      </c>
      <c r="L17" s="19">
        <f t="shared" si="2"/>
        <v>6000</v>
      </c>
      <c r="M17" s="19">
        <f t="shared" si="2"/>
        <v>6000</v>
      </c>
      <c r="N17" s="19">
        <f t="shared" si="2"/>
        <v>10000</v>
      </c>
      <c r="O17" s="19">
        <f t="shared" si="2"/>
        <v>14000</v>
      </c>
      <c r="P17" s="19">
        <f t="shared" si="2"/>
        <v>16000</v>
      </c>
      <c r="Q17" s="19">
        <f t="shared" si="2"/>
        <v>16000</v>
      </c>
      <c r="R17" s="19">
        <f t="shared" si="2"/>
        <v>20000</v>
      </c>
      <c r="S17" s="19">
        <f t="shared" si="2"/>
        <v>25000</v>
      </c>
      <c r="T17" s="19">
        <f t="shared" si="2"/>
        <v>2000</v>
      </c>
      <c r="U17" s="19">
        <f t="shared" si="2"/>
        <v>30000</v>
      </c>
      <c r="V17" s="19">
        <f t="shared" si="2"/>
        <v>20000</v>
      </c>
      <c r="W17" s="19">
        <f t="shared" si="2"/>
        <v>14000</v>
      </c>
      <c r="X17" s="19">
        <f t="shared" si="2"/>
        <v>14000</v>
      </c>
      <c r="Y17" s="19">
        <f t="shared" si="2"/>
        <v>30000</v>
      </c>
      <c r="Z17" s="19">
        <f t="shared" si="2"/>
        <v>6000</v>
      </c>
      <c r="AA17" s="19">
        <f t="shared" si="2"/>
        <v>20000</v>
      </c>
    </row>
    <row r="18" spans="2:27" ht="15">
      <c r="C18" s="16" t="s">
        <v>30</v>
      </c>
      <c r="D18" s="23">
        <v>36536</v>
      </c>
      <c r="E18" s="16" t="s">
        <v>42</v>
      </c>
      <c r="F18" s="16">
        <v>36000</v>
      </c>
    </row>
    <row r="19" spans="2:27" ht="15">
      <c r="C19" s="16" t="s">
        <v>30</v>
      </c>
      <c r="D19" s="23">
        <v>36537</v>
      </c>
      <c r="E19" s="16" t="s">
        <v>42</v>
      </c>
      <c r="F19" s="16">
        <v>50000</v>
      </c>
    </row>
    <row r="20" spans="2:27" ht="15">
      <c r="C20" s="16" t="s">
        <v>40</v>
      </c>
      <c r="D20" s="23">
        <v>36532</v>
      </c>
      <c r="E20" s="16" t="s">
        <v>42</v>
      </c>
      <c r="F20" s="16">
        <v>38000</v>
      </c>
    </row>
    <row r="21" spans="2:27" ht="15">
      <c r="C21" s="17" t="s">
        <v>28</v>
      </c>
      <c r="D21" s="24">
        <v>36547</v>
      </c>
      <c r="E21" s="17" t="s">
        <v>42</v>
      </c>
      <c r="F21" s="16">
        <v>40000</v>
      </c>
    </row>
    <row r="22" spans="2:27" ht="15">
      <c r="C22" s="18" t="s">
        <v>32</v>
      </c>
      <c r="D22" s="25">
        <v>36529</v>
      </c>
      <c r="E22" s="18" t="s">
        <v>42</v>
      </c>
      <c r="F22" s="16">
        <v>42000</v>
      </c>
    </row>
    <row r="30" spans="2:27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2:27" ht="15">
      <c r="B31" s="12" t="s">
        <v>25</v>
      </c>
      <c r="C31" s="16" t="s">
        <v>26</v>
      </c>
      <c r="D31" s="16" t="s">
        <v>27</v>
      </c>
      <c r="E31" s="16" t="s">
        <v>28</v>
      </c>
      <c r="F31" s="16" t="s">
        <v>28</v>
      </c>
      <c r="G31" s="16" t="s">
        <v>29</v>
      </c>
      <c r="H31" s="16" t="s">
        <v>30</v>
      </c>
      <c r="I31" s="16" t="s">
        <v>31</v>
      </c>
      <c r="J31" s="16" t="s">
        <v>31</v>
      </c>
      <c r="K31" s="16" t="s">
        <v>32</v>
      </c>
      <c r="L31" s="16" t="s">
        <v>33</v>
      </c>
      <c r="M31" s="16" t="s">
        <v>26</v>
      </c>
      <c r="N31" s="16" t="s">
        <v>40</v>
      </c>
      <c r="O31" s="16" t="s">
        <v>41</v>
      </c>
      <c r="P31" s="16" t="s">
        <v>30</v>
      </c>
      <c r="Q31" s="16" t="s">
        <v>30</v>
      </c>
      <c r="R31" s="16" t="s">
        <v>40</v>
      </c>
      <c r="S31" s="17" t="s">
        <v>28</v>
      </c>
      <c r="T31" s="18" t="s">
        <v>32</v>
      </c>
    </row>
    <row r="32" spans="2:27" ht="15">
      <c r="B32" s="21" t="s">
        <v>35</v>
      </c>
      <c r="C32" s="23">
        <v>36533</v>
      </c>
      <c r="D32" s="23">
        <v>36531</v>
      </c>
      <c r="E32" s="23">
        <v>36542</v>
      </c>
      <c r="F32" s="23">
        <v>36535</v>
      </c>
      <c r="G32" s="23">
        <v>36531</v>
      </c>
      <c r="H32" s="23">
        <v>36526</v>
      </c>
      <c r="I32" s="23">
        <v>36528</v>
      </c>
      <c r="J32" s="23">
        <v>36544</v>
      </c>
      <c r="K32" s="23">
        <v>36545</v>
      </c>
      <c r="L32" s="23">
        <v>36535</v>
      </c>
      <c r="M32" s="23">
        <v>36540</v>
      </c>
      <c r="N32" s="23">
        <v>36538</v>
      </c>
      <c r="O32" s="23">
        <v>36538</v>
      </c>
      <c r="P32" s="23">
        <v>36536</v>
      </c>
      <c r="Q32" s="23">
        <v>36537</v>
      </c>
      <c r="R32" s="23">
        <v>36532</v>
      </c>
      <c r="S32" s="24">
        <v>36547</v>
      </c>
      <c r="T32" s="25">
        <v>36529</v>
      </c>
    </row>
    <row r="33" spans="2:20" ht="15">
      <c r="B33" s="12" t="s">
        <v>22</v>
      </c>
      <c r="C33" s="16" t="s">
        <v>23</v>
      </c>
      <c r="D33" s="16" t="s">
        <v>23</v>
      </c>
      <c r="E33" s="16" t="s">
        <v>23</v>
      </c>
      <c r="F33" s="16" t="s">
        <v>23</v>
      </c>
      <c r="G33" s="16" t="s">
        <v>24</v>
      </c>
      <c r="H33" s="16" t="s">
        <v>24</v>
      </c>
      <c r="I33" s="16" t="s">
        <v>24</v>
      </c>
      <c r="J33" s="16" t="s">
        <v>24</v>
      </c>
      <c r="K33" s="16" t="s">
        <v>24</v>
      </c>
      <c r="L33" s="16" t="s">
        <v>24</v>
      </c>
      <c r="M33" s="16" t="s">
        <v>39</v>
      </c>
      <c r="N33" s="16" t="s">
        <v>39</v>
      </c>
      <c r="O33" s="16" t="s">
        <v>39</v>
      </c>
      <c r="P33" s="16" t="s">
        <v>42</v>
      </c>
      <c r="Q33" s="16" t="s">
        <v>42</v>
      </c>
      <c r="R33" s="16" t="s">
        <v>42</v>
      </c>
      <c r="S33" s="17" t="s">
        <v>42</v>
      </c>
      <c r="T33" s="18" t="s">
        <v>42</v>
      </c>
    </row>
    <row r="34" spans="2:20" ht="15">
      <c r="B34" s="12" t="s">
        <v>34</v>
      </c>
      <c r="C34" s="16">
        <v>2000</v>
      </c>
      <c r="D34" s="16">
        <v>4000</v>
      </c>
      <c r="E34" s="16">
        <v>6000</v>
      </c>
      <c r="F34" s="16">
        <v>8000</v>
      </c>
      <c r="G34" s="16">
        <v>10000</v>
      </c>
      <c r="H34" s="16">
        <v>14000</v>
      </c>
      <c r="I34" s="16">
        <v>16000</v>
      </c>
      <c r="J34" s="16">
        <v>18000</v>
      </c>
      <c r="K34" s="16">
        <v>20000</v>
      </c>
      <c r="L34" s="16">
        <v>25000</v>
      </c>
      <c r="M34" s="16">
        <v>28000</v>
      </c>
      <c r="N34" s="16">
        <v>30000</v>
      </c>
      <c r="O34" s="16">
        <v>20000</v>
      </c>
      <c r="P34" s="16">
        <v>36000</v>
      </c>
      <c r="Q34" s="16">
        <v>50000</v>
      </c>
      <c r="R34" s="16">
        <v>38000</v>
      </c>
      <c r="S34" s="16">
        <v>40000</v>
      </c>
      <c r="T34" s="16">
        <v>42000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hlookup</vt:lpstr>
      <vt:lpstr>T1</vt:lpstr>
      <vt:lpstr>T2</vt:lpstr>
      <vt:lpstr>T3</vt:lpstr>
      <vt:lpstr>ADVANCE_LOOKUP</vt:lpstr>
      <vt:lpstr>Sheet7</vt:lpstr>
      <vt:lpstr>vlookup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2023-03-28T02:33:01Z</dcterms:created>
  <dcterms:modified xsi:type="dcterms:W3CDTF">2023-04-03T05:05:50Z</dcterms:modified>
</cp:coreProperties>
</file>