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zd_files_7\smu\480\IS480 FYP test cases\"/>
    </mc:Choice>
  </mc:AlternateContent>
  <xr:revisionPtr revIDLastSave="0" documentId="13_ncr:1_{E525EC7F-53B3-4103-A303-2B7D0A81F05D}" xr6:coauthVersionLast="40" xr6:coauthVersionMax="40" xr10:uidLastSave="{00000000-0000-0000-0000-000000000000}"/>
  <bookViews>
    <workbookView xWindow="0" yWindow="0" windowWidth="13740" windowHeight="5904" activeTab="7" xr2:uid="{00000000-000D-0000-FFFF-FFFF00000000}"/>
  </bookViews>
  <sheets>
    <sheet name="General Info" sheetId="1" r:id="rId1"/>
    <sheet name="Iteration 1" sheetId="2" r:id="rId2"/>
    <sheet name="Iteration 2" sheetId="3" r:id="rId3"/>
    <sheet name="Iteration 3" sheetId="4" r:id="rId4"/>
    <sheet name="Iteration 4" sheetId="5" r:id="rId5"/>
    <sheet name="Iteration 5" sheetId="6" r:id="rId6"/>
    <sheet name="Iteration 6" sheetId="7" r:id="rId7"/>
    <sheet name="Iteration 7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K16" i="1"/>
  <c r="N16" i="1" s="1"/>
  <c r="J16" i="1"/>
  <c r="M16" i="1" s="1"/>
  <c r="I16" i="1"/>
  <c r="L16" i="1" s="1"/>
  <c r="K15" i="1"/>
  <c r="N15" i="1" s="1"/>
  <c r="J15" i="1"/>
  <c r="M15" i="1" s="1"/>
  <c r="I15" i="1"/>
  <c r="L15" i="1" s="1"/>
  <c r="K14" i="1"/>
  <c r="N14" i="1" s="1"/>
  <c r="J14" i="1"/>
  <c r="M14" i="1" s="1"/>
  <c r="I14" i="1"/>
  <c r="L14" i="1" s="1"/>
  <c r="K13" i="1"/>
  <c r="N13" i="1" s="1"/>
  <c r="J13" i="1"/>
  <c r="M13" i="1" s="1"/>
  <c r="I13" i="1"/>
  <c r="L13" i="1" s="1"/>
  <c r="K12" i="1"/>
  <c r="N12" i="1" s="1"/>
  <c r="J12" i="1"/>
  <c r="M12" i="1" s="1"/>
  <c r="I12" i="1"/>
  <c r="L12" i="1" s="1"/>
  <c r="N11" i="1"/>
  <c r="K11" i="1"/>
  <c r="J11" i="1"/>
  <c r="M11" i="1" s="1"/>
  <c r="I11" i="1"/>
  <c r="L11" i="1" s="1"/>
</calcChain>
</file>

<file path=xl/sharedStrings.xml><?xml version="1.0" encoding="utf-8"?>
<sst xmlns="http://schemas.openxmlformats.org/spreadsheetml/2006/main" count="145" uniqueCount="82">
  <si>
    <t>S/N</t>
  </si>
  <si>
    <t>Bug Description</t>
  </si>
  <si>
    <t>Bug Location</t>
  </si>
  <si>
    <t>Severity</t>
  </si>
  <si>
    <t>Messages on the login page do not get cleared. For example, a successful registration after a failed login attempt will display both "Invalid credentials entered" and "You have successfully registered" simultaneously on the login page</t>
  </si>
  <si>
    <t>Login page</t>
  </si>
  <si>
    <t>Low</t>
  </si>
  <si>
    <t>Users can enter gibberish for the "email" field and the registration is still accepted as valid</t>
  </si>
  <si>
    <t>Registration page</t>
  </si>
  <si>
    <t>High</t>
  </si>
  <si>
    <t>Registering more than 1 account with the exact same username and password combination is possible. This also causes this username and password combination to be unable to login</t>
  </si>
  <si>
    <t>Searchbar and magnifying glass icon are not properly aligned</t>
  </si>
  <si>
    <t>Homepage</t>
  </si>
  <si>
    <t>Variable type for database creation script is too short to support actual length of course names from raw data file</t>
  </si>
  <si>
    <t>Database creation</t>
  </si>
  <si>
    <t>Node 1 on navigation bar is a dead link that doesn't actually redirect back to homepage as intended</t>
  </si>
  <si>
    <t>Navigation bar</t>
  </si>
  <si>
    <t>"Homepage" is a dead link that doesn't actually redirect back to home page as intended</t>
  </si>
  <si>
    <t>Clicking "upload" brings user to profile page instead of upload page</t>
  </si>
  <si>
    <t>Upload page</t>
  </si>
  <si>
    <t>Notes</t>
  </si>
  <si>
    <t>Implementing the logout functionality meant edits to UserBean.java were necessary. These changes caused the app to crash during runtime</t>
  </si>
  <si>
    <t>Runtime</t>
  </si>
  <si>
    <t>Critical</t>
  </si>
  <si>
    <t>Skills weightage algorithm not working as expected, returning results inconsistent with expected output</t>
  </si>
  <si>
    <t>Skills analysis</t>
  </si>
  <si>
    <t>Application crashes when deployed and run on LARC servers</t>
  </si>
  <si>
    <t>Server already deployed a previous-team's app, conflicts in port and firewall rules</t>
  </si>
  <si>
    <t>After admin uploads the new course design document, the system does not immediately show the newly added results after returning to homepage, need to login again</t>
  </si>
  <si>
    <t>Persistence management should be improved.</t>
  </si>
  <si>
    <t>Application crashed when uploaded a non-excel file with exception</t>
  </si>
  <si>
    <t>Admin upload page</t>
  </si>
  <si>
    <t>Application uploaded data to the database without verifying content(missing course detail)</t>
  </si>
  <si>
    <t>Improve file integrity checking</t>
  </si>
  <si>
    <t>Password pannel not ordered and cluttered with normal user credentials</t>
  </si>
  <si>
    <t>Admin Dashboard</t>
  </si>
  <si>
    <t>Newer sorting technic should be implement into the monitoring script</t>
  </si>
  <si>
    <t>Profile</t>
  </si>
  <si>
    <t>Remove hard-coded global variable in the userbean</t>
  </si>
  <si>
    <t>Bootsrap script does not run unless all "skill" columns in the Excel file are populated</t>
  </si>
  <si>
    <t>Bootstrap</t>
  </si>
  <si>
    <t>Bootstrap function cannot be run twice consecutively without clearing database tables first</t>
  </si>
  <si>
    <t>Registration page crashes because user_id column hasn't been properly integrated with frontend logic</t>
  </si>
  <si>
    <t>Displayed skills do not align properly and overlap each other</t>
  </si>
  <si>
    <t>Skills analysis page</t>
  </si>
  <si>
    <t>Search result page takes a long time in aligning, sorting the contents, decreasing the user experience</t>
  </si>
  <si>
    <t>Track search result</t>
  </si>
  <si>
    <t>Due to several css and js conflicts in the page, simplify the imported libraries and remove the unused ones.</t>
  </si>
  <si>
    <t>Website traffic tracking is not displayed properly against the real traffics</t>
  </si>
  <si>
    <t>Integration between the front-end and database writing is misalligned</t>
  </si>
  <si>
    <t>User Distribution dashboard displays incorrect data against testing data</t>
  </si>
  <si>
    <t>SQL syntax is wrong, meanwhile, the database strucutre is note compatible with formet required by the dashboard</t>
  </si>
  <si>
    <t>Fuzzy word search in job search not supported as requested by the sponsor. e.g: "Financ Ex" does not pop up "Financial Executive"</t>
  </si>
  <si>
    <t>User home page</t>
  </si>
  <si>
    <t>Explore regex fuzzy match algorithms and libraries</t>
  </si>
  <si>
    <t xml:space="preserve">Track visualisation not displaying skills as the third level correct, the numbers are always limited to 3, there are more than three skills in most of the courses </t>
  </si>
  <si>
    <t>Track Search Result</t>
  </si>
  <si>
    <t>Check js file and java bean to find the bottleneck</t>
  </si>
  <si>
    <t>Clustered search result from the front end, unable to click "search other jobs" to go back to the home page</t>
  </si>
  <si>
    <t>Re-organize search result, add another search bar when user want to do a convenient search in the same page</t>
  </si>
  <si>
    <t>Bug severity level</t>
  </si>
  <si>
    <t>Score Assignment</t>
  </si>
  <si>
    <t>Count low</t>
  </si>
  <si>
    <t>Count High</t>
  </si>
  <si>
    <t>Count Critical</t>
  </si>
  <si>
    <t>Score low</t>
  </si>
  <si>
    <t>Score High</t>
  </si>
  <si>
    <t>Score Critical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</si>
  <si>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</si>
  <si>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</si>
  <si>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</si>
  <si>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</si>
  <si>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</si>
  <si>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</si>
  <si>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</si>
  <si>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</si>
  <si>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Userbean session is hard-coded to a specific user, this is reflected on the welcome screen</t>
  </si>
  <si>
    <t>User profile set up page showing the global value of username</t>
  </si>
  <si>
    <t>Improve exception handling</t>
  </si>
  <si>
    <t>Possible cause is conflicting libraries frontend and backend use(Gson and javax.json)
Standardise the json libraries used in the search bean</t>
  </si>
  <si>
    <t>When the tree diagram is visualised, the jobSense API cannot retrieve data at the same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</si>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</sst>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sz val="11"/>
      <color rgb="FF9C5700"/>
      <name val="Calibri"/>
    </font>
    <font>
      <sz val="11"/>
      <name val="Calibri"/>
    </font>
    <font>
      <sz val="11"/>
      <color rgb="FF000000"/>
      <name val="Inconsolata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5" fillId="5" borderId="0" xfId="0" applyFont="1" applyFill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8" fillId="2" borderId="1" xfId="0" applyFont="1" applyFill="1" applyBorder="1"/>
    <xf numFmtId="0" fontId="3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</cellXfs>
  <cellStyles count="1">
    <cellStyle name="Normal" xfId="0" builtinId="0"/>
  </cellStyles>
  <dxfs count="18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Bug Break up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'General Info'!$I$9</c:f>
              <c:strCache>
                <c:ptCount val="1"/>
                <c:pt idx="0">
                  <c:v>Count low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Info'!$I$10:$I$16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EA5-4A51-BED4-552A4A200F26}"/>
            </c:ext>
          </c:extLst>
        </c:ser>
        <c:ser>
          <c:idx val="1"/>
          <c:order val="1"/>
          <c:tx>
            <c:strRef>
              <c:f>'General Info'!$J$9</c:f>
              <c:strCache>
                <c:ptCount val="1"/>
                <c:pt idx="0">
                  <c:v>Count High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Info'!$J$10:$J$16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EA5-4A51-BED4-552A4A200F26}"/>
            </c:ext>
          </c:extLst>
        </c:ser>
        <c:ser>
          <c:idx val="2"/>
          <c:order val="2"/>
          <c:tx>
            <c:strRef>
              <c:f>'General Info'!$K$9</c:f>
              <c:strCache>
                <c:ptCount val="1"/>
                <c:pt idx="0">
                  <c:v>Count 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Info'!$K$10:$K$16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EA5-4A51-BED4-552A4A20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418381"/>
        <c:axId val="504038397"/>
      </c:barChart>
      <c:catAx>
        <c:axId val="127441838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04038397"/>
        <c:crosses val="autoZero"/>
        <c:auto val="1"/>
        <c:lblAlgn val="ctr"/>
        <c:lblOffset val="100"/>
        <c:noMultiLvlLbl val="1"/>
      </c:catAx>
      <c:valAx>
        <c:axId val="504038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7441838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Bug Score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'General Info'!$L$9</c:f>
              <c:strCache>
                <c:ptCount val="1"/>
                <c:pt idx="0">
                  <c:v>Score low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Info'!$L$10:$L$16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BA5-4A05-B41B-FF998755B093}"/>
            </c:ext>
          </c:extLst>
        </c:ser>
        <c:ser>
          <c:idx val="1"/>
          <c:order val="1"/>
          <c:tx>
            <c:strRef>
              <c:f>'General Info'!$M$9</c:f>
              <c:strCache>
                <c:ptCount val="1"/>
                <c:pt idx="0">
                  <c:v>Score High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Info'!$M$10:$M$16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BA5-4A05-B41B-FF998755B093}"/>
            </c:ext>
          </c:extLst>
        </c:ser>
        <c:ser>
          <c:idx val="2"/>
          <c:order val="2"/>
          <c:tx>
            <c:strRef>
              <c:f>'General Info'!$N$9</c:f>
              <c:strCache>
                <c:ptCount val="1"/>
                <c:pt idx="0">
                  <c:v>Score Critical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'General Info'!$H$10:$H$16</c:f>
              <c:strCache>
                <c:ptCount val="7"/>
                <c:pt idx="0">
                  <c:v>Iteration 1</c:v>
                </c:pt>
                <c:pt idx="1">
                  <c:v>Iteration 2</c:v>
                </c:pt>
                <c:pt idx="2">
                  <c:v>Iteration 3</c:v>
                </c:pt>
                <c:pt idx="3">
                  <c:v>Iteration 4</c:v>
                </c:pt>
                <c:pt idx="4">
                  <c:v>Iteration 5</c:v>
                </c:pt>
                <c:pt idx="5">
                  <c:v>Iteration 6</c:v>
                </c:pt>
                <c:pt idx="6">
                  <c:v>Iteration 7</c:v>
                </c:pt>
              </c:strCache>
            </c:strRef>
          </c:cat>
          <c:val>
            <c:numRef>
              <c:f>'General Info'!$N$10:$N$16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BA5-4A05-B41B-FF998755B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4332615"/>
        <c:axId val="1919749401"/>
      </c:barChart>
      <c:catAx>
        <c:axId val="154433261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919749401"/>
        <c:crosses val="autoZero"/>
        <c:auto val="1"/>
        <c:lblAlgn val="ctr"/>
        <c:lblOffset val="100"/>
        <c:noMultiLvlLbl val="1"/>
      </c:catAx>
      <c:valAx>
        <c:axId val="19197494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44332615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85725</xdr:rowOff>
    </xdr:from>
    <xdr:ext cx="4371975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666750</xdr:colOff>
      <xdr:row>0</xdr:row>
      <xdr:rowOff>85725</xdr:rowOff>
    </xdr:from>
    <xdr:ext cx="4514850" cy="27908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eration%208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ration 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H2:N17"/>
  <sheetViews>
    <sheetView workbookViewId="0"/>
  </sheetViews>
  <sheetFormatPr defaultColWidth="14.44140625" defaultRowHeight="15" customHeight="1"/>
  <sheetData>
    <row r="2" spans="8:14">
      <c r="I2" s="4" t="s">
        <v>60</v>
      </c>
      <c r="J2" s="4" t="s">
        <v>61</v>
      </c>
    </row>
    <row r="3" spans="8:14">
      <c r="I3" s="4" t="s">
        <v>6</v>
      </c>
      <c r="J3" s="4">
        <v>1</v>
      </c>
    </row>
    <row r="4" spans="8:14">
      <c r="I4" s="4" t="s">
        <v>9</v>
      </c>
      <c r="J4" s="4">
        <v>5</v>
      </c>
    </row>
    <row r="5" spans="8:14">
      <c r="I5" s="4" t="s">
        <v>23</v>
      </c>
      <c r="J5" s="4">
        <v>10</v>
      </c>
    </row>
    <row r="9" spans="8:14">
      <c r="I9" s="4" t="s">
        <v>62</v>
      </c>
      <c r="J9" s="4" t="s">
        <v>63</v>
      </c>
      <c r="K9" s="4" t="s">
        <v>64</v>
      </c>
      <c r="L9" s="4" t="s">
        <v>65</v>
      </c>
      <c r="M9" s="4" t="s">
        <v>66</v>
      </c>
      <c r="N9" s="4" t="s">
        <v>67</v>
      </c>
    </row>
    <row r="10" spans="8:14">
      <c r="H10" s="4" t="s">
        <v>68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8:14">
      <c r="H11" s="4" t="s">
        <v>69</v>
      </c>
      <c r="I11">
        <f>COUNTIF('Iteration 2'!$D$2:$D$25,"=Low")</f>
        <v>4</v>
      </c>
      <c r="J11">
        <f>COUNTIF('Iteration 2'!$D$2:$D$25,"=High")</f>
        <v>4</v>
      </c>
      <c r="K11" s="10">
        <f>COUNTIF('Iteration 2'!$D$2:$D$25,"=Critical")</f>
        <v>0</v>
      </c>
      <c r="L11">
        <f t="shared" ref="L11:L16" si="0">$I11*$J$3</f>
        <v>4</v>
      </c>
      <c r="M11">
        <f t="shared" ref="M11:M16" si="1">$J11*$J$4</f>
        <v>20</v>
      </c>
      <c r="N11">
        <f t="shared" ref="N11:N16" si="2">$K11*$J$5</f>
        <v>0</v>
      </c>
    </row>
    <row r="12" spans="8:14">
      <c r="H12" s="4" t="s">
        <v>70</v>
      </c>
      <c r="I12">
        <f>COUNTIF('Iteration 3'!$D$2:$D$25,"=Low")</f>
        <v>1</v>
      </c>
      <c r="J12">
        <f>COUNTIF('Iteration 3'!$D$2:$D$25,"=High")</f>
        <v>1</v>
      </c>
      <c r="K12" s="10">
        <f>COUNTIF('Iteration 3'!$D$2:$D$25,"=Critical")</f>
        <v>2</v>
      </c>
      <c r="L12">
        <f t="shared" si="0"/>
        <v>1</v>
      </c>
      <c r="M12">
        <f t="shared" si="1"/>
        <v>5</v>
      </c>
      <c r="N12">
        <f t="shared" si="2"/>
        <v>20</v>
      </c>
    </row>
    <row r="13" spans="8:14">
      <c r="H13" s="4" t="s">
        <v>71</v>
      </c>
      <c r="I13">
        <f>COUNTIF('Iteration 4'!$D$2:$D$25,"=Low")</f>
        <v>0</v>
      </c>
      <c r="J13">
        <f>COUNTIF('Iteration 4'!$D$2:$D$25,"=High")</f>
        <v>2</v>
      </c>
      <c r="K13" s="10">
        <f>COUNTIF('Iteration 4'!$D$2:$D$25,"=Critical")</f>
        <v>2</v>
      </c>
      <c r="L13">
        <f t="shared" si="0"/>
        <v>0</v>
      </c>
      <c r="M13">
        <f t="shared" si="1"/>
        <v>10</v>
      </c>
      <c r="N13">
        <f t="shared" si="2"/>
        <v>20</v>
      </c>
    </row>
    <row r="14" spans="8:14">
      <c r="H14" s="4" t="s">
        <v>72</v>
      </c>
      <c r="I14">
        <f>COUNTIF('Iteration 5'!$D$2:$D$25,"=Low")</f>
        <v>0</v>
      </c>
      <c r="J14">
        <f>COUNTIF('Iteration 5'!$D$2:$D$25,"=High")</f>
        <v>3</v>
      </c>
      <c r="K14" s="10">
        <f>COUNTIF('Iteration 5'!$D$2:$D$25,"=Critical")</f>
        <v>2</v>
      </c>
      <c r="L14">
        <f t="shared" si="0"/>
        <v>0</v>
      </c>
      <c r="M14">
        <f t="shared" si="1"/>
        <v>15</v>
      </c>
      <c r="N14">
        <f t="shared" si="2"/>
        <v>20</v>
      </c>
    </row>
    <row r="15" spans="8:14">
      <c r="H15" s="4" t="s">
        <v>73</v>
      </c>
      <c r="I15">
        <f>COUNTIF('Iteration 6'!$D$2:$D$25,"=Low")</f>
        <v>0</v>
      </c>
      <c r="J15">
        <f>COUNTIF('Iteration 6'!$D$2:$D$25,"=High")</f>
        <v>4</v>
      </c>
      <c r="K15" s="10">
        <f>COUNTIF('Iteration 6'!$D$2:$D$25,"=Critical")</f>
        <v>0</v>
      </c>
      <c r="L15">
        <f t="shared" si="0"/>
        <v>0</v>
      </c>
      <c r="M15">
        <f t="shared" si="1"/>
        <v>20</v>
      </c>
      <c r="N15">
        <f t="shared" si="2"/>
        <v>0</v>
      </c>
    </row>
    <row r="16" spans="8:14">
      <c r="H16" s="4" t="s">
        <v>74</v>
      </c>
      <c r="I16">
        <f>COUNTIF('Iteration 7'!$D$2:$D$25,"=Low")</f>
        <v>0</v>
      </c>
      <c r="J16">
        <f>COUNTIF('Iteration 7'!$D$2:$D$25,"=High")</f>
        <v>1</v>
      </c>
      <c r="K16" s="10">
        <f>COUNTIF('Iteration 7'!$D$2:$D$25,"=Critical")</f>
        <v>2</v>
      </c>
      <c r="L16">
        <f t="shared" si="0"/>
        <v>0</v>
      </c>
      <c r="M16">
        <f t="shared" si="1"/>
        <v>5</v>
      </c>
      <c r="N16">
        <f t="shared" si="2"/>
        <v>20</v>
      </c>
    </row>
    <row r="17" spans="8:9">
      <c r="H17" s="4" t="s">
        <v>75</v>
      </c>
      <c r="I17" t="e">
        <f>COUNTIF('[1]Iteration 8'!$D$2:$D$25,"=Low")</f>
        <v>#VALUE!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/>
  <cols>
    <col min="1" max="1" width="4.109375" customWidth="1"/>
    <col min="2" max="3" width="38" customWidth="1"/>
    <col min="4" max="4" width="23.5546875" customWidth="1"/>
    <col min="5" max="26" width="8.44140625" customWidth="1"/>
  </cols>
  <sheetData>
    <row r="1" spans="1:4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>
      <c r="A2" s="2">
        <v>1</v>
      </c>
      <c r="B2" s="3" t="s">
        <v>4</v>
      </c>
      <c r="C2" s="3" t="s">
        <v>5</v>
      </c>
      <c r="D2" s="3" t="s">
        <v>6</v>
      </c>
    </row>
    <row r="3" spans="1:4" ht="14.25" customHeight="1">
      <c r="A3" s="2">
        <v>2</v>
      </c>
      <c r="B3" s="3" t="s">
        <v>7</v>
      </c>
      <c r="C3" s="3" t="s">
        <v>8</v>
      </c>
      <c r="D3" s="3" t="s">
        <v>9</v>
      </c>
    </row>
    <row r="4" spans="1:4" ht="14.25" customHeight="1">
      <c r="A4" s="2">
        <v>3</v>
      </c>
      <c r="B4" s="3" t="s">
        <v>10</v>
      </c>
      <c r="C4" s="3" t="s">
        <v>5</v>
      </c>
      <c r="D4" s="3" t="s">
        <v>9</v>
      </c>
    </row>
    <row r="5" spans="1:4" ht="14.25" customHeight="1">
      <c r="A5" s="2">
        <v>4</v>
      </c>
      <c r="B5" s="3" t="s">
        <v>11</v>
      </c>
      <c r="C5" s="3" t="s">
        <v>12</v>
      </c>
      <c r="D5" s="3" t="s">
        <v>6</v>
      </c>
    </row>
    <row r="6" spans="1:4" ht="14.25" customHeight="1">
      <c r="A6" s="2">
        <v>5</v>
      </c>
      <c r="B6" s="3" t="s">
        <v>13</v>
      </c>
      <c r="C6" s="3" t="s">
        <v>14</v>
      </c>
      <c r="D6" s="3" t="s">
        <v>9</v>
      </c>
    </row>
    <row r="7" spans="1:4" ht="14.25" customHeight="1">
      <c r="A7" s="2">
        <v>6</v>
      </c>
      <c r="B7" s="3" t="s">
        <v>15</v>
      </c>
      <c r="C7" s="3" t="s">
        <v>16</v>
      </c>
      <c r="D7" s="3" t="s">
        <v>6</v>
      </c>
    </row>
    <row r="8" spans="1:4" ht="14.25" customHeight="1">
      <c r="A8" s="2">
        <v>7</v>
      </c>
      <c r="B8" s="3" t="s">
        <v>17</v>
      </c>
      <c r="C8" s="3" t="s">
        <v>12</v>
      </c>
      <c r="D8" s="3" t="s">
        <v>6</v>
      </c>
    </row>
    <row r="9" spans="1:4" ht="14.25" customHeight="1">
      <c r="A9" s="2">
        <v>8</v>
      </c>
      <c r="B9" s="3" t="s">
        <v>18</v>
      </c>
      <c r="C9" s="3" t="s">
        <v>19</v>
      </c>
      <c r="D9" s="3" t="s">
        <v>9</v>
      </c>
    </row>
    <row r="10" spans="1:4" ht="14.25" customHeight="1">
      <c r="A10" s="2">
        <v>9</v>
      </c>
      <c r="B10" s="3"/>
      <c r="C10" s="3"/>
      <c r="D10" s="3"/>
    </row>
    <row r="11" spans="1:4" ht="14.25" customHeight="1">
      <c r="A11" s="2">
        <v>10</v>
      </c>
      <c r="B11" s="3"/>
      <c r="C11" s="3"/>
      <c r="D11" s="3"/>
    </row>
    <row r="12" spans="1:4" ht="14.25" customHeight="1">
      <c r="D12" s="3"/>
    </row>
    <row r="13" spans="1:4" ht="14.25" customHeight="1">
      <c r="D13" s="3"/>
    </row>
    <row r="14" spans="1:4" ht="14.25" customHeight="1">
      <c r="D14" s="3"/>
    </row>
    <row r="15" spans="1:4" ht="14.25" customHeight="1">
      <c r="D15" s="3"/>
    </row>
    <row r="16" spans="1:4" ht="14.25" customHeight="1">
      <c r="D16" s="3"/>
    </row>
    <row r="17" spans="4:4" ht="14.25" customHeight="1">
      <c r="D17" s="3"/>
    </row>
    <row r="18" spans="4:4" ht="14.25" customHeight="1">
      <c r="D18" s="3"/>
    </row>
    <row r="19" spans="4:4" ht="14.25" customHeight="1">
      <c r="D19" s="3"/>
    </row>
    <row r="20" spans="4:4" ht="14.25" customHeight="1">
      <c r="D20" s="3"/>
    </row>
    <row r="21" spans="4:4" ht="14.25" customHeight="1">
      <c r="D21" s="3"/>
    </row>
    <row r="22" spans="4:4" ht="14.25" customHeight="1">
      <c r="D22" s="3"/>
    </row>
    <row r="23" spans="4:4" ht="14.25" customHeight="1">
      <c r="D23" s="3"/>
    </row>
    <row r="24" spans="4:4" ht="14.25" customHeight="1">
      <c r="D24" s="3"/>
    </row>
    <row r="25" spans="4:4" ht="14.25" customHeight="1">
      <c r="D25" s="3"/>
    </row>
    <row r="26" spans="4:4" ht="14.25" customHeight="1">
      <c r="D26" s="3"/>
    </row>
    <row r="27" spans="4:4" ht="14.25" customHeight="1">
      <c r="D27" s="3"/>
    </row>
    <row r="28" spans="4:4" ht="14.25" customHeight="1">
      <c r="D28" s="3"/>
    </row>
    <row r="29" spans="4:4" ht="14.25" customHeight="1">
      <c r="D29" s="3"/>
    </row>
    <row r="30" spans="4:4" ht="14.25" customHeight="1">
      <c r="D30" s="3"/>
    </row>
    <row r="31" spans="4:4" ht="14.25" customHeight="1">
      <c r="D31" s="3"/>
    </row>
    <row r="32" spans="4:4" ht="14.25" customHeight="1">
      <c r="D32" s="3"/>
    </row>
    <row r="33" spans="4:4" ht="14.25" customHeight="1">
      <c r="D33" s="3"/>
    </row>
    <row r="34" spans="4:4" ht="14.25" customHeight="1">
      <c r="D34" s="3"/>
    </row>
    <row r="35" spans="4:4" ht="14.25" customHeight="1">
      <c r="D35" s="3"/>
    </row>
    <row r="36" spans="4:4" ht="14.25" customHeight="1">
      <c r="D36" s="3"/>
    </row>
    <row r="37" spans="4:4" ht="14.25" customHeight="1">
      <c r="D37" s="3"/>
    </row>
    <row r="38" spans="4:4" ht="14.25" customHeight="1">
      <c r="D38" s="3"/>
    </row>
    <row r="39" spans="4:4" ht="14.25" customHeight="1">
      <c r="D39" s="3"/>
    </row>
    <row r="40" spans="4:4" ht="14.25" customHeight="1">
      <c r="D40" s="3"/>
    </row>
    <row r="41" spans="4:4" ht="14.25" customHeight="1">
      <c r="D41" s="3"/>
    </row>
    <row r="42" spans="4:4" ht="14.25" customHeight="1">
      <c r="D42" s="3"/>
    </row>
    <row r="43" spans="4:4" ht="14.25" customHeight="1">
      <c r="D43" s="3"/>
    </row>
    <row r="44" spans="4:4" ht="14.25" customHeight="1">
      <c r="D44" s="3"/>
    </row>
    <row r="45" spans="4:4" ht="14.25" customHeight="1">
      <c r="D45" s="3"/>
    </row>
    <row r="46" spans="4:4" ht="14.25" customHeight="1">
      <c r="D46" s="3"/>
    </row>
    <row r="47" spans="4:4" ht="14.25" customHeight="1">
      <c r="D47" s="3"/>
    </row>
    <row r="48" spans="4:4" ht="14.25" customHeight="1">
      <c r="D48" s="3"/>
    </row>
    <row r="49" spans="4:4" ht="14.25" customHeight="1">
      <c r="D49" s="3"/>
    </row>
    <row r="50" spans="4:4" ht="14.25" customHeight="1">
      <c r="D50" s="3"/>
    </row>
    <row r="51" spans="4:4" ht="14.25" customHeight="1">
      <c r="D51" s="3"/>
    </row>
    <row r="52" spans="4:4" ht="14.25" customHeight="1">
      <c r="D52" s="3"/>
    </row>
    <row r="53" spans="4:4" ht="14.25" customHeight="1">
      <c r="D53" s="3"/>
    </row>
    <row r="54" spans="4:4" ht="14.25" customHeight="1">
      <c r="D54" s="3"/>
    </row>
    <row r="55" spans="4:4" ht="14.25" customHeight="1">
      <c r="D55" s="3"/>
    </row>
    <row r="56" spans="4:4" ht="14.25" customHeight="1">
      <c r="D56" s="3"/>
    </row>
    <row r="57" spans="4:4" ht="14.25" customHeight="1">
      <c r="D57" s="3"/>
    </row>
    <row r="58" spans="4:4" ht="14.25" customHeight="1">
      <c r="D58" s="3"/>
    </row>
    <row r="59" spans="4:4" ht="14.25" customHeight="1">
      <c r="D59" s="3"/>
    </row>
    <row r="60" spans="4:4" ht="14.25" customHeight="1">
      <c r="D60" s="3"/>
    </row>
    <row r="61" spans="4:4" ht="14.25" customHeight="1">
      <c r="D61" s="3"/>
    </row>
    <row r="62" spans="4:4" ht="14.25" customHeight="1">
      <c r="D62" s="3"/>
    </row>
    <row r="63" spans="4:4" ht="14.25" customHeight="1">
      <c r="D63" s="3"/>
    </row>
    <row r="64" spans="4:4" ht="14.25" customHeight="1">
      <c r="D64" s="3"/>
    </row>
    <row r="65" spans="4:4" ht="14.25" customHeight="1">
      <c r="D65" s="3"/>
    </row>
    <row r="66" spans="4:4" ht="14.25" customHeight="1">
      <c r="D66" s="3"/>
    </row>
    <row r="67" spans="4:4" ht="14.25" customHeight="1">
      <c r="D67" s="3"/>
    </row>
    <row r="68" spans="4:4" ht="14.25" customHeight="1">
      <c r="D68" s="3"/>
    </row>
    <row r="69" spans="4:4" ht="14.25" customHeight="1">
      <c r="D69" s="3"/>
    </row>
    <row r="70" spans="4:4" ht="14.25" customHeight="1">
      <c r="D70" s="3"/>
    </row>
    <row r="71" spans="4:4" ht="14.25" customHeight="1">
      <c r="D71" s="3"/>
    </row>
    <row r="72" spans="4:4" ht="14.25" customHeight="1">
      <c r="D72" s="3"/>
    </row>
    <row r="73" spans="4:4" ht="14.25" customHeight="1">
      <c r="D73" s="3"/>
    </row>
    <row r="74" spans="4:4" ht="14.25" customHeight="1">
      <c r="D74" s="3"/>
    </row>
    <row r="75" spans="4:4" ht="14.25" customHeight="1">
      <c r="D75" s="3"/>
    </row>
    <row r="76" spans="4:4" ht="14.25" customHeight="1">
      <c r="D76" s="3"/>
    </row>
    <row r="77" spans="4:4" ht="14.25" customHeight="1">
      <c r="D77" s="3"/>
    </row>
    <row r="78" spans="4:4" ht="14.25" customHeight="1">
      <c r="D78" s="3"/>
    </row>
    <row r="79" spans="4:4" ht="14.25" customHeight="1">
      <c r="D79" s="3"/>
    </row>
    <row r="80" spans="4:4" ht="14.25" customHeight="1">
      <c r="D80" s="3"/>
    </row>
    <row r="81" spans="4:4" ht="14.25" customHeight="1">
      <c r="D81" s="3"/>
    </row>
    <row r="82" spans="4:4" ht="14.25" customHeight="1">
      <c r="D82" s="3"/>
    </row>
    <row r="83" spans="4:4" ht="14.25" customHeight="1">
      <c r="D83" s="3"/>
    </row>
    <row r="84" spans="4:4" ht="14.25" customHeight="1">
      <c r="D84" s="3"/>
    </row>
    <row r="85" spans="4:4" ht="14.25" customHeight="1">
      <c r="D85" s="3"/>
    </row>
    <row r="86" spans="4:4" ht="14.25" customHeight="1">
      <c r="D86" s="3"/>
    </row>
    <row r="87" spans="4:4" ht="14.25" customHeight="1">
      <c r="D87" s="3"/>
    </row>
    <row r="88" spans="4:4" ht="14.25" customHeight="1">
      <c r="D88" s="3"/>
    </row>
    <row r="89" spans="4:4" ht="14.25" customHeight="1">
      <c r="D89" s="3"/>
    </row>
    <row r="90" spans="4:4" ht="14.25" customHeight="1">
      <c r="D90" s="3"/>
    </row>
    <row r="91" spans="4:4" ht="14.25" customHeight="1">
      <c r="D91" s="3"/>
    </row>
    <row r="92" spans="4:4" ht="14.25" customHeight="1">
      <c r="D92" s="3"/>
    </row>
    <row r="93" spans="4:4" ht="14.25" customHeight="1">
      <c r="D93" s="3"/>
    </row>
    <row r="94" spans="4:4" ht="14.25" customHeight="1">
      <c r="D94" s="3"/>
    </row>
    <row r="95" spans="4:4" ht="14.25" customHeight="1">
      <c r="D95" s="3"/>
    </row>
    <row r="96" spans="4:4" ht="14.25" customHeight="1">
      <c r="D96" s="3"/>
    </row>
    <row r="97" spans="4:4" ht="14.25" customHeight="1">
      <c r="D97" s="3"/>
    </row>
    <row r="98" spans="4:4" ht="14.25" customHeight="1">
      <c r="D98" s="3"/>
    </row>
    <row r="99" spans="4:4" ht="14.25" customHeight="1">
      <c r="D99" s="3"/>
    </row>
    <row r="100" spans="4:4" ht="14.25" customHeight="1">
      <c r="D100" s="3"/>
    </row>
    <row r="101" spans="4:4" ht="14.25" customHeight="1">
      <c r="D101" s="3"/>
    </row>
    <row r="102" spans="4:4" ht="14.25" customHeight="1">
      <c r="D102" s="3"/>
    </row>
    <row r="103" spans="4:4" ht="14.25" customHeight="1">
      <c r="D103" s="3"/>
    </row>
    <row r="104" spans="4:4" ht="14.25" customHeight="1">
      <c r="D104" s="3"/>
    </row>
    <row r="105" spans="4:4" ht="14.25" customHeight="1">
      <c r="D105" s="3"/>
    </row>
    <row r="106" spans="4:4" ht="14.25" customHeight="1">
      <c r="D106" s="3"/>
    </row>
    <row r="107" spans="4:4" ht="14.25" customHeight="1">
      <c r="D107" s="3"/>
    </row>
    <row r="108" spans="4:4" ht="14.25" customHeight="1">
      <c r="D108" s="3"/>
    </row>
    <row r="109" spans="4:4" ht="14.25" customHeight="1">
      <c r="D109" s="3"/>
    </row>
    <row r="110" spans="4:4" ht="14.25" customHeight="1">
      <c r="D110" s="3"/>
    </row>
    <row r="111" spans="4:4" ht="14.25" customHeight="1">
      <c r="D111" s="3"/>
    </row>
    <row r="112" spans="4:4" ht="14.25" customHeight="1">
      <c r="D112" s="3"/>
    </row>
    <row r="113" spans="4:4" ht="14.25" customHeight="1">
      <c r="D113" s="3"/>
    </row>
    <row r="114" spans="4:4" ht="14.25" customHeight="1">
      <c r="D114" s="3"/>
    </row>
    <row r="115" spans="4:4" ht="14.25" customHeight="1">
      <c r="D115" s="3"/>
    </row>
    <row r="116" spans="4:4" ht="14.25" customHeight="1">
      <c r="D116" s="3"/>
    </row>
    <row r="117" spans="4:4" ht="14.25" customHeight="1">
      <c r="D117" s="3"/>
    </row>
    <row r="118" spans="4:4" ht="14.25" customHeight="1">
      <c r="D118" s="3"/>
    </row>
    <row r="119" spans="4:4" ht="14.25" customHeight="1">
      <c r="D119" s="3"/>
    </row>
    <row r="120" spans="4:4" ht="14.25" customHeight="1">
      <c r="D120" s="3"/>
    </row>
    <row r="121" spans="4:4" ht="14.25" customHeight="1">
      <c r="D121" s="3"/>
    </row>
    <row r="122" spans="4:4" ht="14.25" customHeight="1">
      <c r="D122" s="3"/>
    </row>
    <row r="123" spans="4:4" ht="14.25" customHeight="1">
      <c r="D123" s="3"/>
    </row>
    <row r="124" spans="4:4" ht="14.25" customHeight="1">
      <c r="D124" s="3"/>
    </row>
    <row r="125" spans="4:4" ht="14.25" customHeight="1">
      <c r="D125" s="3"/>
    </row>
    <row r="126" spans="4:4" ht="14.25" customHeight="1">
      <c r="D126" s="3"/>
    </row>
    <row r="127" spans="4:4" ht="14.25" customHeight="1">
      <c r="D127" s="3"/>
    </row>
    <row r="128" spans="4:4" ht="14.25" customHeight="1">
      <c r="D128" s="3"/>
    </row>
    <row r="129" spans="4:4" ht="14.25" customHeight="1">
      <c r="D129" s="3"/>
    </row>
    <row r="130" spans="4:4" ht="14.25" customHeight="1">
      <c r="D130" s="3"/>
    </row>
    <row r="131" spans="4:4" ht="14.25" customHeight="1">
      <c r="D131" s="3"/>
    </row>
    <row r="132" spans="4:4" ht="14.25" customHeight="1">
      <c r="D132" s="3"/>
    </row>
    <row r="133" spans="4:4" ht="14.25" customHeight="1">
      <c r="D133" s="3"/>
    </row>
    <row r="134" spans="4:4" ht="14.25" customHeight="1">
      <c r="D134" s="3"/>
    </row>
    <row r="135" spans="4:4" ht="14.25" customHeight="1">
      <c r="D135" s="3"/>
    </row>
    <row r="136" spans="4:4" ht="14.25" customHeight="1">
      <c r="D136" s="3"/>
    </row>
    <row r="137" spans="4:4" ht="14.25" customHeight="1">
      <c r="D137" s="3"/>
    </row>
    <row r="138" spans="4:4" ht="14.25" customHeight="1">
      <c r="D138" s="3"/>
    </row>
    <row r="139" spans="4:4" ht="14.25" customHeight="1">
      <c r="D139" s="3"/>
    </row>
    <row r="140" spans="4:4" ht="14.25" customHeight="1">
      <c r="D140" s="3"/>
    </row>
    <row r="141" spans="4:4" ht="14.25" customHeight="1">
      <c r="D141" s="3"/>
    </row>
    <row r="142" spans="4:4" ht="14.25" customHeight="1">
      <c r="D142" s="3"/>
    </row>
    <row r="143" spans="4:4" ht="14.25" customHeight="1">
      <c r="D143" s="3"/>
    </row>
    <row r="144" spans="4:4" ht="14.25" customHeight="1">
      <c r="D144" s="3"/>
    </row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:D144">
    <cfRule type="containsText" dxfId="17" priority="1" operator="containsText" text="High">
      <formula>NOT(ISERROR(SEARCH(("High"),(D2))))</formula>
    </cfRule>
  </conditionalFormatting>
  <conditionalFormatting sqref="D2:D144">
    <cfRule type="containsText" dxfId="16" priority="2" operator="containsText" text="Low">
      <formula>NOT(ISERROR(SEARCH(("Low"),(D2))))</formula>
    </cfRule>
  </conditionalFormatting>
  <conditionalFormatting sqref="D2:D144">
    <cfRule type="containsText" dxfId="15" priority="3" operator="containsText" text="Critical">
      <formula>NOT(ISERROR(SEARCH(("Critical"),(D2))))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4140625" defaultRowHeight="15" customHeight="1"/>
  <cols>
    <col min="1" max="1" width="4.109375" customWidth="1"/>
    <col min="2" max="3" width="38" customWidth="1"/>
    <col min="4" max="4" width="23.5546875" customWidth="1"/>
    <col min="5" max="26" width="8.44140625" customWidth="1"/>
  </cols>
  <sheetData>
    <row r="1" spans="1:4" ht="14.2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>
      <c r="A2" s="2">
        <v>1</v>
      </c>
      <c r="B2" s="3" t="s">
        <v>39</v>
      </c>
      <c r="C2" s="3" t="s">
        <v>40</v>
      </c>
      <c r="D2" s="3" t="s">
        <v>23</v>
      </c>
    </row>
    <row r="3" spans="1:4" ht="14.25" customHeight="1">
      <c r="A3" s="2">
        <v>2</v>
      </c>
      <c r="B3" s="3" t="s">
        <v>41</v>
      </c>
      <c r="C3" s="3" t="s">
        <v>40</v>
      </c>
      <c r="D3" s="3" t="s">
        <v>9</v>
      </c>
    </row>
    <row r="4" spans="1:4" ht="14.25" customHeight="1">
      <c r="A4" s="2">
        <v>3</v>
      </c>
      <c r="B4" s="3" t="s">
        <v>42</v>
      </c>
      <c r="C4" s="3" t="s">
        <v>8</v>
      </c>
      <c r="D4" s="3" t="s">
        <v>23</v>
      </c>
    </row>
    <row r="5" spans="1:4" ht="14.25" customHeight="1">
      <c r="A5" s="2">
        <v>4</v>
      </c>
      <c r="B5" s="3" t="s">
        <v>43</v>
      </c>
      <c r="C5" s="3" t="s">
        <v>44</v>
      </c>
      <c r="D5" s="3" t="s">
        <v>6</v>
      </c>
    </row>
    <row r="6" spans="1:4" ht="14.25" customHeight="1">
      <c r="A6" s="2">
        <v>5</v>
      </c>
      <c r="B6" s="3"/>
      <c r="C6" s="3"/>
      <c r="D6" s="3"/>
    </row>
    <row r="7" spans="1:4" ht="14.25" customHeight="1">
      <c r="A7" s="2">
        <v>6</v>
      </c>
      <c r="B7" s="3"/>
      <c r="C7" s="3"/>
      <c r="D7" s="3"/>
    </row>
    <row r="8" spans="1:4" ht="14.25" customHeight="1">
      <c r="A8" s="2">
        <v>7</v>
      </c>
      <c r="B8" s="3"/>
      <c r="C8" s="3"/>
      <c r="D8" s="3"/>
    </row>
    <row r="9" spans="1:4" ht="14.25" customHeight="1">
      <c r="A9" s="2">
        <v>8</v>
      </c>
      <c r="B9" s="3"/>
      <c r="C9" s="3"/>
      <c r="D9" s="3"/>
    </row>
    <row r="10" spans="1:4" ht="14.25" customHeight="1">
      <c r="A10" s="2">
        <v>9</v>
      </c>
      <c r="B10" s="3"/>
      <c r="C10" s="3"/>
      <c r="D10" s="3"/>
    </row>
    <row r="11" spans="1:4" ht="14.25" customHeight="1">
      <c r="A11" s="2">
        <v>10</v>
      </c>
      <c r="B11" s="3"/>
      <c r="C11" s="3"/>
      <c r="D11" s="3"/>
    </row>
    <row r="12" spans="1:4" ht="14.25" customHeight="1">
      <c r="D12" s="3"/>
    </row>
    <row r="13" spans="1:4" ht="14.25" customHeight="1">
      <c r="D13" s="3"/>
    </row>
    <row r="14" spans="1:4" ht="14.25" customHeight="1">
      <c r="D14" s="3"/>
    </row>
    <row r="15" spans="1:4" ht="14.25" customHeight="1">
      <c r="D15" s="3"/>
    </row>
    <row r="16" spans="1:4" ht="14.25" customHeight="1">
      <c r="D16" s="3"/>
    </row>
    <row r="17" spans="4:4" ht="14.25" customHeight="1">
      <c r="D17" s="3"/>
    </row>
    <row r="18" spans="4:4" ht="14.25" customHeight="1">
      <c r="D18" s="3"/>
    </row>
    <row r="19" spans="4:4" ht="14.25" customHeight="1">
      <c r="D19" s="3"/>
    </row>
    <row r="20" spans="4:4" ht="14.25" customHeight="1">
      <c r="D20" s="3"/>
    </row>
    <row r="21" spans="4:4" ht="14.25" customHeight="1">
      <c r="D21" s="3"/>
    </row>
    <row r="22" spans="4:4" ht="14.25" customHeight="1">
      <c r="D22" s="3"/>
    </row>
    <row r="23" spans="4:4" ht="14.25" customHeight="1">
      <c r="D23" s="3"/>
    </row>
    <row r="24" spans="4:4" ht="14.25" customHeight="1">
      <c r="D24" s="3"/>
    </row>
    <row r="25" spans="4:4" ht="14.25" customHeight="1">
      <c r="D25" s="3"/>
    </row>
    <row r="26" spans="4:4" ht="14.25" customHeight="1">
      <c r="D26" s="3"/>
    </row>
    <row r="27" spans="4:4" ht="14.25" customHeight="1">
      <c r="D27" s="3"/>
    </row>
    <row r="28" spans="4:4" ht="14.25" customHeight="1">
      <c r="D28" s="3"/>
    </row>
    <row r="29" spans="4:4" ht="14.25" customHeight="1">
      <c r="D29" s="3"/>
    </row>
    <row r="30" spans="4:4" ht="14.25" customHeight="1">
      <c r="D30" s="3"/>
    </row>
    <row r="31" spans="4:4" ht="14.25" customHeight="1">
      <c r="D31" s="3"/>
    </row>
    <row r="32" spans="4:4" ht="14.25" customHeight="1">
      <c r="D32" s="3"/>
    </row>
    <row r="33" spans="4:4" ht="14.25" customHeight="1">
      <c r="D33" s="3"/>
    </row>
    <row r="34" spans="4:4" ht="14.25" customHeight="1">
      <c r="D34" s="3"/>
    </row>
    <row r="35" spans="4:4" ht="14.25" customHeight="1">
      <c r="D35" s="3"/>
    </row>
    <row r="36" spans="4:4" ht="14.25" customHeight="1">
      <c r="D36" s="3"/>
    </row>
    <row r="37" spans="4:4" ht="14.25" customHeight="1">
      <c r="D37" s="3"/>
    </row>
    <row r="38" spans="4:4" ht="14.25" customHeight="1">
      <c r="D38" s="3"/>
    </row>
    <row r="39" spans="4:4" ht="14.25" customHeight="1">
      <c r="D39" s="3"/>
    </row>
    <row r="40" spans="4:4" ht="14.25" customHeight="1">
      <c r="D40" s="3"/>
    </row>
    <row r="41" spans="4:4" ht="14.25" customHeight="1">
      <c r="D41" s="3"/>
    </row>
    <row r="42" spans="4:4" ht="14.25" customHeight="1">
      <c r="D42" s="3"/>
    </row>
    <row r="43" spans="4:4" ht="14.25" customHeight="1">
      <c r="D43" s="3"/>
    </row>
    <row r="44" spans="4:4" ht="14.25" customHeight="1">
      <c r="D44" s="3"/>
    </row>
    <row r="45" spans="4:4" ht="14.25" customHeight="1">
      <c r="D45" s="3"/>
    </row>
    <row r="46" spans="4:4" ht="14.25" customHeight="1">
      <c r="D46" s="3"/>
    </row>
    <row r="47" spans="4:4" ht="14.25" customHeight="1">
      <c r="D47" s="3"/>
    </row>
    <row r="48" spans="4:4" ht="14.25" customHeight="1">
      <c r="D48" s="3"/>
    </row>
    <row r="49" spans="4:4" ht="14.25" customHeight="1">
      <c r="D49" s="3"/>
    </row>
    <row r="50" spans="4:4" ht="14.25" customHeight="1">
      <c r="D50" s="3"/>
    </row>
    <row r="51" spans="4:4" ht="14.25" customHeight="1">
      <c r="D51" s="3"/>
    </row>
    <row r="52" spans="4:4" ht="14.25" customHeight="1">
      <c r="D52" s="3"/>
    </row>
    <row r="53" spans="4:4" ht="14.25" customHeight="1">
      <c r="D53" s="3"/>
    </row>
    <row r="54" spans="4:4" ht="14.25" customHeight="1">
      <c r="D54" s="3"/>
    </row>
    <row r="55" spans="4:4" ht="14.25" customHeight="1">
      <c r="D55" s="3"/>
    </row>
    <row r="56" spans="4:4" ht="14.25" customHeight="1">
      <c r="D56" s="3"/>
    </row>
    <row r="57" spans="4:4" ht="14.25" customHeight="1">
      <c r="D57" s="3"/>
    </row>
    <row r="58" spans="4:4" ht="14.25" customHeight="1">
      <c r="D58" s="3"/>
    </row>
    <row r="59" spans="4:4" ht="14.25" customHeight="1">
      <c r="D59" s="3"/>
    </row>
    <row r="60" spans="4:4" ht="14.25" customHeight="1">
      <c r="D60" s="3"/>
    </row>
    <row r="61" spans="4:4" ht="14.25" customHeight="1">
      <c r="D61" s="3"/>
    </row>
    <row r="62" spans="4:4" ht="14.25" customHeight="1">
      <c r="D62" s="3"/>
    </row>
    <row r="63" spans="4:4" ht="14.25" customHeight="1">
      <c r="D63" s="3"/>
    </row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:D63">
    <cfRule type="containsText" dxfId="14" priority="1" operator="containsText" text="High">
      <formula>NOT(ISERROR(SEARCH(("High"),(D2))))</formula>
    </cfRule>
  </conditionalFormatting>
  <conditionalFormatting sqref="D2:D63">
    <cfRule type="containsText" dxfId="13" priority="2" operator="containsText" text="Low">
      <formula>NOT(ISERROR(SEARCH(("Low"),(D2))))</formula>
    </cfRule>
  </conditionalFormatting>
  <conditionalFormatting sqref="D2:D60">
    <cfRule type="containsText" dxfId="12" priority="3" operator="containsText" text="Critical">
      <formula>NOT(ISERROR(SEARCH(("Critical"),(D2))))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F13" sqref="F12:F13"/>
    </sheetView>
  </sheetViews>
  <sheetFormatPr defaultColWidth="14.44140625" defaultRowHeight="15" customHeight="1"/>
  <cols>
    <col min="1" max="1" width="4.109375" customWidth="1"/>
    <col min="2" max="2" width="37.109375" customWidth="1"/>
    <col min="3" max="3" width="38" customWidth="1"/>
    <col min="4" max="4" width="23.5546875" customWidth="1"/>
    <col min="5" max="5" width="18.44140625" customWidth="1"/>
    <col min="6" max="26" width="8.44140625" customWidth="1"/>
  </cols>
  <sheetData>
    <row r="1" spans="1: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ht="75" customHeight="1">
      <c r="A2" s="2">
        <v>1</v>
      </c>
      <c r="B2" s="9" t="s">
        <v>21</v>
      </c>
      <c r="C2" s="9" t="s">
        <v>22</v>
      </c>
      <c r="D2" s="9" t="s">
        <v>23</v>
      </c>
      <c r="E2" s="9"/>
    </row>
    <row r="3" spans="1:5" ht="49.2" customHeight="1">
      <c r="A3" s="2">
        <v>2</v>
      </c>
      <c r="B3" s="9" t="s">
        <v>24</v>
      </c>
      <c r="C3" s="9" t="s">
        <v>25</v>
      </c>
      <c r="D3" s="9" t="s">
        <v>9</v>
      </c>
      <c r="E3" s="9"/>
    </row>
    <row r="4" spans="1:5" ht="44.4" customHeight="1">
      <c r="A4" s="2">
        <v>3</v>
      </c>
      <c r="B4" s="9" t="s">
        <v>26</v>
      </c>
      <c r="C4" s="9" t="s">
        <v>22</v>
      </c>
      <c r="D4" s="9" t="s">
        <v>23</v>
      </c>
      <c r="E4" s="11" t="s">
        <v>27</v>
      </c>
    </row>
    <row r="5" spans="1:5" ht="59.4" customHeight="1">
      <c r="A5" s="2">
        <v>4</v>
      </c>
      <c r="B5" s="9" t="s">
        <v>28</v>
      </c>
      <c r="C5" s="9" t="s">
        <v>22</v>
      </c>
      <c r="D5" s="9" t="s">
        <v>9</v>
      </c>
      <c r="E5" s="11" t="s">
        <v>29</v>
      </c>
    </row>
    <row r="6" spans="1:5" ht="14.25" customHeight="1">
      <c r="A6" s="2">
        <v>5</v>
      </c>
      <c r="B6" s="9"/>
      <c r="C6" s="9"/>
      <c r="D6" s="9"/>
      <c r="E6" s="9"/>
    </row>
    <row r="7" spans="1:5" ht="14.25" customHeight="1">
      <c r="A7" s="2">
        <v>6</v>
      </c>
      <c r="B7" s="9"/>
      <c r="C7" s="9"/>
      <c r="D7" s="9"/>
      <c r="E7" s="9"/>
    </row>
    <row r="8" spans="1:5" ht="14.25" customHeight="1">
      <c r="A8" s="2">
        <v>7</v>
      </c>
      <c r="B8" s="9"/>
      <c r="C8" s="9"/>
      <c r="D8" s="9"/>
      <c r="E8" s="9"/>
    </row>
    <row r="9" spans="1:5" ht="14.25" customHeight="1">
      <c r="A9" s="2">
        <v>8</v>
      </c>
      <c r="B9" s="9"/>
      <c r="C9" s="9"/>
      <c r="D9" s="9"/>
      <c r="E9" s="9"/>
    </row>
    <row r="10" spans="1:5" ht="14.25" customHeight="1">
      <c r="A10" s="2">
        <v>9</v>
      </c>
      <c r="B10" s="9"/>
      <c r="C10" s="9"/>
      <c r="D10" s="9"/>
      <c r="E10" s="9"/>
    </row>
    <row r="11" spans="1:5" ht="14.25" customHeight="1">
      <c r="A11" s="2">
        <v>10</v>
      </c>
      <c r="B11" s="9"/>
      <c r="C11" s="9"/>
      <c r="D11" s="9"/>
    </row>
    <row r="12" spans="1:5" ht="14.25" customHeight="1">
      <c r="D12" s="3"/>
    </row>
    <row r="13" spans="1:5" ht="14.25" customHeight="1">
      <c r="D13" s="3"/>
    </row>
    <row r="14" spans="1:5" ht="14.25" customHeight="1">
      <c r="D14" s="3"/>
    </row>
    <row r="15" spans="1:5" ht="14.25" customHeight="1">
      <c r="D15" s="3"/>
    </row>
    <row r="16" spans="1:5" ht="14.25" customHeight="1">
      <c r="D16" s="3"/>
    </row>
    <row r="17" spans="4:4" ht="14.25" customHeight="1">
      <c r="D17" s="3"/>
    </row>
    <row r="18" spans="4:4" ht="14.25" customHeight="1">
      <c r="D18" s="3"/>
    </row>
    <row r="19" spans="4:4" ht="14.25" customHeight="1">
      <c r="D19" s="3"/>
    </row>
    <row r="20" spans="4:4" ht="14.25" customHeight="1">
      <c r="D20" s="3"/>
    </row>
    <row r="21" spans="4:4" ht="14.25" customHeight="1">
      <c r="D21" s="3"/>
    </row>
    <row r="22" spans="4:4" ht="14.25" customHeight="1">
      <c r="D22" s="3"/>
    </row>
    <row r="23" spans="4:4" ht="14.25" customHeight="1">
      <c r="D23" s="3"/>
    </row>
    <row r="24" spans="4:4" ht="14.25" customHeight="1">
      <c r="D24" s="3"/>
    </row>
    <row r="25" spans="4:4" ht="14.25" customHeight="1">
      <c r="D25" s="3"/>
    </row>
    <row r="26" spans="4:4" ht="14.25" customHeight="1">
      <c r="D26" s="3"/>
    </row>
    <row r="27" spans="4:4" ht="14.25" customHeight="1">
      <c r="D27" s="3"/>
    </row>
    <row r="28" spans="4:4" ht="14.25" customHeight="1">
      <c r="D28" s="3"/>
    </row>
    <row r="29" spans="4:4" ht="14.25" customHeight="1">
      <c r="D29" s="3"/>
    </row>
    <row r="30" spans="4:4" ht="14.25" customHeight="1">
      <c r="D30" s="3"/>
    </row>
    <row r="31" spans="4:4" ht="14.25" customHeight="1">
      <c r="D31" s="3"/>
    </row>
    <row r="32" spans="4:4" ht="14.25" customHeight="1">
      <c r="D32" s="3"/>
    </row>
    <row r="33" spans="4:4" ht="14.25" customHeight="1">
      <c r="D33" s="3"/>
    </row>
    <row r="34" spans="4:4" ht="14.25" customHeight="1">
      <c r="D34" s="3"/>
    </row>
    <row r="35" spans="4:4" ht="14.25" customHeight="1">
      <c r="D35" s="3"/>
    </row>
    <row r="36" spans="4:4" ht="14.25" customHeight="1">
      <c r="D36" s="3"/>
    </row>
    <row r="37" spans="4:4" ht="14.25" customHeight="1">
      <c r="D37" s="3"/>
    </row>
    <row r="38" spans="4:4" ht="14.25" customHeight="1">
      <c r="D38" s="3"/>
    </row>
    <row r="39" spans="4:4" ht="14.25" customHeight="1">
      <c r="D39" s="3"/>
    </row>
    <row r="40" spans="4:4" ht="14.25" customHeight="1">
      <c r="D40" s="3"/>
    </row>
    <row r="41" spans="4:4" ht="14.25" customHeight="1">
      <c r="D41" s="3"/>
    </row>
    <row r="42" spans="4:4" ht="14.25" customHeight="1">
      <c r="D42" s="3"/>
    </row>
    <row r="43" spans="4:4" ht="14.25" customHeight="1">
      <c r="D43" s="3"/>
    </row>
    <row r="44" spans="4:4" ht="14.25" customHeight="1">
      <c r="D44" s="3"/>
    </row>
    <row r="45" spans="4:4" ht="14.25" customHeight="1">
      <c r="D45" s="3"/>
    </row>
    <row r="46" spans="4:4" ht="14.25" customHeight="1">
      <c r="D46" s="3"/>
    </row>
    <row r="47" spans="4:4" ht="14.25" customHeight="1">
      <c r="D47" s="3"/>
    </row>
    <row r="48" spans="4:4" ht="14.25" customHeight="1">
      <c r="D48" s="3"/>
    </row>
    <row r="49" spans="4:4" ht="14.25" customHeight="1">
      <c r="D49" s="3"/>
    </row>
    <row r="50" spans="4:4" ht="14.25" customHeight="1">
      <c r="D50" s="3"/>
    </row>
    <row r="51" spans="4:4" ht="14.25" customHeight="1">
      <c r="D51" s="3"/>
    </row>
    <row r="52" spans="4:4" ht="14.25" customHeight="1">
      <c r="D52" s="3"/>
    </row>
    <row r="53" spans="4:4" ht="14.25" customHeight="1">
      <c r="D53" s="3"/>
    </row>
    <row r="54" spans="4:4" ht="14.25" customHeight="1">
      <c r="D54" s="3"/>
    </row>
    <row r="55" spans="4:4" ht="14.25" customHeight="1">
      <c r="D55" s="3"/>
    </row>
    <row r="56" spans="4:4" ht="14.25" customHeight="1">
      <c r="D56" s="3"/>
    </row>
    <row r="57" spans="4:4" ht="14.25" customHeight="1">
      <c r="D57" s="3"/>
    </row>
    <row r="58" spans="4:4" ht="14.25" customHeight="1">
      <c r="D58" s="3"/>
    </row>
    <row r="59" spans="4:4" ht="14.25" customHeight="1">
      <c r="D59" s="3"/>
    </row>
    <row r="60" spans="4:4" ht="14.25" customHeight="1">
      <c r="D60" s="3"/>
    </row>
    <row r="61" spans="4:4" ht="14.25" customHeight="1">
      <c r="D61" s="3"/>
    </row>
    <row r="62" spans="4:4" ht="14.25" customHeight="1">
      <c r="D62" s="3"/>
    </row>
    <row r="63" spans="4:4" ht="14.25" customHeight="1">
      <c r="D63" s="3"/>
    </row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2:D63">
    <cfRule type="containsText" dxfId="11" priority="1" operator="containsText" text="High">
      <formula>NOT(ISERROR(SEARCH(("High"),(D2))))</formula>
    </cfRule>
  </conditionalFormatting>
  <conditionalFormatting sqref="D2:D63">
    <cfRule type="containsText" dxfId="10" priority="2" operator="containsText" text="Low">
      <formula>NOT(ISERROR(SEARCH(("Low"),(D2))))</formula>
    </cfRule>
  </conditionalFormatting>
  <conditionalFormatting sqref="D2:D60">
    <cfRule type="containsText" dxfId="9" priority="3" operator="containsText" text="Critical">
      <formula>NOT(ISERROR(SEARCH(("Critical"),(D2))))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1"/>
  <sheetViews>
    <sheetView workbookViewId="0">
      <selection activeCell="E3" sqref="E3"/>
    </sheetView>
  </sheetViews>
  <sheetFormatPr defaultColWidth="14.44140625" defaultRowHeight="15" customHeight="1"/>
  <cols>
    <col min="1" max="1" width="9.33203125" customWidth="1"/>
    <col min="2" max="2" width="40.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ht="39" customHeight="1">
      <c r="A2" s="2">
        <v>1</v>
      </c>
      <c r="B2" s="5" t="s">
        <v>30</v>
      </c>
      <c r="C2" s="5" t="s">
        <v>31</v>
      </c>
      <c r="D2" s="5" t="s">
        <v>23</v>
      </c>
      <c r="E2" s="13" t="s">
        <v>78</v>
      </c>
    </row>
    <row r="3" spans="1:5" ht="43.2" customHeight="1">
      <c r="A3" s="2">
        <v>2</v>
      </c>
      <c r="B3" s="5" t="s">
        <v>32</v>
      </c>
      <c r="C3" s="5" t="s">
        <v>31</v>
      </c>
      <c r="D3" s="5" t="s">
        <v>23</v>
      </c>
      <c r="E3" s="5" t="s">
        <v>33</v>
      </c>
    </row>
    <row r="4" spans="1:5" ht="36.6" customHeight="1">
      <c r="A4" s="2">
        <v>3</v>
      </c>
      <c r="B4" s="5" t="s">
        <v>34</v>
      </c>
      <c r="C4" s="5" t="s">
        <v>35</v>
      </c>
      <c r="D4" s="3" t="s">
        <v>9</v>
      </c>
      <c r="E4" s="4" t="s">
        <v>36</v>
      </c>
    </row>
    <row r="5" spans="1:5" ht="42" customHeight="1">
      <c r="A5" s="2">
        <v>4</v>
      </c>
      <c r="B5" s="12" t="s">
        <v>77</v>
      </c>
      <c r="C5" s="5" t="s">
        <v>37</v>
      </c>
      <c r="D5" s="5" t="s">
        <v>9</v>
      </c>
      <c r="E5" s="4" t="s">
        <v>38</v>
      </c>
    </row>
    <row r="6" spans="1:5" ht="31.2" customHeight="1">
      <c r="A6" s="2">
        <v>5</v>
      </c>
      <c r="B6" s="12" t="s">
        <v>76</v>
      </c>
      <c r="C6" s="5" t="s">
        <v>12</v>
      </c>
      <c r="D6" s="9" t="s">
        <v>9</v>
      </c>
      <c r="E6" s="4" t="s">
        <v>38</v>
      </c>
    </row>
    <row r="7" spans="1:5">
      <c r="A7" s="2">
        <v>6</v>
      </c>
      <c r="B7" s="3"/>
      <c r="C7" s="3"/>
      <c r="D7" s="3"/>
    </row>
    <row r="8" spans="1:5">
      <c r="A8" s="2">
        <v>7</v>
      </c>
      <c r="B8" s="3"/>
      <c r="C8" s="3"/>
      <c r="D8" s="3"/>
    </row>
    <row r="9" spans="1:5">
      <c r="A9" s="2">
        <v>8</v>
      </c>
      <c r="B9" s="3"/>
      <c r="C9" s="3"/>
      <c r="D9" s="3"/>
    </row>
    <row r="10" spans="1:5">
      <c r="A10" s="2">
        <v>9</v>
      </c>
      <c r="B10" s="3"/>
      <c r="C10" s="3"/>
      <c r="D10" s="3"/>
    </row>
    <row r="11" spans="1:5">
      <c r="A11" s="2">
        <v>10</v>
      </c>
      <c r="B11" s="3"/>
      <c r="C11" s="3"/>
      <c r="D11" s="3"/>
    </row>
  </sheetData>
  <conditionalFormatting sqref="D2:D11">
    <cfRule type="containsText" dxfId="8" priority="1" operator="containsText" text="High">
      <formula>NOT(ISERROR(SEARCH(("High"),(D2))))</formula>
    </cfRule>
  </conditionalFormatting>
  <conditionalFormatting sqref="D2:D11">
    <cfRule type="containsText" dxfId="7" priority="2" operator="containsText" text="Low">
      <formula>NOT(ISERROR(SEARCH(("Low"),(D2))))</formula>
    </cfRule>
  </conditionalFormatting>
  <conditionalFormatting sqref="D2:D11">
    <cfRule type="containsText" dxfId="6" priority="3" operator="containsText" text="Critical">
      <formula>NOT(ISERROR(SEARCH(("Critical"),(D2))))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1"/>
  <sheetViews>
    <sheetView workbookViewId="0">
      <selection activeCell="B6" sqref="B6"/>
    </sheetView>
  </sheetViews>
  <sheetFormatPr defaultColWidth="14.44140625" defaultRowHeight="15" customHeight="1"/>
  <cols>
    <col min="1" max="1" width="11.44140625" customWidth="1"/>
    <col min="2" max="2" width="29.6640625" customWidth="1"/>
    <col min="5" max="6" width="25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ht="72.599999999999994" customHeight="1">
      <c r="A2" s="2">
        <v>1</v>
      </c>
      <c r="B2" s="5" t="s">
        <v>45</v>
      </c>
      <c r="C2" s="5" t="s">
        <v>46</v>
      </c>
      <c r="D2" s="5" t="s">
        <v>9</v>
      </c>
      <c r="E2" s="14" t="s">
        <v>47</v>
      </c>
    </row>
    <row r="3" spans="1:5" ht="48" customHeight="1">
      <c r="A3" s="2">
        <v>2</v>
      </c>
      <c r="B3" s="5" t="s">
        <v>48</v>
      </c>
      <c r="C3" s="5" t="s">
        <v>35</v>
      </c>
      <c r="D3" s="3" t="s">
        <v>9</v>
      </c>
      <c r="E3" s="5" t="s">
        <v>49</v>
      </c>
    </row>
    <row r="4" spans="1:5" ht="56.4" customHeight="1">
      <c r="A4" s="2">
        <v>3</v>
      </c>
      <c r="B4" s="12" t="s">
        <v>80</v>
      </c>
      <c r="C4" s="5" t="s">
        <v>46</v>
      </c>
      <c r="D4" s="3" t="s">
        <v>9</v>
      </c>
      <c r="E4" s="14" t="s">
        <v>79</v>
      </c>
    </row>
    <row r="5" spans="1:5" ht="72" customHeight="1">
      <c r="A5" s="2">
        <v>4</v>
      </c>
      <c r="B5" s="6" t="s">
        <v>50</v>
      </c>
      <c r="C5" s="7" t="s">
        <v>35</v>
      </c>
      <c r="D5" s="8" t="s">
        <v>9</v>
      </c>
      <c r="E5" s="16" t="s">
        <v>51</v>
      </c>
    </row>
    <row r="6" spans="1:5" ht="47.4" customHeight="1">
      <c r="A6" s="2">
        <v>5</v>
      </c>
      <c r="B6" s="15"/>
      <c r="C6" s="9"/>
      <c r="D6" s="18"/>
      <c r="E6" s="19"/>
    </row>
    <row r="7" spans="1:5">
      <c r="A7" s="2">
        <v>6</v>
      </c>
      <c r="B7" s="3"/>
      <c r="C7" s="3"/>
      <c r="D7" s="3"/>
    </row>
    <row r="8" spans="1:5">
      <c r="A8" s="2">
        <v>7</v>
      </c>
      <c r="B8" s="3"/>
      <c r="C8" s="3"/>
      <c r="D8" s="3"/>
    </row>
    <row r="9" spans="1:5">
      <c r="A9" s="2">
        <v>8</v>
      </c>
      <c r="B9" s="3"/>
      <c r="C9" s="3"/>
      <c r="D9" s="3"/>
    </row>
    <row r="10" spans="1:5">
      <c r="A10" s="2">
        <v>9</v>
      </c>
      <c r="B10" s="3"/>
      <c r="C10" s="3"/>
      <c r="D10" s="3"/>
    </row>
    <row r="11" spans="1:5">
      <c r="A11" s="2">
        <v>10</v>
      </c>
      <c r="B11" s="3"/>
      <c r="C11" s="3"/>
      <c r="D11" s="3"/>
    </row>
  </sheetData>
  <conditionalFormatting sqref="D2:D11">
    <cfRule type="containsText" dxfId="5" priority="1" operator="containsText" text="High">
      <formula>NOT(ISERROR(SEARCH(("High"),(D2))))</formula>
    </cfRule>
  </conditionalFormatting>
  <conditionalFormatting sqref="D2:D11">
    <cfRule type="containsText" dxfId="4" priority="2" operator="containsText" text="Low">
      <formula>NOT(ISERROR(SEARCH(("Low"),(D2))))</formula>
    </cfRule>
  </conditionalFormatting>
  <conditionalFormatting sqref="D2:D11">
    <cfRule type="containsText" dxfId="3" priority="3" operator="containsText" text="Critical">
      <formula>NOT(ISERROR(SEARCH(("Critical"),(D2))))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11"/>
  <sheetViews>
    <sheetView tabSelected="1" workbookViewId="0">
      <selection activeCell="H5" sqref="H5"/>
    </sheetView>
  </sheetViews>
  <sheetFormatPr defaultColWidth="14.44140625" defaultRowHeight="15" customHeight="1"/>
  <cols>
    <col min="1" max="1" width="9.88671875" customWidth="1"/>
    <col min="2" max="2" width="32.88671875" customWidth="1"/>
    <col min="3" max="3" width="18.44140625" customWidth="1"/>
    <col min="5" max="5" width="28.5546875" customWidth="1"/>
  </cols>
  <sheetData>
    <row r="1" spans="1:5" ht="14.4">
      <c r="A1" s="17" t="s">
        <v>81</v>
      </c>
      <c r="B1" s="1" t="s">
        <v>1</v>
      </c>
      <c r="C1" s="1" t="s">
        <v>2</v>
      </c>
      <c r="D1" s="1" t="s">
        <v>3</v>
      </c>
      <c r="E1" s="1" t="s">
        <v>20</v>
      </c>
    </row>
    <row r="2" spans="1:5" ht="78" customHeight="1">
      <c r="A2" s="2">
        <v>1</v>
      </c>
      <c r="B2" s="5" t="s">
        <v>52</v>
      </c>
      <c r="C2" s="5" t="s">
        <v>53</v>
      </c>
      <c r="D2" s="5" t="s">
        <v>23</v>
      </c>
      <c r="E2" s="11" t="s">
        <v>54</v>
      </c>
    </row>
    <row r="3" spans="1:5" ht="61.8" customHeight="1">
      <c r="A3" s="2">
        <v>2</v>
      </c>
      <c r="B3" s="5" t="s">
        <v>55</v>
      </c>
      <c r="C3" s="5" t="s">
        <v>56</v>
      </c>
      <c r="D3" s="5" t="s">
        <v>9</v>
      </c>
      <c r="E3" s="9" t="s">
        <v>57</v>
      </c>
    </row>
    <row r="4" spans="1:5" ht="66" customHeight="1">
      <c r="A4" s="2">
        <v>3</v>
      </c>
      <c r="B4" s="5" t="s">
        <v>58</v>
      </c>
      <c r="C4" s="5" t="s">
        <v>56</v>
      </c>
      <c r="D4" s="5" t="s">
        <v>23</v>
      </c>
      <c r="E4" s="11" t="s">
        <v>59</v>
      </c>
    </row>
    <row r="5" spans="1:5" ht="48" customHeight="1">
      <c r="A5" s="2">
        <v>4</v>
      </c>
      <c r="B5" s="5"/>
      <c r="C5" s="5"/>
      <c r="D5" s="5"/>
      <c r="E5" s="11"/>
    </row>
    <row r="6" spans="1:5" ht="61.2" customHeight="1">
      <c r="A6" s="2">
        <v>5</v>
      </c>
      <c r="B6" s="5"/>
      <c r="C6" s="5"/>
      <c r="D6" s="5"/>
      <c r="E6" s="11"/>
    </row>
    <row r="7" spans="1:5">
      <c r="A7" s="2">
        <v>6</v>
      </c>
      <c r="B7" s="3"/>
      <c r="C7" s="3"/>
      <c r="D7" s="3"/>
    </row>
    <row r="8" spans="1:5">
      <c r="A8" s="2">
        <v>7</v>
      </c>
      <c r="B8" s="3"/>
      <c r="C8" s="3"/>
      <c r="D8" s="3"/>
    </row>
    <row r="9" spans="1:5">
      <c r="A9" s="2">
        <v>8</v>
      </c>
      <c r="B9" s="3"/>
      <c r="C9" s="3"/>
      <c r="D9" s="3"/>
    </row>
    <row r="10" spans="1:5">
      <c r="A10" s="2">
        <v>9</v>
      </c>
      <c r="B10" s="3"/>
      <c r="C10" s="3"/>
      <c r="D10" s="3"/>
    </row>
    <row r="11" spans="1:5">
      <c r="A11" s="2">
        <v>10</v>
      </c>
      <c r="B11" s="3"/>
      <c r="C11" s="3"/>
      <c r="D11" s="3"/>
    </row>
  </sheetData>
  <conditionalFormatting sqref="D2:D11">
    <cfRule type="containsText" dxfId="2" priority="1" operator="containsText" text="High">
      <formula>NOT(ISERROR(SEARCH(("High"),(D2))))</formula>
    </cfRule>
  </conditionalFormatting>
  <conditionalFormatting sqref="D2:D11">
    <cfRule type="containsText" dxfId="1" priority="2" operator="containsText" text="Low">
      <formula>NOT(ISERROR(SEARCH(("Low"),(D2))))</formula>
    </cfRule>
  </conditionalFormatting>
  <conditionalFormatting sqref="D2:D11">
    <cfRule type="containsText" dxfId="0" priority="3" operator="containsText" text="Critical">
      <formula>NOT(ISERROR(SEARCH(("Critical"),(D2))))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Info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tzdta</cp:lastModifiedBy>
  <dcterms:modified xsi:type="dcterms:W3CDTF">2019-01-17T03:15:04Z</dcterms:modified>
</cp:coreProperties>
</file>