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4\02_Section 04 - Front A-Arm Repair Kits\"/>
    </mc:Choice>
  </mc:AlternateContent>
  <xr:revisionPtr revIDLastSave="0" documentId="13_ncr:1_{75CB6FF7-CDD2-4E41-BB03-7CDF99314648}" xr6:coauthVersionLast="47" xr6:coauthVersionMax="47" xr10:uidLastSave="{00000000-0000-0000-0000-000000000000}"/>
  <bookViews>
    <workbookView xWindow="28680" yWindow="-120" windowWidth="29040" windowHeight="15840" xr2:uid="{9A45381C-21DC-408A-B8EF-83E34CEB828D}"/>
  </bookViews>
  <sheets>
    <sheet name="Sheet1" sheetId="1" r:id="rId1"/>
    <sheet name="Sheet3" sheetId="3" r:id="rId2"/>
  </sheets>
  <definedNames>
    <definedName name="_xlnm._FilterDatabase" localSheetId="0" hidden="1">Sheet1!$A$1:$S$662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61" i="1" l="1" a="1"/>
  <c r="U361" i="1" s="1"/>
  <c r="U2" i="1" a="1"/>
  <c r="U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2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55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<sst xmlns="http://schemas.openxmlformats.org/spreadsheetml/2006/main" count="7206" uniqueCount="1037">
  <si>
    <t>Make</t>
  </si>
  <si>
    <t>Model</t>
  </si>
  <si>
    <t>Vendor Code</t>
  </si>
  <si>
    <t>Vendor Name</t>
  </si>
  <si>
    <t>MPN</t>
  </si>
  <si>
    <t>AD Item Number</t>
  </si>
  <si>
    <t>Vendor Notes</t>
  </si>
  <si>
    <t>REF#</t>
  </si>
  <si>
    <t>OEM#</t>
  </si>
  <si>
    <t>Year</t>
  </si>
  <si>
    <t>ARCTIC CAT</t>
  </si>
  <si>
    <t xml:space="preserve">300 2X4 </t>
  </si>
  <si>
    <t xml:space="preserve">300 DVX </t>
  </si>
  <si>
    <t>ALTERRA 300</t>
  </si>
  <si>
    <t xml:space="preserve">375 2X4 W/AT </t>
  </si>
  <si>
    <t xml:space="preserve">400 4X4 W/MT </t>
  </si>
  <si>
    <t xml:space="preserve">400 FIS 2X4 W/AT </t>
  </si>
  <si>
    <t xml:space="preserve">400 FIS 2X4 W/MT </t>
  </si>
  <si>
    <t xml:space="preserve">400 FIS 4X4 TRV </t>
  </si>
  <si>
    <t xml:space="preserve">400 FIS 4X4 W/AT </t>
  </si>
  <si>
    <t xml:space="preserve">400 FIS 4X4 W/MT </t>
  </si>
  <si>
    <t xml:space="preserve">400 TBX 4X4 </t>
  </si>
  <si>
    <t xml:space="preserve">400 TBX 4X4  </t>
  </si>
  <si>
    <t xml:space="preserve">400 VP 4X4 </t>
  </si>
  <si>
    <t xml:space="preserve">450 H1 </t>
  </si>
  <si>
    <t xml:space="preserve">450 TRV </t>
  </si>
  <si>
    <t xml:space="preserve">450I EFI </t>
  </si>
  <si>
    <t xml:space="preserve">450I TRV EFI </t>
  </si>
  <si>
    <t xml:space="preserve">450I TRV GT EFI </t>
  </si>
  <si>
    <t xml:space="preserve">500 4X4 W/AT </t>
  </si>
  <si>
    <t>500 ALTERRA XT EPS</t>
  </si>
  <si>
    <t xml:space="preserve">500 EFI 4X4 A/T </t>
  </si>
  <si>
    <t>500 ALTERRA TRV EPS</t>
  </si>
  <si>
    <t>2014-16</t>
  </si>
  <si>
    <t>2014-15</t>
  </si>
  <si>
    <t>2017-23</t>
  </si>
  <si>
    <t>2002-04</t>
  </si>
  <si>
    <t>2009-14</t>
  </si>
  <si>
    <t>2004-08</t>
  </si>
  <si>
    <t>2002-03</t>
  </si>
  <si>
    <t>2005-06</t>
  </si>
  <si>
    <t>2010-11</t>
  </si>
  <si>
    <t>UPPER NI#</t>
  </si>
  <si>
    <t>UPPER REF#</t>
  </si>
  <si>
    <t>LOWER NI#</t>
  </si>
  <si>
    <t>LOWER REF#</t>
  </si>
  <si>
    <t>AT-04521</t>
  </si>
  <si>
    <t>50-1152</t>
  </si>
  <si>
    <t>AT-04503</t>
  </si>
  <si>
    <t>50-1130</t>
  </si>
  <si>
    <t>AT-04503-1</t>
  </si>
  <si>
    <t>50-1061</t>
  </si>
  <si>
    <t>AT-04502</t>
  </si>
  <si>
    <t>50-1128</t>
  </si>
  <si>
    <t>AT-04502-1</t>
  </si>
  <si>
    <t>50-1060</t>
  </si>
  <si>
    <t/>
  </si>
  <si>
    <t xml:space="preserve">500 EFI 4X4 W/AT </t>
  </si>
  <si>
    <t xml:space="preserve">500 FIS 4X4 W/AT </t>
  </si>
  <si>
    <t xml:space="preserve">500 FIS 4X4 W/MT </t>
  </si>
  <si>
    <t>500 FIS TBX 4X4</t>
  </si>
  <si>
    <t>500 FIS TRV 4X4</t>
  </si>
  <si>
    <t xml:space="preserve">500 TRV </t>
  </si>
  <si>
    <t xml:space="preserve">500 XR </t>
  </si>
  <si>
    <t xml:space="preserve">500 XT EFI </t>
  </si>
  <si>
    <t xml:space="preserve">ALTERRA 500 </t>
  </si>
  <si>
    <t>550 ALTERRA</t>
  </si>
  <si>
    <t xml:space="preserve">550 EFI 4X4 </t>
  </si>
  <si>
    <t xml:space="preserve">550 GT EFI 4X4 </t>
  </si>
  <si>
    <t xml:space="preserve">550 H1 FIS 4X4 </t>
  </si>
  <si>
    <t xml:space="preserve">550 TRV 4X4 W/AT </t>
  </si>
  <si>
    <t>550 TRV XT/LTD</t>
  </si>
  <si>
    <t>550 XR EFI/XT/LTD</t>
  </si>
  <si>
    <t xml:space="preserve">550 XT EFI 4X4 </t>
  </si>
  <si>
    <t xml:space="preserve">550 XT LTD EFI </t>
  </si>
  <si>
    <t>570 ALTERRA</t>
  </si>
  <si>
    <t>570 ALTERRA EPS</t>
  </si>
  <si>
    <t xml:space="preserve">650 4X4 H1 </t>
  </si>
  <si>
    <t xml:space="preserve">650 4X4 H1 MUD PRO </t>
  </si>
  <si>
    <t xml:space="preserve">650 4X4 W/AT V2 </t>
  </si>
  <si>
    <t xml:space="preserve">650 H1 TBX </t>
  </si>
  <si>
    <t xml:space="preserve">650I 4X4 </t>
  </si>
  <si>
    <t>700 ALTERRA</t>
  </si>
  <si>
    <t>700 ALTERRA XT EPS</t>
  </si>
  <si>
    <t xml:space="preserve">700 AT EFI </t>
  </si>
  <si>
    <t xml:space="preserve">700 DIESEL </t>
  </si>
  <si>
    <t>700 EFI</t>
  </si>
  <si>
    <t xml:space="preserve">700 EFI </t>
  </si>
  <si>
    <t>2013-17</t>
  </si>
  <si>
    <t>2003-03</t>
  </si>
  <si>
    <t>2004-09</t>
  </si>
  <si>
    <t>2003-04</t>
  </si>
  <si>
    <t>2005-08</t>
  </si>
  <si>
    <t>2013-15</t>
  </si>
  <si>
    <t>2013-14</t>
  </si>
  <si>
    <t>2016-18</t>
  </si>
  <si>
    <t>2012-13</t>
  </si>
  <si>
    <t>2009-11</t>
  </si>
  <si>
    <t>2009-13</t>
  </si>
  <si>
    <t>2012-14</t>
  </si>
  <si>
    <t>2019-20</t>
  </si>
  <si>
    <t>2019-21</t>
  </si>
  <si>
    <t>2005-11</t>
  </si>
  <si>
    <t>2004-06</t>
  </si>
  <si>
    <t>2007-09</t>
  </si>
  <si>
    <t>2016-20</t>
  </si>
  <si>
    <t>2017-20</t>
  </si>
  <si>
    <t>2007-15</t>
  </si>
  <si>
    <t>2008-11</t>
  </si>
  <si>
    <t>2007-08</t>
  </si>
  <si>
    <t xml:space="preserve">700 EFI / LTD </t>
  </si>
  <si>
    <t>700 EFI H1</t>
  </si>
  <si>
    <t xml:space="preserve">700 EFI H1 MUDPRO </t>
  </si>
  <si>
    <t xml:space="preserve">700 EFI H1 W/AT </t>
  </si>
  <si>
    <t>700 EFI/LTD</t>
  </si>
  <si>
    <t xml:space="preserve">700 GT EFI </t>
  </si>
  <si>
    <t xml:space="preserve">700 H1 TRV </t>
  </si>
  <si>
    <t xml:space="preserve">700 LTD EFI </t>
  </si>
  <si>
    <t>700 TBX</t>
  </si>
  <si>
    <t xml:space="preserve">700 TRV </t>
  </si>
  <si>
    <t xml:space="preserve">700 XR </t>
  </si>
  <si>
    <t xml:space="preserve">700 XT </t>
  </si>
  <si>
    <t xml:space="preserve">700I EFI MUDPRO  </t>
  </si>
  <si>
    <t xml:space="preserve">700I EFI MUDPRO/LTD  </t>
  </si>
  <si>
    <t xml:space="preserve">700I H1 TRV GT EFI </t>
  </si>
  <si>
    <t xml:space="preserve">ALTERRA 700 </t>
  </si>
  <si>
    <t xml:space="preserve">ALTERRA 700 XT EPS </t>
  </si>
  <si>
    <t xml:space="preserve">ALTERRA TRV 700 XT EPS </t>
  </si>
  <si>
    <t xml:space="preserve">1000 CRUISER </t>
  </si>
  <si>
    <t xml:space="preserve">1000 LTD MUDPRO </t>
  </si>
  <si>
    <t>1000 TRV</t>
  </si>
  <si>
    <t xml:space="preserve">1000 TRV / CRUISER </t>
  </si>
  <si>
    <t xml:space="preserve">1000 TRV GT </t>
  </si>
  <si>
    <t xml:space="preserve">1000 TRV LTD </t>
  </si>
  <si>
    <t xml:space="preserve">1000 TRV XT/LTD </t>
  </si>
  <si>
    <t xml:space="preserve">1000 TRV/CRUISER </t>
  </si>
  <si>
    <t>1000 XT</t>
  </si>
  <si>
    <t xml:space="preserve">1000 XT </t>
  </si>
  <si>
    <t>1000 XT/LTD</t>
  </si>
  <si>
    <t xml:space="preserve">1000I GT </t>
  </si>
  <si>
    <t xml:space="preserve">1000I LTD EFI MUDPRO </t>
  </si>
  <si>
    <t xml:space="preserve">ALTERRA TRV 1000 XT </t>
  </si>
  <si>
    <t xml:space="preserve">H2 MUDPRO </t>
  </si>
  <si>
    <t xml:space="preserve">H2 THUNDERCAT </t>
  </si>
  <si>
    <t>2011-14</t>
  </si>
  <si>
    <t>2010-18</t>
  </si>
  <si>
    <t>2008-15</t>
  </si>
  <si>
    <t>2012-15</t>
  </si>
  <si>
    <t>2011-12</t>
  </si>
  <si>
    <t>2016-21</t>
  </si>
  <si>
    <t>2017-22</t>
  </si>
  <si>
    <t>2015-17</t>
  </si>
  <si>
    <t>2009-12</t>
  </si>
  <si>
    <t xml:space="preserve">PROWLER 500 HDX </t>
  </si>
  <si>
    <t xml:space="preserve">PROWLER 500 HDX XT </t>
  </si>
  <si>
    <t xml:space="preserve">PROWLER 550 </t>
  </si>
  <si>
    <t xml:space="preserve">PROWLER 650 </t>
  </si>
  <si>
    <t xml:space="preserve">PROWLER 650 XT </t>
  </si>
  <si>
    <t xml:space="preserve">PROWLER 700 XTX </t>
  </si>
  <si>
    <t xml:space="preserve">PROWLER 700 CREW HDX XT </t>
  </si>
  <si>
    <t>2006-09</t>
  </si>
  <si>
    <t>2008-13</t>
  </si>
  <si>
    <t>2008-14</t>
  </si>
  <si>
    <t>UTV</t>
  </si>
  <si>
    <t xml:space="preserve">PROWLER 700 HDX </t>
  </si>
  <si>
    <t xml:space="preserve">PROWLER 700 HDX XT </t>
  </si>
  <si>
    <t xml:space="preserve">PROWLER 700 XT </t>
  </si>
  <si>
    <t>PROWLER 700 XT</t>
  </si>
  <si>
    <t xml:space="preserve">PROWLER 1000 XT </t>
  </si>
  <si>
    <t xml:space="preserve">PROWLER 1000 XTZ </t>
  </si>
  <si>
    <t>PROWLER 1000 XTZ H2</t>
  </si>
  <si>
    <t>WILDCAT 1000</t>
  </si>
  <si>
    <t xml:space="preserve">WILDCAT 4 </t>
  </si>
  <si>
    <t xml:space="preserve">WILDCAT 4 LTD </t>
  </si>
  <si>
    <t xml:space="preserve">WILDCAT 4X </t>
  </si>
  <si>
    <t xml:space="preserve">WILDCAT LTD </t>
  </si>
  <si>
    <t>WILDCAT TRAIL/TRAIL XT</t>
  </si>
  <si>
    <t>WILDCAT X / LTD</t>
  </si>
  <si>
    <t>WILDCAT X EPS</t>
  </si>
  <si>
    <t>AT-04512</t>
  </si>
  <si>
    <t>50-1139</t>
  </si>
  <si>
    <t>2014-19</t>
  </si>
  <si>
    <t>AT-04510</t>
  </si>
  <si>
    <t>50-1160</t>
  </si>
  <si>
    <t>AT-04509</t>
  </si>
  <si>
    <t>50-1163</t>
  </si>
  <si>
    <t>CAN-AM</t>
  </si>
  <si>
    <t xml:space="preserve">OUTLANDER 330 </t>
  </si>
  <si>
    <t xml:space="preserve">OUTLANDER 400 </t>
  </si>
  <si>
    <t xml:space="preserve">OUTLANDER 400 STD 2X4 </t>
  </si>
  <si>
    <t xml:space="preserve">OUTLANDER 400 STD 4X4 </t>
  </si>
  <si>
    <t xml:space="preserve">OUTLANDER 400 XT 4X4 </t>
  </si>
  <si>
    <t xml:space="preserve">OUTLANDER MAX 400 STD 4X4 </t>
  </si>
  <si>
    <t xml:space="preserve">OUTLANDER MAX 400 XT 4X4 </t>
  </si>
  <si>
    <t xml:space="preserve">DS 450 STD/X </t>
  </si>
  <si>
    <t xml:space="preserve">DS 450 </t>
  </si>
  <si>
    <t xml:space="preserve">DS 450 XMX </t>
  </si>
  <si>
    <t xml:space="preserve">DS 450 XXC </t>
  </si>
  <si>
    <t>OUTLANDER 450 DPS EFI</t>
  </si>
  <si>
    <t>OUTLANDER L 450 EFI</t>
  </si>
  <si>
    <t xml:space="preserve">OUTLANDER L MAX 450 EFI </t>
  </si>
  <si>
    <t>OUTLANDER MAX 450 DPS EFI</t>
  </si>
  <si>
    <t xml:space="preserve">OUTLANDER 500 LTD 4X4 </t>
  </si>
  <si>
    <t xml:space="preserve">OUTLANDER 500 STD 4X4 </t>
  </si>
  <si>
    <t xml:space="preserve">OUTLANDER 500 XT 4X4 </t>
  </si>
  <si>
    <t>OUTLANDER L 500 EFI</t>
  </si>
  <si>
    <t xml:space="preserve">OUTLANDER L MAX 500 EFI </t>
  </si>
  <si>
    <t>OUTLANDER MAX 500 EFI</t>
  </si>
  <si>
    <t xml:space="preserve">OUTLANDER MAX 500 STD 4X4 </t>
  </si>
  <si>
    <t xml:space="preserve">OUTLANDER MAX 500 XT 4X4 </t>
  </si>
  <si>
    <t>QUEST 500</t>
  </si>
  <si>
    <t xml:space="preserve">QUEST 500 XT </t>
  </si>
  <si>
    <t xml:space="preserve">RENEGADE 500 </t>
  </si>
  <si>
    <t>RENEGADE 500 XT</t>
  </si>
  <si>
    <t xml:space="preserve">TRAXTER 500 </t>
  </si>
  <si>
    <t>TRAXTER 500 AUTO CVT</t>
  </si>
  <si>
    <t>OUTLANDER 570 DPS</t>
  </si>
  <si>
    <t>OUTLANDER MAX 570</t>
  </si>
  <si>
    <t xml:space="preserve">OUTLANDER L 570 EFI </t>
  </si>
  <si>
    <t>OUTLANDER LE 570 EFI</t>
  </si>
  <si>
    <t>OUTLANDER XMR 570 EFI</t>
  </si>
  <si>
    <t>RENEGADE 570 EFI</t>
  </si>
  <si>
    <t>OUTLANDER 650 6X6</t>
  </si>
  <si>
    <t>2004-05</t>
  </si>
  <si>
    <t>AT-04348-2</t>
  </si>
  <si>
    <t>50-1126, 50-1143</t>
    <phoneticPr fontId="0" type="noConversion"/>
  </si>
  <si>
    <t>2005-15</t>
  </si>
  <si>
    <t>2004-14</t>
  </si>
  <si>
    <t>2006-15</t>
  </si>
  <si>
    <t>2008-09</t>
  </si>
  <si>
    <t>2010-15</t>
  </si>
  <si>
    <t>2015-16</t>
  </si>
  <si>
    <t>50-1126, 50-1143</t>
  </si>
  <si>
    <t>2007-12</t>
  </si>
  <si>
    <t>2001-05</t>
  </si>
  <si>
    <t>2016-23</t>
  </si>
  <si>
    <t>2016-22</t>
  </si>
  <si>
    <t>OUTLANDER 650 DPS EFI</t>
  </si>
  <si>
    <t xml:space="preserve">OUTLANDER 650 STD 4X4 </t>
  </si>
  <si>
    <t xml:space="preserve">OUTLANDER 650 XMR </t>
  </si>
  <si>
    <t xml:space="preserve">OUTLANDER 650 XT 4X4 </t>
  </si>
  <si>
    <t>OUTLANDER MAX 650 STD 4X4</t>
  </si>
  <si>
    <t xml:space="preserve">OUTLANDER MAX 650 XT 4X4 </t>
  </si>
  <si>
    <t xml:space="preserve">QUEST 650 STD / XT </t>
  </si>
  <si>
    <t xml:space="preserve">TRAXTER 650 </t>
  </si>
  <si>
    <t xml:space="preserve">TRAXTER 650 AUTO CVT </t>
  </si>
  <si>
    <t xml:space="preserve">OUTLANDER 800 STD 4X4 </t>
  </si>
  <si>
    <t xml:space="preserve">OUTLANDER 800 XMR </t>
  </si>
  <si>
    <t xml:space="preserve">OUTLANDER 800 XT 4X4 </t>
  </si>
  <si>
    <t xml:space="preserve">OUTLANDER 800 XXC </t>
  </si>
  <si>
    <t>OUTLANDER 800R EFI XMR</t>
  </si>
  <si>
    <t xml:space="preserve">OUTLANDER 800R STD 4X4 </t>
  </si>
  <si>
    <t xml:space="preserve">OUTLANDER 800R XT 4X4 </t>
  </si>
  <si>
    <t xml:space="preserve">OUTLANDER MAX 800 LTD 4X4 </t>
  </si>
  <si>
    <t xml:space="preserve">OUTLANDER MAX 800 STD 4X4 </t>
  </si>
  <si>
    <t xml:space="preserve">OUTLANDER MAX 800 XT 4X4 </t>
  </si>
  <si>
    <t>OUTLANDER MAX 800R EFI</t>
  </si>
  <si>
    <t xml:space="preserve">OUTLANDER MAX 800R LTD 4X4 </t>
  </si>
  <si>
    <t xml:space="preserve">OUTLANDER MAX 800R STD 4X4 </t>
  </si>
  <si>
    <t xml:space="preserve">OUTLANDER MAX 800R XT 4X4 </t>
  </si>
  <si>
    <t xml:space="preserve">RENEGADE 800 </t>
  </si>
  <si>
    <t xml:space="preserve">RENEGADE 800 X </t>
  </si>
  <si>
    <t xml:space="preserve">RENEGADE 800 XXC </t>
  </si>
  <si>
    <t>OUTLANDER 850 DPS EFI</t>
  </si>
  <si>
    <t>OUTLANDER MAX 850 DPS EFI</t>
  </si>
  <si>
    <t>RENEGADE 850</t>
  </si>
  <si>
    <t>RENEGADE 850 XXC</t>
  </si>
  <si>
    <t>OUTLANDER 1000 DPS EFI</t>
  </si>
  <si>
    <t xml:space="preserve">OUTLANDER 1000 EFI/6X6/XMR </t>
  </si>
  <si>
    <t xml:space="preserve">OUTLANDER 1000 STD 4X4 </t>
  </si>
  <si>
    <t xml:space="preserve">OUTLANDER 1000 XMR </t>
  </si>
  <si>
    <t xml:space="preserve">OUTLANDER 1000 XT 4X4 </t>
  </si>
  <si>
    <t xml:space="preserve">OUTLANDER MAX 1000 STD 4X4 </t>
  </si>
  <si>
    <t xml:space="preserve">OUTLANDER MAX 1000 XT/ XTP 4X4 </t>
  </si>
  <si>
    <t xml:space="preserve">RENEGADE 1000 </t>
  </si>
  <si>
    <t>RENEGADE 1000 XXC</t>
  </si>
  <si>
    <t>2017-18</t>
  </si>
  <si>
    <t>2006-14</t>
  </si>
  <si>
    <t>2006-08</t>
  </si>
  <si>
    <t>2009-15</t>
  </si>
  <si>
    <t>2010-14</t>
  </si>
  <si>
    <t>2012-23</t>
  </si>
  <si>
    <t>2013-20</t>
  </si>
  <si>
    <t>2013-23</t>
  </si>
  <si>
    <t>2012-19</t>
  </si>
  <si>
    <t>DEFENDER 500 / DPS</t>
  </si>
  <si>
    <t>COMMANDER 1000 DPS</t>
  </si>
  <si>
    <t>COMMANDER 1000 LTD</t>
  </si>
  <si>
    <t>COMMANDER 1000 STD</t>
  </si>
  <si>
    <t>COMMANDER 1000 XT</t>
  </si>
  <si>
    <t>COMMANDER 1000 XTP</t>
  </si>
  <si>
    <t>COMMANDER 800 DPS</t>
  </si>
  <si>
    <t>COMMANDER 800 LTD</t>
  </si>
  <si>
    <t>COMMANDER 800 STD</t>
  </si>
  <si>
    <t>COMMANDER 800 XT</t>
  </si>
  <si>
    <t>COMMANDER 800 XTP</t>
  </si>
  <si>
    <t>COMMANDER MAX 1000 STD</t>
  </si>
  <si>
    <t>COMMANDER MAX 1000 XT/DPS/LTD</t>
  </si>
  <si>
    <t>COMMANDER MAX 1000 XTP</t>
  </si>
  <si>
    <t>COMMANDER MAX 800 DPS/LTD</t>
  </si>
  <si>
    <t xml:space="preserve">DEFENDER 1000 </t>
  </si>
  <si>
    <t>DEFENDER 1000 XMR</t>
  </si>
  <si>
    <t>DEFENDER 1000 XT/DPS</t>
  </si>
  <si>
    <t xml:space="preserve">DEFENDER 6X6 HD10 </t>
  </si>
  <si>
    <t xml:space="preserve">DEFENDER 800 </t>
  </si>
  <si>
    <t>2017-21</t>
  </si>
  <si>
    <t>2016-19</t>
  </si>
  <si>
    <t>AT-04164</t>
  </si>
  <si>
    <t>50-1127</t>
  </si>
  <si>
    <t>2011-19</t>
  </si>
  <si>
    <t>2014-17</t>
  </si>
  <si>
    <t>2013-18</t>
  </si>
  <si>
    <t>2011-18</t>
  </si>
  <si>
    <t>2015-19</t>
  </si>
  <si>
    <t>2015</t>
  </si>
  <si>
    <t>2018-22</t>
  </si>
  <si>
    <t>2020-23</t>
  </si>
  <si>
    <t xml:space="preserve">DEFENDER 800 XT/DPS </t>
  </si>
  <si>
    <t>DEFENDER HD10</t>
  </si>
  <si>
    <t>DEFENDER HD7</t>
  </si>
  <si>
    <t xml:space="preserve">DEFENDER HD9 </t>
  </si>
  <si>
    <t>DEFENDER MAX 1000 XT/DPS</t>
  </si>
  <si>
    <t>DEFENDER MAX HD10</t>
  </si>
  <si>
    <t>DEFENDER MAX HD7</t>
  </si>
  <si>
    <t>DEFENDER MAX HD9</t>
  </si>
  <si>
    <t>DEFENDER PRO HD10</t>
  </si>
  <si>
    <t>MAVERICK 1000 STD</t>
  </si>
  <si>
    <t>MAVERICK 1000 TURBO</t>
  </si>
  <si>
    <t>MAVERICK 1000 TURBO XDS</t>
  </si>
  <si>
    <t>MAVERICK 1000 TURBO XRS</t>
  </si>
  <si>
    <t>MAVERICK 1000 XC</t>
  </si>
  <si>
    <t>MAVERICK 1000 XDS</t>
  </si>
  <si>
    <t>MAVERICK 1000 XMR</t>
  </si>
  <si>
    <t>MAVERICK 1000 XRS</t>
  </si>
  <si>
    <t>MAVERICK 1000 XXC</t>
  </si>
  <si>
    <t>MAVERICK MAX 1000 STD</t>
  </si>
  <si>
    <t>MAVERICK TRAIL 800R ALL</t>
  </si>
  <si>
    <t>MAVERICK MAX 1000 TURBO</t>
  </si>
  <si>
    <t>MAVERICK MAX 1000 TURBO XDS</t>
  </si>
  <si>
    <t>MAVERICK MAX 1000 TURBO XRS</t>
  </si>
  <si>
    <t>MAVERICK MAX 1000 XC/XXC</t>
  </si>
  <si>
    <t>MAVERICK MAX 1000 XDS</t>
  </si>
  <si>
    <t>MAVERICK MAX 1000 XMR</t>
  </si>
  <si>
    <t>MAVERICK MAX 1000 XRS</t>
  </si>
  <si>
    <t>MAVERICK SPORT 1000</t>
  </si>
  <si>
    <t>MAVERICK SPORT MAX 1000R DPS</t>
  </si>
  <si>
    <t>MAVERICK TRAIL 1000 ALL</t>
  </si>
  <si>
    <t>MAVERICK X3 MAX TURBO</t>
  </si>
  <si>
    <t>MAVERICK X3 TURBO</t>
  </si>
  <si>
    <t>MAVERICK X3 MAX TURBO RR</t>
  </si>
  <si>
    <t>2022-23</t>
  </si>
  <si>
    <t>AT-04348-2</t>
    <phoneticPr fontId="0" type="noConversion"/>
  </si>
  <si>
    <t>2019-23</t>
  </si>
  <si>
    <t>2002-23</t>
  </si>
  <si>
    <t>AT-04165</t>
  </si>
  <si>
    <t>50-1133</t>
  </si>
  <si>
    <t>2016-17</t>
  </si>
  <si>
    <t>2014-18</t>
  </si>
  <si>
    <t>2018-21</t>
  </si>
  <si>
    <t>AT-04501</t>
    <phoneticPr fontId="0" type="noConversion"/>
  </si>
  <si>
    <t>50-1175</t>
    <phoneticPr fontId="0" type="noConversion"/>
  </si>
  <si>
    <t>AT-04501</t>
  </si>
  <si>
    <t>50-1175</t>
  </si>
  <si>
    <t>2018-23</t>
  </si>
  <si>
    <t>2020-22</t>
  </si>
  <si>
    <t>TRX90</t>
  </si>
  <si>
    <t>TRX200/D</t>
  </si>
  <si>
    <t>TRX250 RECON</t>
  </si>
  <si>
    <t>TRX250R</t>
  </si>
  <si>
    <t>TRX250EX</t>
  </si>
  <si>
    <t>TRX300 FOURTRAX</t>
  </si>
  <si>
    <t>TRX300FW 4X4</t>
  </si>
  <si>
    <t>TRX300EX</t>
  </si>
  <si>
    <t>TRX350FE/FM/TE/TM</t>
  </si>
  <si>
    <t>TRX400EX</t>
  </si>
  <si>
    <t>TRX400FA/FGA</t>
  </si>
  <si>
    <t>TRX400FM</t>
  </si>
  <si>
    <t>TRX400FW</t>
  </si>
  <si>
    <t>TRX420FA/FPA IRS</t>
  </si>
  <si>
    <t>TRX420 FA SOLID AXLE</t>
  </si>
  <si>
    <t>TRX420FE/FM</t>
  </si>
  <si>
    <t>TRX420FPE/FPM</t>
  </si>
  <si>
    <t>TRX420TE/TM</t>
  </si>
  <si>
    <t>TRX450R</t>
  </si>
  <si>
    <t>TRX450ER</t>
  </si>
  <si>
    <t>TRX450ES</t>
  </si>
  <si>
    <t>TRX450FE/FM</t>
  </si>
  <si>
    <t>TRX450S</t>
  </si>
  <si>
    <t>TRX500FA</t>
  </si>
  <si>
    <t>HONDA</t>
  </si>
  <si>
    <t>1993-20</t>
  </si>
  <si>
    <t>AT-04134</t>
  </si>
  <si>
    <t>50-1038</t>
  </si>
  <si>
    <t>1990-97</t>
  </si>
  <si>
    <t>1997-21</t>
  </si>
  <si>
    <t>1987-92</t>
  </si>
  <si>
    <t>AT-04122</t>
  </si>
  <si>
    <t>50-1020</t>
  </si>
  <si>
    <t>2001-11</t>
  </si>
  <si>
    <t>1988-00</t>
  </si>
  <si>
    <t>1993-08</t>
  </si>
  <si>
    <t>2000-06</t>
  </si>
  <si>
    <t>1999-07</t>
  </si>
  <si>
    <t>1995-03</t>
  </si>
  <si>
    <t>2009-21</t>
  </si>
  <si>
    <t>2014-21</t>
  </si>
  <si>
    <t>2007-20</t>
  </si>
  <si>
    <t>2011-13</t>
  </si>
  <si>
    <t>2007-21</t>
  </si>
  <si>
    <t>1998-01</t>
  </si>
  <si>
    <t>2001-14</t>
  </si>
  <si>
    <t>AT-04123</t>
  </si>
  <si>
    <t>50-1003</t>
  </si>
  <si>
    <t>TRX500FE</t>
  </si>
  <si>
    <t>TRX500FM</t>
  </si>
  <si>
    <t>TRX500FM IRS</t>
  </si>
  <si>
    <t>TRX500FM SOLID AXLE</t>
  </si>
  <si>
    <t>TRX500FGA</t>
  </si>
  <si>
    <t>TRX500FPM</t>
  </si>
  <si>
    <t>TRX500FPE/FPM</t>
  </si>
  <si>
    <t>TRX500FPA</t>
  </si>
  <si>
    <t>TRX500TM</t>
  </si>
  <si>
    <t>TRX520FE2/FM1/FM2</t>
  </si>
  <si>
    <t>TRX650 RINCON</t>
  </si>
  <si>
    <t>TRX680 RINCON</t>
  </si>
  <si>
    <t>TRX700XX</t>
  </si>
  <si>
    <t>PIONEER 1000</t>
  </si>
  <si>
    <t>PIONEER 1000 LIMITED</t>
  </si>
  <si>
    <t>PIONEER 1000-5</t>
  </si>
  <si>
    <t>PIONEER 1000-5 DELUXE</t>
  </si>
  <si>
    <t>PIONEER 1000-5 LIMITED</t>
  </si>
  <si>
    <t>2005-13</t>
  </si>
  <si>
    <t>2003-05</t>
  </si>
  <si>
    <t>AT-04124</t>
  </si>
  <si>
    <t>50-1033</t>
  </si>
  <si>
    <t>2006-22</t>
  </si>
  <si>
    <t>AT-04352</t>
    <phoneticPr fontId="0" type="noConversion"/>
  </si>
  <si>
    <t>50-1234</t>
    <phoneticPr fontId="0" type="noConversion"/>
  </si>
  <si>
    <t>JOHN DEERE</t>
  </si>
  <si>
    <t xml:space="preserve">TRAIL BUCK 650 </t>
  </si>
  <si>
    <t xml:space="preserve">TRAIL BUCK 650EX </t>
  </si>
  <si>
    <t xml:space="preserve">TRAIL BUCK 650EXT </t>
  </si>
  <si>
    <t>KAWASAKI</t>
  </si>
  <si>
    <t>KSF250 MOJAVE</t>
  </si>
  <si>
    <t>KXF250 TECATE</t>
  </si>
  <si>
    <t>KEF300 LAKOTA</t>
  </si>
  <si>
    <t xml:space="preserve">KLF300B BAYOU </t>
  </si>
  <si>
    <t xml:space="preserve">KLF300C  BAYOU </t>
  </si>
  <si>
    <t>KLF300A/B PRAIRIE</t>
  </si>
  <si>
    <t>KVF300 BRUTE FORCE</t>
  </si>
  <si>
    <t>KLF360A/C PRAIRIE</t>
  </si>
  <si>
    <t>KLF360B PRAIRIE</t>
  </si>
  <si>
    <t xml:space="preserve">KLF400 BAYOU </t>
  </si>
  <si>
    <t>KLF400A PRAIRIE</t>
  </si>
  <si>
    <t>KLF400B PRAIRIE</t>
  </si>
  <si>
    <t>KLF400C/D PRAIRIE</t>
  </si>
  <si>
    <t>KFX400</t>
  </si>
  <si>
    <t>KFX450R</t>
  </si>
  <si>
    <t>KVF650I BRUTE FORCE</t>
  </si>
  <si>
    <t>KVF650 PRAIRIE</t>
  </si>
  <si>
    <t xml:space="preserve">KVF700 PRAIRIE </t>
  </si>
  <si>
    <t>KFX700 V-FORCE</t>
  </si>
  <si>
    <t>KVF750 BRUTE FORCE EPS</t>
  </si>
  <si>
    <t>KVF750 BRUTE FORCE / EPS</t>
  </si>
  <si>
    <t>1987-04</t>
  </si>
  <si>
    <t>AT-04125</t>
  </si>
  <si>
    <t>50-1012</t>
  </si>
  <si>
    <t>1988-04</t>
  </si>
  <si>
    <t>AT-04121</t>
  </si>
  <si>
    <t>50-1040</t>
  </si>
  <si>
    <t>1989-04</t>
  </si>
  <si>
    <t>1999-02</t>
  </si>
  <si>
    <t>2003-12</t>
  </si>
  <si>
    <t>2003-10</t>
  </si>
  <si>
    <t>1997-98</t>
  </si>
  <si>
    <t>2003-06</t>
  </si>
  <si>
    <t>AT-04120</t>
  </si>
  <si>
    <t>50-1014</t>
  </si>
  <si>
    <t>AT-04120-1</t>
  </si>
  <si>
    <t>50-1028</t>
  </si>
  <si>
    <t>AT-04127</t>
  </si>
  <si>
    <t>50-1029</t>
  </si>
  <si>
    <t>2006-13</t>
  </si>
  <si>
    <t>AT-04135</t>
  </si>
  <si>
    <t>50-1032</t>
  </si>
  <si>
    <t>AT-04126</t>
  </si>
  <si>
    <t>50-1031</t>
  </si>
  <si>
    <t>2012-22</t>
  </si>
  <si>
    <t>AT-04519</t>
  </si>
  <si>
    <t>50-1088</t>
  </si>
  <si>
    <t>AT-04520</t>
  </si>
  <si>
    <t>50-1089</t>
  </si>
  <si>
    <t>KRF750 TERYX / 4</t>
  </si>
  <si>
    <t>KRF800 TERYX / 4</t>
  </si>
  <si>
    <t>MULE 2500</t>
  </si>
  <si>
    <t>MULE 2510 4X4</t>
  </si>
  <si>
    <t xml:space="preserve">MULE 2510 DIESEL </t>
  </si>
  <si>
    <t xml:space="preserve">MULE 2520 </t>
  </si>
  <si>
    <t xml:space="preserve">MULE 3000 </t>
  </si>
  <si>
    <t xml:space="preserve">MULE 3010 DIESEL </t>
  </si>
  <si>
    <t>MULE 3020</t>
  </si>
  <si>
    <t xml:space="preserve">MULE 4000 </t>
  </si>
  <si>
    <t xml:space="preserve">MULE 4010 4X4 </t>
  </si>
  <si>
    <t>MULE 4010 4X4 DIESEL</t>
  </si>
  <si>
    <t>2014-22</t>
  </si>
  <si>
    <t>1994-00</t>
  </si>
  <si>
    <t>1993-00</t>
  </si>
  <si>
    <t>2000-02</t>
  </si>
  <si>
    <t>2001-08</t>
  </si>
  <si>
    <t>2001-03</t>
  </si>
  <si>
    <t>2009-23</t>
  </si>
  <si>
    <t>2009-22</t>
  </si>
  <si>
    <t>AT-04500</t>
  </si>
  <si>
    <t>POLARIS</t>
  </si>
  <si>
    <t xml:space="preserve">TRAIL BLAZER 250 </t>
  </si>
  <si>
    <t xml:space="preserve">TRAIL BOSS 250 4X4 </t>
  </si>
  <si>
    <t xml:space="preserve">XPLORER 250 4X4 </t>
  </si>
  <si>
    <t xml:space="preserve">300 4X4 </t>
  </si>
  <si>
    <t xml:space="preserve">BIG BOSS 300 6X6 </t>
  </si>
  <si>
    <t xml:space="preserve">XPLORER 300 4X4 </t>
  </si>
  <si>
    <t xml:space="preserve">XPRESS 300 </t>
  </si>
  <si>
    <t xml:space="preserve">ACE 325 </t>
  </si>
  <si>
    <t xml:space="preserve">ACE 325 EU </t>
  </si>
  <si>
    <t xml:space="preserve">MAGNUM 325 2X4 </t>
  </si>
  <si>
    <t xml:space="preserve">MAGNUM 325 4X4 </t>
  </si>
  <si>
    <t xml:space="preserve">MAGNUM 325 4X4 HDS </t>
  </si>
  <si>
    <t xml:space="preserve">MAGNUM 325 4X4 HDS AA </t>
  </si>
  <si>
    <t xml:space="preserve">MAGNUM 325 4X4 HDS FB </t>
  </si>
  <si>
    <t xml:space="preserve">SPORTSMAN 325 ETX EFI </t>
  </si>
  <si>
    <t xml:space="preserve">TRAIL BOSS 325 </t>
  </si>
  <si>
    <t>XPEDITION 325</t>
  </si>
  <si>
    <t xml:space="preserve">ATP 330 4X4 </t>
  </si>
  <si>
    <t xml:space="preserve">MAGNUM 330 2X4 </t>
  </si>
  <si>
    <t xml:space="preserve">MAGNUM 330 4X4 </t>
  </si>
  <si>
    <t xml:space="preserve">MAGNUM 330 4X4 AA AB AC </t>
  </si>
  <si>
    <t xml:space="preserve">MAGNUM 330 4X4 FB </t>
  </si>
  <si>
    <t xml:space="preserve">TRAIL BLAZER 330 </t>
  </si>
  <si>
    <t xml:space="preserve">TRAIL BOSS 330 </t>
  </si>
  <si>
    <t xml:space="preserve">SPORTSMAN 335 </t>
  </si>
  <si>
    <t xml:space="preserve">WORKER 335 </t>
  </si>
  <si>
    <t xml:space="preserve">350L 2X4 </t>
  </si>
  <si>
    <t xml:space="preserve">350L 4X4 </t>
  </si>
  <si>
    <t xml:space="preserve">BIG BOSS 350L 6X6 </t>
  </si>
  <si>
    <t xml:space="preserve">SPORTSMAN 350 4X4 </t>
  </si>
  <si>
    <t xml:space="preserve">400L 2X4 </t>
  </si>
  <si>
    <t xml:space="preserve">400L 4X4 </t>
  </si>
  <si>
    <t xml:space="preserve">BIG BOSS 400L 6X6 </t>
  </si>
  <si>
    <t xml:space="preserve">HAWKEYE 400 HO 2X4 </t>
  </si>
  <si>
    <t xml:space="preserve">MAGNUM 400L 6X6 </t>
  </si>
  <si>
    <t xml:space="preserve">SCRAMBLER 400 2X4 </t>
  </si>
  <si>
    <t xml:space="preserve">SCRAMBLER 400 4X4 </t>
  </si>
  <si>
    <t xml:space="preserve">SPORT 400 </t>
  </si>
  <si>
    <t xml:space="preserve">SPORTSMAN 400 4X4 </t>
  </si>
  <si>
    <t xml:space="preserve">SPORTSMAN 400 4X4 AA AE AG </t>
  </si>
  <si>
    <t xml:space="preserve">SPORTSMAN 400 4X4 AQ-AV </t>
  </si>
  <si>
    <t xml:space="preserve">SPORTSMAN 400 HO 4X4 </t>
  </si>
  <si>
    <t xml:space="preserve">TRAIL BLAZER 400 </t>
  </si>
  <si>
    <t xml:space="preserve">XPLORER 400L 4X4 </t>
  </si>
  <si>
    <t>XPRESS 400L 2X4</t>
  </si>
  <si>
    <t xml:space="preserve">MAGNUM 425 2X4 </t>
  </si>
  <si>
    <t xml:space="preserve">MAGNUM 425 4X4 </t>
  </si>
  <si>
    <t>XPEDITION 425</t>
  </si>
  <si>
    <t xml:space="preserve">SPORTSMAN 450 </t>
  </si>
  <si>
    <t xml:space="preserve">SPORTSMAN 450 HO </t>
  </si>
  <si>
    <t xml:space="preserve">SPORTSMAN 450 HO 2X4 MD </t>
  </si>
  <si>
    <t xml:space="preserve">DIESEL 455 4X4 </t>
  </si>
  <si>
    <t xml:space="preserve">ACE 500 </t>
  </si>
  <si>
    <t xml:space="preserve">ATP 500 4X4 </t>
  </si>
  <si>
    <t xml:space="preserve">BIG BOSS 500 6X6 </t>
  </si>
  <si>
    <t xml:space="preserve">MAGNUM 500 2X4 HDS </t>
  </si>
  <si>
    <t xml:space="preserve">MAGNUM 500 4X4 </t>
  </si>
  <si>
    <t xml:space="preserve">MAGNUM 500 4X4 AA </t>
  </si>
  <si>
    <t xml:space="preserve">MAGNUM 500 4X4 AB/FB </t>
  </si>
  <si>
    <t xml:space="preserve">MAGNUM 500 4X4 HDS </t>
  </si>
  <si>
    <t>1996-06</t>
  </si>
  <si>
    <t>AT-04529</t>
  </si>
  <si>
    <t>50-1093</t>
  </si>
  <si>
    <t>1993-95</t>
  </si>
  <si>
    <t>1994-95</t>
  </si>
  <si>
    <t>1996-99</t>
  </si>
  <si>
    <t>2003-13</t>
  </si>
  <si>
    <t>1999-00</t>
  </si>
  <si>
    <t>1994-97</t>
  </si>
  <si>
    <t>1996-97</t>
  </si>
  <si>
    <t>1995-02</t>
  </si>
  <si>
    <t>1994-99</t>
  </si>
  <si>
    <t>1994-05</t>
  </si>
  <si>
    <t>1995-98</t>
  </si>
  <si>
    <t>2006-07</t>
  </si>
  <si>
    <t>AT-04353</t>
  </si>
  <si>
    <t>50-1165</t>
  </si>
  <si>
    <t>2016</t>
  </si>
  <si>
    <t>1999-01</t>
  </si>
  <si>
    <t>2017-19</t>
  </si>
  <si>
    <t>1998-03</t>
  </si>
  <si>
    <t xml:space="preserve">MAGNUM 500 4X4 HDS AA </t>
  </si>
  <si>
    <t xml:space="preserve">MAGNUM 500 4X4 HDS FB </t>
  </si>
  <si>
    <t xml:space="preserve">RANGER 4X4 500 </t>
  </si>
  <si>
    <t xml:space="preserve">RANGER 6X6 500 </t>
  </si>
  <si>
    <t xml:space="preserve">SCRAMBLER 500 2X4 </t>
  </si>
  <si>
    <t xml:space="preserve">SCRAMBLER 500 4X4 </t>
  </si>
  <si>
    <t xml:space="preserve">SPORTSMAN 500 4X4 </t>
  </si>
  <si>
    <t xml:space="preserve">SPORTSMAN 500 4X4 DUSE </t>
  </si>
  <si>
    <t xml:space="preserve">SPORTSMAN 500 4X4 DUSE HO </t>
  </si>
  <si>
    <t xml:space="preserve">SPORTSMAN 500 4X4 HO </t>
  </si>
  <si>
    <t xml:space="preserve">SPORTSMAN 500 4X4 HO AA- AC- AE- AG </t>
  </si>
  <si>
    <t xml:space="preserve">SPORTSMAN 500 4X4 HO AO - AX </t>
  </si>
  <si>
    <t xml:space="preserve">SPORTSMAN 500 4X4 RSE </t>
  </si>
  <si>
    <t xml:space="preserve">SPORTSMAN 500 6X6 </t>
  </si>
  <si>
    <t xml:space="preserve">SPORTSMAN 500 EFI </t>
  </si>
  <si>
    <t xml:space="preserve">SPORTSMAN 500 TRACTOR EFI </t>
  </si>
  <si>
    <t xml:space="preserve">SPORTSMAN FOREST 500 </t>
  </si>
  <si>
    <t xml:space="preserve">SPORTSMAN FOREST 500 TRACTOR </t>
  </si>
  <si>
    <t xml:space="preserve">WORKER 500 4X4 </t>
  </si>
  <si>
    <t xml:space="preserve">XPLORER 500 </t>
  </si>
  <si>
    <t xml:space="preserve">SPORTSMAN 550 EPS </t>
  </si>
  <si>
    <t>SPORTSMAN 550 X2 ALL</t>
  </si>
  <si>
    <t xml:space="preserve">SPORTSMAN 550 XP </t>
  </si>
  <si>
    <t xml:space="preserve">SPORTSMAN 550 XP EPS HD INTL </t>
  </si>
  <si>
    <t>SPORTSMAN FOREST 550</t>
  </si>
  <si>
    <t xml:space="preserve">SPORTSMAN TOURING 550 EPS </t>
  </si>
  <si>
    <t xml:space="preserve">ACE 570 </t>
  </si>
  <si>
    <t>ACE 570</t>
  </si>
  <si>
    <t xml:space="preserve">ACE 570 EU </t>
  </si>
  <si>
    <t xml:space="preserve">SPORTSMAN 570 6X6 </t>
  </si>
  <si>
    <t xml:space="preserve">SPORTSMAN 570 EFI </t>
  </si>
  <si>
    <t xml:space="preserve">SPORTSMAN 570 EFI EPS </t>
  </si>
  <si>
    <t xml:space="preserve">SPORTSMAN 570 EFI X2 EPS </t>
  </si>
  <si>
    <t xml:space="preserve">SPORTSMAN 570 SP </t>
  </si>
  <si>
    <t>SPORTSMAN TOURING 570</t>
  </si>
  <si>
    <t xml:space="preserve">SPORTSMAN TOURING 570 EFI </t>
  </si>
  <si>
    <t xml:space="preserve">SPORTSMAN TOURING 570 EFI EPS </t>
  </si>
  <si>
    <t xml:space="preserve">SPORTSMAN 600 4X4 </t>
  </si>
  <si>
    <t xml:space="preserve">SPORTSMAN 700 4X4 </t>
  </si>
  <si>
    <t xml:space="preserve">SPORTSMAN 700 4X4 BUILT AFTER 10/02/03 </t>
  </si>
  <si>
    <t xml:space="preserve">SPORTSMAN 700 4X4 BUILT BEFORE 10/02/03 </t>
  </si>
  <si>
    <t xml:space="preserve">SPORTSMAN 700 EFI </t>
  </si>
  <si>
    <t>FOREST 800 6X6</t>
  </si>
  <si>
    <t xml:space="preserve">SPORTSMAN 800 EFI </t>
  </si>
  <si>
    <t xml:space="preserve">SPORTSMAN 800 EFI 6X6 </t>
  </si>
  <si>
    <t xml:space="preserve">SPORTSMAN 800 EFI 6X6 FOREST </t>
  </si>
  <si>
    <t xml:space="preserve">SPORTSMAN 800 HO EFI </t>
  </si>
  <si>
    <t xml:space="preserve">SPORTSMAN FOREST 800 EFI </t>
  </si>
  <si>
    <t xml:space="preserve">SCRAMBLER 850 </t>
  </si>
  <si>
    <t xml:space="preserve">SCRAMBLER 850 EU </t>
  </si>
  <si>
    <t xml:space="preserve">SCRAMBLER 850 HO/EPS </t>
  </si>
  <si>
    <t xml:space="preserve">SCRAMBLER 850 MD </t>
  </si>
  <si>
    <t xml:space="preserve">SCRAMBLER 850 XP HO EPS </t>
  </si>
  <si>
    <t xml:space="preserve">SPORTSMAN 850 HIGH LIFTER </t>
  </si>
  <si>
    <t xml:space="preserve">SPORTSMAN 850 SP </t>
  </si>
  <si>
    <t xml:space="preserve">SPORTSMAN 850 WV </t>
  </si>
  <si>
    <t xml:space="preserve">SPORTSMAN 850 XP HO EPS MD </t>
  </si>
  <si>
    <t xml:space="preserve">SPORTSMAN FOREST 850 </t>
  </si>
  <si>
    <t>2001-02</t>
  </si>
  <si>
    <t>2000-08</t>
  </si>
  <si>
    <t>1997-12</t>
  </si>
  <si>
    <t>1996-00</t>
  </si>
  <si>
    <t>2001-13</t>
  </si>
  <si>
    <t>2009-10</t>
  </si>
  <si>
    <t>AT-04354</t>
  </si>
  <si>
    <t>50-1094</t>
  </si>
  <si>
    <t>2018-19</t>
  </si>
  <si>
    <t>AT-04516</t>
  </si>
  <si>
    <t>50-1176</t>
    <phoneticPr fontId="0" type="noConversion"/>
  </si>
  <si>
    <t>2015-20</t>
  </si>
  <si>
    <t>2002-07</t>
  </si>
  <si>
    <t>2005-07</t>
  </si>
  <si>
    <t>2005-14</t>
  </si>
  <si>
    <t>2015-23</t>
  </si>
  <si>
    <t xml:space="preserve">SPORTSMAN TOURING 850 EPS </t>
  </si>
  <si>
    <t xml:space="preserve">SPORTSMAN TOURING 850 SP </t>
  </si>
  <si>
    <t>ACE 900 EPS XC</t>
  </si>
  <si>
    <t xml:space="preserve">SCRAMBLER 1000 MD </t>
  </si>
  <si>
    <t xml:space="preserve">SCRAMBLER 1000 XP </t>
  </si>
  <si>
    <t xml:space="preserve">SCRAMBLER 1000 XP HO EPS </t>
  </si>
  <si>
    <t xml:space="preserve">SPORTSMAN 1000 HIGH LIFTER </t>
    <phoneticPr fontId="0" type="noConversion"/>
  </si>
  <si>
    <t>SPORTSMAN 1000 MD</t>
    <phoneticPr fontId="0" type="noConversion"/>
  </si>
  <si>
    <t xml:space="preserve">SPORTSMAN 1000 XP </t>
  </si>
  <si>
    <t xml:space="preserve">SPORTSMAN 1000 XP TRACTOR BUILT 
AFTER 2/16/16 </t>
    <phoneticPr fontId="0" type="noConversion"/>
  </si>
  <si>
    <t xml:space="preserve">SPORTSMAN 1000 XP TRACTOR BUILT 
BEFORE 2/15/16 </t>
  </si>
  <si>
    <t xml:space="preserve">SPORTSMAN FOREST 1000 EU </t>
  </si>
  <si>
    <t>SPORTSMAN TOURING 1000</t>
  </si>
  <si>
    <t xml:space="preserve">SPORTSMAN MV7 </t>
  </si>
  <si>
    <t>2015-21</t>
  </si>
  <si>
    <t>RANGER 570 CREW SP / NSTR/ PREM</t>
  </si>
  <si>
    <t>RANGER 570 SP / NSTR / PREM</t>
  </si>
  <si>
    <t xml:space="preserve">ACE 900 EFI EPS </t>
  </si>
  <si>
    <t>RZR 4 900</t>
    <phoneticPr fontId="0" type="noConversion"/>
  </si>
  <si>
    <t>RZR 4 900</t>
  </si>
  <si>
    <t>RZR 900 50 INCH</t>
    <phoneticPr fontId="0" type="noConversion"/>
  </si>
  <si>
    <t>RZR 900 50 INCH / EPS</t>
  </si>
  <si>
    <t xml:space="preserve">RZR 900 50 INCH MD </t>
  </si>
  <si>
    <t>RZR 900 50/55 INCH</t>
    <phoneticPr fontId="0" type="noConversion"/>
  </si>
  <si>
    <t>RZR 900 55 INCH</t>
  </si>
  <si>
    <t>RZR 900 60 INCH</t>
    <phoneticPr fontId="0" type="noConversion"/>
  </si>
  <si>
    <t>RZR 900 60 INCH</t>
  </si>
  <si>
    <t>RZR 900 S 60 INCH</t>
  </si>
  <si>
    <t>RZR 900 TRAIL S / SPORT / ULT / PREM</t>
  </si>
  <si>
    <t>GENERAL 1000 4P MD/4P PS/EPS/PS MD</t>
  </si>
  <si>
    <t>GENERAL 1000 EPS</t>
    <phoneticPr fontId="0" type="noConversion"/>
  </si>
  <si>
    <t>GENERAL 1000 EPS</t>
  </si>
  <si>
    <t>GENERAL 1000 EPS DLX/ PRM</t>
  </si>
  <si>
    <t>GENERAL 1000 EPS SPORT</t>
  </si>
  <si>
    <t>RANGER 1000 EPS</t>
  </si>
  <si>
    <t>RANGER 1000 EPS CREW</t>
  </si>
  <si>
    <t>RANGER 1000 EPS FULL SIZE</t>
  </si>
  <si>
    <t>RANGER 1000 EPS FULL SIZE CREW</t>
  </si>
  <si>
    <t>RANGER 1000 EPS HD MD</t>
  </si>
  <si>
    <t>RANGER 1000 EPS TEXAS EDITION</t>
  </si>
  <si>
    <t>RANGER XP 1000 EPS</t>
  </si>
  <si>
    <t xml:space="preserve">RANGER XP 1000 EPS CREW / MUD </t>
  </si>
  <si>
    <t>RANGER XP 1000 EPS CREW NSTR</t>
  </si>
  <si>
    <t>RANGER XP 1000 EPS CREW TEXAS EDITION</t>
  </si>
  <si>
    <t>RANGER XP 1000 EPS MUD / NSTR</t>
  </si>
  <si>
    <t>RANGER XP 1000 EPS PREMIUM</t>
  </si>
  <si>
    <t>RZR 1000 60 INCH</t>
    <phoneticPr fontId="0" type="noConversion"/>
  </si>
  <si>
    <t>RZR 1000 60 INCH</t>
  </si>
  <si>
    <t>RZR 1000 TRAIL S PREM / ULT</t>
  </si>
  <si>
    <t>RZR S4 1000</t>
  </si>
  <si>
    <t>RZR XP 1000</t>
    <phoneticPr fontId="0" type="noConversion"/>
  </si>
  <si>
    <t>RZR XP 1000</t>
  </si>
  <si>
    <t>50-1176</t>
  </si>
  <si>
    <t>2015-16</t>
    <phoneticPr fontId="0" type="noConversion"/>
  </si>
  <si>
    <t>AT-04525</t>
    <phoneticPr fontId="0" type="noConversion"/>
  </si>
  <si>
    <t>50-1131</t>
  </si>
  <si>
    <t>AT-04517</t>
  </si>
  <si>
    <t>50-1179</t>
    <phoneticPr fontId="0" type="noConversion"/>
  </si>
  <si>
    <t>2019-20</t>
    <phoneticPr fontId="0" type="noConversion"/>
  </si>
  <si>
    <t>2018-20</t>
  </si>
  <si>
    <t>2017</t>
  </si>
  <si>
    <t>2020</t>
    <phoneticPr fontId="0" type="noConversion"/>
  </si>
  <si>
    <t>2021-23</t>
  </si>
  <si>
    <t>AT-04518</t>
  </si>
  <si>
    <t>50-1180</t>
    <phoneticPr fontId="0" type="noConversion"/>
  </si>
  <si>
    <t>2017-19</t>
    <phoneticPr fontId="0" type="noConversion"/>
  </si>
  <si>
    <t>2021-22</t>
    <phoneticPr fontId="0" type="noConversion"/>
  </si>
  <si>
    <t>2021-22</t>
  </si>
  <si>
    <t>RZR XP 1000 DYNAMIX</t>
  </si>
  <si>
    <t>RZR XP 1000 HIGH LIFTER</t>
    <phoneticPr fontId="0" type="noConversion"/>
  </si>
  <si>
    <t>RZR XP 1000 HIGH LIFTER</t>
  </si>
  <si>
    <t>RZR XP 1000 INTL</t>
    <phoneticPr fontId="0" type="noConversion"/>
  </si>
  <si>
    <t>RZR XP 1000 LE</t>
  </si>
  <si>
    <t>RZR XP 1000 PREMIUM</t>
  </si>
  <si>
    <t>RZR XP 1000 RIDE COMMAND</t>
  </si>
  <si>
    <t>RZR XP 1000 SPORT</t>
  </si>
  <si>
    <t>RZR XP 1000 TRAILS &amp; ROCKS</t>
  </si>
  <si>
    <t>RZR XP 4 1000</t>
    <phoneticPr fontId="0" type="noConversion"/>
  </si>
  <si>
    <t xml:space="preserve">RZR XP 4 1000 </t>
  </si>
  <si>
    <t>RZR XP 4 1000</t>
  </si>
  <si>
    <t>RZR XP 4 1000 / TURBO</t>
    <phoneticPr fontId="0" type="noConversion"/>
  </si>
  <si>
    <t>RZR XP 4 1000 DYNAMIX</t>
  </si>
  <si>
    <t>RZR XP 4 1000 HIGH LIFTER</t>
  </si>
  <si>
    <t>RZR XP 4 1000 PREM / SPORT</t>
  </si>
  <si>
    <t>RZR XP 4 1000 RIDE COMMAND</t>
  </si>
  <si>
    <t>RZR XP TURBO/ MD</t>
    <phoneticPr fontId="0" type="noConversion"/>
  </si>
  <si>
    <t>RZR XP 4 TURBO</t>
  </si>
  <si>
    <t>RZR XP TURBO</t>
  </si>
  <si>
    <t>RZR XP TURBO TRACTOR</t>
  </si>
  <si>
    <t>RZR XP TURBO/MD</t>
  </si>
  <si>
    <t>SUZUKI</t>
  </si>
  <si>
    <t>LT-Z250</t>
  </si>
  <si>
    <t>LT-4WD  </t>
  </si>
  <si>
    <t>LT-F250 </t>
  </si>
  <si>
    <t>LT-F 250 OZARK</t>
  </si>
  <si>
    <t>LT-F4WD  </t>
  </si>
  <si>
    <t>LT-F4WDX KING QUAD </t>
  </si>
  <si>
    <t>LT-F300F KING QUAD </t>
  </si>
  <si>
    <t>LT-Z400</t>
  </si>
  <si>
    <t>LT-A400 EIGER 2X4</t>
  </si>
  <si>
    <t>LT-A400F EIGER 4X4</t>
  </si>
  <si>
    <t>LT-F400 EIGER </t>
  </si>
  <si>
    <t>LT-F400F EIGER </t>
  </si>
  <si>
    <t>LT-F400F KING QUAD</t>
  </si>
  <si>
    <t>LTA-450X</t>
  </si>
  <si>
    <t>LT-A500F QUAD MASTER AUTO</t>
  </si>
  <si>
    <t>LT-A500F VINSON </t>
  </si>
  <si>
    <t>LT-A500X KING QUAD</t>
  </si>
  <si>
    <t>LT-F500F QUAD RUNNER </t>
  </si>
  <si>
    <t>LT-F500F VINSON </t>
  </si>
  <si>
    <t>LT-A700X KING QUAD</t>
  </si>
  <si>
    <t>LTV-700F TWIN PEAKS</t>
  </si>
  <si>
    <t>LTA-750 X KING QUAD</t>
  </si>
  <si>
    <t>AT-04128</t>
  </si>
  <si>
    <t>50-1039</t>
  </si>
  <si>
    <t>1987-98 </t>
  </si>
  <si>
    <t>1988-01 </t>
  </si>
  <si>
    <t>2002-14</t>
  </si>
  <si>
    <t>1997-98 </t>
  </si>
  <si>
    <t>1991-98 </t>
  </si>
  <si>
    <t>1999-02 </t>
  </si>
  <si>
    <t>2003-14</t>
  </si>
  <si>
    <t>2002-07 </t>
  </si>
  <si>
    <t>2003-07 </t>
  </si>
  <si>
    <t>2008-17</t>
  </si>
  <si>
    <t>2007-10</t>
  </si>
  <si>
    <t>AT-04329</t>
  </si>
  <si>
    <t>50-1078</t>
  </si>
  <si>
    <t>2000-01 </t>
  </si>
  <si>
    <t>1998-02 </t>
  </si>
  <si>
    <t>2005-07 </t>
  </si>
  <si>
    <t>AT-04136</t>
  </si>
  <si>
    <t>50-1037</t>
  </si>
  <si>
    <t>2008-22</t>
  </si>
  <si>
    <t>YAMAHA</t>
  </si>
  <si>
    <t>YFM125 GRIZZLY</t>
  </si>
  <si>
    <t>YFM125 RAPTOR</t>
  </si>
  <si>
    <t>YFS200 BLASTER</t>
  </si>
  <si>
    <t>YFB250 TIMBERWOLF</t>
  </si>
  <si>
    <t>YFB250FW TIMBERWOLF</t>
  </si>
  <si>
    <t>YFM250 BEARTRACKER</t>
  </si>
  <si>
    <t>YFM250 BIG BEAR</t>
  </si>
  <si>
    <t xml:space="preserve">YFM250B BRUIN </t>
  </si>
  <si>
    <t>YFM250 RAPTOR</t>
  </si>
  <si>
    <t>YFM350 RAPTOR</t>
  </si>
  <si>
    <t>2004-13</t>
  </si>
  <si>
    <t xml:space="preserve">AT-04131 </t>
  </si>
  <si>
    <t>50-1009</t>
  </si>
  <si>
    <t>AT-04132</t>
  </si>
  <si>
    <t>50-1005</t>
  </si>
  <si>
    <t>1988-06</t>
  </si>
  <si>
    <t>AT-04130</t>
  </si>
  <si>
    <t>50-1006</t>
  </si>
  <si>
    <t>1992-98</t>
  </si>
  <si>
    <t>AT-04340</t>
  </si>
  <si>
    <t>50-1036</t>
  </si>
  <si>
    <t>1999-04</t>
  </si>
  <si>
    <t>YFM350 GRIZZLY IRS</t>
  </si>
  <si>
    <t xml:space="preserve">YFM350 GRIZZLY FGW </t>
  </si>
  <si>
    <t xml:space="preserve">YFM350 GRIZZLY GW </t>
  </si>
  <si>
    <t xml:space="preserve">YFM350 BRUIN </t>
  </si>
  <si>
    <t xml:space="preserve">YFM350 BIG BEAR </t>
  </si>
  <si>
    <t>YFM350 WOLVERINE</t>
  </si>
  <si>
    <t xml:space="preserve">YFM400 BIG BEAR 2WD </t>
  </si>
  <si>
    <t xml:space="preserve">YFM400 BIG BEAR 4WD </t>
  </si>
  <si>
    <t>YFM400 BIG BEAR IRS</t>
  </si>
  <si>
    <t>YFM400 GRIZZLY IRS</t>
  </si>
  <si>
    <t xml:space="preserve">YFM400 KODIAK 2WD </t>
  </si>
  <si>
    <t xml:space="preserve">YFM400 KODIAK 4WD </t>
  </si>
  <si>
    <t>YFM450 GRIZZLY IRS</t>
  </si>
  <si>
    <t>YFM450 KODIAK</t>
  </si>
  <si>
    <t xml:space="preserve">YFM450FX WOLVERINE 4X4 </t>
  </si>
  <si>
    <t>YFZ450</t>
  </si>
  <si>
    <t>YFZ450R</t>
  </si>
  <si>
    <t>YFZ450X</t>
  </si>
  <si>
    <t>YFM550 GRIZZLY/EPS</t>
  </si>
  <si>
    <t>YFM600 GRIZZLY</t>
  </si>
  <si>
    <t xml:space="preserve">YFM660 GRIZZLY </t>
  </si>
  <si>
    <t>YFM660R RAPTOR</t>
  </si>
  <si>
    <t>YFM700R RAPTOR</t>
  </si>
  <si>
    <t>YFM700 GRIZZLY</t>
  </si>
  <si>
    <t>YFM700 GRIZZLY EPS</t>
  </si>
  <si>
    <t>KODIAK 700 4WD/EPS</t>
  </si>
  <si>
    <t>YFA1 BREEZE 80CC</t>
  </si>
  <si>
    <t>1991-06</t>
  </si>
  <si>
    <t>2007-11</t>
  </si>
  <si>
    <t>2007-14</t>
  </si>
  <si>
    <t>1987-99</t>
  </si>
  <si>
    <t>1995-09</t>
  </si>
  <si>
    <t>2000-04</t>
  </si>
  <si>
    <t xml:space="preserve">2000-04 </t>
  </si>
  <si>
    <t xml:space="preserve">1993-06 </t>
  </si>
  <si>
    <t>2006-12</t>
  </si>
  <si>
    <t>2002-08</t>
  </si>
  <si>
    <t>AT-04133</t>
  </si>
  <si>
    <t>50-1004</t>
  </si>
  <si>
    <t>2006-23</t>
  </si>
  <si>
    <t>2007-16</t>
  </si>
  <si>
    <t>1991-04</t>
  </si>
  <si>
    <t>RHINO 450</t>
  </si>
  <si>
    <t>RHINO 660</t>
  </si>
  <si>
    <t xml:space="preserve">RHINO FI 700 </t>
  </si>
  <si>
    <t>VIKING 700</t>
  </si>
  <si>
    <t xml:space="preserve">VIKING 700 VI </t>
  </si>
  <si>
    <t>WOLVERINE 700 EPS</t>
  </si>
  <si>
    <t>WOLVERINE 700 R-SPEC EPS</t>
  </si>
  <si>
    <t>WOLVERINE 850 X4</t>
  </si>
  <si>
    <t>2004-07</t>
  </si>
  <si>
    <t>2015-22</t>
  </si>
  <si>
    <t>REF#_MATCH</t>
  </si>
  <si>
    <t>NI#_MATCH</t>
  </si>
  <si>
    <t>YFM350 WARRIOR</t>
  </si>
  <si>
    <t>YFZ350 BANSHEE</t>
  </si>
  <si>
    <t>AT-04521 ,AT-04521</t>
  </si>
  <si>
    <t>AT-04503 ,AT-04502</t>
  </si>
  <si>
    <t>AT-04503-1 ,AT-04502-1</t>
  </si>
  <si>
    <t>AT-04502 ,AT-04502</t>
  </si>
  <si>
    <t>AT-04503-1 ,AT-04502</t>
  </si>
  <si>
    <t>AT-04512 ,AT-04512</t>
  </si>
  <si>
    <t>AT-04510 ,AT-04509</t>
  </si>
  <si>
    <t>AT-04348-2 ,AT-04348-2</t>
  </si>
  <si>
    <t>AT-04164 ,AT-04348-2</t>
  </si>
  <si>
    <t>AT-04165 ,AT-04165</t>
  </si>
  <si>
    <t>AT-04501 ,AT-04501</t>
  </si>
  <si>
    <t>AT-04134 ,AT-04134</t>
  </si>
  <si>
    <t>AT-04122 ,AT-04122</t>
  </si>
  <si>
    <t>AT-04123 ,AT-04134</t>
  </si>
  <si>
    <t>AT-04124 ,AT-04134</t>
  </si>
  <si>
    <t>AT-04125 ,AT-04125</t>
  </si>
  <si>
    <t>AT-04121 ,AT-04121</t>
  </si>
  <si>
    <t>AT-04120 ,AT-04120-1</t>
  </si>
  <si>
    <t>AT-04135 ,AT-04126</t>
  </si>
  <si>
    <t>AT-04127 ,AT-04126</t>
  </si>
  <si>
    <t>AT-04127 ,AT-04127</t>
  </si>
  <si>
    <t>AT-04135 ,AT-04127</t>
  </si>
  <si>
    <t>AT-04519 ,AT-04520</t>
  </si>
  <si>
    <t>AT-04500 ,AT-04500</t>
  </si>
  <si>
    <t>AT-04354 ,AT-04354</t>
  </si>
  <si>
    <t>AT-04354 ,AT-04353</t>
  </si>
  <si>
    <t>AT-04516 ,AT-04516</t>
  </si>
  <si>
    <t>AT-04517 ,AT-04516</t>
  </si>
  <si>
    <t>AT-04518 ,AT-04516</t>
  </si>
  <si>
    <t>AT-04128 ,AT-04128</t>
  </si>
  <si>
    <t>AT-04329 ,AT-04128</t>
  </si>
  <si>
    <t>AT-04136 ,AT-04128</t>
  </si>
  <si>
    <t xml:space="preserve">AT-04132 ,AT-04131 </t>
  </si>
  <si>
    <t xml:space="preserve">AT-04130 ,AT-04131 </t>
  </si>
  <si>
    <t xml:space="preserve">AT-04131  ,AT-04131 </t>
  </si>
  <si>
    <t>AT-04340 ,AT-04340</t>
  </si>
  <si>
    <t xml:space="preserve">AT-04133 ,AT-04131 </t>
  </si>
  <si>
    <t>50-1152,50-1152</t>
  </si>
  <si>
    <t>50-1130,50-1128</t>
  </si>
  <si>
    <t>50-1061,50-1060</t>
  </si>
  <si>
    <t>50-1128,50-1128</t>
  </si>
  <si>
    <t>50-1061,50-1128</t>
  </si>
  <si>
    <t>50-1139,50-1139</t>
  </si>
  <si>
    <t>50-1160,50-1163</t>
  </si>
  <si>
    <t>50-1126, 50-1143,</t>
  </si>
  <si>
    <t>50-1133,50-1133</t>
  </si>
  <si>
    <t>50-1175,50-1175</t>
  </si>
  <si>
    <t>50-1038,50-1038</t>
  </si>
  <si>
    <t>50-1020,50-1020</t>
  </si>
  <si>
    <t>50-1033,50-1038</t>
  </si>
  <si>
    <t>50-1012,50-1012</t>
  </si>
  <si>
    <t>50-1040,50-1040</t>
  </si>
  <si>
    <t>50-1014,50-1028</t>
  </si>
  <si>
    <t>50-1032,50-1031</t>
  </si>
  <si>
    <t>50-1029,50-1031</t>
  </si>
  <si>
    <t>50-1029,50-1029</t>
  </si>
  <si>
    <t>50-1032,50-1029</t>
  </si>
  <si>
    <t>50-1088,50-1089</t>
  </si>
  <si>
    <t>50-1094,50-1094</t>
  </si>
  <si>
    <t>50-1094,50-1165</t>
  </si>
  <si>
    <t>50-1176,50-1176</t>
  </si>
  <si>
    <t>50-1179,50-1176</t>
  </si>
  <si>
    <t>50-1180,50-1176</t>
  </si>
  <si>
    <t>50-1039,50-1039</t>
  </si>
  <si>
    <t>50-1078,50-1039</t>
  </si>
  <si>
    <t>50-1037,50-1039</t>
  </si>
  <si>
    <t>50-1005,50-1009</t>
  </si>
  <si>
    <t>50-1006,50-1009</t>
  </si>
  <si>
    <t>50-1009,50-1009</t>
  </si>
  <si>
    <t>50-1036,50-1036</t>
  </si>
  <si>
    <t>50-1004,50-1009</t>
  </si>
  <si>
    <t>FRONT A-ARM REPAIR KITS</t>
  </si>
  <si>
    <t>LOWER</t>
  </si>
  <si>
    <t>UPPER &amp; LOWER</t>
  </si>
  <si>
    <t>UPPER</t>
  </si>
  <si>
    <t xml:space="preserve">AT-04503 </t>
  </si>
  <si>
    <t xml:space="preserve">AT-04503-1 </t>
  </si>
  <si>
    <t xml:space="preserve">AT-04348-2 </t>
  </si>
  <si>
    <t xml:space="preserve">AT-04352 </t>
  </si>
  <si>
    <t xml:space="preserve">AT-04127 </t>
  </si>
  <si>
    <t xml:space="preserve">AT-04525 </t>
  </si>
  <si>
    <t xml:space="preserve">AT-04517 </t>
  </si>
  <si>
    <t xml:space="preserve"> AT-04502</t>
  </si>
  <si>
    <t xml:space="preserve"> AT-04348-2</t>
  </si>
  <si>
    <t xml:space="preserve"> AT-04134</t>
  </si>
  <si>
    <t xml:space="preserve"> AT-04121</t>
  </si>
  <si>
    <t xml:space="preserve"> AT-04126</t>
  </si>
  <si>
    <t xml:space="preserve"> AT-04529</t>
  </si>
  <si>
    <t xml:space="preserve"> AT-04353</t>
  </si>
  <si>
    <t xml:space="preserve"> AT-04516</t>
  </si>
  <si>
    <t xml:space="preserve"> AT-04131 </t>
  </si>
  <si>
    <t xml:space="preserve"> AT-04340</t>
  </si>
  <si>
    <t>50-100350-1038</t>
  </si>
  <si>
    <t>50-1234</t>
  </si>
  <si>
    <t>50-1179</t>
  </si>
  <si>
    <t>50-1126, 50-114350-1126, 50-1143</t>
  </si>
  <si>
    <t>50-112750-1126, 50-1143</t>
  </si>
  <si>
    <t>REF# : 50-1152,50-1152</t>
  </si>
  <si>
    <t>REF# : 50-1130</t>
  </si>
  <si>
    <t>REF# : 50-1061</t>
  </si>
  <si>
    <t>REF# : 50-1130,50-1128</t>
  </si>
  <si>
    <t>REF# : 50-1061,50-1060</t>
  </si>
  <si>
    <t>REF# : 50-1128</t>
  </si>
  <si>
    <t>REF# : 50-1128,50-1128</t>
  </si>
  <si>
    <t>REF# : 50-1061,50-1128</t>
  </si>
  <si>
    <t>REF# : 50-1139,50-1139</t>
  </si>
  <si>
    <t>REF# : 50-1160,50-1163</t>
  </si>
  <si>
    <t>REF# : 50-1126, 50-1143</t>
  </si>
  <si>
    <t>REF# : 50-1126, 50-114350-1126, 50-1143</t>
  </si>
  <si>
    <t>REF# : 50-1126, 50-1143,</t>
  </si>
  <si>
    <t>REF# : 50-112750-1126, 50-1143</t>
  </si>
  <si>
    <t>REF# : 50-1133,50-1133</t>
  </si>
  <si>
    <t>REF# : 50-1175,50-1175</t>
  </si>
  <si>
    <t>REF# : 50-1038</t>
  </si>
  <si>
    <t>REF# : 50-1038,50-1038</t>
  </si>
  <si>
    <t>REF# : 50-1020,50-1020</t>
  </si>
  <si>
    <t>REF# : 50-100350-1038</t>
  </si>
  <si>
    <t>REF# : 50-1033,50-1038</t>
  </si>
  <si>
    <t>REF# : 50-1234</t>
  </si>
  <si>
    <t>REF# : 50-1012,50-1012</t>
  </si>
  <si>
    <t>REF# : 50-1040,50-1040</t>
  </si>
  <si>
    <t>REF# : 50-1040</t>
  </si>
  <si>
    <t>REF# : 50-1014,50-1028</t>
  </si>
  <si>
    <t>REF# : 50-1029</t>
  </si>
  <si>
    <t>REF# : 50-1032,50-1031</t>
  </si>
  <si>
    <t>REF# : 50-1031</t>
  </si>
  <si>
    <t>REF# : 50-1029,50-1031</t>
  </si>
  <si>
    <t>REF# : 50-1029,50-1029</t>
  </si>
  <si>
    <t>REF# : 50-1032,50-1029</t>
  </si>
  <si>
    <t>REF# : 50-1088,50-1089</t>
  </si>
  <si>
    <t xml:space="preserve">REF# : </t>
  </si>
  <si>
    <t>REF# : 50-1093</t>
  </si>
  <si>
    <t>REF# : 50-1165</t>
  </si>
  <si>
    <t>REF# : 50-1094,50-1094</t>
  </si>
  <si>
    <t>REF# : 50-1176</t>
  </si>
  <si>
    <t>REF# : 50-1094,50-1165</t>
  </si>
  <si>
    <t>REF# : 50-1176,50-1176</t>
  </si>
  <si>
    <t>REF# : 50-1131</t>
  </si>
  <si>
    <t>REF# : 50-1179,50-1176</t>
  </si>
  <si>
    <t>REF# : 50-1179</t>
  </si>
  <si>
    <t>REF# : 50-1180,50-1176</t>
  </si>
  <si>
    <t>REF# : 50-1039,50-1039</t>
  </si>
  <si>
    <t>REF# : 50-1078,50-1039</t>
  </si>
  <si>
    <t>REF# : 50-1037,50-1039</t>
  </si>
  <si>
    <t>REF# : 50-1009</t>
  </si>
  <si>
    <t>REF# : 50-1005,50-1009</t>
  </si>
  <si>
    <t>REF# : 50-1006,50-1009</t>
  </si>
  <si>
    <t>REF# : 50-1036</t>
  </si>
  <si>
    <t>REF# : 50-1009,50-1009</t>
  </si>
  <si>
    <t>REF# : 50-1036,50-1036</t>
  </si>
  <si>
    <t>REF# : 50-1004,50-1009</t>
  </si>
  <si>
    <t>UNIQ</t>
  </si>
  <si>
    <t xml:space="preserve">AT-04125 </t>
  </si>
  <si>
    <t xml:space="preserve">AT-04516 </t>
  </si>
  <si>
    <t>VAT-04502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</si>
</sst>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rial"/>
      <family val="2"/>
    </font>
    <font>
      <sz val="12"/>
      <name val="新細明體"/>
      <family val="1"/>
      <charset val="136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FF"/>
      <name val="Arial"/>
      <family val="2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>
      <alignment vertical="center"/>
    </xf>
    <xf numFmtId="0" fontId="7" fillId="3" borderId="0" applyNumberFormat="0" applyBorder="0" applyAlignment="0" applyProtection="0"/>
  </cellStyleXfs>
  <cellXfs count="48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wrapText="1" readingOrder="1"/>
    </xf>
    <xf numFmtId="49" fontId="2" fillId="0" borderId="3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2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3" xfId="2" applyFont="1" applyBorder="1">
      <alignment vertical="center"/>
    </xf>
    <xf numFmtId="0" fontId="5" fillId="0" borderId="3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2" xfId="0" quotePrefix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0" fontId="7" fillId="3" borderId="0" xfId="3"/>
    <xf numFmtId="49" fontId="7" fillId="3" borderId="2" xfId="3" applyNumberFormat="1" applyBorder="1" applyAlignment="1">
      <alignment horizontal="center" vertical="center"/>
    </xf>
    <xf numFmtId="0" fontId="7" fillId="3" borderId="2" xfId="3" applyBorder="1" applyAlignment="1">
      <alignment horizontal="center" vertical="center"/>
    </xf>
    <xf numFmtId="0" fontId="7" fillId="3" borderId="2" xfId="3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2" borderId="5" xfId="1" applyBorder="1" applyAlignment="1">
      <alignment horizontal="center" vertical="center"/>
    </xf>
  </cellXfs>
  <cellStyles count="4">
    <cellStyle name="Accent1" xfId="1" builtinId="29"/>
    <cellStyle name="Good" xfId="3" builtinId="26"/>
    <cellStyle name="Normal" xfId="0" builtinId="0"/>
    <cellStyle name="一般 2 2" xfId="2" xr:uid="{DBFED20D-F49F-4C2F-AE23-0E56F791FE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AB12-93AE-4BCA-BC83-1E8877882A28}">
  <sheetPr filterMode="1"/>
  <dimension ref="A1:V664"/>
  <sheetViews>
    <sheetView tabSelected="1" topLeftCell="D1" workbookViewId="0">
      <pane ySplit="1" topLeftCell="A624" activePane="bottomLeft" state="frozen"/>
      <selection pane="bottomLeft" activeCell="S667" sqref="S667"/>
    </sheetView>
  </sheetViews>
  <sheetFormatPr defaultRowHeight="15" x14ac:dyDescent="0.25"/>
  <cols>
    <col min="1" max="1" width="18.7109375" customWidth="1"/>
    <col min="2" max="2" width="34.5703125" bestFit="1" customWidth="1"/>
    <col min="3" max="6" width="18.7109375" customWidth="1"/>
    <col min="7" max="7" width="36.28515625" bestFit="1" customWidth="1"/>
    <col min="8" max="8" width="18.7109375" customWidth="1"/>
    <col min="9" max="9" width="18.7109375" hidden="1" customWidth="1"/>
    <col min="10" max="10" width="18.7109375" customWidth="1"/>
    <col min="11" max="11" width="22.7109375" hidden="1" customWidth="1"/>
    <col min="12" max="12" width="24.28515625" bestFit="1" customWidth="1"/>
    <col min="13" max="13" width="18.7109375" bestFit="1" customWidth="1"/>
    <col min="14" max="15" width="22.7109375" hidden="1" customWidth="1"/>
    <col min="16" max="16" width="26.5703125" hidden="1" customWidth="1"/>
    <col min="17" max="18" width="22.7109375" hidden="1" customWidth="1"/>
    <col min="19" max="19" width="21.5703125" bestFit="1" customWidth="1"/>
    <col min="21" max="22" width="21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42</v>
      </c>
      <c r="L1" s="7" t="s">
        <v>953</v>
      </c>
      <c r="M1" s="7" t="s">
        <v>879</v>
      </c>
      <c r="N1" s="7" t="s">
        <v>43</v>
      </c>
      <c r="O1" s="7"/>
      <c r="P1" s="7" t="s">
        <v>878</v>
      </c>
      <c r="Q1" s="7" t="s">
        <v>44</v>
      </c>
      <c r="R1" s="7" t="s">
        <v>45</v>
      </c>
      <c r="S1" s="7" t="s">
        <v>52</v>
      </c>
      <c r="U1" s="47" t="s">
        <v>1033</v>
      </c>
    </row>
    <row r="2" spans="1:22" hidden="1" x14ac:dyDescent="0.25">
      <c r="A2" t="s">
        <v>10</v>
      </c>
      <c r="B2" s="2" t="s">
        <v>11</v>
      </c>
      <c r="G2" t="s">
        <v>979</v>
      </c>
      <c r="J2" s="5" t="s">
        <v>33</v>
      </c>
      <c r="K2" s="8" t="s">
        <v>46</v>
      </c>
      <c r="L2" s="8" t="s">
        <v>955</v>
      </c>
      <c r="M2" s="8" t="s">
        <v>882</v>
      </c>
      <c r="N2" s="8" t="s">
        <v>47</v>
      </c>
      <c r="O2" s="5" t="str">
        <f>_xlfn.CONCAT($H$1," :"," ",P2)</f>
        <v>REF# : 50-1152,50-1152</v>
      </c>
      <c r="P2" s="8" t="s">
        <v>919</v>
      </c>
      <c r="Q2" s="8" t="s">
        <v>46</v>
      </c>
      <c r="R2" s="8" t="s">
        <v>47</v>
      </c>
      <c r="S2" t="s">
        <v>46</v>
      </c>
      <c r="U2" t="str" cm="1">
        <f t="array" ref="U2:U50">_xlfn.UNIQUE(M2:M700)</f>
        <v>AT-04521 ,AT-04521</v>
      </c>
      <c r="V2" t="s">
        <v>46</v>
      </c>
    </row>
    <row r="3" spans="1:22" hidden="1" x14ac:dyDescent="0.25">
      <c r="A3" t="s">
        <v>10</v>
      </c>
      <c r="B3" s="3" t="s">
        <v>12</v>
      </c>
      <c r="G3" t="s">
        <v>979</v>
      </c>
      <c r="J3" s="6" t="s">
        <v>34</v>
      </c>
      <c r="K3" s="9" t="s">
        <v>46</v>
      </c>
      <c r="L3" s="8" t="s">
        <v>955</v>
      </c>
      <c r="M3" s="8" t="s">
        <v>882</v>
      </c>
      <c r="N3" s="9" t="s">
        <v>47</v>
      </c>
      <c r="O3" s="5" t="str">
        <f t="shared" ref="O3:O66" si="0">_xlfn.CONCAT($H$1," :"," ",P3)</f>
        <v>REF# : 50-1152,50-1152</v>
      </c>
      <c r="P3" s="8" t="s">
        <v>919</v>
      </c>
      <c r="Q3" s="9" t="s">
        <v>46</v>
      </c>
      <c r="R3" s="9" t="s">
        <v>47</v>
      </c>
      <c r="S3" t="s">
        <v>46</v>
      </c>
      <c r="U3" t="str">
        <v xml:space="preserve">AT-04503 </v>
      </c>
      <c r="V3" t="s">
        <v>885</v>
      </c>
    </row>
    <row r="4" spans="1:22" hidden="1" x14ac:dyDescent="0.25">
      <c r="A4" t="s">
        <v>10</v>
      </c>
      <c r="B4" s="3" t="s">
        <v>13</v>
      </c>
      <c r="G4" t="s">
        <v>979</v>
      </c>
      <c r="J4" s="6" t="s">
        <v>35</v>
      </c>
      <c r="K4" s="9" t="s">
        <v>46</v>
      </c>
      <c r="L4" s="8" t="s">
        <v>955</v>
      </c>
      <c r="M4" s="8" t="s">
        <v>882</v>
      </c>
      <c r="N4" s="9" t="s">
        <v>47</v>
      </c>
      <c r="O4" s="5" t="str">
        <f t="shared" si="0"/>
        <v>REF# : 50-1152,50-1152</v>
      </c>
      <c r="P4" s="8" t="s">
        <v>919</v>
      </c>
      <c r="Q4" s="9" t="s">
        <v>46</v>
      </c>
      <c r="R4" s="9" t="s">
        <v>47</v>
      </c>
      <c r="S4" t="s">
        <v>46</v>
      </c>
      <c r="U4" t="str">
        <v xml:space="preserve">AT-04503-1 </v>
      </c>
      <c r="V4" t="s">
        <v>887</v>
      </c>
    </row>
    <row r="5" spans="1:22" hidden="1" x14ac:dyDescent="0.25">
      <c r="A5" t="s">
        <v>10</v>
      </c>
      <c r="B5" s="4" t="s">
        <v>14</v>
      </c>
      <c r="G5" t="s">
        <v>980</v>
      </c>
      <c r="J5" s="6">
        <v>2002</v>
      </c>
      <c r="K5" s="9" t="s">
        <v>48</v>
      </c>
      <c r="L5" s="8" t="s">
        <v>956</v>
      </c>
      <c r="M5" s="8" t="s">
        <v>957</v>
      </c>
      <c r="N5" s="9" t="s">
        <v>49</v>
      </c>
      <c r="O5" s="5" t="str">
        <f t="shared" si="0"/>
        <v>REF# : 50-1130</v>
      </c>
      <c r="P5" s="8" t="s">
        <v>49</v>
      </c>
      <c r="Q5" s="9"/>
      <c r="R5" s="9"/>
      <c r="S5" t="s">
        <v>957</v>
      </c>
      <c r="U5" t="str">
        <v>AT-04503 ,AT-04502</v>
      </c>
      <c r="V5" t="s">
        <v>889</v>
      </c>
    </row>
    <row r="6" spans="1:22" hidden="1" x14ac:dyDescent="0.25">
      <c r="A6" t="s">
        <v>10</v>
      </c>
      <c r="B6" s="4" t="s">
        <v>14</v>
      </c>
      <c r="G6" t="s">
        <v>981</v>
      </c>
      <c r="J6" s="6">
        <v>2002</v>
      </c>
      <c r="K6" s="9" t="s">
        <v>50</v>
      </c>
      <c r="L6" s="8" t="s">
        <v>956</v>
      </c>
      <c r="M6" s="8" t="s">
        <v>958</v>
      </c>
      <c r="N6" s="9" t="s">
        <v>51</v>
      </c>
      <c r="O6" s="5" t="str">
        <f t="shared" si="0"/>
        <v>REF# : 50-1061</v>
      </c>
      <c r="P6" s="8" t="s">
        <v>51</v>
      </c>
      <c r="Q6" s="9"/>
      <c r="R6" s="9"/>
      <c r="S6" t="s">
        <v>958</v>
      </c>
      <c r="U6" t="str">
        <v>AT-04503-1 ,AT-04502-1</v>
      </c>
      <c r="V6" t="s">
        <v>891</v>
      </c>
    </row>
    <row r="7" spans="1:22" hidden="1" x14ac:dyDescent="0.25">
      <c r="A7" t="s">
        <v>10</v>
      </c>
      <c r="B7" s="4" t="s">
        <v>15</v>
      </c>
      <c r="G7" t="s">
        <v>980</v>
      </c>
      <c r="J7" s="6" t="s">
        <v>36</v>
      </c>
      <c r="K7" s="9" t="s">
        <v>48</v>
      </c>
      <c r="L7" s="8" t="s">
        <v>956</v>
      </c>
      <c r="M7" s="8" t="s">
        <v>957</v>
      </c>
      <c r="N7" s="9" t="s">
        <v>49</v>
      </c>
      <c r="O7" s="5" t="str">
        <f t="shared" si="0"/>
        <v>REF# : 50-1130</v>
      </c>
      <c r="P7" s="8" t="s">
        <v>49</v>
      </c>
      <c r="Q7" s="9"/>
      <c r="R7" s="9"/>
      <c r="S7" t="s">
        <v>957</v>
      </c>
      <c r="U7" t="str">
        <v xml:space="preserve"> AT-04502</v>
      </c>
      <c r="V7" t="s">
        <v>892</v>
      </c>
    </row>
    <row r="8" spans="1:22" hidden="1" x14ac:dyDescent="0.25">
      <c r="A8" t="s">
        <v>10</v>
      </c>
      <c r="B8" s="4" t="s">
        <v>15</v>
      </c>
      <c r="G8" t="s">
        <v>981</v>
      </c>
      <c r="J8" s="6" t="s">
        <v>36</v>
      </c>
      <c r="K8" s="9" t="s">
        <v>50</v>
      </c>
      <c r="L8" s="8" t="s">
        <v>956</v>
      </c>
      <c r="M8" s="8" t="s">
        <v>958</v>
      </c>
      <c r="N8" s="9" t="s">
        <v>51</v>
      </c>
      <c r="O8" s="5" t="str">
        <f t="shared" si="0"/>
        <v>REF# : 50-1061</v>
      </c>
      <c r="P8" s="8" t="s">
        <v>51</v>
      </c>
      <c r="Q8" s="9"/>
      <c r="R8" s="9"/>
      <c r="S8" t="s">
        <v>958</v>
      </c>
      <c r="U8" t="str">
        <v>AT-04502</v>
      </c>
      <c r="V8" t="s">
        <v>52</v>
      </c>
    </row>
    <row r="9" spans="1:22" hidden="1" x14ac:dyDescent="0.25">
      <c r="A9" t="s">
        <v>10</v>
      </c>
      <c r="B9" s="4" t="s">
        <v>16</v>
      </c>
      <c r="G9" t="s">
        <v>980</v>
      </c>
      <c r="J9" s="6">
        <v>2003</v>
      </c>
      <c r="K9" s="9" t="s">
        <v>48</v>
      </c>
      <c r="L9" s="8" t="s">
        <v>956</v>
      </c>
      <c r="M9" s="8" t="s">
        <v>957</v>
      </c>
      <c r="N9" s="9" t="s">
        <v>49</v>
      </c>
      <c r="O9" s="5" t="str">
        <f t="shared" si="0"/>
        <v>REF# : 50-1130</v>
      </c>
      <c r="P9" s="8" t="s">
        <v>49</v>
      </c>
      <c r="Q9" s="9"/>
      <c r="R9" s="9"/>
      <c r="S9" t="s">
        <v>957</v>
      </c>
      <c r="U9" t="str">
        <v>AT-04503-1 ,AT-04502</v>
      </c>
      <c r="V9" t="s">
        <v>894</v>
      </c>
    </row>
    <row r="10" spans="1:22" hidden="1" x14ac:dyDescent="0.25">
      <c r="A10" t="s">
        <v>10</v>
      </c>
      <c r="B10" s="4" t="s">
        <v>16</v>
      </c>
      <c r="G10" t="s">
        <v>981</v>
      </c>
      <c r="J10" s="6">
        <v>2003</v>
      </c>
      <c r="K10" s="9" t="s">
        <v>50</v>
      </c>
      <c r="L10" s="8" t="s">
        <v>956</v>
      </c>
      <c r="M10" s="8" t="s">
        <v>958</v>
      </c>
      <c r="N10" s="9" t="s">
        <v>51</v>
      </c>
      <c r="O10" s="5" t="str">
        <f t="shared" si="0"/>
        <v>REF# : 50-1061</v>
      </c>
      <c r="P10" s="8" t="s">
        <v>51</v>
      </c>
      <c r="Q10" s="9"/>
      <c r="R10" s="9"/>
      <c r="S10" t="s">
        <v>958</v>
      </c>
      <c r="U10" t="str">
        <v>AT-04512 ,AT-04512</v>
      </c>
    </row>
    <row r="11" spans="1:22" hidden="1" x14ac:dyDescent="0.25">
      <c r="A11" t="s">
        <v>10</v>
      </c>
      <c r="B11" s="4" t="s">
        <v>16</v>
      </c>
      <c r="G11" t="s">
        <v>982</v>
      </c>
      <c r="J11" s="6">
        <v>2004</v>
      </c>
      <c r="K11" s="9" t="s">
        <v>48</v>
      </c>
      <c r="L11" s="8" t="s">
        <v>955</v>
      </c>
      <c r="M11" s="8" t="s">
        <v>883</v>
      </c>
      <c r="N11" s="9" t="s">
        <v>49</v>
      </c>
      <c r="O11" s="5" t="str">
        <f t="shared" si="0"/>
        <v>REF# : 50-1130,50-1128</v>
      </c>
      <c r="P11" s="8" t="s">
        <v>920</v>
      </c>
      <c r="Q11" s="6" t="s">
        <v>52</v>
      </c>
      <c r="R11" s="6" t="s">
        <v>53</v>
      </c>
      <c r="S11" t="s">
        <v>883</v>
      </c>
      <c r="U11" t="str">
        <v>AT-04510 ,AT-04509</v>
      </c>
      <c r="V11" t="s">
        <v>898</v>
      </c>
    </row>
    <row r="12" spans="1:22" hidden="1" x14ac:dyDescent="0.25">
      <c r="A12" t="s">
        <v>10</v>
      </c>
      <c r="B12" s="4" t="s">
        <v>16</v>
      </c>
      <c r="G12" t="s">
        <v>983</v>
      </c>
      <c r="J12" s="6">
        <v>2004</v>
      </c>
      <c r="K12" s="9" t="s">
        <v>50</v>
      </c>
      <c r="L12" s="8" t="s">
        <v>955</v>
      </c>
      <c r="M12" s="8" t="s">
        <v>884</v>
      </c>
      <c r="N12" s="9" t="s">
        <v>51</v>
      </c>
      <c r="O12" s="5" t="str">
        <f t="shared" si="0"/>
        <v>REF# : 50-1061,50-1060</v>
      </c>
      <c r="P12" s="8" t="s">
        <v>921</v>
      </c>
      <c r="Q12" s="6" t="s">
        <v>54</v>
      </c>
      <c r="R12" s="6" t="s">
        <v>55</v>
      </c>
      <c r="S12" t="s">
        <v>884</v>
      </c>
      <c r="U12" t="str">
        <v xml:space="preserve"> AT-04348-2</v>
      </c>
      <c r="V12" t="s">
        <v>902</v>
      </c>
    </row>
    <row r="13" spans="1:22" hidden="1" x14ac:dyDescent="0.25">
      <c r="A13" t="s">
        <v>10</v>
      </c>
      <c r="B13" s="4" t="s">
        <v>17</v>
      </c>
      <c r="G13" t="s">
        <v>980</v>
      </c>
      <c r="J13" s="6">
        <v>2003</v>
      </c>
      <c r="K13" s="9" t="s">
        <v>48</v>
      </c>
      <c r="L13" s="8" t="s">
        <v>956</v>
      </c>
      <c r="M13" s="8" t="s">
        <v>957</v>
      </c>
      <c r="N13" s="9" t="s">
        <v>49</v>
      </c>
      <c r="O13" s="5" t="str">
        <f t="shared" si="0"/>
        <v>REF# : 50-1130</v>
      </c>
      <c r="P13" s="8" t="s">
        <v>49</v>
      </c>
      <c r="Q13" s="9"/>
      <c r="R13" s="9"/>
      <c r="S13" t="s">
        <v>957</v>
      </c>
      <c r="U13" t="str">
        <v>AT-04348-2 ,AT-04348-2</v>
      </c>
    </row>
    <row r="14" spans="1:22" hidden="1" x14ac:dyDescent="0.25">
      <c r="A14" t="s">
        <v>10</v>
      </c>
      <c r="B14" s="4" t="s">
        <v>17</v>
      </c>
      <c r="G14" t="s">
        <v>981</v>
      </c>
      <c r="J14" s="6">
        <v>2003</v>
      </c>
      <c r="K14" s="9" t="s">
        <v>50</v>
      </c>
      <c r="L14" s="8" t="s">
        <v>956</v>
      </c>
      <c r="M14" s="8" t="s">
        <v>958</v>
      </c>
      <c r="N14" s="9" t="s">
        <v>51</v>
      </c>
      <c r="O14" s="5" t="str">
        <f t="shared" si="0"/>
        <v>REF# : 50-1061</v>
      </c>
      <c r="P14" s="8" t="s">
        <v>51</v>
      </c>
      <c r="Q14" s="9"/>
      <c r="R14" s="9"/>
      <c r="S14" t="s">
        <v>958</v>
      </c>
      <c r="U14" t="str">
        <v xml:space="preserve">AT-04348-2 </v>
      </c>
      <c r="V14" t="s">
        <v>906</v>
      </c>
    </row>
    <row r="15" spans="1:22" hidden="1" x14ac:dyDescent="0.25">
      <c r="A15" t="s">
        <v>10</v>
      </c>
      <c r="B15" s="4" t="s">
        <v>17</v>
      </c>
      <c r="G15" t="s">
        <v>982</v>
      </c>
      <c r="J15" s="6">
        <v>2004</v>
      </c>
      <c r="K15" s="9" t="s">
        <v>48</v>
      </c>
      <c r="L15" s="8" t="s">
        <v>955</v>
      </c>
      <c r="M15" s="8" t="s">
        <v>883</v>
      </c>
      <c r="N15" s="9" t="s">
        <v>49</v>
      </c>
      <c r="O15" s="5" t="str">
        <f t="shared" si="0"/>
        <v>REF# : 50-1130,50-1128</v>
      </c>
      <c r="P15" s="8" t="s">
        <v>920</v>
      </c>
      <c r="Q15" s="6" t="s">
        <v>52</v>
      </c>
      <c r="R15" s="6" t="s">
        <v>53</v>
      </c>
      <c r="S15" t="s">
        <v>883</v>
      </c>
      <c r="U15" t="str">
        <v>AT-04164 ,AT-04348-2</v>
      </c>
      <c r="V15" t="s">
        <v>908</v>
      </c>
    </row>
    <row r="16" spans="1:22" hidden="1" x14ac:dyDescent="0.25">
      <c r="A16" t="s">
        <v>10</v>
      </c>
      <c r="B16" s="4" t="s">
        <v>17</v>
      </c>
      <c r="G16" t="s">
        <v>983</v>
      </c>
      <c r="J16" s="6">
        <v>2004</v>
      </c>
      <c r="K16" s="9" t="s">
        <v>50</v>
      </c>
      <c r="L16" s="8" t="s">
        <v>955</v>
      </c>
      <c r="M16" s="8" t="s">
        <v>884</v>
      </c>
      <c r="N16" s="9" t="s">
        <v>51</v>
      </c>
      <c r="O16" s="5" t="str">
        <f t="shared" si="0"/>
        <v>REF# : 50-1061,50-1060</v>
      </c>
      <c r="P16" s="8" t="s">
        <v>921</v>
      </c>
      <c r="Q16" s="6" t="s">
        <v>54</v>
      </c>
      <c r="R16" s="6" t="s">
        <v>55</v>
      </c>
      <c r="S16" t="s">
        <v>884</v>
      </c>
      <c r="U16" t="str">
        <v>AT-04165 ,AT-04165</v>
      </c>
    </row>
    <row r="17" spans="1:22" hidden="1" x14ac:dyDescent="0.25">
      <c r="A17" t="s">
        <v>10</v>
      </c>
      <c r="B17" s="4" t="s">
        <v>18</v>
      </c>
      <c r="G17" t="s">
        <v>982</v>
      </c>
      <c r="J17" s="6" t="s">
        <v>37</v>
      </c>
      <c r="K17" s="9" t="s">
        <v>48</v>
      </c>
      <c r="L17" s="8" t="s">
        <v>955</v>
      </c>
      <c r="M17" s="8" t="s">
        <v>883</v>
      </c>
      <c r="N17" s="9" t="s">
        <v>49</v>
      </c>
      <c r="O17" s="5" t="str">
        <f t="shared" si="0"/>
        <v>REF# : 50-1130,50-1128</v>
      </c>
      <c r="P17" s="8" t="s">
        <v>920</v>
      </c>
      <c r="Q17" s="6" t="s">
        <v>52</v>
      </c>
      <c r="R17" s="6" t="s">
        <v>53</v>
      </c>
      <c r="S17" t="s">
        <v>883</v>
      </c>
      <c r="U17" t="str">
        <v>AT-04501 ,AT-04501</v>
      </c>
    </row>
    <row r="18" spans="1:22" hidden="1" x14ac:dyDescent="0.25">
      <c r="A18" t="s">
        <v>10</v>
      </c>
      <c r="B18" s="4" t="s">
        <v>18</v>
      </c>
      <c r="G18" t="s">
        <v>983</v>
      </c>
      <c r="J18" s="6" t="s">
        <v>37</v>
      </c>
      <c r="K18" s="9" t="s">
        <v>50</v>
      </c>
      <c r="L18" s="8" t="s">
        <v>955</v>
      </c>
      <c r="M18" s="8" t="s">
        <v>884</v>
      </c>
      <c r="N18" s="9" t="s">
        <v>51</v>
      </c>
      <c r="O18" s="5" t="str">
        <f t="shared" si="0"/>
        <v>REF# : 50-1061,50-1060</v>
      </c>
      <c r="P18" s="8" t="s">
        <v>921</v>
      </c>
      <c r="Q18" s="6" t="s">
        <v>54</v>
      </c>
      <c r="R18" s="6" t="s">
        <v>55</v>
      </c>
      <c r="S18" t="s">
        <v>884</v>
      </c>
      <c r="U18" t="str">
        <v xml:space="preserve"> AT-04134</v>
      </c>
      <c r="V18" t="s">
        <v>917</v>
      </c>
    </row>
    <row r="19" spans="1:22" hidden="1" x14ac:dyDescent="0.25">
      <c r="A19" t="s">
        <v>10</v>
      </c>
      <c r="B19" s="4" t="s">
        <v>19</v>
      </c>
      <c r="G19" t="s">
        <v>980</v>
      </c>
      <c r="J19" s="6">
        <v>2003</v>
      </c>
      <c r="K19" s="9" t="s">
        <v>48</v>
      </c>
      <c r="L19" s="8" t="s">
        <v>956</v>
      </c>
      <c r="M19" s="8" t="s">
        <v>957</v>
      </c>
      <c r="N19" s="9" t="s">
        <v>49</v>
      </c>
      <c r="O19" s="5" t="str">
        <f t="shared" si="0"/>
        <v>REF# : 50-1130</v>
      </c>
      <c r="P19" s="8" t="s">
        <v>49</v>
      </c>
      <c r="Q19" s="10" t="s">
        <v>56</v>
      </c>
      <c r="R19" s="9"/>
      <c r="S19" t="s">
        <v>957</v>
      </c>
      <c r="U19" t="str">
        <v>AT-04134 ,AT-04134</v>
      </c>
    </row>
    <row r="20" spans="1:22" hidden="1" x14ac:dyDescent="0.25">
      <c r="A20" t="s">
        <v>10</v>
      </c>
      <c r="B20" s="4" t="s">
        <v>19</v>
      </c>
      <c r="G20" t="s">
        <v>981</v>
      </c>
      <c r="J20" s="6">
        <v>2003</v>
      </c>
      <c r="K20" s="9" t="s">
        <v>50</v>
      </c>
      <c r="L20" s="8" t="s">
        <v>956</v>
      </c>
      <c r="M20" s="8" t="s">
        <v>958</v>
      </c>
      <c r="N20" s="9" t="s">
        <v>51</v>
      </c>
      <c r="O20" s="5" t="str">
        <f t="shared" si="0"/>
        <v>REF# : 50-1061</v>
      </c>
      <c r="P20" s="8" t="s">
        <v>51</v>
      </c>
      <c r="Q20" s="9"/>
      <c r="R20" s="9"/>
      <c r="S20" t="s">
        <v>958</v>
      </c>
      <c r="U20" t="str">
        <v>AT-04122 ,AT-04122</v>
      </c>
    </row>
    <row r="21" spans="1:22" hidden="1" x14ac:dyDescent="0.25">
      <c r="A21" t="s">
        <v>10</v>
      </c>
      <c r="B21" s="4" t="s">
        <v>19</v>
      </c>
      <c r="G21" t="s">
        <v>982</v>
      </c>
      <c r="J21" s="6" t="s">
        <v>38</v>
      </c>
      <c r="K21" s="9" t="s">
        <v>48</v>
      </c>
      <c r="L21" s="8" t="s">
        <v>955</v>
      </c>
      <c r="M21" s="8" t="s">
        <v>883</v>
      </c>
      <c r="N21" s="9" t="s">
        <v>49</v>
      </c>
      <c r="O21" s="5" t="str">
        <f t="shared" si="0"/>
        <v>REF# : 50-1130,50-1128</v>
      </c>
      <c r="P21" s="8" t="s">
        <v>920</v>
      </c>
      <c r="Q21" s="6" t="s">
        <v>52</v>
      </c>
      <c r="R21" s="6" t="s">
        <v>53</v>
      </c>
      <c r="S21" t="s">
        <v>883</v>
      </c>
      <c r="U21" t="str">
        <v>AT-04123 ,AT-04134</v>
      </c>
    </row>
    <row r="22" spans="1:22" hidden="1" x14ac:dyDescent="0.25">
      <c r="A22" t="s">
        <v>10</v>
      </c>
      <c r="B22" s="4" t="s">
        <v>19</v>
      </c>
      <c r="G22" t="s">
        <v>983</v>
      </c>
      <c r="J22" s="6" t="s">
        <v>38</v>
      </c>
      <c r="K22" s="9" t="s">
        <v>50</v>
      </c>
      <c r="L22" s="8" t="s">
        <v>955</v>
      </c>
      <c r="M22" s="8" t="s">
        <v>884</v>
      </c>
      <c r="N22" s="9" t="s">
        <v>51</v>
      </c>
      <c r="O22" s="5" t="str">
        <f t="shared" si="0"/>
        <v>REF# : 50-1061,50-1060</v>
      </c>
      <c r="P22" s="8" t="s">
        <v>921</v>
      </c>
      <c r="Q22" s="6" t="s">
        <v>54</v>
      </c>
      <c r="R22" s="6" t="s">
        <v>55</v>
      </c>
      <c r="S22" t="s">
        <v>884</v>
      </c>
      <c r="U22" t="str">
        <v>AT-04124 ,AT-04134</v>
      </c>
    </row>
    <row r="23" spans="1:22" hidden="1" x14ac:dyDescent="0.25">
      <c r="A23" t="s">
        <v>10</v>
      </c>
      <c r="B23" s="4" t="s">
        <v>20</v>
      </c>
      <c r="G23" t="s">
        <v>980</v>
      </c>
      <c r="J23" s="6" t="s">
        <v>39</v>
      </c>
      <c r="K23" s="9" t="s">
        <v>48</v>
      </c>
      <c r="L23" s="8" t="s">
        <v>956</v>
      </c>
      <c r="M23" s="8" t="s">
        <v>957</v>
      </c>
      <c r="N23" s="9" t="s">
        <v>49</v>
      </c>
      <c r="O23" s="5" t="str">
        <f t="shared" si="0"/>
        <v>REF# : 50-1130</v>
      </c>
      <c r="P23" s="8" t="s">
        <v>49</v>
      </c>
      <c r="Q23" s="9"/>
      <c r="R23" s="9"/>
      <c r="S23" t="s">
        <v>957</v>
      </c>
      <c r="U23" t="str">
        <v xml:space="preserve">AT-04352 </v>
      </c>
    </row>
    <row r="24" spans="1:22" hidden="1" x14ac:dyDescent="0.25">
      <c r="A24" t="s">
        <v>10</v>
      </c>
      <c r="B24" s="4" t="s">
        <v>20</v>
      </c>
      <c r="G24" t="s">
        <v>981</v>
      </c>
      <c r="J24" s="6" t="s">
        <v>39</v>
      </c>
      <c r="K24" s="9" t="s">
        <v>50</v>
      </c>
      <c r="L24" s="8" t="s">
        <v>956</v>
      </c>
      <c r="M24" s="8" t="s">
        <v>958</v>
      </c>
      <c r="N24" s="9" t="s">
        <v>51</v>
      </c>
      <c r="O24" s="5" t="str">
        <f t="shared" si="0"/>
        <v>REF# : 50-1061</v>
      </c>
      <c r="P24" s="8" t="s">
        <v>51</v>
      </c>
      <c r="Q24" s="9"/>
      <c r="R24" s="9"/>
      <c r="S24" t="s">
        <v>958</v>
      </c>
      <c r="U24" t="str">
        <v xml:space="preserve">AT-04125 </v>
      </c>
    </row>
    <row r="25" spans="1:22" hidden="1" x14ac:dyDescent="0.25">
      <c r="A25" t="s">
        <v>10</v>
      </c>
      <c r="B25" s="4" t="s">
        <v>20</v>
      </c>
      <c r="G25" t="s">
        <v>982</v>
      </c>
      <c r="J25" s="6" t="s">
        <v>38</v>
      </c>
      <c r="K25" s="9" t="s">
        <v>48</v>
      </c>
      <c r="L25" s="8" t="s">
        <v>955</v>
      </c>
      <c r="M25" s="8" t="s">
        <v>883</v>
      </c>
      <c r="N25" s="9" t="s">
        <v>49</v>
      </c>
      <c r="O25" s="5" t="str">
        <f t="shared" si="0"/>
        <v>REF# : 50-1130,50-1128</v>
      </c>
      <c r="P25" s="8" t="s">
        <v>920</v>
      </c>
      <c r="Q25" s="6" t="s">
        <v>52</v>
      </c>
      <c r="R25" s="6" t="s">
        <v>53</v>
      </c>
      <c r="S25" t="s">
        <v>883</v>
      </c>
      <c r="U25" t="str">
        <v xml:space="preserve"> AT-04121</v>
      </c>
    </row>
    <row r="26" spans="1:22" hidden="1" x14ac:dyDescent="0.25">
      <c r="A26" t="s">
        <v>10</v>
      </c>
      <c r="B26" s="4" t="s">
        <v>20</v>
      </c>
      <c r="G26" t="s">
        <v>983</v>
      </c>
      <c r="J26" s="6" t="s">
        <v>38</v>
      </c>
      <c r="K26" s="9" t="s">
        <v>50</v>
      </c>
      <c r="L26" s="8" t="s">
        <v>955</v>
      </c>
      <c r="M26" s="8" t="s">
        <v>884</v>
      </c>
      <c r="N26" s="9" t="s">
        <v>51</v>
      </c>
      <c r="O26" s="5" t="str">
        <f t="shared" si="0"/>
        <v>REF# : 50-1061,50-1060</v>
      </c>
      <c r="P26" s="8" t="s">
        <v>921</v>
      </c>
      <c r="Q26" s="6" t="s">
        <v>54</v>
      </c>
      <c r="R26" s="6" t="s">
        <v>55</v>
      </c>
      <c r="S26" t="s">
        <v>884</v>
      </c>
      <c r="U26" t="str">
        <v xml:space="preserve">AT-04516 </v>
      </c>
    </row>
    <row r="27" spans="1:22" hidden="1" x14ac:dyDescent="0.25">
      <c r="A27" t="s">
        <v>10</v>
      </c>
      <c r="B27" s="4" t="s">
        <v>21</v>
      </c>
      <c r="G27" t="s">
        <v>982</v>
      </c>
      <c r="J27" s="6" t="s">
        <v>40</v>
      </c>
      <c r="K27" s="9" t="s">
        <v>48</v>
      </c>
      <c r="L27" s="8" t="s">
        <v>955</v>
      </c>
      <c r="M27" s="8" t="s">
        <v>883</v>
      </c>
      <c r="N27" s="9" t="s">
        <v>49</v>
      </c>
      <c r="O27" s="5" t="str">
        <f t="shared" si="0"/>
        <v>REF# : 50-1130,50-1128</v>
      </c>
      <c r="P27" s="8" t="s">
        <v>920</v>
      </c>
      <c r="Q27" s="6" t="s">
        <v>52</v>
      </c>
      <c r="R27" s="6" t="s">
        <v>53</v>
      </c>
      <c r="S27" t="s">
        <v>883</v>
      </c>
      <c r="U27" t="str">
        <v>AT-04519 ,AT-04520</v>
      </c>
    </row>
    <row r="28" spans="1:22" hidden="1" x14ac:dyDescent="0.25">
      <c r="A28" t="s">
        <v>10</v>
      </c>
      <c r="B28" s="4" t="s">
        <v>21</v>
      </c>
      <c r="G28" t="s">
        <v>983</v>
      </c>
      <c r="J28" s="6" t="s">
        <v>40</v>
      </c>
      <c r="K28" s="9" t="s">
        <v>50</v>
      </c>
      <c r="L28" s="8" t="s">
        <v>955</v>
      </c>
      <c r="M28" s="8" t="s">
        <v>884</v>
      </c>
      <c r="N28" s="9" t="s">
        <v>51</v>
      </c>
      <c r="O28" s="5" t="str">
        <f t="shared" si="0"/>
        <v>REF# : 50-1061,50-1060</v>
      </c>
      <c r="P28" s="8" t="s">
        <v>921</v>
      </c>
      <c r="Q28" s="6" t="s">
        <v>54</v>
      </c>
      <c r="R28" s="6" t="s">
        <v>55</v>
      </c>
      <c r="S28" t="s">
        <v>884</v>
      </c>
      <c r="U28" t="str">
        <v>AT-04500 ,AT-04500</v>
      </c>
    </row>
    <row r="29" spans="1:22" hidden="1" x14ac:dyDescent="0.25">
      <c r="A29" t="s">
        <v>10</v>
      </c>
      <c r="B29" s="4" t="s">
        <v>22</v>
      </c>
      <c r="G29" t="s">
        <v>980</v>
      </c>
      <c r="J29" s="6">
        <v>2004</v>
      </c>
      <c r="K29" s="9" t="s">
        <v>48</v>
      </c>
      <c r="L29" s="8" t="s">
        <v>956</v>
      </c>
      <c r="M29" s="8" t="s">
        <v>957</v>
      </c>
      <c r="N29" s="9" t="s">
        <v>49</v>
      </c>
      <c r="O29" s="5" t="str">
        <f t="shared" si="0"/>
        <v>REF# : 50-1130</v>
      </c>
      <c r="P29" s="8" t="s">
        <v>49</v>
      </c>
      <c r="Q29" s="9"/>
      <c r="R29" s="9"/>
      <c r="S29" t="s">
        <v>957</v>
      </c>
      <c r="U29" t="str">
        <v xml:space="preserve"> AT-04529</v>
      </c>
    </row>
    <row r="30" spans="1:22" hidden="1" x14ac:dyDescent="0.25">
      <c r="A30" t="s">
        <v>10</v>
      </c>
      <c r="B30" s="4" t="s">
        <v>22</v>
      </c>
      <c r="G30" t="s">
        <v>981</v>
      </c>
      <c r="J30" s="6">
        <v>2004</v>
      </c>
      <c r="K30" s="9" t="s">
        <v>50</v>
      </c>
      <c r="L30" s="8" t="s">
        <v>956</v>
      </c>
      <c r="M30" s="8" t="s">
        <v>958</v>
      </c>
      <c r="N30" s="9" t="s">
        <v>51</v>
      </c>
      <c r="O30" s="5" t="str">
        <f t="shared" si="0"/>
        <v>REF# : 50-1061</v>
      </c>
      <c r="P30" s="8" t="s">
        <v>51</v>
      </c>
      <c r="Q30" s="9"/>
      <c r="R30" s="9"/>
      <c r="S30" t="s">
        <v>958</v>
      </c>
      <c r="U30" t="str">
        <v xml:space="preserve"> AT-04353</v>
      </c>
    </row>
    <row r="31" spans="1:22" hidden="1" x14ac:dyDescent="0.25">
      <c r="A31" t="s">
        <v>10</v>
      </c>
      <c r="B31" s="4" t="s">
        <v>23</v>
      </c>
      <c r="G31" t="s">
        <v>980</v>
      </c>
      <c r="J31" s="6" t="s">
        <v>40</v>
      </c>
      <c r="K31" s="9" t="s">
        <v>48</v>
      </c>
      <c r="L31" s="8" t="s">
        <v>956</v>
      </c>
      <c r="M31" s="8" t="s">
        <v>957</v>
      </c>
      <c r="N31" s="9" t="s">
        <v>49</v>
      </c>
      <c r="O31" s="5" t="str">
        <f t="shared" si="0"/>
        <v>REF# : 50-1130</v>
      </c>
      <c r="P31" s="8" t="s">
        <v>49</v>
      </c>
      <c r="Q31" s="9"/>
      <c r="R31" s="9"/>
      <c r="S31" t="s">
        <v>957</v>
      </c>
      <c r="U31" t="str">
        <v>AT-04354 ,AT-04354</v>
      </c>
    </row>
    <row r="32" spans="1:22" hidden="1" x14ac:dyDescent="0.25">
      <c r="A32" t="s">
        <v>10</v>
      </c>
      <c r="B32" s="4" t="s">
        <v>23</v>
      </c>
      <c r="G32" t="s">
        <v>981</v>
      </c>
      <c r="J32" s="6" t="s">
        <v>40</v>
      </c>
      <c r="K32" s="9" t="s">
        <v>50</v>
      </c>
      <c r="L32" s="8" t="s">
        <v>956</v>
      </c>
      <c r="M32" s="8" t="s">
        <v>958</v>
      </c>
      <c r="N32" s="9" t="s">
        <v>51</v>
      </c>
      <c r="O32" s="5" t="str">
        <f t="shared" si="0"/>
        <v>REF# : 50-1061</v>
      </c>
      <c r="P32" s="8" t="s">
        <v>51</v>
      </c>
      <c r="Q32" s="9"/>
      <c r="R32" s="9"/>
      <c r="S32" t="s">
        <v>958</v>
      </c>
      <c r="U32" t="str">
        <v xml:space="preserve"> AT-04516</v>
      </c>
    </row>
    <row r="33" spans="1:21" hidden="1" x14ac:dyDescent="0.25">
      <c r="A33" t="s">
        <v>10</v>
      </c>
      <c r="B33" s="4" t="s">
        <v>24</v>
      </c>
      <c r="G33" t="s">
        <v>982</v>
      </c>
      <c r="J33" s="6" t="s">
        <v>41</v>
      </c>
      <c r="K33" s="9" t="s">
        <v>48</v>
      </c>
      <c r="L33" s="8" t="s">
        <v>955</v>
      </c>
      <c r="M33" s="8" t="s">
        <v>883</v>
      </c>
      <c r="N33" s="9" t="s">
        <v>49</v>
      </c>
      <c r="O33" s="5" t="str">
        <f t="shared" si="0"/>
        <v>REF# : 50-1130,50-1128</v>
      </c>
      <c r="P33" s="8" t="s">
        <v>920</v>
      </c>
      <c r="Q33" s="6" t="s">
        <v>52</v>
      </c>
      <c r="R33" s="6" t="s">
        <v>53</v>
      </c>
      <c r="S33" t="s">
        <v>883</v>
      </c>
      <c r="U33" t="str">
        <v>AT-04354 ,AT-04353</v>
      </c>
    </row>
    <row r="34" spans="1:21" hidden="1" x14ac:dyDescent="0.25">
      <c r="A34" t="s">
        <v>10</v>
      </c>
      <c r="B34" s="4" t="s">
        <v>24</v>
      </c>
      <c r="G34" t="s">
        <v>983</v>
      </c>
      <c r="J34" s="6" t="s">
        <v>41</v>
      </c>
      <c r="K34" s="9" t="s">
        <v>50</v>
      </c>
      <c r="L34" s="8" t="s">
        <v>955</v>
      </c>
      <c r="M34" s="8" t="s">
        <v>884</v>
      </c>
      <c r="N34" s="9" t="s">
        <v>51</v>
      </c>
      <c r="O34" s="5" t="str">
        <f t="shared" si="0"/>
        <v>REF# : 50-1061,50-1060</v>
      </c>
      <c r="P34" s="8" t="s">
        <v>921</v>
      </c>
      <c r="Q34" s="6" t="s">
        <v>54</v>
      </c>
      <c r="R34" s="6" t="s">
        <v>55</v>
      </c>
      <c r="S34" t="s">
        <v>884</v>
      </c>
      <c r="U34" t="str">
        <v>AT-04517 ,AT-04516</v>
      </c>
    </row>
    <row r="35" spans="1:21" hidden="1" x14ac:dyDescent="0.25">
      <c r="A35" t="s">
        <v>10</v>
      </c>
      <c r="B35" s="4" t="s">
        <v>25</v>
      </c>
      <c r="G35" t="s">
        <v>984</v>
      </c>
      <c r="J35" s="6">
        <v>2012</v>
      </c>
      <c r="K35" s="9"/>
      <c r="L35" s="8" t="s">
        <v>954</v>
      </c>
      <c r="M35" s="8" t="s">
        <v>964</v>
      </c>
      <c r="N35" s="9"/>
      <c r="O35" s="5" t="str">
        <f t="shared" si="0"/>
        <v>REF# : 50-1128</v>
      </c>
      <c r="P35" s="8" t="s">
        <v>53</v>
      </c>
      <c r="Q35" s="6" t="s">
        <v>52</v>
      </c>
      <c r="R35" s="6" t="s">
        <v>53</v>
      </c>
      <c r="S35" t="s">
        <v>964</v>
      </c>
      <c r="U35" t="str">
        <v>AT-04518 ,AT-04516</v>
      </c>
    </row>
    <row r="36" spans="1:21" hidden="1" x14ac:dyDescent="0.25">
      <c r="A36" t="s">
        <v>10</v>
      </c>
      <c r="B36" s="4" t="s">
        <v>26</v>
      </c>
      <c r="G36" t="s">
        <v>982</v>
      </c>
      <c r="J36" s="6">
        <v>2012</v>
      </c>
      <c r="K36" s="9" t="s">
        <v>48</v>
      </c>
      <c r="L36" s="8" t="s">
        <v>955</v>
      </c>
      <c r="M36" s="8" t="s">
        <v>883</v>
      </c>
      <c r="N36" s="9" t="s">
        <v>49</v>
      </c>
      <c r="O36" s="5" t="str">
        <f t="shared" si="0"/>
        <v>REF# : 50-1130,50-1128</v>
      </c>
      <c r="P36" s="8" t="s">
        <v>920</v>
      </c>
      <c r="Q36" s="6" t="s">
        <v>52</v>
      </c>
      <c r="R36" s="6" t="s">
        <v>53</v>
      </c>
      <c r="S36" t="s">
        <v>883</v>
      </c>
      <c r="U36" t="str">
        <v xml:space="preserve">AT-04525 </v>
      </c>
    </row>
    <row r="37" spans="1:21" hidden="1" x14ac:dyDescent="0.25">
      <c r="A37" t="s">
        <v>10</v>
      </c>
      <c r="B37" s="4" t="s">
        <v>26</v>
      </c>
      <c r="G37" t="s">
        <v>983</v>
      </c>
      <c r="J37" s="6">
        <v>2012</v>
      </c>
      <c r="K37" s="9" t="s">
        <v>50</v>
      </c>
      <c r="L37" s="8" t="s">
        <v>955</v>
      </c>
      <c r="M37" s="8" t="s">
        <v>884</v>
      </c>
      <c r="N37" s="9" t="s">
        <v>51</v>
      </c>
      <c r="O37" s="5" t="str">
        <f t="shared" si="0"/>
        <v>REF# : 50-1061,50-1060</v>
      </c>
      <c r="P37" s="8" t="s">
        <v>921</v>
      </c>
      <c r="Q37" s="6" t="s">
        <v>54</v>
      </c>
      <c r="R37" s="6" t="s">
        <v>55</v>
      </c>
      <c r="S37" t="s">
        <v>884</v>
      </c>
      <c r="U37" t="str">
        <v xml:space="preserve">AT-04517 </v>
      </c>
    </row>
    <row r="38" spans="1:21" hidden="1" x14ac:dyDescent="0.25">
      <c r="A38" t="s">
        <v>10</v>
      </c>
      <c r="B38" s="4" t="s">
        <v>27</v>
      </c>
      <c r="G38" t="s">
        <v>984</v>
      </c>
      <c r="J38" s="6">
        <v>2011</v>
      </c>
      <c r="K38" s="9"/>
      <c r="L38" s="8" t="s">
        <v>954</v>
      </c>
      <c r="M38" s="8" t="s">
        <v>964</v>
      </c>
      <c r="N38" s="9"/>
      <c r="O38" s="5" t="str">
        <f t="shared" si="0"/>
        <v>REF# : 50-1128</v>
      </c>
      <c r="P38" s="8" t="s">
        <v>53</v>
      </c>
      <c r="Q38" s="6" t="s">
        <v>52</v>
      </c>
      <c r="R38" s="6" t="s">
        <v>53</v>
      </c>
      <c r="S38" t="s">
        <v>964</v>
      </c>
      <c r="U38" t="str">
        <v>AT-04128 ,AT-04128</v>
      </c>
    </row>
    <row r="39" spans="1:21" hidden="1" x14ac:dyDescent="0.25">
      <c r="A39" t="s">
        <v>10</v>
      </c>
      <c r="B39" s="4" t="s">
        <v>27</v>
      </c>
      <c r="G39" t="s">
        <v>982</v>
      </c>
      <c r="J39" s="6">
        <v>2012</v>
      </c>
      <c r="K39" s="9" t="s">
        <v>48</v>
      </c>
      <c r="L39" s="8" t="s">
        <v>955</v>
      </c>
      <c r="M39" s="8" t="s">
        <v>883</v>
      </c>
      <c r="N39" s="9" t="s">
        <v>49</v>
      </c>
      <c r="O39" s="5" t="str">
        <f t="shared" si="0"/>
        <v>REF# : 50-1130,50-1128</v>
      </c>
      <c r="P39" s="8" t="s">
        <v>920</v>
      </c>
      <c r="Q39" s="6" t="s">
        <v>52</v>
      </c>
      <c r="R39" s="6" t="s">
        <v>53</v>
      </c>
      <c r="S39" t="s">
        <v>883</v>
      </c>
      <c r="U39" t="str">
        <v>AT-04120 ,AT-04120-1</v>
      </c>
    </row>
    <row r="40" spans="1:21" hidden="1" x14ac:dyDescent="0.25">
      <c r="A40" t="s">
        <v>10</v>
      </c>
      <c r="B40" s="4" t="s">
        <v>27</v>
      </c>
      <c r="G40" t="s">
        <v>983</v>
      </c>
      <c r="J40" s="6">
        <v>2012</v>
      </c>
      <c r="K40" s="9" t="s">
        <v>50</v>
      </c>
      <c r="L40" s="8" t="s">
        <v>955</v>
      </c>
      <c r="M40" s="8" t="s">
        <v>884</v>
      </c>
      <c r="N40" s="9" t="s">
        <v>51</v>
      </c>
      <c r="O40" s="5" t="str">
        <f t="shared" si="0"/>
        <v>REF# : 50-1061,50-1060</v>
      </c>
      <c r="P40" s="8" t="s">
        <v>921</v>
      </c>
      <c r="Q40" s="6" t="s">
        <v>54</v>
      </c>
      <c r="R40" s="6" t="s">
        <v>55</v>
      </c>
      <c r="S40" t="s">
        <v>884</v>
      </c>
      <c r="U40" t="str">
        <v>AT-04329 ,AT-04128</v>
      </c>
    </row>
    <row r="41" spans="1:21" hidden="1" x14ac:dyDescent="0.25">
      <c r="A41" t="s">
        <v>10</v>
      </c>
      <c r="B41" s="4" t="s">
        <v>28</v>
      </c>
      <c r="G41" t="s">
        <v>982</v>
      </c>
      <c r="J41" s="6">
        <v>2012</v>
      </c>
      <c r="K41" s="9" t="s">
        <v>48</v>
      </c>
      <c r="L41" s="8" t="s">
        <v>955</v>
      </c>
      <c r="M41" s="8" t="s">
        <v>883</v>
      </c>
      <c r="N41" s="9" t="s">
        <v>49</v>
      </c>
      <c r="O41" s="5" t="str">
        <f t="shared" si="0"/>
        <v>REF# : 50-1130,50-1128</v>
      </c>
      <c r="P41" s="8" t="s">
        <v>920</v>
      </c>
      <c r="Q41" s="6" t="s">
        <v>52</v>
      </c>
      <c r="R41" s="6" t="s">
        <v>53</v>
      </c>
      <c r="S41" t="s">
        <v>883</v>
      </c>
      <c r="U41" t="str">
        <v>AT-04136 ,AT-04128</v>
      </c>
    </row>
    <row r="42" spans="1:21" hidden="1" x14ac:dyDescent="0.25">
      <c r="A42" t="s">
        <v>10</v>
      </c>
      <c r="B42" s="4" t="s">
        <v>28</v>
      </c>
      <c r="G42" t="s">
        <v>983</v>
      </c>
      <c r="J42" s="6">
        <v>2012</v>
      </c>
      <c r="K42" s="9" t="s">
        <v>50</v>
      </c>
      <c r="L42" s="8" t="s">
        <v>955</v>
      </c>
      <c r="M42" s="8" t="s">
        <v>884</v>
      </c>
      <c r="N42" s="9" t="s">
        <v>51</v>
      </c>
      <c r="O42" s="5" t="str">
        <f t="shared" si="0"/>
        <v>REF# : 50-1061,50-1060</v>
      </c>
      <c r="P42" s="8" t="s">
        <v>921</v>
      </c>
      <c r="Q42" s="6" t="s">
        <v>54</v>
      </c>
      <c r="R42" s="6" t="s">
        <v>55</v>
      </c>
      <c r="S42" t="s">
        <v>884</v>
      </c>
      <c r="U42" t="str">
        <v xml:space="preserve"> AT-04126</v>
      </c>
    </row>
    <row r="43" spans="1:21" hidden="1" x14ac:dyDescent="0.25">
      <c r="A43" t="s">
        <v>10</v>
      </c>
      <c r="B43" s="4" t="s">
        <v>29</v>
      </c>
      <c r="G43" t="s">
        <v>980</v>
      </c>
      <c r="J43" s="6">
        <v>2002</v>
      </c>
      <c r="K43" s="9" t="s">
        <v>48</v>
      </c>
      <c r="L43" s="8" t="s">
        <v>956</v>
      </c>
      <c r="M43" s="8" t="s">
        <v>957</v>
      </c>
      <c r="N43" s="9" t="s">
        <v>49</v>
      </c>
      <c r="O43" s="5" t="str">
        <f t="shared" si="0"/>
        <v>REF# : 50-1130</v>
      </c>
      <c r="P43" s="8" t="s">
        <v>49</v>
      </c>
      <c r="Q43" s="9"/>
      <c r="R43" s="9"/>
      <c r="S43" t="s">
        <v>957</v>
      </c>
      <c r="U43" t="str">
        <v xml:space="preserve"> AT-04131 </v>
      </c>
    </row>
    <row r="44" spans="1:21" hidden="1" x14ac:dyDescent="0.25">
      <c r="A44" t="s">
        <v>10</v>
      </c>
      <c r="B44" s="4" t="s">
        <v>29</v>
      </c>
      <c r="G44" t="s">
        <v>981</v>
      </c>
      <c r="J44" s="6">
        <v>2002</v>
      </c>
      <c r="K44" s="9" t="s">
        <v>50</v>
      </c>
      <c r="L44" s="8" t="s">
        <v>956</v>
      </c>
      <c r="M44" s="8" t="s">
        <v>958</v>
      </c>
      <c r="N44" s="9" t="s">
        <v>51</v>
      </c>
      <c r="O44" s="5" t="str">
        <f t="shared" si="0"/>
        <v>REF# : 50-1061</v>
      </c>
      <c r="P44" s="8" t="s">
        <v>51</v>
      </c>
      <c r="Q44" s="9"/>
      <c r="R44" s="9"/>
      <c r="S44" t="s">
        <v>958</v>
      </c>
      <c r="U44" t="str">
        <v xml:space="preserve">AT-04132 ,AT-04131 </v>
      </c>
    </row>
    <row r="45" spans="1:21" hidden="1" x14ac:dyDescent="0.25">
      <c r="A45" t="s">
        <v>10</v>
      </c>
      <c r="B45" s="4" t="s">
        <v>30</v>
      </c>
      <c r="G45" t="s">
        <v>983</v>
      </c>
      <c r="J45" s="6">
        <v>2012</v>
      </c>
      <c r="K45" s="9" t="s">
        <v>50</v>
      </c>
      <c r="L45" s="8" t="s">
        <v>955</v>
      </c>
      <c r="M45" s="8" t="s">
        <v>884</v>
      </c>
      <c r="N45" s="9" t="s">
        <v>51</v>
      </c>
      <c r="O45" s="5" t="str">
        <f t="shared" si="0"/>
        <v>REF# : 50-1061,50-1060</v>
      </c>
      <c r="P45" s="8" t="s">
        <v>921</v>
      </c>
      <c r="Q45" s="6" t="s">
        <v>54</v>
      </c>
      <c r="R45" s="6" t="s">
        <v>55</v>
      </c>
      <c r="S45" t="s">
        <v>884</v>
      </c>
      <c r="U45" t="str">
        <v xml:space="preserve">AT-04130 ,AT-04131 </v>
      </c>
    </row>
    <row r="46" spans="1:21" hidden="1" x14ac:dyDescent="0.25">
      <c r="A46" t="s">
        <v>10</v>
      </c>
      <c r="B46" s="4" t="s">
        <v>30</v>
      </c>
      <c r="G46" t="s">
        <v>980</v>
      </c>
      <c r="J46" s="6">
        <v>2016</v>
      </c>
      <c r="K46" s="9" t="s">
        <v>48</v>
      </c>
      <c r="L46" s="8" t="s">
        <v>956</v>
      </c>
      <c r="M46" s="8" t="s">
        <v>957</v>
      </c>
      <c r="N46" s="9" t="s">
        <v>49</v>
      </c>
      <c r="O46" s="5" t="str">
        <f t="shared" si="0"/>
        <v>REF# : 50-1130</v>
      </c>
      <c r="P46" s="8" t="s">
        <v>49</v>
      </c>
      <c r="Q46" s="9"/>
      <c r="R46" s="9"/>
      <c r="S46" t="s">
        <v>957</v>
      </c>
      <c r="U46" t="str">
        <v xml:space="preserve"> AT-04340</v>
      </c>
    </row>
    <row r="47" spans="1:21" hidden="1" x14ac:dyDescent="0.25">
      <c r="A47" t="s">
        <v>10</v>
      </c>
      <c r="B47" s="4" t="s">
        <v>31</v>
      </c>
      <c r="G47" t="s">
        <v>983</v>
      </c>
      <c r="J47" s="6">
        <v>2013</v>
      </c>
      <c r="K47" s="9" t="s">
        <v>50</v>
      </c>
      <c r="L47" s="8" t="s">
        <v>955</v>
      </c>
      <c r="M47" s="8" t="s">
        <v>884</v>
      </c>
      <c r="N47" s="9" t="s">
        <v>51</v>
      </c>
      <c r="O47" s="5" t="str">
        <f t="shared" si="0"/>
        <v>REF# : 50-1061,50-1060</v>
      </c>
      <c r="P47" s="8" t="s">
        <v>921</v>
      </c>
      <c r="Q47" s="6" t="s">
        <v>54</v>
      </c>
      <c r="R47" s="6" t="s">
        <v>55</v>
      </c>
      <c r="S47" t="s">
        <v>884</v>
      </c>
      <c r="U47" t="str">
        <v xml:space="preserve">AT-04131  ,AT-04131 </v>
      </c>
    </row>
    <row r="48" spans="1:21" hidden="1" x14ac:dyDescent="0.25">
      <c r="A48" t="s">
        <v>10</v>
      </c>
      <c r="B48" s="4" t="s">
        <v>32</v>
      </c>
      <c r="G48" t="s">
        <v>980</v>
      </c>
      <c r="J48" s="6">
        <v>2017</v>
      </c>
      <c r="K48" s="9" t="s">
        <v>48</v>
      </c>
      <c r="L48" s="8" t="s">
        <v>956</v>
      </c>
      <c r="M48" s="8" t="s">
        <v>957</v>
      </c>
      <c r="N48" s="9" t="s">
        <v>49</v>
      </c>
      <c r="O48" s="5" t="str">
        <f t="shared" si="0"/>
        <v>REF# : 50-1130</v>
      </c>
      <c r="P48" s="8" t="s">
        <v>49</v>
      </c>
      <c r="Q48" s="9"/>
      <c r="R48" s="9"/>
      <c r="S48" t="s">
        <v>957</v>
      </c>
      <c r="U48" t="str">
        <v>AT-04340 ,AT-04340</v>
      </c>
    </row>
    <row r="49" spans="1:21" hidden="1" x14ac:dyDescent="0.25">
      <c r="A49" t="s">
        <v>10</v>
      </c>
      <c r="B49" s="4" t="s">
        <v>31</v>
      </c>
      <c r="G49" t="s">
        <v>983</v>
      </c>
      <c r="J49" s="6">
        <v>2013</v>
      </c>
      <c r="K49" s="9" t="s">
        <v>50</v>
      </c>
      <c r="L49" s="8" t="s">
        <v>955</v>
      </c>
      <c r="M49" s="8" t="s">
        <v>884</v>
      </c>
      <c r="N49" s="9" t="s">
        <v>51</v>
      </c>
      <c r="O49" s="5" t="str">
        <f t="shared" si="0"/>
        <v>REF# : 50-1061,50-1060</v>
      </c>
      <c r="P49" s="8" t="s">
        <v>921</v>
      </c>
      <c r="Q49" s="6" t="s">
        <v>54</v>
      </c>
      <c r="R49" s="6" t="s">
        <v>55</v>
      </c>
      <c r="S49" t="s">
        <v>884</v>
      </c>
      <c r="U49" t="str">
        <v xml:space="preserve">AT-04133 ,AT-04131 </v>
      </c>
    </row>
    <row r="50" spans="1:21" hidden="1" x14ac:dyDescent="0.25">
      <c r="A50" t="s">
        <v>10</v>
      </c>
      <c r="B50" s="11" t="s">
        <v>31</v>
      </c>
      <c r="G50" t="s">
        <v>980</v>
      </c>
      <c r="J50" s="5" t="s">
        <v>88</v>
      </c>
      <c r="K50" s="8" t="s">
        <v>48</v>
      </c>
      <c r="L50" s="8" t="s">
        <v>956</v>
      </c>
      <c r="M50" s="8" t="s">
        <v>957</v>
      </c>
      <c r="N50" s="8" t="s">
        <v>49</v>
      </c>
      <c r="O50" s="5" t="str">
        <f t="shared" si="0"/>
        <v>REF# : 50-1130</v>
      </c>
      <c r="P50" s="8" t="s">
        <v>49</v>
      </c>
      <c r="Q50" s="8"/>
      <c r="R50" s="8"/>
      <c r="S50" t="s">
        <v>957</v>
      </c>
      <c r="U50">
        <v>0</v>
      </c>
    </row>
    <row r="51" spans="1:21" hidden="1" x14ac:dyDescent="0.25">
      <c r="A51" t="s">
        <v>10</v>
      </c>
      <c r="B51" s="4" t="s">
        <v>57</v>
      </c>
      <c r="G51" t="s">
        <v>984</v>
      </c>
      <c r="J51" s="6" t="s">
        <v>88</v>
      </c>
      <c r="K51" s="9"/>
      <c r="L51" s="8" t="s">
        <v>954</v>
      </c>
      <c r="M51" s="8" t="s">
        <v>964</v>
      </c>
      <c r="N51" s="9"/>
      <c r="O51" s="5" t="str">
        <f t="shared" si="0"/>
        <v>REF# : 50-1128</v>
      </c>
      <c r="P51" s="8" t="s">
        <v>53</v>
      </c>
      <c r="Q51" s="6" t="s">
        <v>52</v>
      </c>
      <c r="R51" s="6" t="s">
        <v>53</v>
      </c>
      <c r="S51" t="s">
        <v>964</v>
      </c>
    </row>
    <row r="52" spans="1:21" hidden="1" x14ac:dyDescent="0.25">
      <c r="A52" t="s">
        <v>10</v>
      </c>
      <c r="B52" s="4" t="s">
        <v>58</v>
      </c>
      <c r="G52" t="s">
        <v>980</v>
      </c>
      <c r="J52" s="6" t="s">
        <v>39</v>
      </c>
      <c r="K52" s="9" t="s">
        <v>48</v>
      </c>
      <c r="L52" s="8" t="s">
        <v>956</v>
      </c>
      <c r="M52" s="8" t="s">
        <v>957</v>
      </c>
      <c r="N52" s="9" t="s">
        <v>49</v>
      </c>
      <c r="O52" s="5" t="str">
        <f t="shared" si="0"/>
        <v>REF# : 50-1130</v>
      </c>
      <c r="P52" s="8" t="s">
        <v>49</v>
      </c>
      <c r="Q52" s="9"/>
      <c r="R52" s="9"/>
      <c r="S52" t="s">
        <v>957</v>
      </c>
    </row>
    <row r="53" spans="1:21" hidden="1" x14ac:dyDescent="0.25">
      <c r="A53" t="s">
        <v>10</v>
      </c>
      <c r="B53" s="4" t="s">
        <v>58</v>
      </c>
      <c r="G53" t="s">
        <v>981</v>
      </c>
      <c r="J53" s="6" t="s">
        <v>89</v>
      </c>
      <c r="K53" s="9" t="s">
        <v>50</v>
      </c>
      <c r="L53" s="8" t="s">
        <v>956</v>
      </c>
      <c r="M53" s="8" t="s">
        <v>958</v>
      </c>
      <c r="N53" s="9" t="s">
        <v>51</v>
      </c>
      <c r="O53" s="5" t="str">
        <f t="shared" si="0"/>
        <v>REF# : 50-1061</v>
      </c>
      <c r="P53" s="8" t="s">
        <v>51</v>
      </c>
      <c r="Q53" s="9"/>
      <c r="R53" s="9"/>
      <c r="S53" t="s">
        <v>958</v>
      </c>
    </row>
    <row r="54" spans="1:21" hidden="1" x14ac:dyDescent="0.25">
      <c r="A54" t="s">
        <v>10</v>
      </c>
      <c r="B54" s="4" t="s">
        <v>58</v>
      </c>
      <c r="G54" t="s">
        <v>982</v>
      </c>
      <c r="J54" s="6" t="s">
        <v>90</v>
      </c>
      <c r="K54" s="9" t="s">
        <v>48</v>
      </c>
      <c r="L54" s="8" t="s">
        <v>955</v>
      </c>
      <c r="M54" s="8" t="s">
        <v>883</v>
      </c>
      <c r="N54" s="9" t="s">
        <v>49</v>
      </c>
      <c r="O54" s="5" t="str">
        <f t="shared" si="0"/>
        <v>REF# : 50-1130,50-1128</v>
      </c>
      <c r="P54" s="8" t="s">
        <v>920</v>
      </c>
      <c r="Q54" s="6" t="s">
        <v>52</v>
      </c>
      <c r="R54" s="6" t="s">
        <v>53</v>
      </c>
      <c r="S54" t="s">
        <v>883</v>
      </c>
    </row>
    <row r="55" spans="1:21" hidden="1" x14ac:dyDescent="0.25">
      <c r="A55" t="s">
        <v>10</v>
      </c>
      <c r="B55" s="4" t="s">
        <v>58</v>
      </c>
      <c r="G55" t="s">
        <v>983</v>
      </c>
      <c r="J55" s="6" t="s">
        <v>90</v>
      </c>
      <c r="K55" s="9" t="s">
        <v>50</v>
      </c>
      <c r="L55" s="8" t="s">
        <v>955</v>
      </c>
      <c r="M55" s="8" t="s">
        <v>884</v>
      </c>
      <c r="N55" s="9" t="s">
        <v>51</v>
      </c>
      <c r="O55" s="5" t="str">
        <f t="shared" si="0"/>
        <v>REF# : 50-1061,50-1060</v>
      </c>
      <c r="P55" s="8" t="s">
        <v>921</v>
      </c>
      <c r="Q55" s="6" t="s">
        <v>54</v>
      </c>
      <c r="R55" s="6" t="s">
        <v>55</v>
      </c>
      <c r="S55" t="s">
        <v>884</v>
      </c>
    </row>
    <row r="56" spans="1:21" hidden="1" x14ac:dyDescent="0.25">
      <c r="A56" t="s">
        <v>10</v>
      </c>
      <c r="B56" s="4" t="s">
        <v>59</v>
      </c>
      <c r="G56" t="s">
        <v>980</v>
      </c>
      <c r="J56" s="6" t="s">
        <v>39</v>
      </c>
      <c r="K56" s="9" t="s">
        <v>48</v>
      </c>
      <c r="L56" s="8" t="s">
        <v>956</v>
      </c>
      <c r="M56" s="8" t="s">
        <v>957</v>
      </c>
      <c r="N56" s="9" t="s">
        <v>49</v>
      </c>
      <c r="O56" s="5" t="str">
        <f t="shared" si="0"/>
        <v>REF# : 50-1130</v>
      </c>
      <c r="P56" s="8" t="s">
        <v>49</v>
      </c>
      <c r="Q56" s="9"/>
      <c r="R56" s="9"/>
      <c r="S56" t="s">
        <v>957</v>
      </c>
    </row>
    <row r="57" spans="1:21" hidden="1" x14ac:dyDescent="0.25">
      <c r="A57" t="s">
        <v>10</v>
      </c>
      <c r="B57" s="4" t="s">
        <v>59</v>
      </c>
      <c r="G57" t="s">
        <v>981</v>
      </c>
      <c r="J57" s="6" t="s">
        <v>39</v>
      </c>
      <c r="K57" s="9" t="s">
        <v>50</v>
      </c>
      <c r="L57" s="8" t="s">
        <v>956</v>
      </c>
      <c r="M57" s="8" t="s">
        <v>958</v>
      </c>
      <c r="N57" s="9" t="s">
        <v>51</v>
      </c>
      <c r="O57" s="5" t="str">
        <f t="shared" si="0"/>
        <v>REF# : 50-1061</v>
      </c>
      <c r="P57" s="8" t="s">
        <v>51</v>
      </c>
      <c r="Q57" s="9"/>
      <c r="R57" s="9"/>
      <c r="S57" t="s">
        <v>958</v>
      </c>
    </row>
    <row r="58" spans="1:21" hidden="1" x14ac:dyDescent="0.25">
      <c r="A58" t="s">
        <v>10</v>
      </c>
      <c r="B58" s="4" t="s">
        <v>59</v>
      </c>
      <c r="G58" t="s">
        <v>982</v>
      </c>
      <c r="J58" s="6" t="s">
        <v>90</v>
      </c>
      <c r="K58" s="9" t="s">
        <v>48</v>
      </c>
      <c r="L58" s="8" t="s">
        <v>955</v>
      </c>
      <c r="M58" s="8" t="s">
        <v>883</v>
      </c>
      <c r="N58" s="9" t="s">
        <v>49</v>
      </c>
      <c r="O58" s="5" t="str">
        <f t="shared" si="0"/>
        <v>REF# : 50-1130,50-1128</v>
      </c>
      <c r="P58" s="8" t="s">
        <v>920</v>
      </c>
      <c r="Q58" s="6" t="s">
        <v>52</v>
      </c>
      <c r="R58" s="6" t="s">
        <v>53</v>
      </c>
      <c r="S58" t="s">
        <v>883</v>
      </c>
    </row>
    <row r="59" spans="1:21" hidden="1" x14ac:dyDescent="0.25">
      <c r="A59" t="s">
        <v>10</v>
      </c>
      <c r="B59" s="4" t="s">
        <v>59</v>
      </c>
      <c r="G59" t="s">
        <v>983</v>
      </c>
      <c r="J59" s="6" t="s">
        <v>90</v>
      </c>
      <c r="K59" s="9" t="s">
        <v>50</v>
      </c>
      <c r="L59" s="8" t="s">
        <v>955</v>
      </c>
      <c r="M59" s="8" t="s">
        <v>884</v>
      </c>
      <c r="N59" s="9" t="s">
        <v>51</v>
      </c>
      <c r="O59" s="5" t="str">
        <f t="shared" si="0"/>
        <v>REF# : 50-1061,50-1060</v>
      </c>
      <c r="P59" s="8" t="s">
        <v>921</v>
      </c>
      <c r="Q59" s="6" t="s">
        <v>54</v>
      </c>
      <c r="R59" s="6" t="s">
        <v>55</v>
      </c>
      <c r="S59" t="s">
        <v>884</v>
      </c>
    </row>
    <row r="60" spans="1:21" hidden="1" x14ac:dyDescent="0.25">
      <c r="A60" t="s">
        <v>10</v>
      </c>
      <c r="B60" s="4" t="s">
        <v>60</v>
      </c>
      <c r="G60" t="s">
        <v>980</v>
      </c>
      <c r="J60" s="6" t="s">
        <v>36</v>
      </c>
      <c r="K60" s="9" t="s">
        <v>48</v>
      </c>
      <c r="L60" s="8" t="s">
        <v>956</v>
      </c>
      <c r="M60" s="8" t="s">
        <v>957</v>
      </c>
      <c r="N60" s="9" t="s">
        <v>49</v>
      </c>
      <c r="O60" s="5" t="str">
        <f t="shared" si="0"/>
        <v>REF# : 50-1130</v>
      </c>
      <c r="P60" s="8" t="s">
        <v>49</v>
      </c>
      <c r="Q60" s="9"/>
      <c r="R60" s="9"/>
      <c r="S60" t="s">
        <v>957</v>
      </c>
    </row>
    <row r="61" spans="1:21" hidden="1" x14ac:dyDescent="0.25">
      <c r="A61" t="s">
        <v>10</v>
      </c>
      <c r="B61" s="4" t="s">
        <v>60</v>
      </c>
      <c r="G61" t="s">
        <v>981</v>
      </c>
      <c r="J61" s="6" t="s">
        <v>36</v>
      </c>
      <c r="K61" s="9" t="s">
        <v>50</v>
      </c>
      <c r="L61" s="8" t="s">
        <v>956</v>
      </c>
      <c r="M61" s="8" t="s">
        <v>958</v>
      </c>
      <c r="N61" s="9" t="s">
        <v>51</v>
      </c>
      <c r="O61" s="5" t="str">
        <f t="shared" si="0"/>
        <v>REF# : 50-1061</v>
      </c>
      <c r="P61" s="8" t="s">
        <v>51</v>
      </c>
      <c r="Q61" s="9"/>
      <c r="R61" s="9"/>
      <c r="S61" t="s">
        <v>958</v>
      </c>
    </row>
    <row r="62" spans="1:21" hidden="1" x14ac:dyDescent="0.25">
      <c r="A62" t="s">
        <v>10</v>
      </c>
      <c r="B62" s="4" t="s">
        <v>60</v>
      </c>
      <c r="G62" t="s">
        <v>982</v>
      </c>
      <c r="J62" s="6" t="s">
        <v>40</v>
      </c>
      <c r="K62" s="9" t="s">
        <v>48</v>
      </c>
      <c r="L62" s="8" t="s">
        <v>955</v>
      </c>
      <c r="M62" s="8" t="s">
        <v>883</v>
      </c>
      <c r="N62" s="9" t="s">
        <v>49</v>
      </c>
      <c r="O62" s="5" t="str">
        <f t="shared" si="0"/>
        <v>REF# : 50-1130,50-1128</v>
      </c>
      <c r="P62" s="8" t="s">
        <v>920</v>
      </c>
      <c r="Q62" s="6" t="s">
        <v>52</v>
      </c>
      <c r="R62" s="6" t="s">
        <v>53</v>
      </c>
      <c r="S62" t="s">
        <v>883</v>
      </c>
    </row>
    <row r="63" spans="1:21" hidden="1" x14ac:dyDescent="0.25">
      <c r="A63" t="s">
        <v>10</v>
      </c>
      <c r="B63" s="4" t="s">
        <v>60</v>
      </c>
      <c r="G63" t="s">
        <v>983</v>
      </c>
      <c r="J63" s="6" t="s">
        <v>40</v>
      </c>
      <c r="K63" s="9" t="s">
        <v>50</v>
      </c>
      <c r="L63" s="8" t="s">
        <v>955</v>
      </c>
      <c r="M63" s="8" t="s">
        <v>884</v>
      </c>
      <c r="N63" s="9" t="s">
        <v>51</v>
      </c>
      <c r="O63" s="5" t="str">
        <f t="shared" si="0"/>
        <v>REF# : 50-1061,50-1060</v>
      </c>
      <c r="P63" s="8" t="s">
        <v>921</v>
      </c>
      <c r="Q63" s="6" t="s">
        <v>54</v>
      </c>
      <c r="R63" s="6" t="s">
        <v>55</v>
      </c>
      <c r="S63" t="s">
        <v>884</v>
      </c>
    </row>
    <row r="64" spans="1:21" hidden="1" x14ac:dyDescent="0.25">
      <c r="A64" t="s">
        <v>10</v>
      </c>
      <c r="B64" s="4" t="s">
        <v>61</v>
      </c>
      <c r="G64" t="s">
        <v>980</v>
      </c>
      <c r="J64" s="6" t="s">
        <v>91</v>
      </c>
      <c r="K64" s="9" t="s">
        <v>48</v>
      </c>
      <c r="L64" s="8" t="s">
        <v>956</v>
      </c>
      <c r="M64" s="8" t="s">
        <v>957</v>
      </c>
      <c r="N64" s="9" t="s">
        <v>49</v>
      </c>
      <c r="O64" s="5" t="str">
        <f t="shared" si="0"/>
        <v>REF# : 50-1130</v>
      </c>
      <c r="P64" s="8" t="s">
        <v>49</v>
      </c>
      <c r="Q64" s="9"/>
      <c r="R64" s="9"/>
      <c r="S64" t="s">
        <v>957</v>
      </c>
    </row>
    <row r="65" spans="1:19" hidden="1" x14ac:dyDescent="0.25">
      <c r="A65" t="s">
        <v>10</v>
      </c>
      <c r="B65" s="4" t="s">
        <v>61</v>
      </c>
      <c r="G65" t="s">
        <v>981</v>
      </c>
      <c r="J65" s="6" t="s">
        <v>91</v>
      </c>
      <c r="K65" s="9" t="s">
        <v>50</v>
      </c>
      <c r="L65" s="8" t="s">
        <v>956</v>
      </c>
      <c r="M65" s="8" t="s">
        <v>958</v>
      </c>
      <c r="N65" s="9" t="s">
        <v>51</v>
      </c>
      <c r="O65" s="5" t="str">
        <f t="shared" si="0"/>
        <v>REF# : 50-1061</v>
      </c>
      <c r="P65" s="8" t="s">
        <v>51</v>
      </c>
      <c r="Q65" s="9"/>
      <c r="R65" s="9"/>
      <c r="S65" t="s">
        <v>958</v>
      </c>
    </row>
    <row r="66" spans="1:19" hidden="1" x14ac:dyDescent="0.25">
      <c r="A66" t="s">
        <v>10</v>
      </c>
      <c r="B66" s="4" t="s">
        <v>61</v>
      </c>
      <c r="G66" t="s">
        <v>982</v>
      </c>
      <c r="J66" s="6" t="s">
        <v>92</v>
      </c>
      <c r="K66" s="9" t="s">
        <v>48</v>
      </c>
      <c r="L66" s="8" t="s">
        <v>955</v>
      </c>
      <c r="M66" s="8" t="s">
        <v>883</v>
      </c>
      <c r="N66" s="9" t="s">
        <v>49</v>
      </c>
      <c r="O66" s="5" t="str">
        <f t="shared" si="0"/>
        <v>REF# : 50-1130,50-1128</v>
      </c>
      <c r="P66" s="8" t="s">
        <v>920</v>
      </c>
      <c r="Q66" s="6" t="s">
        <v>52</v>
      </c>
      <c r="R66" s="6" t="s">
        <v>53</v>
      </c>
      <c r="S66" t="s">
        <v>883</v>
      </c>
    </row>
    <row r="67" spans="1:19" hidden="1" x14ac:dyDescent="0.25">
      <c r="A67" t="s">
        <v>10</v>
      </c>
      <c r="B67" s="4" t="s">
        <v>61</v>
      </c>
      <c r="G67" t="s">
        <v>983</v>
      </c>
      <c r="J67" s="6" t="s">
        <v>92</v>
      </c>
      <c r="K67" s="9" t="s">
        <v>50</v>
      </c>
      <c r="L67" s="8" t="s">
        <v>955</v>
      </c>
      <c r="M67" s="8" t="s">
        <v>884</v>
      </c>
      <c r="N67" s="9" t="s">
        <v>51</v>
      </c>
      <c r="O67" s="5" t="str">
        <f t="shared" ref="O67:O130" si="1">_xlfn.CONCAT($H$1," :"," ",P67)</f>
        <v>REF# : 50-1061,50-1060</v>
      </c>
      <c r="P67" s="8" t="s">
        <v>921</v>
      </c>
      <c r="Q67" s="6" t="s">
        <v>54</v>
      </c>
      <c r="R67" s="6" t="s">
        <v>55</v>
      </c>
      <c r="S67" t="s">
        <v>884</v>
      </c>
    </row>
    <row r="68" spans="1:19" hidden="1" x14ac:dyDescent="0.25">
      <c r="A68" t="s">
        <v>10</v>
      </c>
      <c r="B68" s="4" t="s">
        <v>62</v>
      </c>
      <c r="G68" t="s">
        <v>983</v>
      </c>
      <c r="J68" s="6">
        <v>2013</v>
      </c>
      <c r="K68" s="9" t="s">
        <v>50</v>
      </c>
      <c r="L68" s="8" t="s">
        <v>955</v>
      </c>
      <c r="M68" s="8" t="s">
        <v>884</v>
      </c>
      <c r="N68" s="9" t="s">
        <v>51</v>
      </c>
      <c r="O68" s="5" t="str">
        <f t="shared" si="1"/>
        <v>REF# : 50-1061,50-1060</v>
      </c>
      <c r="P68" s="8" t="s">
        <v>921</v>
      </c>
      <c r="Q68" s="6" t="s">
        <v>54</v>
      </c>
      <c r="R68" s="6" t="s">
        <v>55</v>
      </c>
      <c r="S68" t="s">
        <v>884</v>
      </c>
    </row>
    <row r="69" spans="1:19" hidden="1" x14ac:dyDescent="0.25">
      <c r="A69" t="s">
        <v>10</v>
      </c>
      <c r="B69" s="4" t="s">
        <v>62</v>
      </c>
      <c r="G69" t="s">
        <v>982</v>
      </c>
      <c r="J69" s="6" t="s">
        <v>93</v>
      </c>
      <c r="K69" s="9" t="s">
        <v>48</v>
      </c>
      <c r="L69" s="8" t="s">
        <v>955</v>
      </c>
      <c r="M69" s="8" t="s">
        <v>883</v>
      </c>
      <c r="N69" s="9" t="s">
        <v>49</v>
      </c>
      <c r="O69" s="5" t="str">
        <f t="shared" si="1"/>
        <v>REF# : 50-1130,50-1128</v>
      </c>
      <c r="P69" s="8" t="s">
        <v>920</v>
      </c>
      <c r="Q69" s="6" t="s">
        <v>52</v>
      </c>
      <c r="R69" s="6" t="s">
        <v>53</v>
      </c>
      <c r="S69" t="s">
        <v>883</v>
      </c>
    </row>
    <row r="70" spans="1:19" hidden="1" x14ac:dyDescent="0.25">
      <c r="A70" t="s">
        <v>10</v>
      </c>
      <c r="B70" s="4" t="s">
        <v>63</v>
      </c>
      <c r="G70" t="s">
        <v>984</v>
      </c>
      <c r="J70" s="6">
        <v>2015</v>
      </c>
      <c r="K70" s="9"/>
      <c r="L70" s="8" t="s">
        <v>954</v>
      </c>
      <c r="M70" s="8" t="s">
        <v>964</v>
      </c>
      <c r="N70" s="9"/>
      <c r="O70" s="5" t="str">
        <f t="shared" si="1"/>
        <v>REF# : 50-1128</v>
      </c>
      <c r="P70" s="8" t="s">
        <v>53</v>
      </c>
      <c r="Q70" s="6" t="s">
        <v>52</v>
      </c>
      <c r="R70" s="6" t="s">
        <v>53</v>
      </c>
      <c r="S70" t="s">
        <v>964</v>
      </c>
    </row>
    <row r="71" spans="1:19" hidden="1" x14ac:dyDescent="0.25">
      <c r="A71" t="s">
        <v>10</v>
      </c>
      <c r="B71" s="4" t="s">
        <v>64</v>
      </c>
      <c r="G71" t="s">
        <v>983</v>
      </c>
      <c r="J71" s="6">
        <v>2013</v>
      </c>
      <c r="K71" s="9" t="s">
        <v>50</v>
      </c>
      <c r="L71" s="8" t="s">
        <v>955</v>
      </c>
      <c r="M71" s="8" t="s">
        <v>884</v>
      </c>
      <c r="N71" s="9" t="s">
        <v>51</v>
      </c>
      <c r="O71" s="5" t="str">
        <f t="shared" si="1"/>
        <v>REF# : 50-1061,50-1060</v>
      </c>
      <c r="P71" s="8" t="s">
        <v>921</v>
      </c>
      <c r="Q71" s="6" t="s">
        <v>54</v>
      </c>
      <c r="R71" s="6" t="s">
        <v>55</v>
      </c>
      <c r="S71" t="s">
        <v>884</v>
      </c>
    </row>
    <row r="72" spans="1:19" hidden="1" x14ac:dyDescent="0.25">
      <c r="A72" t="s">
        <v>10</v>
      </c>
      <c r="B72" s="4" t="s">
        <v>64</v>
      </c>
      <c r="G72" t="s">
        <v>982</v>
      </c>
      <c r="J72" s="6" t="s">
        <v>94</v>
      </c>
      <c r="K72" s="9" t="s">
        <v>48</v>
      </c>
      <c r="L72" s="8" t="s">
        <v>955</v>
      </c>
      <c r="M72" s="8" t="s">
        <v>883</v>
      </c>
      <c r="N72" s="9" t="s">
        <v>49</v>
      </c>
      <c r="O72" s="5" t="str">
        <f t="shared" si="1"/>
        <v>REF# : 50-1130,50-1128</v>
      </c>
      <c r="P72" s="8" t="s">
        <v>920</v>
      </c>
      <c r="Q72" s="6" t="s">
        <v>52</v>
      </c>
      <c r="R72" s="6" t="s">
        <v>53</v>
      </c>
      <c r="S72" t="s">
        <v>883</v>
      </c>
    </row>
    <row r="73" spans="1:19" hidden="1" x14ac:dyDescent="0.25">
      <c r="A73" t="s">
        <v>10</v>
      </c>
      <c r="B73" s="4" t="s">
        <v>65</v>
      </c>
      <c r="G73" t="s">
        <v>984</v>
      </c>
      <c r="J73" s="6" t="s">
        <v>95</v>
      </c>
      <c r="K73" s="9"/>
      <c r="L73" s="8" t="s">
        <v>954</v>
      </c>
      <c r="M73" s="8" t="s">
        <v>964</v>
      </c>
      <c r="N73" s="9"/>
      <c r="O73" s="5" t="str">
        <f t="shared" si="1"/>
        <v>REF# : 50-1128</v>
      </c>
      <c r="P73" s="8" t="s">
        <v>53</v>
      </c>
      <c r="Q73" s="6" t="s">
        <v>52</v>
      </c>
      <c r="R73" s="6" t="s">
        <v>53</v>
      </c>
      <c r="S73" t="s">
        <v>964</v>
      </c>
    </row>
    <row r="74" spans="1:19" hidden="1" x14ac:dyDescent="0.25">
      <c r="A74" t="s">
        <v>10</v>
      </c>
      <c r="B74" s="4" t="s">
        <v>66</v>
      </c>
      <c r="G74" t="s">
        <v>982</v>
      </c>
      <c r="J74" s="6">
        <v>2016</v>
      </c>
      <c r="K74" s="9" t="s">
        <v>48</v>
      </c>
      <c r="L74" s="8" t="s">
        <v>955</v>
      </c>
      <c r="M74" s="8" t="s">
        <v>883</v>
      </c>
      <c r="N74" s="9" t="s">
        <v>49</v>
      </c>
      <c r="O74" s="5" t="str">
        <f t="shared" si="1"/>
        <v>REF# : 50-1130,50-1128</v>
      </c>
      <c r="P74" s="8" t="s">
        <v>920</v>
      </c>
      <c r="Q74" s="6" t="s">
        <v>52</v>
      </c>
      <c r="R74" s="6" t="s">
        <v>53</v>
      </c>
      <c r="S74" t="s">
        <v>883</v>
      </c>
    </row>
    <row r="75" spans="1:19" hidden="1" x14ac:dyDescent="0.25">
      <c r="A75" t="s">
        <v>10</v>
      </c>
      <c r="B75" s="4" t="s">
        <v>67</v>
      </c>
      <c r="G75" t="s">
        <v>983</v>
      </c>
      <c r="J75" s="6" t="s">
        <v>96</v>
      </c>
      <c r="K75" s="9" t="s">
        <v>50</v>
      </c>
      <c r="L75" s="8" t="s">
        <v>955</v>
      </c>
      <c r="M75" s="8" t="s">
        <v>884</v>
      </c>
      <c r="N75" s="9" t="s">
        <v>51</v>
      </c>
      <c r="O75" s="5" t="str">
        <f t="shared" si="1"/>
        <v>REF# : 50-1061,50-1060</v>
      </c>
      <c r="P75" s="8" t="s">
        <v>921</v>
      </c>
      <c r="Q75" s="6" t="s">
        <v>54</v>
      </c>
      <c r="R75" s="6" t="s">
        <v>55</v>
      </c>
      <c r="S75" t="s">
        <v>884</v>
      </c>
    </row>
    <row r="76" spans="1:19" hidden="1" x14ac:dyDescent="0.25">
      <c r="A76" t="s">
        <v>10</v>
      </c>
      <c r="B76" s="4" t="s">
        <v>67</v>
      </c>
      <c r="G76" t="s">
        <v>982</v>
      </c>
      <c r="J76" s="6" t="s">
        <v>96</v>
      </c>
      <c r="K76" s="9" t="s">
        <v>48</v>
      </c>
      <c r="L76" s="8" t="s">
        <v>955</v>
      </c>
      <c r="M76" s="8" t="s">
        <v>883</v>
      </c>
      <c r="N76" s="9" t="s">
        <v>49</v>
      </c>
      <c r="O76" s="5" t="str">
        <f t="shared" si="1"/>
        <v>REF# : 50-1130,50-1128</v>
      </c>
      <c r="P76" s="8" t="s">
        <v>920</v>
      </c>
      <c r="Q76" s="6" t="s">
        <v>52</v>
      </c>
      <c r="R76" s="6" t="s">
        <v>53</v>
      </c>
      <c r="S76" t="s">
        <v>883</v>
      </c>
    </row>
    <row r="77" spans="1:19" hidden="1" x14ac:dyDescent="0.25">
      <c r="A77" t="s">
        <v>10</v>
      </c>
      <c r="B77" s="4" t="s">
        <v>67</v>
      </c>
      <c r="G77" t="s">
        <v>983</v>
      </c>
      <c r="J77" s="6" t="s">
        <v>96</v>
      </c>
      <c r="K77" s="9" t="s">
        <v>50</v>
      </c>
      <c r="L77" s="8" t="s">
        <v>955</v>
      </c>
      <c r="M77" s="8" t="s">
        <v>884</v>
      </c>
      <c r="N77" s="9" t="s">
        <v>51</v>
      </c>
      <c r="O77" s="5" t="str">
        <f t="shared" si="1"/>
        <v>REF# : 50-1061,50-1060</v>
      </c>
      <c r="P77" s="8" t="s">
        <v>921</v>
      </c>
      <c r="Q77" s="6" t="s">
        <v>54</v>
      </c>
      <c r="R77" s="6" t="s">
        <v>55</v>
      </c>
      <c r="S77" t="s">
        <v>884</v>
      </c>
    </row>
    <row r="78" spans="1:19" hidden="1" x14ac:dyDescent="0.25">
      <c r="A78" t="s">
        <v>10</v>
      </c>
      <c r="B78" s="4" t="s">
        <v>68</v>
      </c>
      <c r="G78" t="s">
        <v>982</v>
      </c>
      <c r="J78" s="6">
        <v>2012</v>
      </c>
      <c r="K78" s="9" t="s">
        <v>48</v>
      </c>
      <c r="L78" s="8" t="s">
        <v>955</v>
      </c>
      <c r="M78" s="8" t="s">
        <v>883</v>
      </c>
      <c r="N78" s="9" t="s">
        <v>49</v>
      </c>
      <c r="O78" s="5" t="str">
        <f t="shared" si="1"/>
        <v>REF# : 50-1130,50-1128</v>
      </c>
      <c r="P78" s="8" t="s">
        <v>920</v>
      </c>
      <c r="Q78" s="6" t="s">
        <v>52</v>
      </c>
      <c r="R78" s="6" t="s">
        <v>53</v>
      </c>
      <c r="S78" t="s">
        <v>883</v>
      </c>
    </row>
    <row r="79" spans="1:19" hidden="1" x14ac:dyDescent="0.25">
      <c r="A79" t="s">
        <v>10</v>
      </c>
      <c r="B79" s="4" t="s">
        <v>68</v>
      </c>
      <c r="G79" t="s">
        <v>983</v>
      </c>
      <c r="J79" s="6">
        <v>2012</v>
      </c>
      <c r="K79" s="9" t="s">
        <v>50</v>
      </c>
      <c r="L79" s="8" t="s">
        <v>955</v>
      </c>
      <c r="M79" s="8" t="s">
        <v>884</v>
      </c>
      <c r="N79" s="9" t="s">
        <v>51</v>
      </c>
      <c r="O79" s="5" t="str">
        <f t="shared" si="1"/>
        <v>REF# : 50-1061,50-1060</v>
      </c>
      <c r="P79" s="8" t="s">
        <v>921</v>
      </c>
      <c r="Q79" s="6" t="s">
        <v>54</v>
      </c>
      <c r="R79" s="6" t="s">
        <v>55</v>
      </c>
      <c r="S79" t="s">
        <v>884</v>
      </c>
    </row>
    <row r="80" spans="1:19" hidden="1" x14ac:dyDescent="0.25">
      <c r="A80" t="s">
        <v>10</v>
      </c>
      <c r="B80" s="4" t="s">
        <v>69</v>
      </c>
      <c r="G80" t="s">
        <v>982</v>
      </c>
      <c r="J80" s="6" t="s">
        <v>97</v>
      </c>
      <c r="K80" s="9" t="s">
        <v>48</v>
      </c>
      <c r="L80" s="8" t="s">
        <v>955</v>
      </c>
      <c r="M80" s="8" t="s">
        <v>883</v>
      </c>
      <c r="N80" s="9" t="s">
        <v>49</v>
      </c>
      <c r="O80" s="5" t="str">
        <f t="shared" si="1"/>
        <v>REF# : 50-1130,50-1128</v>
      </c>
      <c r="P80" s="8" t="s">
        <v>920</v>
      </c>
      <c r="Q80" s="6" t="s">
        <v>52</v>
      </c>
      <c r="R80" s="6" t="s">
        <v>53</v>
      </c>
      <c r="S80" t="s">
        <v>883</v>
      </c>
    </row>
    <row r="81" spans="1:19" hidden="1" x14ac:dyDescent="0.25">
      <c r="A81" t="s">
        <v>10</v>
      </c>
      <c r="B81" s="4" t="s">
        <v>69</v>
      </c>
      <c r="G81" t="s">
        <v>983</v>
      </c>
      <c r="J81" s="6" t="s">
        <v>97</v>
      </c>
      <c r="K81" s="9" t="s">
        <v>50</v>
      </c>
      <c r="L81" s="8" t="s">
        <v>955</v>
      </c>
      <c r="M81" s="8" t="s">
        <v>884</v>
      </c>
      <c r="N81" s="9" t="s">
        <v>51</v>
      </c>
      <c r="O81" s="5" t="str">
        <f t="shared" si="1"/>
        <v>REF# : 50-1061,50-1060</v>
      </c>
      <c r="P81" s="8" t="s">
        <v>921</v>
      </c>
      <c r="Q81" s="6" t="s">
        <v>54</v>
      </c>
      <c r="R81" s="6" t="s">
        <v>55</v>
      </c>
      <c r="S81" t="s">
        <v>884</v>
      </c>
    </row>
    <row r="82" spans="1:19" hidden="1" x14ac:dyDescent="0.25">
      <c r="A82" t="s">
        <v>10</v>
      </c>
      <c r="B82" s="4" t="s">
        <v>70</v>
      </c>
      <c r="G82" t="s">
        <v>983</v>
      </c>
      <c r="J82" s="6" t="s">
        <v>97</v>
      </c>
      <c r="K82" s="9" t="s">
        <v>50</v>
      </c>
      <c r="L82" s="8" t="s">
        <v>955</v>
      </c>
      <c r="M82" s="8" t="s">
        <v>884</v>
      </c>
      <c r="N82" s="9" t="s">
        <v>51</v>
      </c>
      <c r="O82" s="5" t="str">
        <f t="shared" si="1"/>
        <v>REF# : 50-1061,50-1060</v>
      </c>
      <c r="P82" s="8" t="s">
        <v>921</v>
      </c>
      <c r="Q82" s="6" t="s">
        <v>54</v>
      </c>
      <c r="R82" s="6" t="s">
        <v>55</v>
      </c>
      <c r="S82" t="s">
        <v>884</v>
      </c>
    </row>
    <row r="83" spans="1:19" hidden="1" x14ac:dyDescent="0.25">
      <c r="A83" t="s">
        <v>10</v>
      </c>
      <c r="B83" s="4" t="s">
        <v>70</v>
      </c>
      <c r="G83" t="s">
        <v>982</v>
      </c>
      <c r="J83" s="6" t="s">
        <v>98</v>
      </c>
      <c r="K83" s="9" t="s">
        <v>48</v>
      </c>
      <c r="L83" s="8" t="s">
        <v>955</v>
      </c>
      <c r="M83" s="8" t="s">
        <v>883</v>
      </c>
      <c r="N83" s="9" t="s">
        <v>49</v>
      </c>
      <c r="O83" s="5" t="str">
        <f t="shared" si="1"/>
        <v>REF# : 50-1130,50-1128</v>
      </c>
      <c r="P83" s="8" t="s">
        <v>920</v>
      </c>
      <c r="Q83" s="6" t="s">
        <v>52</v>
      </c>
      <c r="R83" s="6" t="s">
        <v>53</v>
      </c>
      <c r="S83" t="s">
        <v>883</v>
      </c>
    </row>
    <row r="84" spans="1:19" hidden="1" x14ac:dyDescent="0.25">
      <c r="A84" t="s">
        <v>10</v>
      </c>
      <c r="B84" s="4" t="s">
        <v>70</v>
      </c>
      <c r="G84" t="s">
        <v>983</v>
      </c>
      <c r="J84" s="6" t="s">
        <v>96</v>
      </c>
      <c r="K84" s="9" t="s">
        <v>50</v>
      </c>
      <c r="L84" s="8" t="s">
        <v>955</v>
      </c>
      <c r="M84" s="8" t="s">
        <v>884</v>
      </c>
      <c r="N84" s="9" t="s">
        <v>51</v>
      </c>
      <c r="O84" s="5" t="str">
        <f t="shared" si="1"/>
        <v>REF# : 50-1061,50-1060</v>
      </c>
      <c r="P84" s="8" t="s">
        <v>921</v>
      </c>
      <c r="Q84" s="6" t="s">
        <v>54</v>
      </c>
      <c r="R84" s="6" t="s">
        <v>55</v>
      </c>
      <c r="S84" t="s">
        <v>884</v>
      </c>
    </row>
    <row r="85" spans="1:19" hidden="1" x14ac:dyDescent="0.25">
      <c r="A85" t="s">
        <v>10</v>
      </c>
      <c r="B85" s="4" t="s">
        <v>71</v>
      </c>
      <c r="G85" t="s">
        <v>982</v>
      </c>
      <c r="J85" s="6" t="s">
        <v>34</v>
      </c>
      <c r="K85" s="9" t="s">
        <v>48</v>
      </c>
      <c r="L85" s="8" t="s">
        <v>955</v>
      </c>
      <c r="M85" s="8" t="s">
        <v>883</v>
      </c>
      <c r="N85" s="9" t="s">
        <v>49</v>
      </c>
      <c r="O85" s="5" t="str">
        <f t="shared" si="1"/>
        <v>REF# : 50-1130,50-1128</v>
      </c>
      <c r="P85" s="8" t="s">
        <v>920</v>
      </c>
      <c r="Q85" s="6" t="s">
        <v>52</v>
      </c>
      <c r="R85" s="6" t="s">
        <v>53</v>
      </c>
      <c r="S85" t="s">
        <v>883</v>
      </c>
    </row>
    <row r="86" spans="1:19" hidden="1" x14ac:dyDescent="0.25">
      <c r="A86" t="s">
        <v>10</v>
      </c>
      <c r="B86" s="4" t="s">
        <v>72</v>
      </c>
      <c r="G86" t="s">
        <v>984</v>
      </c>
      <c r="J86" s="6">
        <v>2015</v>
      </c>
      <c r="K86" s="9"/>
      <c r="L86" s="8" t="s">
        <v>954</v>
      </c>
      <c r="M86" s="8" t="s">
        <v>964</v>
      </c>
      <c r="N86" s="9"/>
      <c r="O86" s="5" t="str">
        <f t="shared" si="1"/>
        <v>REF# : 50-1128</v>
      </c>
      <c r="P86" s="8" t="s">
        <v>53</v>
      </c>
      <c r="Q86" s="6" t="s">
        <v>52</v>
      </c>
      <c r="R86" s="6" t="s">
        <v>53</v>
      </c>
      <c r="S86" t="s">
        <v>964</v>
      </c>
    </row>
    <row r="87" spans="1:19" hidden="1" x14ac:dyDescent="0.25">
      <c r="A87" t="s">
        <v>10</v>
      </c>
      <c r="B87" s="4" t="s">
        <v>73</v>
      </c>
      <c r="G87" t="s">
        <v>983</v>
      </c>
      <c r="J87" s="6">
        <v>2013</v>
      </c>
      <c r="K87" s="9" t="s">
        <v>50</v>
      </c>
      <c r="L87" s="8" t="s">
        <v>955</v>
      </c>
      <c r="M87" s="8" t="s">
        <v>884</v>
      </c>
      <c r="N87" s="9" t="s">
        <v>51</v>
      </c>
      <c r="O87" s="5" t="str">
        <f t="shared" si="1"/>
        <v>REF# : 50-1061,50-1060</v>
      </c>
      <c r="P87" s="8" t="s">
        <v>921</v>
      </c>
      <c r="Q87" s="6" t="s">
        <v>54</v>
      </c>
      <c r="R87" s="6" t="s">
        <v>55</v>
      </c>
      <c r="S87" t="s">
        <v>884</v>
      </c>
    </row>
    <row r="88" spans="1:19" hidden="1" x14ac:dyDescent="0.25">
      <c r="A88" t="s">
        <v>10</v>
      </c>
      <c r="B88" s="4" t="s">
        <v>73</v>
      </c>
      <c r="G88" t="s">
        <v>982</v>
      </c>
      <c r="J88" s="6" t="s">
        <v>94</v>
      </c>
      <c r="K88" s="9" t="s">
        <v>48</v>
      </c>
      <c r="L88" s="8" t="s">
        <v>955</v>
      </c>
      <c r="M88" s="8" t="s">
        <v>883</v>
      </c>
      <c r="N88" s="9" t="s">
        <v>49</v>
      </c>
      <c r="O88" s="5" t="str">
        <f t="shared" si="1"/>
        <v>REF# : 50-1130,50-1128</v>
      </c>
      <c r="P88" s="8" t="s">
        <v>920</v>
      </c>
      <c r="Q88" s="6" t="s">
        <v>52</v>
      </c>
      <c r="R88" s="6" t="s">
        <v>53</v>
      </c>
      <c r="S88" t="s">
        <v>883</v>
      </c>
    </row>
    <row r="89" spans="1:19" hidden="1" x14ac:dyDescent="0.25">
      <c r="A89" t="s">
        <v>10</v>
      </c>
      <c r="B89" s="4" t="s">
        <v>74</v>
      </c>
      <c r="G89" t="s">
        <v>984</v>
      </c>
      <c r="J89" s="6" t="s">
        <v>99</v>
      </c>
      <c r="K89" s="9"/>
      <c r="L89" s="8" t="s">
        <v>954</v>
      </c>
      <c r="M89" s="8" t="s">
        <v>964</v>
      </c>
      <c r="N89" s="9"/>
      <c r="O89" s="5" t="str">
        <f t="shared" si="1"/>
        <v>REF# : 50-1128</v>
      </c>
      <c r="P89" s="8" t="s">
        <v>53</v>
      </c>
      <c r="Q89" s="6" t="s">
        <v>52</v>
      </c>
      <c r="R89" s="6" t="s">
        <v>53</v>
      </c>
      <c r="S89" t="s">
        <v>964</v>
      </c>
    </row>
    <row r="90" spans="1:19" hidden="1" x14ac:dyDescent="0.25">
      <c r="A90" t="s">
        <v>10</v>
      </c>
      <c r="B90" s="4" t="s">
        <v>75</v>
      </c>
      <c r="G90" t="s">
        <v>982</v>
      </c>
      <c r="J90" s="6" t="s">
        <v>100</v>
      </c>
      <c r="K90" s="9" t="s">
        <v>48</v>
      </c>
      <c r="L90" s="8" t="s">
        <v>955</v>
      </c>
      <c r="M90" s="8" t="s">
        <v>883</v>
      </c>
      <c r="N90" s="9" t="s">
        <v>49</v>
      </c>
      <c r="O90" s="5" t="str">
        <f t="shared" si="1"/>
        <v>REF# : 50-1130,50-1128</v>
      </c>
      <c r="P90" s="8" t="s">
        <v>920</v>
      </c>
      <c r="Q90" s="6" t="s">
        <v>52</v>
      </c>
      <c r="R90" s="6" t="s">
        <v>53</v>
      </c>
      <c r="S90" t="s">
        <v>883</v>
      </c>
    </row>
    <row r="91" spans="1:19" hidden="1" x14ac:dyDescent="0.25">
      <c r="A91" t="s">
        <v>10</v>
      </c>
      <c r="B91" s="4" t="s">
        <v>76</v>
      </c>
      <c r="G91" t="s">
        <v>982</v>
      </c>
      <c r="J91" s="6" t="s">
        <v>101</v>
      </c>
      <c r="K91" s="9" t="s">
        <v>48</v>
      </c>
      <c r="L91" s="8" t="s">
        <v>955</v>
      </c>
      <c r="M91" s="8" t="s">
        <v>883</v>
      </c>
      <c r="N91" s="9" t="s">
        <v>49</v>
      </c>
      <c r="O91" s="5" t="str">
        <f t="shared" si="1"/>
        <v>REF# : 50-1130,50-1128</v>
      </c>
      <c r="P91" s="8" t="s">
        <v>920</v>
      </c>
      <c r="Q91" s="6" t="s">
        <v>52</v>
      </c>
      <c r="R91" s="6" t="s">
        <v>53</v>
      </c>
      <c r="S91" t="s">
        <v>883</v>
      </c>
    </row>
    <row r="92" spans="1:19" hidden="1" x14ac:dyDescent="0.25">
      <c r="A92" t="s">
        <v>10</v>
      </c>
      <c r="B92" s="4" t="s">
        <v>77</v>
      </c>
      <c r="G92" t="s">
        <v>982</v>
      </c>
      <c r="J92" s="6" t="s">
        <v>102</v>
      </c>
      <c r="K92" s="9" t="s">
        <v>48</v>
      </c>
      <c r="L92" s="8" t="s">
        <v>955</v>
      </c>
      <c r="M92" s="8" t="s">
        <v>883</v>
      </c>
      <c r="N92" s="9" t="s">
        <v>49</v>
      </c>
      <c r="O92" s="5" t="str">
        <f t="shared" si="1"/>
        <v>REF# : 50-1130,50-1128</v>
      </c>
      <c r="P92" s="8" t="s">
        <v>920</v>
      </c>
      <c r="Q92" s="6" t="s">
        <v>52</v>
      </c>
      <c r="R92" s="6" t="s">
        <v>53</v>
      </c>
      <c r="S92" t="s">
        <v>883</v>
      </c>
    </row>
    <row r="93" spans="1:19" hidden="1" x14ac:dyDescent="0.25">
      <c r="A93" t="s">
        <v>10</v>
      </c>
      <c r="B93" s="4" t="s">
        <v>77</v>
      </c>
      <c r="G93" t="s">
        <v>983</v>
      </c>
      <c r="J93" s="6" t="s">
        <v>102</v>
      </c>
      <c r="K93" s="9" t="s">
        <v>50</v>
      </c>
      <c r="L93" s="8" t="s">
        <v>955</v>
      </c>
      <c r="M93" s="8" t="s">
        <v>884</v>
      </c>
      <c r="N93" s="9" t="s">
        <v>51</v>
      </c>
      <c r="O93" s="5" t="str">
        <f t="shared" si="1"/>
        <v>REF# : 50-1061,50-1060</v>
      </c>
      <c r="P93" s="8" t="s">
        <v>921</v>
      </c>
      <c r="Q93" s="6" t="s">
        <v>54</v>
      </c>
      <c r="R93" s="6" t="s">
        <v>55</v>
      </c>
      <c r="S93" t="s">
        <v>884</v>
      </c>
    </row>
    <row r="94" spans="1:19" hidden="1" x14ac:dyDescent="0.25">
      <c r="A94" t="s">
        <v>10</v>
      </c>
      <c r="B94" s="4" t="s">
        <v>78</v>
      </c>
      <c r="G94" t="s">
        <v>982</v>
      </c>
      <c r="J94" s="6" t="s">
        <v>41</v>
      </c>
      <c r="K94" s="9" t="s">
        <v>48</v>
      </c>
      <c r="L94" s="8" t="s">
        <v>955</v>
      </c>
      <c r="M94" s="8" t="s">
        <v>883</v>
      </c>
      <c r="N94" s="9" t="s">
        <v>49</v>
      </c>
      <c r="O94" s="5" t="str">
        <f t="shared" si="1"/>
        <v>REF# : 50-1130,50-1128</v>
      </c>
      <c r="P94" s="8" t="s">
        <v>920</v>
      </c>
      <c r="Q94" s="6" t="s">
        <v>52</v>
      </c>
      <c r="R94" s="6" t="s">
        <v>53</v>
      </c>
      <c r="S94" t="s">
        <v>883</v>
      </c>
    </row>
    <row r="95" spans="1:19" hidden="1" x14ac:dyDescent="0.25">
      <c r="A95" t="s">
        <v>10</v>
      </c>
      <c r="B95" s="4" t="s">
        <v>78</v>
      </c>
      <c r="G95" t="s">
        <v>983</v>
      </c>
      <c r="J95" s="6" t="s">
        <v>41</v>
      </c>
      <c r="K95" s="9" t="s">
        <v>50</v>
      </c>
      <c r="L95" s="8" t="s">
        <v>955</v>
      </c>
      <c r="M95" s="8" t="s">
        <v>884</v>
      </c>
      <c r="N95" s="9" t="s">
        <v>51</v>
      </c>
      <c r="O95" s="5" t="str">
        <f t="shared" si="1"/>
        <v>REF# : 50-1061,50-1060</v>
      </c>
      <c r="P95" s="8" t="s">
        <v>921</v>
      </c>
      <c r="Q95" s="6" t="s">
        <v>54</v>
      </c>
      <c r="R95" s="6" t="s">
        <v>55</v>
      </c>
      <c r="S95" t="s">
        <v>884</v>
      </c>
    </row>
    <row r="96" spans="1:19" hidden="1" x14ac:dyDescent="0.25">
      <c r="A96" t="s">
        <v>10</v>
      </c>
      <c r="B96" s="4" t="s">
        <v>79</v>
      </c>
      <c r="G96" t="s">
        <v>982</v>
      </c>
      <c r="J96" s="6" t="s">
        <v>103</v>
      </c>
      <c r="K96" s="9" t="s">
        <v>48</v>
      </c>
      <c r="L96" s="8" t="s">
        <v>955</v>
      </c>
      <c r="M96" s="8" t="s">
        <v>883</v>
      </c>
      <c r="N96" s="9" t="s">
        <v>49</v>
      </c>
      <c r="O96" s="5" t="str">
        <f t="shared" si="1"/>
        <v>REF# : 50-1130,50-1128</v>
      </c>
      <c r="P96" s="8" t="s">
        <v>920</v>
      </c>
      <c r="Q96" s="6" t="s">
        <v>52</v>
      </c>
      <c r="R96" s="6" t="s">
        <v>53</v>
      </c>
      <c r="S96" t="s">
        <v>883</v>
      </c>
    </row>
    <row r="97" spans="1:19" hidden="1" x14ac:dyDescent="0.25">
      <c r="A97" t="s">
        <v>10</v>
      </c>
      <c r="B97" s="4" t="s">
        <v>79</v>
      </c>
      <c r="G97" t="s">
        <v>983</v>
      </c>
      <c r="J97" s="6" t="s">
        <v>103</v>
      </c>
      <c r="K97" s="9" t="s">
        <v>50</v>
      </c>
      <c r="L97" s="8" t="s">
        <v>955</v>
      </c>
      <c r="M97" s="8" t="s">
        <v>884</v>
      </c>
      <c r="N97" s="9" t="s">
        <v>51</v>
      </c>
      <c r="O97" s="5" t="str">
        <f t="shared" si="1"/>
        <v>REF# : 50-1061,50-1060</v>
      </c>
      <c r="P97" s="8" t="s">
        <v>921</v>
      </c>
      <c r="Q97" s="6" t="s">
        <v>54</v>
      </c>
      <c r="R97" s="6" t="s">
        <v>55</v>
      </c>
      <c r="S97" t="s">
        <v>884</v>
      </c>
    </row>
    <row r="98" spans="1:19" hidden="1" x14ac:dyDescent="0.25">
      <c r="A98" t="s">
        <v>10</v>
      </c>
      <c r="B98" s="4" t="s">
        <v>80</v>
      </c>
      <c r="G98" t="s">
        <v>984</v>
      </c>
      <c r="J98" s="6" t="s">
        <v>104</v>
      </c>
      <c r="K98" s="9"/>
      <c r="L98" s="8" t="s">
        <v>954</v>
      </c>
      <c r="M98" s="8" t="s">
        <v>964</v>
      </c>
      <c r="N98" s="9"/>
      <c r="O98" s="5" t="str">
        <f t="shared" si="1"/>
        <v>REF# : 50-1128</v>
      </c>
      <c r="P98" s="8" t="s">
        <v>53</v>
      </c>
      <c r="Q98" s="6" t="s">
        <v>52</v>
      </c>
      <c r="R98" s="6" t="s">
        <v>53</v>
      </c>
      <c r="S98" t="s">
        <v>964</v>
      </c>
    </row>
    <row r="99" spans="1:19" hidden="1" x14ac:dyDescent="0.25">
      <c r="A99" t="s">
        <v>10</v>
      </c>
      <c r="B99" s="4" t="s">
        <v>81</v>
      </c>
      <c r="G99" t="s">
        <v>982</v>
      </c>
      <c r="J99" s="6">
        <v>2012</v>
      </c>
      <c r="K99" s="9" t="s">
        <v>48</v>
      </c>
      <c r="L99" s="8" t="s">
        <v>955</v>
      </c>
      <c r="M99" s="8" t="s">
        <v>883</v>
      </c>
      <c r="N99" s="9" t="s">
        <v>49</v>
      </c>
      <c r="O99" s="5" t="str">
        <f t="shared" si="1"/>
        <v>REF# : 50-1130,50-1128</v>
      </c>
      <c r="P99" s="8" t="s">
        <v>920</v>
      </c>
      <c r="Q99" s="6" t="s">
        <v>52</v>
      </c>
      <c r="R99" s="6" t="s">
        <v>53</v>
      </c>
      <c r="S99" t="s">
        <v>883</v>
      </c>
    </row>
    <row r="100" spans="1:19" hidden="1" x14ac:dyDescent="0.25">
      <c r="A100" t="s">
        <v>10</v>
      </c>
      <c r="B100" s="4" t="s">
        <v>81</v>
      </c>
      <c r="G100" t="s">
        <v>983</v>
      </c>
      <c r="J100" s="6">
        <v>2012</v>
      </c>
      <c r="K100" s="9" t="s">
        <v>50</v>
      </c>
      <c r="L100" s="8" t="s">
        <v>955</v>
      </c>
      <c r="M100" s="8" t="s">
        <v>884</v>
      </c>
      <c r="N100" s="9" t="s">
        <v>51</v>
      </c>
      <c r="O100" s="5" t="str">
        <f t="shared" si="1"/>
        <v>REF# : 50-1061,50-1060</v>
      </c>
      <c r="P100" s="8" t="s">
        <v>921</v>
      </c>
      <c r="Q100" s="6" t="s">
        <v>54</v>
      </c>
      <c r="R100" s="6" t="s">
        <v>55</v>
      </c>
      <c r="S100" t="s">
        <v>884</v>
      </c>
    </row>
    <row r="101" spans="1:19" hidden="1" x14ac:dyDescent="0.25">
      <c r="A101" t="s">
        <v>10</v>
      </c>
      <c r="B101" s="4" t="s">
        <v>82</v>
      </c>
      <c r="G101" t="s">
        <v>980</v>
      </c>
      <c r="J101" s="6" t="s">
        <v>105</v>
      </c>
      <c r="K101" s="9" t="s">
        <v>48</v>
      </c>
      <c r="L101" s="8" t="s">
        <v>956</v>
      </c>
      <c r="M101" s="8" t="s">
        <v>957</v>
      </c>
      <c r="N101" s="9" t="s">
        <v>49</v>
      </c>
      <c r="O101" s="5" t="str">
        <f t="shared" si="1"/>
        <v>REF# : 50-1130</v>
      </c>
      <c r="P101" s="8" t="s">
        <v>49</v>
      </c>
      <c r="Q101" s="9"/>
      <c r="R101" s="9"/>
      <c r="S101" t="s">
        <v>957</v>
      </c>
    </row>
    <row r="102" spans="1:19" hidden="1" x14ac:dyDescent="0.25">
      <c r="A102" t="s">
        <v>10</v>
      </c>
      <c r="B102" s="4" t="s">
        <v>83</v>
      </c>
      <c r="G102" t="s">
        <v>980</v>
      </c>
      <c r="J102" s="6" t="s">
        <v>106</v>
      </c>
      <c r="K102" s="9" t="s">
        <v>48</v>
      </c>
      <c r="L102" s="8" t="s">
        <v>956</v>
      </c>
      <c r="M102" s="8" t="s">
        <v>957</v>
      </c>
      <c r="N102" s="9" t="s">
        <v>49</v>
      </c>
      <c r="O102" s="5" t="str">
        <f t="shared" si="1"/>
        <v>REF# : 50-1130</v>
      </c>
      <c r="P102" s="8" t="s">
        <v>49</v>
      </c>
      <c r="Q102" s="9"/>
      <c r="R102" s="9"/>
      <c r="S102" t="s">
        <v>957</v>
      </c>
    </row>
    <row r="103" spans="1:19" hidden="1" x14ac:dyDescent="0.25">
      <c r="A103" t="s">
        <v>10</v>
      </c>
      <c r="B103" s="4" t="s">
        <v>84</v>
      </c>
      <c r="G103" t="s">
        <v>984</v>
      </c>
      <c r="J103" s="6">
        <v>2006</v>
      </c>
      <c r="K103" s="9"/>
      <c r="L103" s="8" t="s">
        <v>954</v>
      </c>
      <c r="M103" s="8" t="s">
        <v>964</v>
      </c>
      <c r="N103" s="9"/>
      <c r="O103" s="5" t="str">
        <f t="shared" si="1"/>
        <v>REF# : 50-1128</v>
      </c>
      <c r="P103" s="8" t="s">
        <v>53</v>
      </c>
      <c r="Q103" s="6" t="s">
        <v>52</v>
      </c>
      <c r="R103" s="6" t="s">
        <v>53</v>
      </c>
      <c r="S103" t="s">
        <v>964</v>
      </c>
    </row>
    <row r="104" spans="1:19" hidden="1" x14ac:dyDescent="0.25">
      <c r="A104" t="s">
        <v>10</v>
      </c>
      <c r="B104" s="4" t="s">
        <v>85</v>
      </c>
      <c r="G104" t="s">
        <v>982</v>
      </c>
      <c r="J104" s="6" t="s">
        <v>107</v>
      </c>
      <c r="K104" s="9" t="s">
        <v>48</v>
      </c>
      <c r="L104" s="8" t="s">
        <v>955</v>
      </c>
      <c r="M104" s="8" t="s">
        <v>883</v>
      </c>
      <c r="N104" s="9" t="s">
        <v>49</v>
      </c>
      <c r="O104" s="5" t="str">
        <f t="shared" si="1"/>
        <v>REF# : 50-1130,50-1128</v>
      </c>
      <c r="P104" s="8" t="s">
        <v>920</v>
      </c>
      <c r="Q104" s="6" t="s">
        <v>52</v>
      </c>
      <c r="R104" s="6" t="s">
        <v>53</v>
      </c>
      <c r="S104" t="s">
        <v>883</v>
      </c>
    </row>
    <row r="105" spans="1:19" hidden="1" x14ac:dyDescent="0.25">
      <c r="A105" t="s">
        <v>10</v>
      </c>
      <c r="B105" s="4" t="s">
        <v>85</v>
      </c>
      <c r="G105" t="s">
        <v>983</v>
      </c>
      <c r="J105" s="6" t="s">
        <v>108</v>
      </c>
      <c r="K105" s="9" t="s">
        <v>50</v>
      </c>
      <c r="L105" s="8" t="s">
        <v>955</v>
      </c>
      <c r="M105" s="8" t="s">
        <v>884</v>
      </c>
      <c r="N105" s="9" t="s">
        <v>51</v>
      </c>
      <c r="O105" s="5" t="str">
        <f t="shared" si="1"/>
        <v>REF# : 50-1061,50-1060</v>
      </c>
      <c r="P105" s="8" t="s">
        <v>921</v>
      </c>
      <c r="Q105" s="6" t="s">
        <v>54</v>
      </c>
      <c r="R105" s="6" t="s">
        <v>55</v>
      </c>
      <c r="S105" t="s">
        <v>884</v>
      </c>
    </row>
    <row r="106" spans="1:19" hidden="1" x14ac:dyDescent="0.25">
      <c r="A106" t="s">
        <v>10</v>
      </c>
      <c r="B106" s="4" t="s">
        <v>86</v>
      </c>
      <c r="G106" t="s">
        <v>980</v>
      </c>
      <c r="J106" s="6">
        <v>2006</v>
      </c>
      <c r="K106" s="9" t="s">
        <v>48</v>
      </c>
      <c r="L106" s="8" t="s">
        <v>956</v>
      </c>
      <c r="M106" s="8" t="s">
        <v>957</v>
      </c>
      <c r="N106" s="9" t="s">
        <v>49</v>
      </c>
      <c r="O106" s="5" t="str">
        <f t="shared" si="1"/>
        <v>REF# : 50-1130</v>
      </c>
      <c r="P106" s="8" t="s">
        <v>49</v>
      </c>
      <c r="Q106" s="9"/>
      <c r="R106" s="9"/>
      <c r="S106" t="s">
        <v>957</v>
      </c>
    </row>
    <row r="107" spans="1:19" hidden="1" x14ac:dyDescent="0.25">
      <c r="A107" t="s">
        <v>10</v>
      </c>
      <c r="B107" s="4" t="s">
        <v>87</v>
      </c>
      <c r="G107" t="s">
        <v>982</v>
      </c>
      <c r="J107" s="6" t="s">
        <v>109</v>
      </c>
      <c r="K107" s="9" t="s">
        <v>48</v>
      </c>
      <c r="L107" s="8" t="s">
        <v>955</v>
      </c>
      <c r="M107" s="8" t="s">
        <v>883</v>
      </c>
      <c r="N107" s="9" t="s">
        <v>49</v>
      </c>
      <c r="O107" s="5" t="str">
        <f t="shared" si="1"/>
        <v>REF# : 50-1130,50-1128</v>
      </c>
      <c r="P107" s="8" t="s">
        <v>920</v>
      </c>
      <c r="Q107" s="6" t="s">
        <v>52</v>
      </c>
      <c r="R107" s="6" t="s">
        <v>53</v>
      </c>
      <c r="S107" t="s">
        <v>883</v>
      </c>
    </row>
    <row r="108" spans="1:19" hidden="1" x14ac:dyDescent="0.25">
      <c r="A108" t="s">
        <v>10</v>
      </c>
      <c r="B108" s="11" t="s">
        <v>110</v>
      </c>
      <c r="G108" t="s">
        <v>984</v>
      </c>
      <c r="J108" s="5" t="s">
        <v>144</v>
      </c>
      <c r="K108" s="8"/>
      <c r="L108" s="8" t="s">
        <v>954</v>
      </c>
      <c r="M108" s="8" t="s">
        <v>964</v>
      </c>
      <c r="N108" s="8"/>
      <c r="O108" s="5" t="str">
        <f t="shared" si="1"/>
        <v>REF# : 50-1128</v>
      </c>
      <c r="P108" s="8" t="s">
        <v>53</v>
      </c>
      <c r="Q108" s="5" t="s">
        <v>52</v>
      </c>
      <c r="R108" s="5" t="s">
        <v>53</v>
      </c>
      <c r="S108" t="s">
        <v>964</v>
      </c>
    </row>
    <row r="109" spans="1:19" hidden="1" x14ac:dyDescent="0.25">
      <c r="A109" t="s">
        <v>10</v>
      </c>
      <c r="B109" s="4" t="s">
        <v>111</v>
      </c>
      <c r="G109" t="s">
        <v>982</v>
      </c>
      <c r="J109" s="6" t="s">
        <v>108</v>
      </c>
      <c r="K109" s="9" t="s">
        <v>48</v>
      </c>
      <c r="L109" s="8" t="s">
        <v>955</v>
      </c>
      <c r="M109" s="8" t="s">
        <v>883</v>
      </c>
      <c r="N109" s="9" t="s">
        <v>49</v>
      </c>
      <c r="O109" s="5" t="str">
        <f t="shared" si="1"/>
        <v>REF# : 50-1130,50-1128</v>
      </c>
      <c r="P109" s="8" t="s">
        <v>920</v>
      </c>
      <c r="Q109" s="6" t="s">
        <v>52</v>
      </c>
      <c r="R109" s="6" t="s">
        <v>53</v>
      </c>
      <c r="S109" t="s">
        <v>883</v>
      </c>
    </row>
    <row r="110" spans="1:19" hidden="1" x14ac:dyDescent="0.25">
      <c r="A110" t="s">
        <v>10</v>
      </c>
      <c r="B110" s="4" t="s">
        <v>112</v>
      </c>
      <c r="G110" t="s">
        <v>982</v>
      </c>
      <c r="J110" s="6" t="s">
        <v>97</v>
      </c>
      <c r="K110" s="9" t="s">
        <v>48</v>
      </c>
      <c r="L110" s="8" t="s">
        <v>955</v>
      </c>
      <c r="M110" s="8" t="s">
        <v>883</v>
      </c>
      <c r="N110" s="9" t="s">
        <v>49</v>
      </c>
      <c r="O110" s="5" t="str">
        <f t="shared" si="1"/>
        <v>REF# : 50-1130,50-1128</v>
      </c>
      <c r="P110" s="8" t="s">
        <v>920</v>
      </c>
      <c r="Q110" s="6" t="s">
        <v>52</v>
      </c>
      <c r="R110" s="6" t="s">
        <v>53</v>
      </c>
      <c r="S110" t="s">
        <v>883</v>
      </c>
    </row>
    <row r="111" spans="1:19" hidden="1" x14ac:dyDescent="0.25">
      <c r="A111" t="s">
        <v>10</v>
      </c>
      <c r="B111" s="4" t="s">
        <v>112</v>
      </c>
      <c r="G111" t="s">
        <v>983</v>
      </c>
      <c r="J111" s="6" t="s">
        <v>97</v>
      </c>
      <c r="K111" s="9" t="s">
        <v>50</v>
      </c>
      <c r="L111" s="8" t="s">
        <v>955</v>
      </c>
      <c r="M111" s="8" t="s">
        <v>884</v>
      </c>
      <c r="N111" s="9" t="s">
        <v>51</v>
      </c>
      <c r="O111" s="5" t="str">
        <f t="shared" si="1"/>
        <v>REF# : 50-1061,50-1060</v>
      </c>
      <c r="P111" s="8" t="s">
        <v>921</v>
      </c>
      <c r="Q111" s="6" t="s">
        <v>54</v>
      </c>
      <c r="R111" s="6" t="s">
        <v>55</v>
      </c>
      <c r="S111" t="s">
        <v>884</v>
      </c>
    </row>
    <row r="112" spans="1:19" hidden="1" x14ac:dyDescent="0.25">
      <c r="A112" t="s">
        <v>10</v>
      </c>
      <c r="B112" s="4" t="s">
        <v>113</v>
      </c>
      <c r="G112" t="s">
        <v>983</v>
      </c>
      <c r="J112" s="6" t="s">
        <v>108</v>
      </c>
      <c r="K112" s="9" t="s">
        <v>50</v>
      </c>
      <c r="L112" s="8" t="s">
        <v>955</v>
      </c>
      <c r="M112" s="8" t="s">
        <v>884</v>
      </c>
      <c r="N112" s="9" t="s">
        <v>51</v>
      </c>
      <c r="O112" s="5" t="str">
        <f t="shared" si="1"/>
        <v>REF# : 50-1061,50-1060</v>
      </c>
      <c r="P112" s="8" t="s">
        <v>921</v>
      </c>
      <c r="Q112" s="6" t="s">
        <v>54</v>
      </c>
      <c r="R112" s="6" t="s">
        <v>55</v>
      </c>
      <c r="S112" t="s">
        <v>884</v>
      </c>
    </row>
    <row r="113" spans="1:19" hidden="1" x14ac:dyDescent="0.25">
      <c r="A113" t="s">
        <v>10</v>
      </c>
      <c r="B113" s="4" t="s">
        <v>113</v>
      </c>
      <c r="G113" t="s">
        <v>983</v>
      </c>
      <c r="J113" s="6" t="s">
        <v>108</v>
      </c>
      <c r="K113" s="9" t="s">
        <v>50</v>
      </c>
      <c r="L113" s="8" t="s">
        <v>955</v>
      </c>
      <c r="M113" s="8" t="s">
        <v>884</v>
      </c>
      <c r="N113" s="9" t="s">
        <v>51</v>
      </c>
      <c r="O113" s="5" t="str">
        <f t="shared" si="1"/>
        <v>REF# : 50-1061,50-1060</v>
      </c>
      <c r="P113" s="8" t="s">
        <v>921</v>
      </c>
      <c r="Q113" s="6" t="s">
        <v>54</v>
      </c>
      <c r="R113" s="6" t="s">
        <v>55</v>
      </c>
      <c r="S113" t="s">
        <v>884</v>
      </c>
    </row>
    <row r="114" spans="1:19" hidden="1" x14ac:dyDescent="0.25">
      <c r="A114" t="s">
        <v>10</v>
      </c>
      <c r="B114" s="4" t="s">
        <v>114</v>
      </c>
      <c r="G114" t="s">
        <v>980</v>
      </c>
      <c r="J114" s="6" t="s">
        <v>144</v>
      </c>
      <c r="K114" s="9" t="s">
        <v>48</v>
      </c>
      <c r="L114" s="8" t="s">
        <v>956</v>
      </c>
      <c r="M114" s="8" t="s">
        <v>957</v>
      </c>
      <c r="N114" s="9" t="s">
        <v>49</v>
      </c>
      <c r="O114" s="5" t="str">
        <f t="shared" si="1"/>
        <v>REF# : 50-1130</v>
      </c>
      <c r="P114" s="8" t="s">
        <v>49</v>
      </c>
      <c r="Q114" s="9"/>
      <c r="R114" s="9"/>
      <c r="S114" t="s">
        <v>957</v>
      </c>
    </row>
    <row r="115" spans="1:19" hidden="1" x14ac:dyDescent="0.25">
      <c r="A115" t="s">
        <v>10</v>
      </c>
      <c r="B115" s="4" t="s">
        <v>114</v>
      </c>
      <c r="G115" t="s">
        <v>983</v>
      </c>
      <c r="J115" s="6" t="s">
        <v>144</v>
      </c>
      <c r="K115" s="9" t="s">
        <v>50</v>
      </c>
      <c r="L115" s="8" t="s">
        <v>955</v>
      </c>
      <c r="M115" s="8" t="s">
        <v>884</v>
      </c>
      <c r="N115" s="9" t="s">
        <v>51</v>
      </c>
      <c r="O115" s="5" t="str">
        <f t="shared" si="1"/>
        <v>REF# : 50-1061,50-1060</v>
      </c>
      <c r="P115" s="8" t="s">
        <v>921</v>
      </c>
      <c r="Q115" s="6" t="s">
        <v>54</v>
      </c>
      <c r="R115" s="6" t="s">
        <v>55</v>
      </c>
      <c r="S115" t="s">
        <v>884</v>
      </c>
    </row>
    <row r="116" spans="1:19" hidden="1" x14ac:dyDescent="0.25">
      <c r="A116" t="s">
        <v>10</v>
      </c>
      <c r="B116" s="4" t="s">
        <v>115</v>
      </c>
      <c r="G116" t="s">
        <v>982</v>
      </c>
      <c r="J116" s="6">
        <v>2012</v>
      </c>
      <c r="K116" s="9" t="s">
        <v>48</v>
      </c>
      <c r="L116" s="8" t="s">
        <v>955</v>
      </c>
      <c r="M116" s="8" t="s">
        <v>883</v>
      </c>
      <c r="N116" s="9" t="s">
        <v>49</v>
      </c>
      <c r="O116" s="5" t="str">
        <f t="shared" si="1"/>
        <v>REF# : 50-1130,50-1128</v>
      </c>
      <c r="P116" s="8" t="s">
        <v>920</v>
      </c>
      <c r="Q116" s="6" t="s">
        <v>52</v>
      </c>
      <c r="R116" s="6" t="s">
        <v>53</v>
      </c>
      <c r="S116" t="s">
        <v>883</v>
      </c>
    </row>
    <row r="117" spans="1:19" hidden="1" x14ac:dyDescent="0.25">
      <c r="A117" t="s">
        <v>10</v>
      </c>
      <c r="B117" s="4" t="s">
        <v>115</v>
      </c>
      <c r="G117" t="s">
        <v>983</v>
      </c>
      <c r="J117" s="6">
        <v>2012</v>
      </c>
      <c r="K117" s="9" t="s">
        <v>50</v>
      </c>
      <c r="L117" s="8" t="s">
        <v>955</v>
      </c>
      <c r="M117" s="8" t="s">
        <v>884</v>
      </c>
      <c r="N117" s="9" t="s">
        <v>51</v>
      </c>
      <c r="O117" s="5" t="str">
        <f t="shared" si="1"/>
        <v>REF# : 50-1061,50-1060</v>
      </c>
      <c r="P117" s="8" t="s">
        <v>921</v>
      </c>
      <c r="Q117" s="6" t="s">
        <v>54</v>
      </c>
      <c r="R117" s="6" t="s">
        <v>55</v>
      </c>
      <c r="S117" t="s">
        <v>884</v>
      </c>
    </row>
    <row r="118" spans="1:19" hidden="1" x14ac:dyDescent="0.25">
      <c r="A118" t="s">
        <v>10</v>
      </c>
      <c r="B118" s="4" t="s">
        <v>116</v>
      </c>
      <c r="G118" t="s">
        <v>983</v>
      </c>
      <c r="J118" s="6" t="s">
        <v>108</v>
      </c>
      <c r="K118" s="9" t="s">
        <v>50</v>
      </c>
      <c r="L118" s="8" t="s">
        <v>955</v>
      </c>
      <c r="M118" s="8" t="s">
        <v>884</v>
      </c>
      <c r="N118" s="9" t="s">
        <v>51</v>
      </c>
      <c r="O118" s="5" t="str">
        <f t="shared" si="1"/>
        <v>REF# : 50-1061,50-1060</v>
      </c>
      <c r="P118" s="8" t="s">
        <v>921</v>
      </c>
      <c r="Q118" s="6" t="s">
        <v>54</v>
      </c>
      <c r="R118" s="6" t="s">
        <v>55</v>
      </c>
      <c r="S118" t="s">
        <v>884</v>
      </c>
    </row>
    <row r="119" spans="1:19" hidden="1" x14ac:dyDescent="0.25">
      <c r="A119" t="s">
        <v>10</v>
      </c>
      <c r="B119" s="4" t="s">
        <v>117</v>
      </c>
      <c r="G119" t="s">
        <v>982</v>
      </c>
      <c r="J119" s="6">
        <v>2013</v>
      </c>
      <c r="K119" s="9" t="s">
        <v>48</v>
      </c>
      <c r="L119" s="8" t="s">
        <v>955</v>
      </c>
      <c r="M119" s="8" t="s">
        <v>883</v>
      </c>
      <c r="N119" s="9" t="s">
        <v>49</v>
      </c>
      <c r="O119" s="5" t="str">
        <f t="shared" si="1"/>
        <v>REF# : 50-1130,50-1128</v>
      </c>
      <c r="P119" s="8" t="s">
        <v>920</v>
      </c>
      <c r="Q119" s="6" t="s">
        <v>52</v>
      </c>
      <c r="R119" s="6" t="s">
        <v>53</v>
      </c>
      <c r="S119" t="s">
        <v>883</v>
      </c>
    </row>
    <row r="120" spans="1:19" hidden="1" x14ac:dyDescent="0.25">
      <c r="A120" t="s">
        <v>10</v>
      </c>
      <c r="B120" s="4" t="s">
        <v>117</v>
      </c>
      <c r="G120" t="s">
        <v>983</v>
      </c>
      <c r="J120" s="6">
        <v>2013</v>
      </c>
      <c r="K120" s="9" t="s">
        <v>50</v>
      </c>
      <c r="L120" s="8" t="s">
        <v>955</v>
      </c>
      <c r="M120" s="8" t="s">
        <v>884</v>
      </c>
      <c r="N120" s="9" t="s">
        <v>51</v>
      </c>
      <c r="O120" s="5" t="str">
        <f t="shared" si="1"/>
        <v>REF# : 50-1061,50-1060</v>
      </c>
      <c r="P120" s="8" t="s">
        <v>921</v>
      </c>
      <c r="Q120" s="6" t="s">
        <v>54</v>
      </c>
      <c r="R120" s="6" t="s">
        <v>55</v>
      </c>
      <c r="S120" t="s">
        <v>884</v>
      </c>
    </row>
    <row r="121" spans="1:19" hidden="1" x14ac:dyDescent="0.25">
      <c r="A121" t="s">
        <v>10</v>
      </c>
      <c r="B121" s="4" t="s">
        <v>118</v>
      </c>
      <c r="G121" t="s">
        <v>983</v>
      </c>
      <c r="J121" s="6" t="s">
        <v>145</v>
      </c>
      <c r="K121" s="9" t="s">
        <v>50</v>
      </c>
      <c r="L121" s="8" t="s">
        <v>955</v>
      </c>
      <c r="M121" s="8" t="s">
        <v>884</v>
      </c>
      <c r="N121" s="9" t="s">
        <v>51</v>
      </c>
      <c r="O121" s="5" t="str">
        <f t="shared" si="1"/>
        <v>REF# : 50-1061,50-1060</v>
      </c>
      <c r="P121" s="8" t="s">
        <v>921</v>
      </c>
      <c r="Q121" s="6" t="s">
        <v>54</v>
      </c>
      <c r="R121" s="6" t="s">
        <v>55</v>
      </c>
      <c r="S121" t="s">
        <v>884</v>
      </c>
    </row>
    <row r="122" spans="1:19" hidden="1" x14ac:dyDescent="0.25">
      <c r="A122" t="s">
        <v>10</v>
      </c>
      <c r="B122" s="4" t="s">
        <v>118</v>
      </c>
      <c r="G122" t="s">
        <v>982</v>
      </c>
      <c r="J122" s="6" t="s">
        <v>145</v>
      </c>
      <c r="K122" s="9" t="s">
        <v>48</v>
      </c>
      <c r="L122" s="8" t="s">
        <v>955</v>
      </c>
      <c r="M122" s="8" t="s">
        <v>883</v>
      </c>
      <c r="N122" s="9" t="s">
        <v>49</v>
      </c>
      <c r="O122" s="5" t="str">
        <f t="shared" si="1"/>
        <v>REF# : 50-1130,50-1128</v>
      </c>
      <c r="P122" s="8" t="s">
        <v>920</v>
      </c>
      <c r="Q122" s="6" t="s">
        <v>52</v>
      </c>
      <c r="R122" s="6" t="s">
        <v>53</v>
      </c>
      <c r="S122" t="s">
        <v>883</v>
      </c>
    </row>
    <row r="123" spans="1:19" hidden="1" x14ac:dyDescent="0.25">
      <c r="A123" t="s">
        <v>10</v>
      </c>
      <c r="B123" s="4" t="s">
        <v>119</v>
      </c>
      <c r="G123" t="s">
        <v>982</v>
      </c>
      <c r="J123" s="6" t="s">
        <v>146</v>
      </c>
      <c r="K123" s="9" t="s">
        <v>48</v>
      </c>
      <c r="L123" s="8" t="s">
        <v>955</v>
      </c>
      <c r="M123" s="8" t="s">
        <v>883</v>
      </c>
      <c r="N123" s="9" t="s">
        <v>49</v>
      </c>
      <c r="O123" s="5" t="str">
        <f t="shared" si="1"/>
        <v>REF# : 50-1130,50-1128</v>
      </c>
      <c r="P123" s="8" t="s">
        <v>920</v>
      </c>
      <c r="Q123" s="6" t="s">
        <v>52</v>
      </c>
      <c r="R123" s="6" t="s">
        <v>53</v>
      </c>
      <c r="S123" t="s">
        <v>883</v>
      </c>
    </row>
    <row r="124" spans="1:19" hidden="1" x14ac:dyDescent="0.25">
      <c r="A124" t="s">
        <v>10</v>
      </c>
      <c r="B124" s="4" t="s">
        <v>120</v>
      </c>
      <c r="G124" t="s">
        <v>984</v>
      </c>
      <c r="J124" s="6">
        <v>2015</v>
      </c>
      <c r="K124" s="9"/>
      <c r="L124" s="8" t="s">
        <v>954</v>
      </c>
      <c r="M124" s="8" t="s">
        <v>964</v>
      </c>
      <c r="N124" s="9"/>
      <c r="O124" s="5" t="str">
        <f t="shared" si="1"/>
        <v>REF# : 50-1128</v>
      </c>
      <c r="P124" s="8" t="s">
        <v>53</v>
      </c>
      <c r="Q124" s="6" t="s">
        <v>52</v>
      </c>
      <c r="R124" s="6" t="s">
        <v>53</v>
      </c>
      <c r="S124" t="s">
        <v>964</v>
      </c>
    </row>
    <row r="125" spans="1:19" hidden="1" x14ac:dyDescent="0.25">
      <c r="A125" t="s">
        <v>10</v>
      </c>
      <c r="B125" s="4" t="s">
        <v>121</v>
      </c>
      <c r="G125" t="s">
        <v>983</v>
      </c>
      <c r="J125" s="6">
        <v>2013</v>
      </c>
      <c r="K125" s="9" t="s">
        <v>50</v>
      </c>
      <c r="L125" s="8" t="s">
        <v>955</v>
      </c>
      <c r="M125" s="8" t="s">
        <v>884</v>
      </c>
      <c r="N125" s="9" t="s">
        <v>51</v>
      </c>
      <c r="O125" s="5" t="str">
        <f t="shared" si="1"/>
        <v>REF# : 50-1061,50-1060</v>
      </c>
      <c r="P125" s="8" t="s">
        <v>921</v>
      </c>
      <c r="Q125" s="6" t="s">
        <v>54</v>
      </c>
      <c r="R125" s="6" t="s">
        <v>55</v>
      </c>
      <c r="S125" t="s">
        <v>884</v>
      </c>
    </row>
    <row r="126" spans="1:19" hidden="1" x14ac:dyDescent="0.25">
      <c r="A126" t="s">
        <v>10</v>
      </c>
      <c r="B126" s="4" t="s">
        <v>121</v>
      </c>
      <c r="G126" t="s">
        <v>982</v>
      </c>
      <c r="J126" s="6" t="s">
        <v>94</v>
      </c>
      <c r="K126" s="9" t="s">
        <v>48</v>
      </c>
      <c r="L126" s="8" t="s">
        <v>955</v>
      </c>
      <c r="M126" s="8" t="s">
        <v>883</v>
      </c>
      <c r="N126" s="9" t="s">
        <v>49</v>
      </c>
      <c r="O126" s="5" t="str">
        <f t="shared" si="1"/>
        <v>REF# : 50-1130,50-1128</v>
      </c>
      <c r="P126" s="8" t="s">
        <v>920</v>
      </c>
      <c r="Q126" s="6" t="s">
        <v>52</v>
      </c>
      <c r="R126" s="6" t="s">
        <v>53</v>
      </c>
      <c r="S126" t="s">
        <v>883</v>
      </c>
    </row>
    <row r="127" spans="1:19" hidden="1" x14ac:dyDescent="0.25">
      <c r="A127" t="s">
        <v>10</v>
      </c>
      <c r="B127" s="4" t="s">
        <v>122</v>
      </c>
      <c r="G127" t="s">
        <v>981</v>
      </c>
      <c r="J127" s="6" t="s">
        <v>96</v>
      </c>
      <c r="K127" s="9" t="s">
        <v>50</v>
      </c>
      <c r="L127" s="8" t="s">
        <v>956</v>
      </c>
      <c r="M127" s="8" t="s">
        <v>958</v>
      </c>
      <c r="N127" s="9" t="s">
        <v>51</v>
      </c>
      <c r="O127" s="5" t="str">
        <f t="shared" si="1"/>
        <v>REF# : 50-1061</v>
      </c>
      <c r="P127" s="8" t="s">
        <v>51</v>
      </c>
      <c r="Q127" s="9"/>
      <c r="R127" s="9"/>
      <c r="S127" t="s">
        <v>958</v>
      </c>
    </row>
    <row r="128" spans="1:19" hidden="1" x14ac:dyDescent="0.25">
      <c r="A128" t="s">
        <v>10</v>
      </c>
      <c r="B128" s="4" t="s">
        <v>123</v>
      </c>
      <c r="G128" t="s">
        <v>982</v>
      </c>
      <c r="J128" s="6" t="s">
        <v>147</v>
      </c>
      <c r="K128" s="9" t="s">
        <v>48</v>
      </c>
      <c r="L128" s="8" t="s">
        <v>955</v>
      </c>
      <c r="M128" s="8" t="s">
        <v>883</v>
      </c>
      <c r="N128" s="9" t="s">
        <v>49</v>
      </c>
      <c r="O128" s="5" t="str">
        <f t="shared" si="1"/>
        <v>REF# : 50-1130,50-1128</v>
      </c>
      <c r="P128" s="8" t="s">
        <v>920</v>
      </c>
      <c r="Q128" s="6" t="s">
        <v>52</v>
      </c>
      <c r="R128" s="6" t="s">
        <v>53</v>
      </c>
      <c r="S128" t="s">
        <v>883</v>
      </c>
    </row>
    <row r="129" spans="1:19" hidden="1" x14ac:dyDescent="0.25">
      <c r="A129" t="s">
        <v>10</v>
      </c>
      <c r="B129" s="4" t="s">
        <v>124</v>
      </c>
      <c r="G129" t="s">
        <v>984</v>
      </c>
      <c r="J129" s="6" t="s">
        <v>148</v>
      </c>
      <c r="K129" s="9"/>
      <c r="L129" s="8" t="s">
        <v>954</v>
      </c>
      <c r="M129" s="8" t="s">
        <v>964</v>
      </c>
      <c r="N129" s="9"/>
      <c r="O129" s="5" t="str">
        <f t="shared" si="1"/>
        <v>REF# : 50-1128</v>
      </c>
      <c r="P129" s="8" t="s">
        <v>53</v>
      </c>
      <c r="Q129" s="6" t="s">
        <v>52</v>
      </c>
      <c r="R129" s="6" t="s">
        <v>53</v>
      </c>
      <c r="S129" t="s">
        <v>964</v>
      </c>
    </row>
    <row r="130" spans="1:19" hidden="1" x14ac:dyDescent="0.25">
      <c r="A130" t="s">
        <v>10</v>
      </c>
      <c r="B130" s="4" t="s">
        <v>125</v>
      </c>
      <c r="G130" t="s">
        <v>982</v>
      </c>
      <c r="J130" s="6" t="s">
        <v>149</v>
      </c>
      <c r="K130" s="9" t="s">
        <v>48</v>
      </c>
      <c r="L130" s="8" t="s">
        <v>955</v>
      </c>
      <c r="M130" s="8" t="s">
        <v>883</v>
      </c>
      <c r="N130" s="9" t="s">
        <v>49</v>
      </c>
      <c r="O130" s="5" t="str">
        <f t="shared" si="1"/>
        <v>REF# : 50-1130,50-1128</v>
      </c>
      <c r="P130" s="8" t="s">
        <v>920</v>
      </c>
      <c r="Q130" s="6" t="s">
        <v>52</v>
      </c>
      <c r="R130" s="6" t="s">
        <v>53</v>
      </c>
      <c r="S130" t="s">
        <v>883</v>
      </c>
    </row>
    <row r="131" spans="1:19" hidden="1" x14ac:dyDescent="0.25">
      <c r="A131" t="s">
        <v>10</v>
      </c>
      <c r="B131" s="4" t="s">
        <v>126</v>
      </c>
      <c r="G131" t="s">
        <v>982</v>
      </c>
      <c r="J131" s="6" t="s">
        <v>106</v>
      </c>
      <c r="K131" s="9" t="s">
        <v>48</v>
      </c>
      <c r="L131" s="8" t="s">
        <v>955</v>
      </c>
      <c r="M131" s="8" t="s">
        <v>883</v>
      </c>
      <c r="N131" s="9" t="s">
        <v>49</v>
      </c>
      <c r="O131" s="5" t="str">
        <f t="shared" ref="O131:O194" si="2">_xlfn.CONCAT($H$1," :"," ",P131)</f>
        <v>REF# : 50-1130,50-1128</v>
      </c>
      <c r="P131" s="8" t="s">
        <v>920</v>
      </c>
      <c r="Q131" s="6" t="s">
        <v>52</v>
      </c>
      <c r="R131" s="6" t="s">
        <v>53</v>
      </c>
      <c r="S131" t="s">
        <v>883</v>
      </c>
    </row>
    <row r="132" spans="1:19" hidden="1" x14ac:dyDescent="0.25">
      <c r="A132" t="s">
        <v>10</v>
      </c>
      <c r="B132" s="4" t="s">
        <v>127</v>
      </c>
      <c r="G132" t="s">
        <v>982</v>
      </c>
      <c r="J132" s="6" t="s">
        <v>150</v>
      </c>
      <c r="K132" s="9" t="s">
        <v>48</v>
      </c>
      <c r="L132" s="8" t="s">
        <v>955</v>
      </c>
      <c r="M132" s="8" t="s">
        <v>883</v>
      </c>
      <c r="N132" s="9" t="s">
        <v>49</v>
      </c>
      <c r="O132" s="5" t="str">
        <f t="shared" si="2"/>
        <v>REF# : 50-1130,50-1128</v>
      </c>
      <c r="P132" s="8" t="s">
        <v>920</v>
      </c>
      <c r="Q132" s="6" t="s">
        <v>52</v>
      </c>
      <c r="R132" s="6" t="s">
        <v>53</v>
      </c>
      <c r="S132" t="s">
        <v>883</v>
      </c>
    </row>
    <row r="133" spans="1:19" hidden="1" x14ac:dyDescent="0.25">
      <c r="A133" t="s">
        <v>10</v>
      </c>
      <c r="B133" s="4" t="s">
        <v>128</v>
      </c>
      <c r="G133" t="s">
        <v>983</v>
      </c>
      <c r="J133" s="6">
        <v>2012</v>
      </c>
      <c r="K133" s="9" t="s">
        <v>50</v>
      </c>
      <c r="L133" s="8" t="s">
        <v>955</v>
      </c>
      <c r="M133" s="8" t="s">
        <v>884</v>
      </c>
      <c r="N133" s="9" t="s">
        <v>51</v>
      </c>
      <c r="O133" s="5" t="str">
        <f t="shared" si="2"/>
        <v>REF# : 50-1061,50-1060</v>
      </c>
      <c r="P133" s="8" t="s">
        <v>921</v>
      </c>
      <c r="Q133" s="6" t="s">
        <v>54</v>
      </c>
      <c r="R133" s="6" t="s">
        <v>55</v>
      </c>
      <c r="S133" t="s">
        <v>884</v>
      </c>
    </row>
    <row r="134" spans="1:19" hidden="1" x14ac:dyDescent="0.25">
      <c r="A134" t="s">
        <v>10</v>
      </c>
      <c r="B134" s="4" t="s">
        <v>129</v>
      </c>
      <c r="G134" t="s">
        <v>984</v>
      </c>
      <c r="J134" s="6" t="s">
        <v>151</v>
      </c>
      <c r="K134" s="9"/>
      <c r="L134" s="8" t="s">
        <v>954</v>
      </c>
      <c r="M134" s="8" t="s">
        <v>964</v>
      </c>
      <c r="N134" s="9"/>
      <c r="O134" s="5" t="str">
        <f t="shared" si="2"/>
        <v>REF# : 50-1128</v>
      </c>
      <c r="P134" s="8" t="s">
        <v>53</v>
      </c>
      <c r="Q134" s="6" t="s">
        <v>52</v>
      </c>
      <c r="R134" s="6" t="s">
        <v>53</v>
      </c>
      <c r="S134" t="s">
        <v>964</v>
      </c>
    </row>
    <row r="135" spans="1:19" hidden="1" x14ac:dyDescent="0.25">
      <c r="A135" t="s">
        <v>10</v>
      </c>
      <c r="B135" s="4" t="s">
        <v>130</v>
      </c>
      <c r="G135" t="s">
        <v>982</v>
      </c>
      <c r="J135" s="6">
        <v>2013</v>
      </c>
      <c r="K135" s="9" t="s">
        <v>48</v>
      </c>
      <c r="L135" s="8" t="s">
        <v>955</v>
      </c>
      <c r="M135" s="8" t="s">
        <v>883</v>
      </c>
      <c r="N135" s="9" t="s">
        <v>49</v>
      </c>
      <c r="O135" s="5" t="str">
        <f t="shared" si="2"/>
        <v>REF# : 50-1130,50-1128</v>
      </c>
      <c r="P135" s="8" t="s">
        <v>920</v>
      </c>
      <c r="Q135" s="6" t="s">
        <v>52</v>
      </c>
      <c r="R135" s="6" t="s">
        <v>53</v>
      </c>
      <c r="S135" t="s">
        <v>883</v>
      </c>
    </row>
    <row r="136" spans="1:19" hidden="1" x14ac:dyDescent="0.25">
      <c r="A136" t="s">
        <v>10</v>
      </c>
      <c r="B136" s="4" t="s">
        <v>131</v>
      </c>
      <c r="G136" t="s">
        <v>984</v>
      </c>
      <c r="J136" s="6" t="s">
        <v>152</v>
      </c>
      <c r="K136" s="9"/>
      <c r="L136" s="8" t="s">
        <v>954</v>
      </c>
      <c r="M136" s="8" t="s">
        <v>964</v>
      </c>
      <c r="N136" s="9"/>
      <c r="O136" s="5" t="str">
        <f t="shared" si="2"/>
        <v>REF# : 50-1128</v>
      </c>
      <c r="P136" s="8" t="s">
        <v>53</v>
      </c>
      <c r="Q136" s="6" t="s">
        <v>52</v>
      </c>
      <c r="R136" s="6" t="s">
        <v>53</v>
      </c>
      <c r="S136" t="s">
        <v>964</v>
      </c>
    </row>
    <row r="137" spans="1:19" hidden="1" x14ac:dyDescent="0.25">
      <c r="A137" t="s">
        <v>10</v>
      </c>
      <c r="B137" s="4" t="s">
        <v>132</v>
      </c>
      <c r="G137" t="s">
        <v>982</v>
      </c>
      <c r="J137" s="6">
        <v>2012</v>
      </c>
      <c r="K137" s="9" t="s">
        <v>48</v>
      </c>
      <c r="L137" s="8" t="s">
        <v>955</v>
      </c>
      <c r="M137" s="8" t="s">
        <v>883</v>
      </c>
      <c r="N137" s="9" t="s">
        <v>49</v>
      </c>
      <c r="O137" s="5" t="str">
        <f t="shared" si="2"/>
        <v>REF# : 50-1130,50-1128</v>
      </c>
      <c r="P137" s="8" t="s">
        <v>920</v>
      </c>
      <c r="Q137" s="6" t="s">
        <v>52</v>
      </c>
      <c r="R137" s="6" t="s">
        <v>53</v>
      </c>
      <c r="S137" t="s">
        <v>883</v>
      </c>
    </row>
    <row r="138" spans="1:19" hidden="1" x14ac:dyDescent="0.25">
      <c r="A138" t="s">
        <v>10</v>
      </c>
      <c r="B138" s="4" t="s">
        <v>132</v>
      </c>
      <c r="G138" t="s">
        <v>983</v>
      </c>
      <c r="J138" s="6">
        <v>2012</v>
      </c>
      <c r="K138" s="9" t="s">
        <v>50</v>
      </c>
      <c r="L138" s="8" t="s">
        <v>955</v>
      </c>
      <c r="M138" s="8" t="s">
        <v>884</v>
      </c>
      <c r="N138" s="9" t="s">
        <v>51</v>
      </c>
      <c r="O138" s="5" t="str">
        <f t="shared" si="2"/>
        <v>REF# : 50-1061,50-1060</v>
      </c>
      <c r="P138" s="8" t="s">
        <v>921</v>
      </c>
      <c r="Q138" s="6" t="s">
        <v>54</v>
      </c>
      <c r="R138" s="6" t="s">
        <v>55</v>
      </c>
      <c r="S138" t="s">
        <v>884</v>
      </c>
    </row>
    <row r="139" spans="1:19" hidden="1" x14ac:dyDescent="0.25">
      <c r="A139" t="s">
        <v>10</v>
      </c>
      <c r="B139" s="4" t="s">
        <v>133</v>
      </c>
      <c r="G139" t="s">
        <v>983</v>
      </c>
      <c r="J139" s="6">
        <v>2013</v>
      </c>
      <c r="K139" s="9" t="s">
        <v>50</v>
      </c>
      <c r="L139" s="8" t="s">
        <v>955</v>
      </c>
      <c r="M139" s="8" t="s">
        <v>884</v>
      </c>
      <c r="N139" s="9" t="s">
        <v>51</v>
      </c>
      <c r="O139" s="5" t="str">
        <f t="shared" si="2"/>
        <v>REF# : 50-1061,50-1060</v>
      </c>
      <c r="P139" s="8" t="s">
        <v>921</v>
      </c>
      <c r="Q139" s="6" t="s">
        <v>54</v>
      </c>
      <c r="R139" s="6" t="s">
        <v>55</v>
      </c>
      <c r="S139" t="s">
        <v>884</v>
      </c>
    </row>
    <row r="140" spans="1:19" hidden="1" x14ac:dyDescent="0.25">
      <c r="A140" t="s">
        <v>10</v>
      </c>
      <c r="B140" s="4" t="s">
        <v>134</v>
      </c>
      <c r="G140" t="s">
        <v>984</v>
      </c>
      <c r="J140" s="6">
        <v>2015</v>
      </c>
      <c r="K140" s="9"/>
      <c r="L140" s="8" t="s">
        <v>954</v>
      </c>
      <c r="M140" s="8" t="s">
        <v>964</v>
      </c>
      <c r="N140" s="9"/>
      <c r="O140" s="5" t="str">
        <f t="shared" si="2"/>
        <v>REF# : 50-1128</v>
      </c>
      <c r="P140" s="8" t="s">
        <v>53</v>
      </c>
      <c r="Q140" s="6" t="s">
        <v>52</v>
      </c>
      <c r="R140" s="6" t="s">
        <v>53</v>
      </c>
      <c r="S140" t="s">
        <v>964</v>
      </c>
    </row>
    <row r="141" spans="1:19" hidden="1" x14ac:dyDescent="0.25">
      <c r="A141" t="s">
        <v>10</v>
      </c>
      <c r="B141" s="4" t="s">
        <v>135</v>
      </c>
      <c r="G141" t="s">
        <v>980</v>
      </c>
      <c r="J141" s="6" t="s">
        <v>152</v>
      </c>
      <c r="K141" s="9" t="s">
        <v>48</v>
      </c>
      <c r="L141" s="8" t="s">
        <v>956</v>
      </c>
      <c r="M141" s="8" t="s">
        <v>957</v>
      </c>
      <c r="N141" s="9" t="s">
        <v>49</v>
      </c>
      <c r="O141" s="5" t="str">
        <f t="shared" si="2"/>
        <v>REF# : 50-1130</v>
      </c>
      <c r="P141" s="8" t="s">
        <v>49</v>
      </c>
      <c r="Q141" s="9"/>
      <c r="R141" s="9"/>
      <c r="S141" t="s">
        <v>957</v>
      </c>
    </row>
    <row r="142" spans="1:19" hidden="1" x14ac:dyDescent="0.25">
      <c r="A142" t="s">
        <v>10</v>
      </c>
      <c r="B142" s="4" t="s">
        <v>136</v>
      </c>
      <c r="G142" t="s">
        <v>982</v>
      </c>
      <c r="J142" s="6" t="s">
        <v>88</v>
      </c>
      <c r="K142" s="9" t="s">
        <v>48</v>
      </c>
      <c r="L142" s="8" t="s">
        <v>955</v>
      </c>
      <c r="M142" s="8" t="s">
        <v>883</v>
      </c>
      <c r="N142" s="9" t="s">
        <v>49</v>
      </c>
      <c r="O142" s="5" t="str">
        <f t="shared" si="2"/>
        <v>REF# : 50-1130,50-1128</v>
      </c>
      <c r="P142" s="8" t="s">
        <v>920</v>
      </c>
      <c r="Q142" s="6" t="s">
        <v>52</v>
      </c>
      <c r="R142" s="6" t="s">
        <v>53</v>
      </c>
      <c r="S142" t="s">
        <v>883</v>
      </c>
    </row>
    <row r="143" spans="1:19" hidden="1" x14ac:dyDescent="0.25">
      <c r="A143" t="s">
        <v>10</v>
      </c>
      <c r="B143" s="4" t="s">
        <v>137</v>
      </c>
      <c r="G143" t="s">
        <v>983</v>
      </c>
      <c r="J143" s="6">
        <v>2013</v>
      </c>
      <c r="K143" s="9" t="s">
        <v>50</v>
      </c>
      <c r="L143" s="8" t="s">
        <v>955</v>
      </c>
      <c r="M143" s="8" t="s">
        <v>884</v>
      </c>
      <c r="N143" s="9" t="s">
        <v>51</v>
      </c>
      <c r="O143" s="5" t="str">
        <f t="shared" si="2"/>
        <v>REF# : 50-1061,50-1060</v>
      </c>
      <c r="P143" s="8" t="s">
        <v>921</v>
      </c>
      <c r="Q143" s="6" t="s">
        <v>54</v>
      </c>
      <c r="R143" s="6" t="s">
        <v>55</v>
      </c>
      <c r="S143" t="s">
        <v>884</v>
      </c>
    </row>
    <row r="144" spans="1:19" hidden="1" x14ac:dyDescent="0.25">
      <c r="A144" t="s">
        <v>10</v>
      </c>
      <c r="B144" s="4" t="s">
        <v>138</v>
      </c>
      <c r="G144" t="s">
        <v>980</v>
      </c>
      <c r="J144" s="6">
        <v>2015</v>
      </c>
      <c r="K144" s="9" t="s">
        <v>48</v>
      </c>
      <c r="L144" s="8" t="s">
        <v>956</v>
      </c>
      <c r="M144" s="8" t="s">
        <v>957</v>
      </c>
      <c r="N144" s="9" t="s">
        <v>49</v>
      </c>
      <c r="O144" s="5" t="str">
        <f t="shared" si="2"/>
        <v>REF# : 50-1130</v>
      </c>
      <c r="P144" s="8" t="s">
        <v>49</v>
      </c>
      <c r="Q144" s="9"/>
      <c r="R144" s="9"/>
      <c r="S144" t="s">
        <v>957</v>
      </c>
    </row>
    <row r="145" spans="1:19" hidden="1" x14ac:dyDescent="0.25">
      <c r="A145" t="s">
        <v>10</v>
      </c>
      <c r="B145" s="4" t="s">
        <v>139</v>
      </c>
      <c r="G145" t="s">
        <v>983</v>
      </c>
      <c r="J145" s="6">
        <v>2012</v>
      </c>
      <c r="K145" s="9" t="s">
        <v>50</v>
      </c>
      <c r="L145" s="8" t="s">
        <v>955</v>
      </c>
      <c r="M145" s="8" t="s">
        <v>884</v>
      </c>
      <c r="N145" s="9" t="s">
        <v>51</v>
      </c>
      <c r="O145" s="5" t="str">
        <f t="shared" si="2"/>
        <v>REF# : 50-1061,50-1060</v>
      </c>
      <c r="P145" s="8" t="s">
        <v>921</v>
      </c>
      <c r="Q145" s="6" t="s">
        <v>54</v>
      </c>
      <c r="R145" s="6" t="s">
        <v>55</v>
      </c>
      <c r="S145" t="s">
        <v>884</v>
      </c>
    </row>
    <row r="146" spans="1:19" hidden="1" x14ac:dyDescent="0.25">
      <c r="A146" t="s">
        <v>10</v>
      </c>
      <c r="B146" s="4" t="s">
        <v>139</v>
      </c>
      <c r="G146" t="s">
        <v>982</v>
      </c>
      <c r="J146" s="6">
        <v>2012</v>
      </c>
      <c r="K146" s="9" t="s">
        <v>48</v>
      </c>
      <c r="L146" s="8" t="s">
        <v>955</v>
      </c>
      <c r="M146" s="8" t="s">
        <v>883</v>
      </c>
      <c r="N146" s="9" t="s">
        <v>49</v>
      </c>
      <c r="O146" s="5" t="str">
        <f t="shared" si="2"/>
        <v>REF# : 50-1130,50-1128</v>
      </c>
      <c r="P146" s="8" t="s">
        <v>920</v>
      </c>
      <c r="Q146" s="6" t="s">
        <v>52</v>
      </c>
      <c r="R146" s="6" t="s">
        <v>53</v>
      </c>
      <c r="S146" t="s">
        <v>883</v>
      </c>
    </row>
    <row r="147" spans="1:19" hidden="1" x14ac:dyDescent="0.25">
      <c r="A147" t="s">
        <v>10</v>
      </c>
      <c r="B147" s="4" t="s">
        <v>139</v>
      </c>
      <c r="G147" t="s">
        <v>983</v>
      </c>
      <c r="J147" s="6">
        <v>2012</v>
      </c>
      <c r="K147" s="9" t="s">
        <v>50</v>
      </c>
      <c r="L147" s="8" t="s">
        <v>955</v>
      </c>
      <c r="M147" s="8" t="s">
        <v>884</v>
      </c>
      <c r="N147" s="9" t="s">
        <v>51</v>
      </c>
      <c r="O147" s="5" t="str">
        <f t="shared" si="2"/>
        <v>REF# : 50-1061,50-1060</v>
      </c>
      <c r="P147" s="8" t="s">
        <v>921</v>
      </c>
      <c r="Q147" s="6" t="s">
        <v>54</v>
      </c>
      <c r="R147" s="6" t="s">
        <v>55</v>
      </c>
      <c r="S147" t="s">
        <v>884</v>
      </c>
    </row>
    <row r="148" spans="1:19" hidden="1" x14ac:dyDescent="0.25">
      <c r="A148" t="s">
        <v>10</v>
      </c>
      <c r="B148" s="4" t="s">
        <v>140</v>
      </c>
      <c r="G148" t="s">
        <v>983</v>
      </c>
      <c r="J148" s="6" t="s">
        <v>96</v>
      </c>
      <c r="K148" s="9" t="s">
        <v>50</v>
      </c>
      <c r="L148" s="8" t="s">
        <v>955</v>
      </c>
      <c r="M148" s="8" t="s">
        <v>884</v>
      </c>
      <c r="N148" s="9" t="s">
        <v>51</v>
      </c>
      <c r="O148" s="5" t="str">
        <f t="shared" si="2"/>
        <v>REF# : 50-1061,50-1060</v>
      </c>
      <c r="P148" s="8" t="s">
        <v>921</v>
      </c>
      <c r="Q148" s="6" t="s">
        <v>54</v>
      </c>
      <c r="R148" s="6" t="s">
        <v>55</v>
      </c>
      <c r="S148" t="s">
        <v>884</v>
      </c>
    </row>
    <row r="149" spans="1:19" hidden="1" x14ac:dyDescent="0.25">
      <c r="A149" t="s">
        <v>10</v>
      </c>
      <c r="B149" s="4" t="s">
        <v>140</v>
      </c>
      <c r="G149" t="s">
        <v>982</v>
      </c>
      <c r="J149" s="6" t="s">
        <v>99</v>
      </c>
      <c r="K149" s="9" t="s">
        <v>48</v>
      </c>
      <c r="L149" s="8" t="s">
        <v>955</v>
      </c>
      <c r="M149" s="8" t="s">
        <v>883</v>
      </c>
      <c r="N149" s="9" t="s">
        <v>49</v>
      </c>
      <c r="O149" s="5" t="str">
        <f t="shared" si="2"/>
        <v>REF# : 50-1130,50-1128</v>
      </c>
      <c r="P149" s="8" t="s">
        <v>920</v>
      </c>
      <c r="Q149" s="6" t="s">
        <v>52</v>
      </c>
      <c r="R149" s="6" t="s">
        <v>53</v>
      </c>
      <c r="S149" t="s">
        <v>883</v>
      </c>
    </row>
    <row r="150" spans="1:19" hidden="1" x14ac:dyDescent="0.25">
      <c r="A150" t="s">
        <v>10</v>
      </c>
      <c r="B150" s="4" t="s">
        <v>141</v>
      </c>
      <c r="G150" t="s">
        <v>984</v>
      </c>
      <c r="J150" s="6">
        <v>2017</v>
      </c>
      <c r="K150" s="9"/>
      <c r="L150" s="8" t="s">
        <v>954</v>
      </c>
      <c r="M150" s="8" t="s">
        <v>964</v>
      </c>
      <c r="N150" s="9"/>
      <c r="O150" s="5" t="str">
        <f t="shared" si="2"/>
        <v>REF# : 50-1128</v>
      </c>
      <c r="P150" s="8" t="s">
        <v>53</v>
      </c>
      <c r="Q150" s="6" t="s">
        <v>52</v>
      </c>
      <c r="R150" s="6" t="s">
        <v>53</v>
      </c>
      <c r="S150" t="s">
        <v>964</v>
      </c>
    </row>
    <row r="151" spans="1:19" hidden="1" x14ac:dyDescent="0.25">
      <c r="A151" t="s">
        <v>10</v>
      </c>
      <c r="B151" s="4" t="s">
        <v>142</v>
      </c>
      <c r="G151" t="s">
        <v>982</v>
      </c>
      <c r="J151" s="6" t="s">
        <v>41</v>
      </c>
      <c r="K151" s="9" t="s">
        <v>48</v>
      </c>
      <c r="L151" s="8" t="s">
        <v>955</v>
      </c>
      <c r="M151" s="8" t="s">
        <v>883</v>
      </c>
      <c r="N151" s="9" t="s">
        <v>49</v>
      </c>
      <c r="O151" s="5" t="str">
        <f t="shared" si="2"/>
        <v>REF# : 50-1130,50-1128</v>
      </c>
      <c r="P151" s="8" t="s">
        <v>920</v>
      </c>
      <c r="Q151" s="6" t="s">
        <v>52</v>
      </c>
      <c r="R151" s="6" t="s">
        <v>53</v>
      </c>
      <c r="S151" t="s">
        <v>883</v>
      </c>
    </row>
    <row r="152" spans="1:19" hidden="1" x14ac:dyDescent="0.25">
      <c r="A152" t="s">
        <v>10</v>
      </c>
      <c r="B152" s="4" t="s">
        <v>142</v>
      </c>
      <c r="G152" t="s">
        <v>983</v>
      </c>
      <c r="J152" s="6" t="s">
        <v>41</v>
      </c>
      <c r="K152" s="9" t="s">
        <v>50</v>
      </c>
      <c r="L152" s="8" t="s">
        <v>955</v>
      </c>
      <c r="M152" s="8" t="s">
        <v>884</v>
      </c>
      <c r="N152" s="9" t="s">
        <v>51</v>
      </c>
      <c r="O152" s="5" t="str">
        <f t="shared" si="2"/>
        <v>REF# : 50-1061,50-1060</v>
      </c>
      <c r="P152" s="8" t="s">
        <v>921</v>
      </c>
      <c r="Q152" s="6" t="s">
        <v>54</v>
      </c>
      <c r="R152" s="6" t="s">
        <v>55</v>
      </c>
      <c r="S152" t="s">
        <v>884</v>
      </c>
    </row>
    <row r="153" spans="1:19" hidden="1" x14ac:dyDescent="0.25">
      <c r="A153" t="s">
        <v>10</v>
      </c>
      <c r="B153" s="4" t="s">
        <v>143</v>
      </c>
      <c r="G153" t="s">
        <v>982</v>
      </c>
      <c r="J153" s="6" t="s">
        <v>108</v>
      </c>
      <c r="K153" s="9" t="s">
        <v>48</v>
      </c>
      <c r="L153" s="8" t="s">
        <v>955</v>
      </c>
      <c r="M153" s="8" t="s">
        <v>883</v>
      </c>
      <c r="N153" s="9" t="s">
        <v>49</v>
      </c>
      <c r="O153" s="5" t="str">
        <f t="shared" si="2"/>
        <v>REF# : 50-1130,50-1128</v>
      </c>
      <c r="P153" s="8" t="s">
        <v>920</v>
      </c>
      <c r="Q153" s="6" t="s">
        <v>52</v>
      </c>
      <c r="R153" s="6" t="s">
        <v>53</v>
      </c>
      <c r="S153" t="s">
        <v>883</v>
      </c>
    </row>
    <row r="154" spans="1:19" hidden="1" x14ac:dyDescent="0.25">
      <c r="A154" t="s">
        <v>10</v>
      </c>
      <c r="B154" s="4" t="s">
        <v>143</v>
      </c>
      <c r="G154" t="s">
        <v>983</v>
      </c>
      <c r="J154" s="6" t="s">
        <v>108</v>
      </c>
      <c r="K154" s="9" t="s">
        <v>50</v>
      </c>
      <c r="L154" s="8" t="s">
        <v>955</v>
      </c>
      <c r="M154" s="8" t="s">
        <v>884</v>
      </c>
      <c r="N154" s="9" t="s">
        <v>51</v>
      </c>
      <c r="O154" s="5" t="str">
        <f t="shared" si="2"/>
        <v>REF# : 50-1061,50-1060</v>
      </c>
      <c r="P154" s="8" t="s">
        <v>921</v>
      </c>
      <c r="Q154" s="6" t="s">
        <v>54</v>
      </c>
      <c r="R154" s="6" t="s">
        <v>55</v>
      </c>
      <c r="S154" t="s">
        <v>884</v>
      </c>
    </row>
    <row r="155" spans="1:19" hidden="1" x14ac:dyDescent="0.25">
      <c r="A155" t="s">
        <v>163</v>
      </c>
      <c r="B155" s="4" t="s">
        <v>153</v>
      </c>
      <c r="G155" t="s">
        <v>985</v>
      </c>
      <c r="J155" s="6" t="s">
        <v>34</v>
      </c>
      <c r="K155" s="6" t="s">
        <v>52</v>
      </c>
      <c r="L155" s="8" t="s">
        <v>955</v>
      </c>
      <c r="M155" s="8" t="s">
        <v>52</v>
      </c>
      <c r="N155" s="6" t="s">
        <v>53</v>
      </c>
      <c r="O155" s="5" t="str">
        <f t="shared" si="2"/>
        <v>REF# : 50-1128,50-1128</v>
      </c>
      <c r="P155" s="8" t="s">
        <v>922</v>
      </c>
      <c r="Q155" s="6" t="s">
        <v>52</v>
      </c>
      <c r="R155" s="6" t="s">
        <v>53</v>
      </c>
      <c r="S155" t="s">
        <v>52</v>
      </c>
    </row>
    <row r="156" spans="1:19" hidden="1" x14ac:dyDescent="0.25">
      <c r="A156" t="s">
        <v>163</v>
      </c>
      <c r="B156" s="4" t="s">
        <v>154</v>
      </c>
      <c r="G156" t="s">
        <v>985</v>
      </c>
      <c r="J156" s="6">
        <v>2017</v>
      </c>
      <c r="K156" s="6" t="s">
        <v>52</v>
      </c>
      <c r="L156" s="8" t="s">
        <v>955</v>
      </c>
      <c r="M156" s="8" t="s">
        <v>52</v>
      </c>
      <c r="N156" s="6" t="s">
        <v>53</v>
      </c>
      <c r="O156" s="5" t="str">
        <f t="shared" si="2"/>
        <v>REF# : 50-1128,50-1128</v>
      </c>
      <c r="P156" s="8" t="s">
        <v>922</v>
      </c>
      <c r="Q156" s="6" t="s">
        <v>52</v>
      </c>
      <c r="R156" s="6" t="s">
        <v>53</v>
      </c>
      <c r="S156" t="s">
        <v>52</v>
      </c>
    </row>
    <row r="157" spans="1:19" hidden="1" x14ac:dyDescent="0.25">
      <c r="A157" t="s">
        <v>163</v>
      </c>
      <c r="B157" s="4" t="s">
        <v>155</v>
      </c>
      <c r="G157" t="s">
        <v>981</v>
      </c>
      <c r="J157" s="6" t="s">
        <v>98</v>
      </c>
      <c r="K157" s="9" t="s">
        <v>50</v>
      </c>
      <c r="L157" s="8" t="s">
        <v>956</v>
      </c>
      <c r="M157" s="8" t="s">
        <v>958</v>
      </c>
      <c r="N157" s="9" t="s">
        <v>51</v>
      </c>
      <c r="O157" s="5" t="str">
        <f t="shared" si="2"/>
        <v>REF# : 50-1061</v>
      </c>
      <c r="P157" s="8" t="s">
        <v>51</v>
      </c>
      <c r="Q157" s="9"/>
      <c r="R157" s="9"/>
      <c r="S157" t="s">
        <v>958</v>
      </c>
    </row>
    <row r="158" spans="1:19" hidden="1" x14ac:dyDescent="0.25">
      <c r="A158" t="s">
        <v>163</v>
      </c>
      <c r="B158" s="4" t="s">
        <v>155</v>
      </c>
      <c r="G158" t="s">
        <v>982</v>
      </c>
      <c r="J158" s="6" t="s">
        <v>37</v>
      </c>
      <c r="K158" s="9" t="s">
        <v>48</v>
      </c>
      <c r="L158" s="8" t="s">
        <v>955</v>
      </c>
      <c r="M158" s="8" t="s">
        <v>883</v>
      </c>
      <c r="N158" s="9" t="s">
        <v>49</v>
      </c>
      <c r="O158" s="5" t="str">
        <f t="shared" si="2"/>
        <v>REF# : 50-1130,50-1128</v>
      </c>
      <c r="P158" s="8" t="s">
        <v>920</v>
      </c>
      <c r="Q158" s="6" t="s">
        <v>52</v>
      </c>
      <c r="R158" s="6" t="s">
        <v>53</v>
      </c>
      <c r="S158" t="s">
        <v>883</v>
      </c>
    </row>
    <row r="159" spans="1:19" hidden="1" x14ac:dyDescent="0.25">
      <c r="A159" t="s">
        <v>163</v>
      </c>
      <c r="B159" s="4" t="s">
        <v>155</v>
      </c>
      <c r="G159" t="s">
        <v>985</v>
      </c>
      <c r="J159" s="6">
        <v>2015</v>
      </c>
      <c r="K159" s="6" t="s">
        <v>52</v>
      </c>
      <c r="L159" s="8" t="s">
        <v>955</v>
      </c>
      <c r="M159" s="8" t="s">
        <v>52</v>
      </c>
      <c r="N159" s="6" t="s">
        <v>53</v>
      </c>
      <c r="O159" s="5" t="str">
        <f t="shared" si="2"/>
        <v>REF# : 50-1128,50-1128</v>
      </c>
      <c r="P159" s="8" t="s">
        <v>922</v>
      </c>
      <c r="Q159" s="6" t="s">
        <v>52</v>
      </c>
      <c r="R159" s="6" t="s">
        <v>53</v>
      </c>
      <c r="S159" t="s">
        <v>52</v>
      </c>
    </row>
    <row r="160" spans="1:19" hidden="1" x14ac:dyDescent="0.25">
      <c r="A160" t="s">
        <v>163</v>
      </c>
      <c r="B160" s="4" t="s">
        <v>156</v>
      </c>
      <c r="G160" t="s">
        <v>982</v>
      </c>
      <c r="J160" s="6">
        <v>2007</v>
      </c>
      <c r="K160" s="9" t="s">
        <v>48</v>
      </c>
      <c r="L160" s="8" t="s">
        <v>955</v>
      </c>
      <c r="M160" s="8" t="s">
        <v>883</v>
      </c>
      <c r="N160" s="9" t="s">
        <v>49</v>
      </c>
      <c r="O160" s="5" t="str">
        <f t="shared" si="2"/>
        <v>REF# : 50-1130,50-1128</v>
      </c>
      <c r="P160" s="8" t="s">
        <v>920</v>
      </c>
      <c r="Q160" s="9" t="s">
        <v>52</v>
      </c>
      <c r="R160" s="9" t="s">
        <v>53</v>
      </c>
      <c r="S160" t="s">
        <v>883</v>
      </c>
    </row>
    <row r="161" spans="1:19" hidden="1" x14ac:dyDescent="0.25">
      <c r="A161" t="s">
        <v>163</v>
      </c>
      <c r="B161" s="4" t="s">
        <v>156</v>
      </c>
      <c r="G161" t="s">
        <v>986</v>
      </c>
      <c r="J161" s="6">
        <v>2007</v>
      </c>
      <c r="K161" s="9" t="s">
        <v>50</v>
      </c>
      <c r="L161" s="8" t="s">
        <v>955</v>
      </c>
      <c r="M161" s="8" t="s">
        <v>886</v>
      </c>
      <c r="N161" s="9" t="s">
        <v>51</v>
      </c>
      <c r="O161" s="5" t="str">
        <f t="shared" si="2"/>
        <v>REF# : 50-1061,50-1128</v>
      </c>
      <c r="P161" s="8" t="s">
        <v>923</v>
      </c>
      <c r="Q161" s="9" t="s">
        <v>52</v>
      </c>
      <c r="R161" s="9" t="s">
        <v>53</v>
      </c>
      <c r="S161" t="s">
        <v>886</v>
      </c>
    </row>
    <row r="162" spans="1:19" hidden="1" x14ac:dyDescent="0.25">
      <c r="A162" t="s">
        <v>163</v>
      </c>
      <c r="B162" s="4" t="s">
        <v>157</v>
      </c>
      <c r="G162" t="s">
        <v>982</v>
      </c>
      <c r="J162" s="6" t="s">
        <v>160</v>
      </c>
      <c r="K162" s="9" t="s">
        <v>48</v>
      </c>
      <c r="L162" s="8" t="s">
        <v>955</v>
      </c>
      <c r="M162" s="8" t="s">
        <v>883</v>
      </c>
      <c r="N162" s="9" t="s">
        <v>49</v>
      </c>
      <c r="O162" s="5" t="str">
        <f t="shared" si="2"/>
        <v>REF# : 50-1130,50-1128</v>
      </c>
      <c r="P162" s="8" t="s">
        <v>920</v>
      </c>
      <c r="Q162" s="9" t="s">
        <v>52</v>
      </c>
      <c r="R162" s="9" t="s">
        <v>53</v>
      </c>
      <c r="S162" t="s">
        <v>883</v>
      </c>
    </row>
    <row r="163" spans="1:19" hidden="1" x14ac:dyDescent="0.25">
      <c r="A163" t="s">
        <v>163</v>
      </c>
      <c r="B163" s="4" t="s">
        <v>157</v>
      </c>
      <c r="G163" t="s">
        <v>986</v>
      </c>
      <c r="J163" s="6" t="s">
        <v>160</v>
      </c>
      <c r="K163" s="9" t="s">
        <v>50</v>
      </c>
      <c r="L163" s="8" t="s">
        <v>955</v>
      </c>
      <c r="M163" s="8" t="s">
        <v>886</v>
      </c>
      <c r="N163" s="9" t="s">
        <v>51</v>
      </c>
      <c r="O163" s="5" t="str">
        <f t="shared" si="2"/>
        <v>REF# : 50-1061,50-1128</v>
      </c>
      <c r="P163" s="8" t="s">
        <v>923</v>
      </c>
      <c r="Q163" s="9" t="s">
        <v>52</v>
      </c>
      <c r="R163" s="9" t="s">
        <v>53</v>
      </c>
      <c r="S163" t="s">
        <v>886</v>
      </c>
    </row>
    <row r="164" spans="1:19" hidden="1" x14ac:dyDescent="0.25">
      <c r="A164" t="s">
        <v>163</v>
      </c>
      <c r="B164" s="4" t="s">
        <v>158</v>
      </c>
      <c r="G164" t="s">
        <v>981</v>
      </c>
      <c r="J164" s="6" t="s">
        <v>161</v>
      </c>
      <c r="K164" s="9" t="s">
        <v>50</v>
      </c>
      <c r="L164" s="8" t="s">
        <v>956</v>
      </c>
      <c r="M164" s="8" t="s">
        <v>958</v>
      </c>
      <c r="N164" s="9" t="s">
        <v>51</v>
      </c>
      <c r="O164" s="5" t="str">
        <f t="shared" si="2"/>
        <v>REF# : 50-1061</v>
      </c>
      <c r="P164" s="8" t="s">
        <v>51</v>
      </c>
      <c r="Q164" s="9"/>
      <c r="R164" s="9"/>
      <c r="S164" t="s">
        <v>958</v>
      </c>
    </row>
    <row r="165" spans="1:19" hidden="1" x14ac:dyDescent="0.25">
      <c r="A165" t="s">
        <v>163</v>
      </c>
      <c r="B165" s="4" t="s">
        <v>158</v>
      </c>
      <c r="G165" t="s">
        <v>982</v>
      </c>
      <c r="J165" s="6" t="s">
        <v>162</v>
      </c>
      <c r="K165" s="9" t="s">
        <v>48</v>
      </c>
      <c r="L165" s="8" t="s">
        <v>955</v>
      </c>
      <c r="M165" s="8" t="s">
        <v>883</v>
      </c>
      <c r="N165" s="9" t="s">
        <v>49</v>
      </c>
      <c r="O165" s="5" t="str">
        <f t="shared" si="2"/>
        <v>REF# : 50-1130,50-1128</v>
      </c>
      <c r="P165" s="8" t="s">
        <v>920</v>
      </c>
      <c r="Q165" s="6" t="s">
        <v>52</v>
      </c>
      <c r="R165" s="6" t="s">
        <v>53</v>
      </c>
      <c r="S165" t="s">
        <v>883</v>
      </c>
    </row>
    <row r="166" spans="1:19" hidden="1" x14ac:dyDescent="0.25">
      <c r="A166" t="s">
        <v>163</v>
      </c>
      <c r="B166" s="4" t="s">
        <v>159</v>
      </c>
      <c r="G166" t="s">
        <v>985</v>
      </c>
      <c r="J166" s="6">
        <v>2017</v>
      </c>
      <c r="K166" s="6" t="s">
        <v>52</v>
      </c>
      <c r="L166" s="8" t="s">
        <v>955</v>
      </c>
      <c r="M166" s="8" t="s">
        <v>52</v>
      </c>
      <c r="N166" s="6" t="s">
        <v>53</v>
      </c>
      <c r="O166" s="5" t="str">
        <f t="shared" si="2"/>
        <v>REF# : 50-1128,50-1128</v>
      </c>
      <c r="P166" s="8" t="s">
        <v>922</v>
      </c>
      <c r="Q166" s="6" t="s">
        <v>52</v>
      </c>
      <c r="R166" s="6" t="s">
        <v>53</v>
      </c>
      <c r="S166" t="s">
        <v>52</v>
      </c>
    </row>
    <row r="167" spans="1:19" hidden="1" x14ac:dyDescent="0.25">
      <c r="A167" t="s">
        <v>10</v>
      </c>
      <c r="B167" s="11" t="s">
        <v>164</v>
      </c>
      <c r="G167" t="s">
        <v>985</v>
      </c>
      <c r="J167" s="5" t="s">
        <v>99</v>
      </c>
      <c r="K167" s="5" t="s">
        <v>52</v>
      </c>
      <c r="L167" s="8" t="s">
        <v>955</v>
      </c>
      <c r="M167" s="8" t="s">
        <v>52</v>
      </c>
      <c r="N167" s="5" t="s">
        <v>53</v>
      </c>
      <c r="O167" s="5" t="str">
        <f t="shared" si="2"/>
        <v>REF# : 50-1128,50-1128</v>
      </c>
      <c r="P167" s="8" t="s">
        <v>922</v>
      </c>
      <c r="Q167" s="5" t="s">
        <v>52</v>
      </c>
      <c r="R167" s="5" t="s">
        <v>53</v>
      </c>
      <c r="S167" t="s">
        <v>1036</v>
      </c>
    </row>
    <row r="168" spans="1:19" hidden="1" x14ac:dyDescent="0.25">
      <c r="A168" t="s">
        <v>10</v>
      </c>
      <c r="B168" s="4" t="s">
        <v>165</v>
      </c>
      <c r="G168" t="s">
        <v>985</v>
      </c>
      <c r="J168" s="6" t="s">
        <v>151</v>
      </c>
      <c r="K168" s="6" t="s">
        <v>52</v>
      </c>
      <c r="L168" s="8" t="s">
        <v>955</v>
      </c>
      <c r="M168" s="8" t="s">
        <v>52</v>
      </c>
      <c r="N168" s="6" t="s">
        <v>53</v>
      </c>
      <c r="O168" s="5" t="str">
        <f t="shared" si="2"/>
        <v>REF# : 50-1128,50-1128</v>
      </c>
      <c r="P168" s="8" t="s">
        <v>922</v>
      </c>
      <c r="Q168" s="6" t="s">
        <v>52</v>
      </c>
      <c r="R168" s="6" t="s">
        <v>53</v>
      </c>
      <c r="S168" t="s">
        <v>52</v>
      </c>
    </row>
    <row r="169" spans="1:19" hidden="1" x14ac:dyDescent="0.25">
      <c r="A169" t="s">
        <v>10</v>
      </c>
      <c r="B169" s="4" t="s">
        <v>166</v>
      </c>
      <c r="G169" t="s">
        <v>984</v>
      </c>
      <c r="J169" s="6" t="s">
        <v>37</v>
      </c>
      <c r="K169" s="9"/>
      <c r="L169" s="8" t="s">
        <v>954</v>
      </c>
      <c r="M169" s="8" t="s">
        <v>964</v>
      </c>
      <c r="N169" s="9"/>
      <c r="O169" s="5" t="str">
        <f t="shared" si="2"/>
        <v>REF# : 50-1128</v>
      </c>
      <c r="P169" s="8" t="s">
        <v>53</v>
      </c>
      <c r="Q169" s="6" t="s">
        <v>52</v>
      </c>
      <c r="R169" s="6" t="s">
        <v>53</v>
      </c>
      <c r="S169" t="s">
        <v>964</v>
      </c>
    </row>
    <row r="170" spans="1:19" hidden="1" x14ac:dyDescent="0.25">
      <c r="A170" t="s">
        <v>10</v>
      </c>
      <c r="B170" s="4" t="s">
        <v>167</v>
      </c>
      <c r="G170" t="s">
        <v>985</v>
      </c>
      <c r="J170" s="6" t="s">
        <v>151</v>
      </c>
      <c r="K170" s="6" t="s">
        <v>52</v>
      </c>
      <c r="L170" s="8" t="s">
        <v>955</v>
      </c>
      <c r="M170" s="8" t="s">
        <v>52</v>
      </c>
      <c r="N170" s="6" t="s">
        <v>53</v>
      </c>
      <c r="O170" s="5" t="str">
        <f t="shared" si="2"/>
        <v>REF# : 50-1128,50-1128</v>
      </c>
      <c r="P170" s="8" t="s">
        <v>922</v>
      </c>
      <c r="Q170" s="6" t="s">
        <v>52</v>
      </c>
      <c r="R170" s="6" t="s">
        <v>53</v>
      </c>
      <c r="S170" t="s">
        <v>52</v>
      </c>
    </row>
    <row r="171" spans="1:19" hidden="1" x14ac:dyDescent="0.25">
      <c r="A171" t="s">
        <v>10</v>
      </c>
      <c r="B171" s="4" t="s">
        <v>168</v>
      </c>
      <c r="G171" t="s">
        <v>985</v>
      </c>
      <c r="J171" s="6" t="s">
        <v>151</v>
      </c>
      <c r="K171" s="6" t="s">
        <v>52</v>
      </c>
      <c r="L171" s="8" t="s">
        <v>955</v>
      </c>
      <c r="M171" s="8" t="s">
        <v>52</v>
      </c>
      <c r="N171" s="6" t="s">
        <v>53</v>
      </c>
      <c r="O171" s="5" t="str">
        <f t="shared" si="2"/>
        <v>REF# : 50-1128,50-1128</v>
      </c>
      <c r="P171" s="8" t="s">
        <v>922</v>
      </c>
      <c r="Q171" s="6" t="s">
        <v>52</v>
      </c>
      <c r="R171" s="6" t="s">
        <v>53</v>
      </c>
      <c r="S171" t="s">
        <v>52</v>
      </c>
    </row>
    <row r="172" spans="1:19" hidden="1" x14ac:dyDescent="0.25">
      <c r="A172" t="s">
        <v>10</v>
      </c>
      <c r="B172" s="4" t="s">
        <v>169</v>
      </c>
      <c r="G172" t="s">
        <v>985</v>
      </c>
      <c r="J172" s="6" t="s">
        <v>144</v>
      </c>
      <c r="K172" s="6" t="s">
        <v>52</v>
      </c>
      <c r="L172" s="8" t="s">
        <v>955</v>
      </c>
      <c r="M172" s="8" t="s">
        <v>52</v>
      </c>
      <c r="N172" s="6" t="s">
        <v>53</v>
      </c>
      <c r="O172" s="5" t="str">
        <f t="shared" si="2"/>
        <v>REF# : 50-1128,50-1128</v>
      </c>
      <c r="P172" s="8" t="s">
        <v>922</v>
      </c>
      <c r="Q172" s="6" t="s">
        <v>52</v>
      </c>
      <c r="R172" s="6" t="s">
        <v>53</v>
      </c>
      <c r="S172" t="s">
        <v>52</v>
      </c>
    </row>
    <row r="173" spans="1:19" hidden="1" x14ac:dyDescent="0.25">
      <c r="A173" t="s">
        <v>10</v>
      </c>
      <c r="B173" s="4" t="s">
        <v>170</v>
      </c>
      <c r="G173" t="s">
        <v>985</v>
      </c>
      <c r="J173" s="6" t="s">
        <v>97</v>
      </c>
      <c r="K173" s="6" t="s">
        <v>52</v>
      </c>
      <c r="L173" s="8" t="s">
        <v>955</v>
      </c>
      <c r="M173" s="8" t="s">
        <v>52</v>
      </c>
      <c r="N173" s="6" t="s">
        <v>53</v>
      </c>
      <c r="O173" s="5" t="str">
        <f t="shared" si="2"/>
        <v>REF# : 50-1128,50-1128</v>
      </c>
      <c r="P173" s="8" t="s">
        <v>922</v>
      </c>
      <c r="Q173" s="6" t="s">
        <v>52</v>
      </c>
      <c r="R173" s="6" t="s">
        <v>53</v>
      </c>
      <c r="S173" t="s">
        <v>52</v>
      </c>
    </row>
    <row r="174" spans="1:19" hidden="1" x14ac:dyDescent="0.25">
      <c r="A174" t="s">
        <v>10</v>
      </c>
      <c r="B174" s="12" t="s">
        <v>171</v>
      </c>
      <c r="G174" t="s">
        <v>987</v>
      </c>
      <c r="J174" s="6" t="s">
        <v>34</v>
      </c>
      <c r="K174" s="6" t="s">
        <v>179</v>
      </c>
      <c r="L174" s="8" t="s">
        <v>955</v>
      </c>
      <c r="M174" s="8" t="s">
        <v>887</v>
      </c>
      <c r="N174" s="6" t="s">
        <v>180</v>
      </c>
      <c r="O174" s="5" t="str">
        <f t="shared" si="2"/>
        <v>REF# : 50-1139,50-1139</v>
      </c>
      <c r="P174" s="8" t="s">
        <v>924</v>
      </c>
      <c r="Q174" s="6" t="s">
        <v>179</v>
      </c>
      <c r="R174" s="6" t="s">
        <v>180</v>
      </c>
      <c r="S174" t="s">
        <v>887</v>
      </c>
    </row>
    <row r="175" spans="1:19" hidden="1" x14ac:dyDescent="0.25">
      <c r="A175" t="s">
        <v>10</v>
      </c>
      <c r="B175" s="12" t="s">
        <v>172</v>
      </c>
      <c r="G175" t="s">
        <v>987</v>
      </c>
      <c r="J175" s="6">
        <v>2014</v>
      </c>
      <c r="K175" s="6" t="s">
        <v>179</v>
      </c>
      <c r="L175" s="8" t="s">
        <v>955</v>
      </c>
      <c r="M175" s="8" t="s">
        <v>887</v>
      </c>
      <c r="N175" s="6" t="s">
        <v>180</v>
      </c>
      <c r="O175" s="5" t="str">
        <f t="shared" si="2"/>
        <v>REF# : 50-1139,50-1139</v>
      </c>
      <c r="P175" s="8" t="s">
        <v>924</v>
      </c>
      <c r="Q175" s="6" t="s">
        <v>179</v>
      </c>
      <c r="R175" s="6" t="s">
        <v>180</v>
      </c>
      <c r="S175" t="s">
        <v>887</v>
      </c>
    </row>
    <row r="176" spans="1:19" hidden="1" x14ac:dyDescent="0.25">
      <c r="A176" t="s">
        <v>10</v>
      </c>
      <c r="B176" s="12" t="s">
        <v>173</v>
      </c>
      <c r="G176" t="s">
        <v>987</v>
      </c>
      <c r="J176" s="6">
        <v>2014</v>
      </c>
      <c r="K176" s="6" t="s">
        <v>179</v>
      </c>
      <c r="L176" s="8" t="s">
        <v>955</v>
      </c>
      <c r="M176" s="8" t="s">
        <v>887</v>
      </c>
      <c r="N176" s="6" t="s">
        <v>180</v>
      </c>
      <c r="O176" s="5" t="str">
        <f t="shared" si="2"/>
        <v>REF# : 50-1139,50-1139</v>
      </c>
      <c r="P176" s="8" t="s">
        <v>924</v>
      </c>
      <c r="Q176" s="6" t="s">
        <v>179</v>
      </c>
      <c r="R176" s="6" t="s">
        <v>180</v>
      </c>
      <c r="S176" t="s">
        <v>887</v>
      </c>
    </row>
    <row r="177" spans="1:19" hidden="1" x14ac:dyDescent="0.25">
      <c r="A177" t="s">
        <v>10</v>
      </c>
      <c r="B177" s="12" t="s">
        <v>174</v>
      </c>
      <c r="G177" t="s">
        <v>987</v>
      </c>
      <c r="J177" s="6" t="s">
        <v>34</v>
      </c>
      <c r="K177" s="6" t="s">
        <v>179</v>
      </c>
      <c r="L177" s="8" t="s">
        <v>955</v>
      </c>
      <c r="M177" s="8" t="s">
        <v>887</v>
      </c>
      <c r="N177" s="6" t="s">
        <v>180</v>
      </c>
      <c r="O177" s="5" t="str">
        <f t="shared" si="2"/>
        <v>REF# : 50-1139,50-1139</v>
      </c>
      <c r="P177" s="8" t="s">
        <v>924</v>
      </c>
      <c r="Q177" s="6" t="s">
        <v>179</v>
      </c>
      <c r="R177" s="6" t="s">
        <v>180</v>
      </c>
      <c r="S177" t="s">
        <v>887</v>
      </c>
    </row>
    <row r="178" spans="1:19" hidden="1" x14ac:dyDescent="0.25">
      <c r="A178" t="s">
        <v>10</v>
      </c>
      <c r="B178" s="12" t="s">
        <v>175</v>
      </c>
      <c r="G178" t="s">
        <v>987</v>
      </c>
      <c r="J178" s="6">
        <v>2014</v>
      </c>
      <c r="K178" s="6" t="s">
        <v>179</v>
      </c>
      <c r="L178" s="8" t="s">
        <v>955</v>
      </c>
      <c r="M178" s="8" t="s">
        <v>887</v>
      </c>
      <c r="N178" s="6" t="s">
        <v>180</v>
      </c>
      <c r="O178" s="5" t="str">
        <f t="shared" si="2"/>
        <v>REF# : 50-1139,50-1139</v>
      </c>
      <c r="P178" s="8" t="s">
        <v>924</v>
      </c>
      <c r="Q178" s="6" t="s">
        <v>179</v>
      </c>
      <c r="R178" s="6" t="s">
        <v>180</v>
      </c>
      <c r="S178" t="s">
        <v>887</v>
      </c>
    </row>
    <row r="179" spans="1:19" hidden="1" x14ac:dyDescent="0.25">
      <c r="A179" t="s">
        <v>10</v>
      </c>
      <c r="B179" s="4" t="s">
        <v>176</v>
      </c>
      <c r="G179" t="s">
        <v>988</v>
      </c>
      <c r="J179" s="6" t="s">
        <v>181</v>
      </c>
      <c r="K179" s="9" t="s">
        <v>182</v>
      </c>
      <c r="L179" s="8" t="s">
        <v>955</v>
      </c>
      <c r="M179" s="8" t="s">
        <v>888</v>
      </c>
      <c r="N179" s="9" t="s">
        <v>183</v>
      </c>
      <c r="O179" s="5" t="str">
        <f t="shared" si="2"/>
        <v>REF# : 50-1160,50-1163</v>
      </c>
      <c r="P179" s="8" t="s">
        <v>925</v>
      </c>
      <c r="Q179" s="9" t="s">
        <v>184</v>
      </c>
      <c r="R179" s="9" t="s">
        <v>185</v>
      </c>
      <c r="S179" t="s">
        <v>888</v>
      </c>
    </row>
    <row r="180" spans="1:19" hidden="1" x14ac:dyDescent="0.25">
      <c r="A180" t="s">
        <v>10</v>
      </c>
      <c r="B180" s="12" t="s">
        <v>177</v>
      </c>
      <c r="G180" t="s">
        <v>987</v>
      </c>
      <c r="J180" s="6" t="s">
        <v>33</v>
      </c>
      <c r="K180" s="6" t="s">
        <v>179</v>
      </c>
      <c r="L180" s="8" t="s">
        <v>955</v>
      </c>
      <c r="M180" s="8" t="s">
        <v>887</v>
      </c>
      <c r="N180" s="6" t="s">
        <v>180</v>
      </c>
      <c r="O180" s="5" t="str">
        <f t="shared" si="2"/>
        <v>REF# : 50-1139,50-1139</v>
      </c>
      <c r="P180" s="8" t="s">
        <v>924</v>
      </c>
      <c r="Q180" s="6" t="s">
        <v>179</v>
      </c>
      <c r="R180" s="6" t="s">
        <v>180</v>
      </c>
      <c r="S180" t="s">
        <v>887</v>
      </c>
    </row>
    <row r="181" spans="1:19" hidden="1" x14ac:dyDescent="0.25">
      <c r="A181" t="s">
        <v>10</v>
      </c>
      <c r="B181" s="12" t="s">
        <v>178</v>
      </c>
      <c r="G181" t="s">
        <v>987</v>
      </c>
      <c r="J181" s="6" t="s">
        <v>33</v>
      </c>
      <c r="K181" s="6" t="s">
        <v>179</v>
      </c>
      <c r="L181" s="8" t="s">
        <v>955</v>
      </c>
      <c r="M181" s="8" t="s">
        <v>887</v>
      </c>
      <c r="N181" s="6" t="s">
        <v>180</v>
      </c>
      <c r="O181" s="5" t="str">
        <f t="shared" si="2"/>
        <v>REF# : 50-1139,50-1139</v>
      </c>
      <c r="P181" s="8" t="s">
        <v>924</v>
      </c>
      <c r="Q181" s="6" t="s">
        <v>179</v>
      </c>
      <c r="R181" s="6" t="s">
        <v>180</v>
      </c>
      <c r="S181" t="s">
        <v>887</v>
      </c>
    </row>
    <row r="182" spans="1:19" hidden="1" x14ac:dyDescent="0.25">
      <c r="A182" t="s">
        <v>186</v>
      </c>
      <c r="B182" s="11" t="s">
        <v>187</v>
      </c>
      <c r="G182" t="s">
        <v>989</v>
      </c>
      <c r="J182" s="5" t="s">
        <v>223</v>
      </c>
      <c r="K182" s="13"/>
      <c r="L182" s="8" t="s">
        <v>954</v>
      </c>
      <c r="M182" s="8" t="s">
        <v>965</v>
      </c>
      <c r="N182" s="5"/>
      <c r="O182" s="5" t="str">
        <f t="shared" si="2"/>
        <v>REF# : 50-1126, 50-1143</v>
      </c>
      <c r="P182" s="8" t="s">
        <v>232</v>
      </c>
      <c r="Q182" s="13" t="s">
        <v>224</v>
      </c>
      <c r="R182" s="14" t="s">
        <v>225</v>
      </c>
      <c r="S182" t="s">
        <v>965</v>
      </c>
    </row>
    <row r="183" spans="1:19" hidden="1" x14ac:dyDescent="0.25">
      <c r="A183" t="s">
        <v>186</v>
      </c>
      <c r="B183" s="4" t="s">
        <v>188</v>
      </c>
      <c r="G183" t="s">
        <v>989</v>
      </c>
      <c r="J183" s="6" t="s">
        <v>91</v>
      </c>
      <c r="K183" s="15"/>
      <c r="L183" s="8" t="s">
        <v>954</v>
      </c>
      <c r="M183" s="8" t="s">
        <v>965</v>
      </c>
      <c r="N183" s="6"/>
      <c r="O183" s="5" t="str">
        <f t="shared" si="2"/>
        <v>REF# : 50-1126, 50-1143</v>
      </c>
      <c r="P183" s="8" t="s">
        <v>232</v>
      </c>
      <c r="Q183" s="15" t="s">
        <v>224</v>
      </c>
      <c r="R183" s="16" t="s">
        <v>225</v>
      </c>
      <c r="S183" t="s">
        <v>965</v>
      </c>
    </row>
    <row r="184" spans="1:19" hidden="1" x14ac:dyDescent="0.25">
      <c r="A184" t="s">
        <v>186</v>
      </c>
      <c r="B184" s="4" t="s">
        <v>189</v>
      </c>
      <c r="G184" t="s">
        <v>989</v>
      </c>
      <c r="J184" s="6">
        <v>2005</v>
      </c>
      <c r="K184" s="15"/>
      <c r="L184" s="8" t="s">
        <v>954</v>
      </c>
      <c r="M184" s="8" t="s">
        <v>965</v>
      </c>
      <c r="N184" s="6"/>
      <c r="O184" s="5" t="str">
        <f t="shared" si="2"/>
        <v>REF# : 50-1126, 50-1143</v>
      </c>
      <c r="P184" s="8" t="s">
        <v>232</v>
      </c>
      <c r="Q184" s="15" t="s">
        <v>224</v>
      </c>
      <c r="R184" s="16" t="s">
        <v>225</v>
      </c>
      <c r="S184" t="s">
        <v>965</v>
      </c>
    </row>
    <row r="185" spans="1:19" hidden="1" x14ac:dyDescent="0.25">
      <c r="A185" t="s">
        <v>186</v>
      </c>
      <c r="B185" s="4" t="s">
        <v>190</v>
      </c>
      <c r="G185" t="s">
        <v>989</v>
      </c>
      <c r="J185" s="6" t="s">
        <v>226</v>
      </c>
      <c r="K185" s="15"/>
      <c r="L185" s="8" t="s">
        <v>954</v>
      </c>
      <c r="M185" s="8" t="s">
        <v>965</v>
      </c>
      <c r="N185" s="6"/>
      <c r="O185" s="5" t="str">
        <f t="shared" si="2"/>
        <v>REF# : 50-1126, 50-1143</v>
      </c>
      <c r="P185" s="8" t="s">
        <v>232</v>
      </c>
      <c r="Q185" s="15" t="s">
        <v>224</v>
      </c>
      <c r="R185" s="16" t="s">
        <v>225</v>
      </c>
      <c r="S185" t="s">
        <v>965</v>
      </c>
    </row>
    <row r="186" spans="1:19" hidden="1" x14ac:dyDescent="0.25">
      <c r="A186" t="s">
        <v>186</v>
      </c>
      <c r="B186" s="4" t="s">
        <v>191</v>
      </c>
      <c r="G186" t="s">
        <v>989</v>
      </c>
      <c r="J186" s="6" t="s">
        <v>227</v>
      </c>
      <c r="K186" s="15"/>
      <c r="L186" s="8" t="s">
        <v>954</v>
      </c>
      <c r="M186" s="8" t="s">
        <v>965</v>
      </c>
      <c r="N186" s="6"/>
      <c r="O186" s="5" t="str">
        <f t="shared" si="2"/>
        <v>REF# : 50-1126, 50-1143</v>
      </c>
      <c r="P186" s="8" t="s">
        <v>232</v>
      </c>
      <c r="Q186" s="15" t="s">
        <v>224</v>
      </c>
      <c r="R186" s="16" t="s">
        <v>225</v>
      </c>
      <c r="S186" t="s">
        <v>965</v>
      </c>
    </row>
    <row r="187" spans="1:19" hidden="1" x14ac:dyDescent="0.25">
      <c r="A187" t="s">
        <v>186</v>
      </c>
      <c r="B187" s="4" t="s">
        <v>192</v>
      </c>
      <c r="G187" t="s">
        <v>989</v>
      </c>
      <c r="J187" s="6" t="s">
        <v>226</v>
      </c>
      <c r="K187" s="15"/>
      <c r="L187" s="8" t="s">
        <v>954</v>
      </c>
      <c r="M187" s="8" t="s">
        <v>965</v>
      </c>
      <c r="N187" s="6"/>
      <c r="O187" s="5" t="str">
        <f t="shared" si="2"/>
        <v>REF# : 50-1126, 50-1143</v>
      </c>
      <c r="P187" s="8" t="s">
        <v>232</v>
      </c>
      <c r="Q187" s="15" t="s">
        <v>224</v>
      </c>
      <c r="R187" s="16" t="s">
        <v>225</v>
      </c>
      <c r="S187" t="s">
        <v>965</v>
      </c>
    </row>
    <row r="188" spans="1:19" hidden="1" x14ac:dyDescent="0.25">
      <c r="A188" t="s">
        <v>186</v>
      </c>
      <c r="B188" s="4" t="s">
        <v>193</v>
      </c>
      <c r="G188" t="s">
        <v>989</v>
      </c>
      <c r="J188" s="6" t="s">
        <v>228</v>
      </c>
      <c r="K188" s="15"/>
      <c r="L188" s="8" t="s">
        <v>954</v>
      </c>
      <c r="M188" s="8" t="s">
        <v>965</v>
      </c>
      <c r="N188" s="6"/>
      <c r="O188" s="5" t="str">
        <f t="shared" si="2"/>
        <v>REF# : 50-1126, 50-1143</v>
      </c>
      <c r="P188" s="8" t="s">
        <v>232</v>
      </c>
      <c r="Q188" s="15" t="s">
        <v>224</v>
      </c>
      <c r="R188" s="16" t="s">
        <v>225</v>
      </c>
      <c r="S188" t="s">
        <v>965</v>
      </c>
    </row>
    <row r="189" spans="1:19" hidden="1" x14ac:dyDescent="0.25">
      <c r="A189" t="s">
        <v>186</v>
      </c>
      <c r="B189" s="4" t="s">
        <v>194</v>
      </c>
      <c r="G189" t="s">
        <v>990</v>
      </c>
      <c r="J189" s="6" t="s">
        <v>229</v>
      </c>
      <c r="K189" s="15" t="s">
        <v>224</v>
      </c>
      <c r="L189" s="8" t="s">
        <v>955</v>
      </c>
      <c r="M189" s="8" t="s">
        <v>889</v>
      </c>
      <c r="N189" s="16" t="s">
        <v>225</v>
      </c>
      <c r="O189" s="5" t="str">
        <f t="shared" si="2"/>
        <v>REF# : 50-1126, 50-114350-1126, 50-1143</v>
      </c>
      <c r="P189" s="8" t="s">
        <v>977</v>
      </c>
      <c r="Q189" s="15" t="s">
        <v>224</v>
      </c>
      <c r="R189" s="16" t="s">
        <v>225</v>
      </c>
      <c r="S189" t="s">
        <v>889</v>
      </c>
    </row>
    <row r="190" spans="1:19" hidden="1" x14ac:dyDescent="0.25">
      <c r="A190" t="s">
        <v>186</v>
      </c>
      <c r="B190" s="4" t="s">
        <v>195</v>
      </c>
      <c r="G190" t="s">
        <v>990</v>
      </c>
      <c r="J190" s="6" t="s">
        <v>230</v>
      </c>
      <c r="K190" s="15" t="s">
        <v>224</v>
      </c>
      <c r="L190" s="8" t="s">
        <v>955</v>
      </c>
      <c r="M190" s="8" t="s">
        <v>889</v>
      </c>
      <c r="N190" s="16" t="s">
        <v>225</v>
      </c>
      <c r="O190" s="5" t="str">
        <f t="shared" si="2"/>
        <v>REF# : 50-1126, 50-114350-1126, 50-1143</v>
      </c>
      <c r="P190" s="8" t="s">
        <v>977</v>
      </c>
      <c r="Q190" s="15" t="s">
        <v>224</v>
      </c>
      <c r="R190" s="16" t="s">
        <v>225</v>
      </c>
      <c r="S190" t="s">
        <v>889</v>
      </c>
    </row>
    <row r="191" spans="1:19" hidden="1" x14ac:dyDescent="0.25">
      <c r="A191" t="s">
        <v>186</v>
      </c>
      <c r="B191" s="4" t="s">
        <v>196</v>
      </c>
      <c r="G191" t="s">
        <v>991</v>
      </c>
      <c r="J191" s="6">
        <v>2015</v>
      </c>
      <c r="K191" s="15" t="s">
        <v>224</v>
      </c>
      <c r="L191" s="8" t="s">
        <v>956</v>
      </c>
      <c r="M191" s="8" t="s">
        <v>959</v>
      </c>
      <c r="N191" s="16" t="s">
        <v>225</v>
      </c>
      <c r="O191" s="5" t="str">
        <f t="shared" si="2"/>
        <v>REF# : 50-1126, 50-1143,</v>
      </c>
      <c r="P191" s="8" t="s">
        <v>926</v>
      </c>
      <c r="Q191" s="15"/>
      <c r="R191" s="16"/>
      <c r="S191" t="s">
        <v>959</v>
      </c>
    </row>
    <row r="192" spans="1:19" hidden="1" x14ac:dyDescent="0.25">
      <c r="A192" t="s">
        <v>186</v>
      </c>
      <c r="B192" s="4" t="s">
        <v>197</v>
      </c>
      <c r="G192" t="s">
        <v>991</v>
      </c>
      <c r="J192" s="6">
        <v>2015</v>
      </c>
      <c r="K192" s="15" t="s">
        <v>224</v>
      </c>
      <c r="L192" s="8" t="s">
        <v>956</v>
      </c>
      <c r="M192" s="8" t="s">
        <v>959</v>
      </c>
      <c r="N192" s="16" t="s">
        <v>225</v>
      </c>
      <c r="O192" s="5" t="str">
        <f t="shared" si="2"/>
        <v>REF# : 50-1126, 50-1143,</v>
      </c>
      <c r="P192" s="8" t="s">
        <v>926</v>
      </c>
      <c r="Q192" s="15"/>
      <c r="R192" s="16"/>
      <c r="S192" t="s">
        <v>959</v>
      </c>
    </row>
    <row r="193" spans="1:19" hidden="1" x14ac:dyDescent="0.25">
      <c r="A193" t="s">
        <v>186</v>
      </c>
      <c r="B193" s="4" t="s">
        <v>198</v>
      </c>
      <c r="G193" t="s">
        <v>990</v>
      </c>
      <c r="J193" s="6" t="s">
        <v>95</v>
      </c>
      <c r="K193" s="15" t="s">
        <v>224</v>
      </c>
      <c r="L193" s="8" t="s">
        <v>955</v>
      </c>
      <c r="M193" s="8" t="s">
        <v>889</v>
      </c>
      <c r="N193" s="16" t="s">
        <v>225</v>
      </c>
      <c r="O193" s="5" t="str">
        <f t="shared" si="2"/>
        <v>REF# : 50-1126, 50-114350-1126, 50-1143</v>
      </c>
      <c r="P193" s="8" t="s">
        <v>977</v>
      </c>
      <c r="Q193" s="15" t="s">
        <v>224</v>
      </c>
      <c r="R193" s="16" t="s">
        <v>225</v>
      </c>
      <c r="S193" t="s">
        <v>889</v>
      </c>
    </row>
    <row r="194" spans="1:19" hidden="1" x14ac:dyDescent="0.25">
      <c r="A194" t="s">
        <v>186</v>
      </c>
      <c r="B194" s="4" t="s">
        <v>199</v>
      </c>
      <c r="G194" t="s">
        <v>990</v>
      </c>
      <c r="J194" s="6" t="s">
        <v>231</v>
      </c>
      <c r="K194" s="15" t="s">
        <v>224</v>
      </c>
      <c r="L194" s="8" t="s">
        <v>955</v>
      </c>
      <c r="M194" s="8" t="s">
        <v>889</v>
      </c>
      <c r="N194" s="16" t="s">
        <v>225</v>
      </c>
      <c r="O194" s="5" t="str">
        <f t="shared" si="2"/>
        <v>REF# : 50-1126, 50-114350-1126, 50-1143</v>
      </c>
      <c r="P194" s="8" t="s">
        <v>977</v>
      </c>
      <c r="Q194" s="15" t="s">
        <v>224</v>
      </c>
      <c r="R194" s="16" t="s">
        <v>225</v>
      </c>
      <c r="S194" t="s">
        <v>889</v>
      </c>
    </row>
    <row r="195" spans="1:19" hidden="1" x14ac:dyDescent="0.25">
      <c r="A195" t="s">
        <v>186</v>
      </c>
      <c r="B195" s="4" t="s">
        <v>200</v>
      </c>
      <c r="G195" t="s">
        <v>990</v>
      </c>
      <c r="J195" s="6" t="s">
        <v>231</v>
      </c>
      <c r="K195" s="15" t="s">
        <v>224</v>
      </c>
      <c r="L195" s="8" t="s">
        <v>955</v>
      </c>
      <c r="M195" s="8" t="s">
        <v>889</v>
      </c>
      <c r="N195" s="16" t="s">
        <v>225</v>
      </c>
      <c r="O195" s="5" t="str">
        <f t="shared" ref="O195:O258" si="3">_xlfn.CONCAT($H$1," :"," ",P195)</f>
        <v>REF# : 50-1126, 50-114350-1126, 50-1143</v>
      </c>
      <c r="P195" s="8" t="s">
        <v>977</v>
      </c>
      <c r="Q195" s="15" t="s">
        <v>224</v>
      </c>
      <c r="R195" s="16" t="s">
        <v>225</v>
      </c>
      <c r="S195" t="s">
        <v>889</v>
      </c>
    </row>
    <row r="196" spans="1:19" hidden="1" x14ac:dyDescent="0.25">
      <c r="A196" t="s">
        <v>186</v>
      </c>
      <c r="B196" s="4" t="s">
        <v>201</v>
      </c>
      <c r="G196" t="s">
        <v>990</v>
      </c>
      <c r="J196" s="6" t="s">
        <v>149</v>
      </c>
      <c r="K196" s="15" t="s">
        <v>224</v>
      </c>
      <c r="L196" s="8" t="s">
        <v>955</v>
      </c>
      <c r="M196" s="8" t="s">
        <v>889</v>
      </c>
      <c r="N196" s="16" t="s">
        <v>232</v>
      </c>
      <c r="O196" s="5" t="str">
        <f t="shared" si="3"/>
        <v>REF# : 50-1126, 50-114350-1126, 50-1143</v>
      </c>
      <c r="P196" s="8" t="s">
        <v>977</v>
      </c>
      <c r="Q196" s="15" t="s">
        <v>224</v>
      </c>
      <c r="R196" s="16" t="s">
        <v>225</v>
      </c>
      <c r="S196" t="s">
        <v>889</v>
      </c>
    </row>
    <row r="197" spans="1:19" hidden="1" x14ac:dyDescent="0.25">
      <c r="A197" t="s">
        <v>186</v>
      </c>
      <c r="B197" s="4" t="s">
        <v>202</v>
      </c>
      <c r="G197" t="s">
        <v>989</v>
      </c>
      <c r="J197" s="6">
        <v>2010</v>
      </c>
      <c r="K197" s="15"/>
      <c r="L197" s="8" t="s">
        <v>954</v>
      </c>
      <c r="M197" s="8" t="s">
        <v>965</v>
      </c>
      <c r="N197" s="6"/>
      <c r="O197" s="5" t="str">
        <f t="shared" si="3"/>
        <v>REF# : 50-1126, 50-1143</v>
      </c>
      <c r="P197" s="8" t="s">
        <v>232</v>
      </c>
      <c r="Q197" s="15" t="s">
        <v>224</v>
      </c>
      <c r="R197" s="16" t="s">
        <v>225</v>
      </c>
      <c r="S197" t="s">
        <v>965</v>
      </c>
    </row>
    <row r="198" spans="1:19" hidden="1" x14ac:dyDescent="0.25">
      <c r="A198" t="s">
        <v>186</v>
      </c>
      <c r="B198" s="4" t="s">
        <v>203</v>
      </c>
      <c r="G198" t="s">
        <v>989</v>
      </c>
      <c r="J198" s="6" t="s">
        <v>233</v>
      </c>
      <c r="K198" s="15"/>
      <c r="L198" s="8" t="s">
        <v>954</v>
      </c>
      <c r="M198" s="8" t="s">
        <v>965</v>
      </c>
      <c r="N198" s="6"/>
      <c r="O198" s="5" t="str">
        <f t="shared" si="3"/>
        <v>REF# : 50-1126, 50-1143</v>
      </c>
      <c r="P198" s="8" t="s">
        <v>232</v>
      </c>
      <c r="Q198" s="15" t="s">
        <v>224</v>
      </c>
      <c r="R198" s="16" t="s">
        <v>225</v>
      </c>
      <c r="S198" t="s">
        <v>965</v>
      </c>
    </row>
    <row r="199" spans="1:19" hidden="1" x14ac:dyDescent="0.25">
      <c r="A199" t="s">
        <v>186</v>
      </c>
      <c r="B199" s="4" t="s">
        <v>203</v>
      </c>
      <c r="G199" t="s">
        <v>990</v>
      </c>
      <c r="J199" s="6" t="s">
        <v>93</v>
      </c>
      <c r="K199" s="15" t="s">
        <v>224</v>
      </c>
      <c r="L199" s="8" t="s">
        <v>955</v>
      </c>
      <c r="M199" s="8" t="s">
        <v>889</v>
      </c>
      <c r="N199" s="16" t="s">
        <v>225</v>
      </c>
      <c r="O199" s="5" t="str">
        <f t="shared" si="3"/>
        <v>REF# : 50-1126, 50-114350-1126, 50-1143</v>
      </c>
      <c r="P199" s="8" t="s">
        <v>977</v>
      </c>
      <c r="Q199" s="15" t="s">
        <v>224</v>
      </c>
      <c r="R199" s="16" t="s">
        <v>225</v>
      </c>
      <c r="S199" t="s">
        <v>889</v>
      </c>
    </row>
    <row r="200" spans="1:19" hidden="1" x14ac:dyDescent="0.25">
      <c r="A200" t="s">
        <v>186</v>
      </c>
      <c r="B200" s="4" t="s">
        <v>204</v>
      </c>
      <c r="G200" t="s">
        <v>989</v>
      </c>
      <c r="J200" s="6" t="s">
        <v>233</v>
      </c>
      <c r="K200" s="15"/>
      <c r="L200" s="8" t="s">
        <v>954</v>
      </c>
      <c r="M200" s="8" t="s">
        <v>965</v>
      </c>
      <c r="N200" s="6"/>
      <c r="O200" s="5" t="str">
        <f t="shared" si="3"/>
        <v>REF# : 50-1126, 50-1143</v>
      </c>
      <c r="P200" s="8" t="s">
        <v>232</v>
      </c>
      <c r="Q200" s="15" t="s">
        <v>224</v>
      </c>
      <c r="R200" s="16" t="s">
        <v>225</v>
      </c>
      <c r="S200" t="s">
        <v>965</v>
      </c>
    </row>
    <row r="201" spans="1:19" hidden="1" x14ac:dyDescent="0.25">
      <c r="A201" t="s">
        <v>186</v>
      </c>
      <c r="B201" s="4" t="s">
        <v>204</v>
      </c>
      <c r="G201" t="s">
        <v>990</v>
      </c>
      <c r="J201" s="6" t="s">
        <v>94</v>
      </c>
      <c r="K201" s="15" t="s">
        <v>224</v>
      </c>
      <c r="L201" s="8" t="s">
        <v>955</v>
      </c>
      <c r="M201" s="8" t="s">
        <v>889</v>
      </c>
      <c r="N201" s="16" t="s">
        <v>225</v>
      </c>
      <c r="O201" s="5" t="str">
        <f t="shared" si="3"/>
        <v>REF# : 50-1126, 50-114350-1126, 50-1143</v>
      </c>
      <c r="P201" s="8" t="s">
        <v>977</v>
      </c>
      <c r="Q201" s="15" t="s">
        <v>224</v>
      </c>
      <c r="R201" s="16" t="s">
        <v>225</v>
      </c>
      <c r="S201" t="s">
        <v>889</v>
      </c>
    </row>
    <row r="202" spans="1:19" hidden="1" x14ac:dyDescent="0.25">
      <c r="A202" t="s">
        <v>186</v>
      </c>
      <c r="B202" s="4" t="s">
        <v>205</v>
      </c>
      <c r="G202" t="s">
        <v>990</v>
      </c>
      <c r="J202" s="6">
        <v>2015</v>
      </c>
      <c r="K202" s="15" t="s">
        <v>224</v>
      </c>
      <c r="L202" s="8" t="s">
        <v>955</v>
      </c>
      <c r="M202" s="8" t="s">
        <v>889</v>
      </c>
      <c r="N202" s="16" t="s">
        <v>225</v>
      </c>
      <c r="O202" s="5" t="str">
        <f t="shared" si="3"/>
        <v>REF# : 50-1126, 50-114350-1126, 50-1143</v>
      </c>
      <c r="P202" s="8" t="s">
        <v>977</v>
      </c>
      <c r="Q202" s="15" t="s">
        <v>224</v>
      </c>
      <c r="R202" s="16" t="s">
        <v>225</v>
      </c>
      <c r="S202" t="s">
        <v>889</v>
      </c>
    </row>
    <row r="203" spans="1:19" hidden="1" x14ac:dyDescent="0.25">
      <c r="A203" t="s">
        <v>186</v>
      </c>
      <c r="B203" s="4" t="s">
        <v>206</v>
      </c>
      <c r="G203" t="s">
        <v>990</v>
      </c>
      <c r="J203" s="6">
        <v>2015</v>
      </c>
      <c r="K203" s="15" t="s">
        <v>224</v>
      </c>
      <c r="L203" s="8" t="s">
        <v>955</v>
      </c>
      <c r="M203" s="8" t="s">
        <v>889</v>
      </c>
      <c r="N203" s="16" t="s">
        <v>225</v>
      </c>
      <c r="O203" s="5" t="str">
        <f t="shared" si="3"/>
        <v>REF# : 50-1126, 50-114350-1126, 50-1143</v>
      </c>
      <c r="P203" s="8" t="s">
        <v>977</v>
      </c>
      <c r="Q203" s="15" t="s">
        <v>224</v>
      </c>
      <c r="R203" s="16" t="s">
        <v>225</v>
      </c>
      <c r="S203" t="s">
        <v>889</v>
      </c>
    </row>
    <row r="204" spans="1:19" hidden="1" x14ac:dyDescent="0.25">
      <c r="A204" t="s">
        <v>186</v>
      </c>
      <c r="B204" s="4" t="s">
        <v>207</v>
      </c>
      <c r="G204" t="s">
        <v>990</v>
      </c>
      <c r="J204" s="6">
        <v>2015</v>
      </c>
      <c r="K204" s="15" t="s">
        <v>224</v>
      </c>
      <c r="L204" s="8" t="s">
        <v>955</v>
      </c>
      <c r="M204" s="8" t="s">
        <v>889</v>
      </c>
      <c r="N204" s="16" t="s">
        <v>225</v>
      </c>
      <c r="O204" s="5" t="str">
        <f t="shared" si="3"/>
        <v>REF# : 50-1126, 50-114350-1126, 50-1143</v>
      </c>
      <c r="P204" s="8" t="s">
        <v>977</v>
      </c>
      <c r="Q204" s="15" t="s">
        <v>224</v>
      </c>
      <c r="R204" s="16" t="s">
        <v>225</v>
      </c>
      <c r="S204" t="s">
        <v>889</v>
      </c>
    </row>
    <row r="205" spans="1:19" hidden="1" x14ac:dyDescent="0.25">
      <c r="A205" t="s">
        <v>186</v>
      </c>
      <c r="B205" s="4" t="s">
        <v>208</v>
      </c>
      <c r="G205" t="s">
        <v>989</v>
      </c>
      <c r="J205" s="6" t="s">
        <v>233</v>
      </c>
      <c r="K205" s="15"/>
      <c r="L205" s="8" t="s">
        <v>954</v>
      </c>
      <c r="M205" s="8" t="s">
        <v>965</v>
      </c>
      <c r="N205" s="6"/>
      <c r="O205" s="5" t="str">
        <f t="shared" si="3"/>
        <v>REF# : 50-1126, 50-1143</v>
      </c>
      <c r="P205" s="8" t="s">
        <v>232</v>
      </c>
      <c r="Q205" s="15" t="s">
        <v>224</v>
      </c>
      <c r="R205" s="16" t="s">
        <v>225</v>
      </c>
      <c r="S205" t="s">
        <v>965</v>
      </c>
    </row>
    <row r="206" spans="1:19" hidden="1" x14ac:dyDescent="0.25">
      <c r="A206" t="s">
        <v>186</v>
      </c>
      <c r="B206" s="4" t="s">
        <v>208</v>
      </c>
      <c r="G206" t="s">
        <v>990</v>
      </c>
      <c r="J206" s="6" t="s">
        <v>94</v>
      </c>
      <c r="K206" s="15" t="s">
        <v>224</v>
      </c>
      <c r="L206" s="8" t="s">
        <v>955</v>
      </c>
      <c r="M206" s="8" t="s">
        <v>889</v>
      </c>
      <c r="N206" s="16" t="s">
        <v>225</v>
      </c>
      <c r="O206" s="5" t="str">
        <f t="shared" si="3"/>
        <v>REF# : 50-1126, 50-114350-1126, 50-1143</v>
      </c>
      <c r="P206" s="8" t="s">
        <v>977</v>
      </c>
      <c r="Q206" s="15" t="s">
        <v>224</v>
      </c>
      <c r="R206" s="16" t="s">
        <v>225</v>
      </c>
      <c r="S206" t="s">
        <v>889</v>
      </c>
    </row>
    <row r="207" spans="1:19" hidden="1" x14ac:dyDescent="0.25">
      <c r="A207" t="s">
        <v>186</v>
      </c>
      <c r="B207" s="4" t="s">
        <v>209</v>
      </c>
      <c r="G207" t="s">
        <v>989</v>
      </c>
      <c r="J207" s="6" t="s">
        <v>233</v>
      </c>
      <c r="K207" s="15"/>
      <c r="L207" s="8" t="s">
        <v>954</v>
      </c>
      <c r="M207" s="8" t="s">
        <v>965</v>
      </c>
      <c r="N207" s="6"/>
      <c r="O207" s="5" t="str">
        <f t="shared" si="3"/>
        <v>REF# : 50-1126, 50-1143</v>
      </c>
      <c r="P207" s="8" t="s">
        <v>232</v>
      </c>
      <c r="Q207" s="15" t="s">
        <v>224</v>
      </c>
      <c r="R207" s="16" t="s">
        <v>225</v>
      </c>
      <c r="S207" t="s">
        <v>965</v>
      </c>
    </row>
    <row r="208" spans="1:19" hidden="1" x14ac:dyDescent="0.25">
      <c r="A208" t="s">
        <v>186</v>
      </c>
      <c r="B208" s="4" t="s">
        <v>209</v>
      </c>
      <c r="G208" t="s">
        <v>990</v>
      </c>
      <c r="J208" s="6" t="s">
        <v>94</v>
      </c>
      <c r="K208" s="15" t="s">
        <v>224</v>
      </c>
      <c r="L208" s="8" t="s">
        <v>955</v>
      </c>
      <c r="M208" s="8" t="s">
        <v>889</v>
      </c>
      <c r="N208" s="16" t="s">
        <v>225</v>
      </c>
      <c r="O208" s="5" t="str">
        <f t="shared" si="3"/>
        <v>REF# : 50-1126, 50-114350-1126, 50-1143</v>
      </c>
      <c r="P208" s="8" t="s">
        <v>977</v>
      </c>
      <c r="Q208" s="15" t="s">
        <v>224</v>
      </c>
      <c r="R208" s="16" t="s">
        <v>225</v>
      </c>
      <c r="S208" t="s">
        <v>889</v>
      </c>
    </row>
    <row r="209" spans="1:19" hidden="1" x14ac:dyDescent="0.25">
      <c r="A209" t="s">
        <v>186</v>
      </c>
      <c r="B209" s="4" t="s">
        <v>210</v>
      </c>
      <c r="G209" t="s">
        <v>990</v>
      </c>
      <c r="J209" s="6" t="s">
        <v>36</v>
      </c>
      <c r="K209" s="15" t="s">
        <v>224</v>
      </c>
      <c r="L209" s="8" t="s">
        <v>955</v>
      </c>
      <c r="M209" s="8" t="s">
        <v>889</v>
      </c>
      <c r="N209" s="16" t="s">
        <v>225</v>
      </c>
      <c r="O209" s="5" t="str">
        <f t="shared" si="3"/>
        <v>REF# : 50-1126, 50-114350-1126, 50-1143</v>
      </c>
      <c r="P209" s="8" t="s">
        <v>977</v>
      </c>
      <c r="Q209" s="15" t="s">
        <v>224</v>
      </c>
      <c r="R209" s="16" t="s">
        <v>225</v>
      </c>
      <c r="S209" t="s">
        <v>889</v>
      </c>
    </row>
    <row r="210" spans="1:19" hidden="1" x14ac:dyDescent="0.25">
      <c r="A210" t="s">
        <v>186</v>
      </c>
      <c r="B210" s="4" t="s">
        <v>211</v>
      </c>
      <c r="G210" t="s">
        <v>990</v>
      </c>
      <c r="J210" s="6" t="s">
        <v>36</v>
      </c>
      <c r="K210" s="15" t="s">
        <v>224</v>
      </c>
      <c r="L210" s="8" t="s">
        <v>955</v>
      </c>
      <c r="M210" s="8" t="s">
        <v>889</v>
      </c>
      <c r="N210" s="16" t="s">
        <v>225</v>
      </c>
      <c r="O210" s="5" t="str">
        <f t="shared" si="3"/>
        <v>REF# : 50-1126, 50-114350-1126, 50-1143</v>
      </c>
      <c r="P210" s="8" t="s">
        <v>977</v>
      </c>
      <c r="Q210" s="15" t="s">
        <v>224</v>
      </c>
      <c r="R210" s="16" t="s">
        <v>225</v>
      </c>
      <c r="S210" t="s">
        <v>889</v>
      </c>
    </row>
    <row r="211" spans="1:19" hidden="1" x14ac:dyDescent="0.25">
      <c r="A211" t="s">
        <v>186</v>
      </c>
      <c r="B211" s="4" t="s">
        <v>212</v>
      </c>
      <c r="G211" t="s">
        <v>990</v>
      </c>
      <c r="J211" s="6" t="s">
        <v>146</v>
      </c>
      <c r="K211" s="15" t="s">
        <v>224</v>
      </c>
      <c r="L211" s="8" t="s">
        <v>955</v>
      </c>
      <c r="M211" s="8" t="s">
        <v>889</v>
      </c>
      <c r="N211" s="16" t="s">
        <v>225</v>
      </c>
      <c r="O211" s="5" t="str">
        <f t="shared" si="3"/>
        <v>REF# : 50-1126, 50-114350-1126, 50-1143</v>
      </c>
      <c r="P211" s="8" t="s">
        <v>977</v>
      </c>
      <c r="Q211" s="15" t="s">
        <v>224</v>
      </c>
      <c r="R211" s="16" t="s">
        <v>225</v>
      </c>
      <c r="S211" t="s">
        <v>889</v>
      </c>
    </row>
    <row r="212" spans="1:19" hidden="1" x14ac:dyDescent="0.25">
      <c r="A212" t="s">
        <v>186</v>
      </c>
      <c r="B212" s="4" t="s">
        <v>213</v>
      </c>
      <c r="G212" t="s">
        <v>990</v>
      </c>
      <c r="J212" s="6">
        <v>2012</v>
      </c>
      <c r="K212" s="15" t="s">
        <v>224</v>
      </c>
      <c r="L212" s="8" t="s">
        <v>955</v>
      </c>
      <c r="M212" s="8" t="s">
        <v>889</v>
      </c>
      <c r="N212" s="16" t="s">
        <v>225</v>
      </c>
      <c r="O212" s="5" t="str">
        <f t="shared" si="3"/>
        <v>REF# : 50-1126, 50-114350-1126, 50-1143</v>
      </c>
      <c r="P212" s="8" t="s">
        <v>977</v>
      </c>
      <c r="Q212" s="15" t="s">
        <v>224</v>
      </c>
      <c r="R212" s="16" t="s">
        <v>225</v>
      </c>
      <c r="S212" t="s">
        <v>889</v>
      </c>
    </row>
    <row r="213" spans="1:19" hidden="1" x14ac:dyDescent="0.25">
      <c r="A213" t="s">
        <v>186</v>
      </c>
      <c r="B213" s="4" t="s">
        <v>214</v>
      </c>
      <c r="G213" t="s">
        <v>990</v>
      </c>
      <c r="J213" s="6" t="s">
        <v>234</v>
      </c>
      <c r="K213" s="15" t="s">
        <v>224</v>
      </c>
      <c r="L213" s="8" t="s">
        <v>955</v>
      </c>
      <c r="M213" s="8" t="s">
        <v>889</v>
      </c>
      <c r="N213" s="16" t="s">
        <v>225</v>
      </c>
      <c r="O213" s="5" t="str">
        <f t="shared" si="3"/>
        <v>REF# : 50-1126, 50-114350-1126, 50-1143</v>
      </c>
      <c r="P213" s="8" t="s">
        <v>977</v>
      </c>
      <c r="Q213" s="15" t="s">
        <v>224</v>
      </c>
      <c r="R213" s="16" t="s">
        <v>225</v>
      </c>
      <c r="S213" t="s">
        <v>889</v>
      </c>
    </row>
    <row r="214" spans="1:19" hidden="1" x14ac:dyDescent="0.25">
      <c r="A214" t="s">
        <v>186</v>
      </c>
      <c r="B214" s="4" t="s">
        <v>215</v>
      </c>
      <c r="G214" t="s">
        <v>990</v>
      </c>
      <c r="J214" s="6">
        <v>2005</v>
      </c>
      <c r="K214" s="15" t="s">
        <v>224</v>
      </c>
      <c r="L214" s="8" t="s">
        <v>955</v>
      </c>
      <c r="M214" s="8" t="s">
        <v>889</v>
      </c>
      <c r="N214" s="16" t="s">
        <v>225</v>
      </c>
      <c r="O214" s="5" t="str">
        <f t="shared" si="3"/>
        <v>REF# : 50-1126, 50-114350-1126, 50-1143</v>
      </c>
      <c r="P214" s="8" t="s">
        <v>977</v>
      </c>
      <c r="Q214" s="15" t="s">
        <v>224</v>
      </c>
      <c r="R214" s="16" t="s">
        <v>225</v>
      </c>
      <c r="S214" t="s">
        <v>889</v>
      </c>
    </row>
    <row r="215" spans="1:19" hidden="1" x14ac:dyDescent="0.25">
      <c r="A215" t="s">
        <v>186</v>
      </c>
      <c r="B215" s="4" t="s">
        <v>216</v>
      </c>
      <c r="G215" t="s">
        <v>990</v>
      </c>
      <c r="J215" s="6" t="s">
        <v>235</v>
      </c>
      <c r="K215" s="15" t="s">
        <v>224</v>
      </c>
      <c r="L215" s="8" t="s">
        <v>955</v>
      </c>
      <c r="M215" s="8" t="s">
        <v>889</v>
      </c>
      <c r="N215" s="16" t="s">
        <v>225</v>
      </c>
      <c r="O215" s="5" t="str">
        <f t="shared" si="3"/>
        <v>REF# : 50-1126, 50-114350-1126, 50-1143</v>
      </c>
      <c r="P215" s="8" t="s">
        <v>977</v>
      </c>
      <c r="Q215" s="15" t="s">
        <v>224</v>
      </c>
      <c r="R215" s="16" t="s">
        <v>225</v>
      </c>
      <c r="S215" t="s">
        <v>889</v>
      </c>
    </row>
    <row r="216" spans="1:19" hidden="1" x14ac:dyDescent="0.25">
      <c r="A216" t="s">
        <v>186</v>
      </c>
      <c r="B216" s="4" t="s">
        <v>217</v>
      </c>
      <c r="G216" t="s">
        <v>990</v>
      </c>
      <c r="J216" s="6" t="s">
        <v>235</v>
      </c>
      <c r="K216" s="15" t="s">
        <v>224</v>
      </c>
      <c r="L216" s="8" t="s">
        <v>955</v>
      </c>
      <c r="M216" s="8" t="s">
        <v>889</v>
      </c>
      <c r="N216" s="16" t="s">
        <v>225</v>
      </c>
      <c r="O216" s="5" t="str">
        <f t="shared" si="3"/>
        <v>REF# : 50-1126, 50-114350-1126, 50-1143</v>
      </c>
      <c r="P216" s="8" t="s">
        <v>977</v>
      </c>
      <c r="Q216" s="15" t="s">
        <v>224</v>
      </c>
      <c r="R216" s="16" t="s">
        <v>225</v>
      </c>
      <c r="S216" t="s">
        <v>889</v>
      </c>
    </row>
    <row r="217" spans="1:19" hidden="1" x14ac:dyDescent="0.25">
      <c r="A217" t="s">
        <v>186</v>
      </c>
      <c r="B217" s="4" t="s">
        <v>218</v>
      </c>
      <c r="G217" t="s">
        <v>990</v>
      </c>
      <c r="J217" s="6">
        <v>2016</v>
      </c>
      <c r="K217" s="15" t="s">
        <v>224</v>
      </c>
      <c r="L217" s="8" t="s">
        <v>955</v>
      </c>
      <c r="M217" s="8" t="s">
        <v>889</v>
      </c>
      <c r="N217" s="16" t="s">
        <v>225</v>
      </c>
      <c r="O217" s="5" t="str">
        <f t="shared" si="3"/>
        <v>REF# : 50-1126, 50-114350-1126, 50-1143</v>
      </c>
      <c r="P217" s="8" t="s">
        <v>977</v>
      </c>
      <c r="Q217" s="15" t="s">
        <v>224</v>
      </c>
      <c r="R217" s="16" t="s">
        <v>225</v>
      </c>
      <c r="S217" t="s">
        <v>889</v>
      </c>
    </row>
    <row r="218" spans="1:19" hidden="1" x14ac:dyDescent="0.25">
      <c r="A218" t="s">
        <v>186</v>
      </c>
      <c r="B218" s="4" t="s">
        <v>219</v>
      </c>
      <c r="G218" t="s">
        <v>990</v>
      </c>
      <c r="J218" s="6">
        <v>2016</v>
      </c>
      <c r="K218" s="15" t="s">
        <v>224</v>
      </c>
      <c r="L218" s="8" t="s">
        <v>955</v>
      </c>
      <c r="M218" s="8" t="s">
        <v>889</v>
      </c>
      <c r="N218" s="16" t="s">
        <v>225</v>
      </c>
      <c r="O218" s="5" t="str">
        <f t="shared" si="3"/>
        <v>REF# : 50-1126, 50-114350-1126, 50-1143</v>
      </c>
      <c r="P218" s="8" t="s">
        <v>977</v>
      </c>
      <c r="Q218" s="15" t="s">
        <v>224</v>
      </c>
      <c r="R218" s="16" t="s">
        <v>225</v>
      </c>
      <c r="S218" t="s">
        <v>889</v>
      </c>
    </row>
    <row r="219" spans="1:19" hidden="1" x14ac:dyDescent="0.25">
      <c r="A219" t="s">
        <v>186</v>
      </c>
      <c r="B219" s="4" t="s">
        <v>220</v>
      </c>
      <c r="G219" t="s">
        <v>990</v>
      </c>
      <c r="J219" s="6" t="s">
        <v>149</v>
      </c>
      <c r="K219" s="15" t="s">
        <v>224</v>
      </c>
      <c r="L219" s="8" t="s">
        <v>955</v>
      </c>
      <c r="M219" s="8" t="s">
        <v>889</v>
      </c>
      <c r="N219" s="16" t="s">
        <v>225</v>
      </c>
      <c r="O219" s="5" t="str">
        <f t="shared" si="3"/>
        <v>REF# : 50-1126, 50-114350-1126, 50-1143</v>
      </c>
      <c r="P219" s="8" t="s">
        <v>977</v>
      </c>
      <c r="Q219" s="15" t="s">
        <v>224</v>
      </c>
      <c r="R219" s="16" t="s">
        <v>225</v>
      </c>
      <c r="S219" t="s">
        <v>889</v>
      </c>
    </row>
    <row r="220" spans="1:19" hidden="1" x14ac:dyDescent="0.25">
      <c r="A220" t="s">
        <v>186</v>
      </c>
      <c r="B220" s="4" t="s">
        <v>221</v>
      </c>
      <c r="G220" t="s">
        <v>990</v>
      </c>
      <c r="J220" s="6" t="s">
        <v>236</v>
      </c>
      <c r="K220" s="15" t="s">
        <v>224</v>
      </c>
      <c r="L220" s="8" t="s">
        <v>955</v>
      </c>
      <c r="M220" s="8" t="s">
        <v>889</v>
      </c>
      <c r="N220" s="16" t="s">
        <v>225</v>
      </c>
      <c r="O220" s="5" t="str">
        <f t="shared" si="3"/>
        <v>REF# : 50-1126, 50-114350-1126, 50-1143</v>
      </c>
      <c r="P220" s="8" t="s">
        <v>977</v>
      </c>
      <c r="Q220" s="15" t="s">
        <v>224</v>
      </c>
      <c r="R220" s="16" t="s">
        <v>225</v>
      </c>
      <c r="S220" t="s">
        <v>889</v>
      </c>
    </row>
    <row r="221" spans="1:19" hidden="1" x14ac:dyDescent="0.25">
      <c r="A221" t="s">
        <v>186</v>
      </c>
      <c r="B221" s="4" t="s">
        <v>222</v>
      </c>
      <c r="G221" t="s">
        <v>990</v>
      </c>
      <c r="J221" s="6">
        <v>2015</v>
      </c>
      <c r="K221" s="15" t="s">
        <v>224</v>
      </c>
      <c r="L221" s="8" t="s">
        <v>955</v>
      </c>
      <c r="M221" s="8" t="s">
        <v>889</v>
      </c>
      <c r="N221" s="16" t="s">
        <v>225</v>
      </c>
      <c r="O221" s="5" t="str">
        <f t="shared" si="3"/>
        <v>REF# : 50-1126, 50-114350-1126, 50-1143</v>
      </c>
      <c r="P221" s="8" t="s">
        <v>977</v>
      </c>
      <c r="Q221" s="15" t="s">
        <v>224</v>
      </c>
      <c r="R221" s="16" t="s">
        <v>225</v>
      </c>
      <c r="S221" t="s">
        <v>889</v>
      </c>
    </row>
    <row r="222" spans="1:19" hidden="1" x14ac:dyDescent="0.25">
      <c r="A222" t="s">
        <v>186</v>
      </c>
      <c r="B222" s="11" t="s">
        <v>237</v>
      </c>
      <c r="G222" t="s">
        <v>990</v>
      </c>
      <c r="J222" s="5" t="s">
        <v>276</v>
      </c>
      <c r="K222" s="13" t="s">
        <v>224</v>
      </c>
      <c r="L222" s="8" t="s">
        <v>955</v>
      </c>
      <c r="M222" s="8" t="s">
        <v>889</v>
      </c>
      <c r="N222" s="14" t="s">
        <v>225</v>
      </c>
      <c r="O222" s="5" t="str">
        <f t="shared" si="3"/>
        <v>REF# : 50-1126, 50-114350-1126, 50-1143</v>
      </c>
      <c r="P222" s="8" t="s">
        <v>977</v>
      </c>
      <c r="Q222" s="13" t="s">
        <v>224</v>
      </c>
      <c r="R222" s="14" t="s">
        <v>225</v>
      </c>
      <c r="S222" t="s">
        <v>889</v>
      </c>
    </row>
    <row r="223" spans="1:19" hidden="1" x14ac:dyDescent="0.25">
      <c r="A223" t="s">
        <v>186</v>
      </c>
      <c r="B223" s="4" t="s">
        <v>238</v>
      </c>
      <c r="G223" t="s">
        <v>990</v>
      </c>
      <c r="J223" s="6" t="s">
        <v>228</v>
      </c>
      <c r="K223" s="15" t="s">
        <v>224</v>
      </c>
      <c r="L223" s="8" t="s">
        <v>955</v>
      </c>
      <c r="M223" s="8" t="s">
        <v>889</v>
      </c>
      <c r="N223" s="16" t="s">
        <v>225</v>
      </c>
      <c r="O223" s="5" t="str">
        <f t="shared" si="3"/>
        <v>REF# : 50-1126, 50-114350-1126, 50-1143</v>
      </c>
      <c r="P223" s="8" t="s">
        <v>977</v>
      </c>
      <c r="Q223" s="15" t="s">
        <v>224</v>
      </c>
      <c r="R223" s="16" t="s">
        <v>225</v>
      </c>
      <c r="S223" t="s">
        <v>889</v>
      </c>
    </row>
    <row r="224" spans="1:19" hidden="1" x14ac:dyDescent="0.25">
      <c r="A224" t="s">
        <v>186</v>
      </c>
      <c r="B224" s="4" t="s">
        <v>239</v>
      </c>
      <c r="G224" t="s">
        <v>990</v>
      </c>
      <c r="J224" s="6" t="s">
        <v>93</v>
      </c>
      <c r="K224" s="15" t="s">
        <v>224</v>
      </c>
      <c r="L224" s="8" t="s">
        <v>955</v>
      </c>
      <c r="M224" s="8" t="s">
        <v>889</v>
      </c>
      <c r="N224" s="16" t="s">
        <v>225</v>
      </c>
      <c r="O224" s="5" t="str">
        <f t="shared" si="3"/>
        <v>REF# : 50-1126, 50-114350-1126, 50-1143</v>
      </c>
      <c r="P224" s="8" t="s">
        <v>977</v>
      </c>
      <c r="Q224" s="15" t="s">
        <v>224</v>
      </c>
      <c r="R224" s="16" t="s">
        <v>225</v>
      </c>
      <c r="S224" t="s">
        <v>889</v>
      </c>
    </row>
    <row r="225" spans="1:19" hidden="1" x14ac:dyDescent="0.25">
      <c r="A225" t="s">
        <v>186</v>
      </c>
      <c r="B225" s="4" t="s">
        <v>240</v>
      </c>
      <c r="G225" t="s">
        <v>990</v>
      </c>
      <c r="J225" s="6" t="s">
        <v>277</v>
      </c>
      <c r="K225" s="15" t="s">
        <v>224</v>
      </c>
      <c r="L225" s="8" t="s">
        <v>955</v>
      </c>
      <c r="M225" s="8" t="s">
        <v>889</v>
      </c>
      <c r="N225" s="16" t="s">
        <v>225</v>
      </c>
      <c r="O225" s="5" t="str">
        <f t="shared" si="3"/>
        <v>REF# : 50-1126, 50-114350-1126, 50-1143</v>
      </c>
      <c r="P225" s="8" t="s">
        <v>977</v>
      </c>
      <c r="Q225" s="15" t="s">
        <v>224</v>
      </c>
      <c r="R225" s="16" t="s">
        <v>225</v>
      </c>
      <c r="S225" t="s">
        <v>889</v>
      </c>
    </row>
    <row r="226" spans="1:19" hidden="1" x14ac:dyDescent="0.25">
      <c r="A226" t="s">
        <v>186</v>
      </c>
      <c r="B226" s="4" t="s">
        <v>241</v>
      </c>
      <c r="G226" t="s">
        <v>990</v>
      </c>
      <c r="J226" s="6" t="s">
        <v>228</v>
      </c>
      <c r="K226" s="15" t="s">
        <v>224</v>
      </c>
      <c r="L226" s="8" t="s">
        <v>955</v>
      </c>
      <c r="M226" s="8" t="s">
        <v>889</v>
      </c>
      <c r="N226" s="16" t="s">
        <v>225</v>
      </c>
      <c r="O226" s="5" t="str">
        <f t="shared" si="3"/>
        <v>REF# : 50-1126, 50-114350-1126, 50-1143</v>
      </c>
      <c r="P226" s="8" t="s">
        <v>977</v>
      </c>
      <c r="Q226" s="15" t="s">
        <v>224</v>
      </c>
      <c r="R226" s="16" t="s">
        <v>225</v>
      </c>
      <c r="S226" t="s">
        <v>889</v>
      </c>
    </row>
    <row r="227" spans="1:19" hidden="1" x14ac:dyDescent="0.25">
      <c r="A227" t="s">
        <v>186</v>
      </c>
      <c r="B227" s="4" t="s">
        <v>242</v>
      </c>
      <c r="G227" t="s">
        <v>990</v>
      </c>
      <c r="J227" s="6" t="s">
        <v>277</v>
      </c>
      <c r="K227" s="15" t="s">
        <v>224</v>
      </c>
      <c r="L227" s="8" t="s">
        <v>955</v>
      </c>
      <c r="M227" s="8" t="s">
        <v>889</v>
      </c>
      <c r="N227" s="16" t="s">
        <v>225</v>
      </c>
      <c r="O227" s="5" t="str">
        <f t="shared" si="3"/>
        <v>REF# : 50-1126, 50-114350-1126, 50-1143</v>
      </c>
      <c r="P227" s="8" t="s">
        <v>977</v>
      </c>
      <c r="Q227" s="15" t="s">
        <v>224</v>
      </c>
      <c r="R227" s="16" t="s">
        <v>225</v>
      </c>
      <c r="S227" t="s">
        <v>889</v>
      </c>
    </row>
    <row r="228" spans="1:19" hidden="1" x14ac:dyDescent="0.25">
      <c r="A228" t="s">
        <v>186</v>
      </c>
      <c r="B228" s="4" t="s">
        <v>243</v>
      </c>
      <c r="G228" t="s">
        <v>990</v>
      </c>
      <c r="J228" s="6" t="s">
        <v>36</v>
      </c>
      <c r="K228" s="15" t="s">
        <v>224</v>
      </c>
      <c r="L228" s="8" t="s">
        <v>955</v>
      </c>
      <c r="M228" s="8" t="s">
        <v>889</v>
      </c>
      <c r="N228" s="16" t="s">
        <v>225</v>
      </c>
      <c r="O228" s="5" t="str">
        <f t="shared" si="3"/>
        <v>REF# : 50-1126, 50-114350-1126, 50-1143</v>
      </c>
      <c r="P228" s="8" t="s">
        <v>977</v>
      </c>
      <c r="Q228" s="15" t="s">
        <v>224</v>
      </c>
      <c r="R228" s="16" t="s">
        <v>225</v>
      </c>
      <c r="S228" t="s">
        <v>889</v>
      </c>
    </row>
    <row r="229" spans="1:19" hidden="1" x14ac:dyDescent="0.25">
      <c r="A229" t="s">
        <v>186</v>
      </c>
      <c r="B229" s="4" t="s">
        <v>244</v>
      </c>
      <c r="G229" t="s">
        <v>990</v>
      </c>
      <c r="J229" s="6" t="s">
        <v>223</v>
      </c>
      <c r="K229" s="15" t="s">
        <v>224</v>
      </c>
      <c r="L229" s="8" t="s">
        <v>955</v>
      </c>
      <c r="M229" s="8" t="s">
        <v>889</v>
      </c>
      <c r="N229" s="16" t="s">
        <v>225</v>
      </c>
      <c r="O229" s="5" t="str">
        <f t="shared" si="3"/>
        <v>REF# : 50-1126, 50-114350-1126, 50-1143</v>
      </c>
      <c r="P229" s="8" t="s">
        <v>977</v>
      </c>
      <c r="Q229" s="15" t="s">
        <v>224</v>
      </c>
      <c r="R229" s="16" t="s">
        <v>225</v>
      </c>
      <c r="S229" t="s">
        <v>889</v>
      </c>
    </row>
    <row r="230" spans="1:19" hidden="1" x14ac:dyDescent="0.25">
      <c r="A230" t="s">
        <v>186</v>
      </c>
      <c r="B230" s="4" t="s">
        <v>245</v>
      </c>
      <c r="G230" t="s">
        <v>990</v>
      </c>
      <c r="J230" s="6">
        <v>2005</v>
      </c>
      <c r="K230" s="15" t="s">
        <v>224</v>
      </c>
      <c r="L230" s="8" t="s">
        <v>955</v>
      </c>
      <c r="M230" s="8" t="s">
        <v>889</v>
      </c>
      <c r="N230" s="16" t="s">
        <v>225</v>
      </c>
      <c r="O230" s="5" t="str">
        <f t="shared" si="3"/>
        <v>REF# : 50-1126, 50-114350-1126, 50-1143</v>
      </c>
      <c r="P230" s="8" t="s">
        <v>977</v>
      </c>
      <c r="Q230" s="15" t="s">
        <v>224</v>
      </c>
      <c r="R230" s="16" t="s">
        <v>225</v>
      </c>
      <c r="S230" t="s">
        <v>889</v>
      </c>
    </row>
    <row r="231" spans="1:19" hidden="1" x14ac:dyDescent="0.25">
      <c r="A231" t="s">
        <v>186</v>
      </c>
      <c r="B231" s="4" t="s">
        <v>246</v>
      </c>
      <c r="G231" t="s">
        <v>990</v>
      </c>
      <c r="J231" s="6" t="s">
        <v>278</v>
      </c>
      <c r="K231" s="15" t="s">
        <v>224</v>
      </c>
      <c r="L231" s="8" t="s">
        <v>955</v>
      </c>
      <c r="M231" s="8" t="s">
        <v>889</v>
      </c>
      <c r="N231" s="16" t="s">
        <v>225</v>
      </c>
      <c r="O231" s="5" t="str">
        <f t="shared" si="3"/>
        <v>REF# : 50-1126, 50-114350-1126, 50-1143</v>
      </c>
      <c r="P231" s="8" t="s">
        <v>977</v>
      </c>
      <c r="Q231" s="15" t="s">
        <v>224</v>
      </c>
      <c r="R231" s="16" t="s">
        <v>225</v>
      </c>
      <c r="S231" t="s">
        <v>889</v>
      </c>
    </row>
    <row r="232" spans="1:19" hidden="1" x14ac:dyDescent="0.25">
      <c r="A232" t="s">
        <v>186</v>
      </c>
      <c r="B232" s="4" t="s">
        <v>247</v>
      </c>
      <c r="G232" t="s">
        <v>990</v>
      </c>
      <c r="J232" s="6" t="s">
        <v>148</v>
      </c>
      <c r="K232" s="15" t="s">
        <v>224</v>
      </c>
      <c r="L232" s="8" t="s">
        <v>955</v>
      </c>
      <c r="M232" s="8" t="s">
        <v>889</v>
      </c>
      <c r="N232" s="16" t="s">
        <v>225</v>
      </c>
      <c r="O232" s="5" t="str">
        <f t="shared" si="3"/>
        <v>REF# : 50-1126, 50-114350-1126, 50-1143</v>
      </c>
      <c r="P232" s="8" t="s">
        <v>977</v>
      </c>
      <c r="Q232" s="15" t="s">
        <v>224</v>
      </c>
      <c r="R232" s="16" t="s">
        <v>225</v>
      </c>
      <c r="S232" t="s">
        <v>889</v>
      </c>
    </row>
    <row r="233" spans="1:19" hidden="1" x14ac:dyDescent="0.25">
      <c r="A233" t="s">
        <v>186</v>
      </c>
      <c r="B233" s="4" t="s">
        <v>248</v>
      </c>
      <c r="G233" t="s">
        <v>990</v>
      </c>
      <c r="J233" s="6" t="s">
        <v>278</v>
      </c>
      <c r="K233" s="15" t="s">
        <v>224</v>
      </c>
      <c r="L233" s="8" t="s">
        <v>955</v>
      </c>
      <c r="M233" s="8" t="s">
        <v>889</v>
      </c>
      <c r="N233" s="16" t="s">
        <v>225</v>
      </c>
      <c r="O233" s="5" t="str">
        <f t="shared" si="3"/>
        <v>REF# : 50-1126, 50-114350-1126, 50-1143</v>
      </c>
      <c r="P233" s="8" t="s">
        <v>977</v>
      </c>
      <c r="Q233" s="15" t="s">
        <v>224</v>
      </c>
      <c r="R233" s="16" t="s">
        <v>225</v>
      </c>
      <c r="S233" t="s">
        <v>889</v>
      </c>
    </row>
    <row r="234" spans="1:19" hidden="1" x14ac:dyDescent="0.25">
      <c r="A234" t="s">
        <v>186</v>
      </c>
      <c r="B234" s="4" t="s">
        <v>249</v>
      </c>
      <c r="G234" t="s">
        <v>990</v>
      </c>
      <c r="J234" s="6">
        <v>2011</v>
      </c>
      <c r="K234" s="15" t="s">
        <v>224</v>
      </c>
      <c r="L234" s="8" t="s">
        <v>955</v>
      </c>
      <c r="M234" s="8" t="s">
        <v>889</v>
      </c>
      <c r="N234" s="16" t="s">
        <v>225</v>
      </c>
      <c r="O234" s="5" t="str">
        <f t="shared" si="3"/>
        <v>REF# : 50-1126, 50-114350-1126, 50-1143</v>
      </c>
      <c r="P234" s="8" t="s">
        <v>977</v>
      </c>
      <c r="Q234" s="15" t="s">
        <v>224</v>
      </c>
      <c r="R234" s="16" t="s">
        <v>225</v>
      </c>
      <c r="S234" t="s">
        <v>889</v>
      </c>
    </row>
    <row r="235" spans="1:19" hidden="1" x14ac:dyDescent="0.25">
      <c r="A235" t="s">
        <v>186</v>
      </c>
      <c r="B235" s="4" t="s">
        <v>250</v>
      </c>
      <c r="G235" t="s">
        <v>990</v>
      </c>
      <c r="J235" s="6">
        <v>2015</v>
      </c>
      <c r="K235" s="15" t="s">
        <v>224</v>
      </c>
      <c r="L235" s="8" t="s">
        <v>955</v>
      </c>
      <c r="M235" s="8" t="s">
        <v>889</v>
      </c>
      <c r="N235" s="16" t="s">
        <v>225</v>
      </c>
      <c r="O235" s="5" t="str">
        <f t="shared" si="3"/>
        <v>REF# : 50-1126, 50-114350-1126, 50-1143</v>
      </c>
      <c r="P235" s="8" t="s">
        <v>977</v>
      </c>
      <c r="Q235" s="15" t="s">
        <v>224</v>
      </c>
      <c r="R235" s="16" t="s">
        <v>225</v>
      </c>
      <c r="S235" t="s">
        <v>889</v>
      </c>
    </row>
    <row r="236" spans="1:19" hidden="1" x14ac:dyDescent="0.25">
      <c r="A236" t="s">
        <v>186</v>
      </c>
      <c r="B236" s="4" t="s">
        <v>251</v>
      </c>
      <c r="G236" t="s">
        <v>990</v>
      </c>
      <c r="J236" s="6" t="s">
        <v>279</v>
      </c>
      <c r="K236" s="15" t="s">
        <v>224</v>
      </c>
      <c r="L236" s="8" t="s">
        <v>955</v>
      </c>
      <c r="M236" s="8" t="s">
        <v>889</v>
      </c>
      <c r="N236" s="16" t="s">
        <v>225</v>
      </c>
      <c r="O236" s="5" t="str">
        <f t="shared" si="3"/>
        <v>REF# : 50-1126, 50-114350-1126, 50-1143</v>
      </c>
      <c r="P236" s="8" t="s">
        <v>977</v>
      </c>
      <c r="Q236" s="15" t="s">
        <v>224</v>
      </c>
      <c r="R236" s="16" t="s">
        <v>225</v>
      </c>
      <c r="S236" t="s">
        <v>889</v>
      </c>
    </row>
    <row r="237" spans="1:19" hidden="1" x14ac:dyDescent="0.25">
      <c r="A237" t="s">
        <v>186</v>
      </c>
      <c r="B237" s="4" t="s">
        <v>252</v>
      </c>
      <c r="G237" t="s">
        <v>990</v>
      </c>
      <c r="J237" s="6" t="s">
        <v>37</v>
      </c>
      <c r="K237" s="15" t="s">
        <v>224</v>
      </c>
      <c r="L237" s="8" t="s">
        <v>955</v>
      </c>
      <c r="M237" s="8" t="s">
        <v>889</v>
      </c>
      <c r="N237" s="16" t="s">
        <v>225</v>
      </c>
      <c r="O237" s="5" t="str">
        <f t="shared" si="3"/>
        <v>REF# : 50-1126, 50-114350-1126, 50-1143</v>
      </c>
      <c r="P237" s="8" t="s">
        <v>977</v>
      </c>
      <c r="Q237" s="15" t="s">
        <v>224</v>
      </c>
      <c r="R237" s="16" t="s">
        <v>225</v>
      </c>
      <c r="S237" t="s">
        <v>889</v>
      </c>
    </row>
    <row r="238" spans="1:19" hidden="1" x14ac:dyDescent="0.25">
      <c r="A238" t="s">
        <v>186</v>
      </c>
      <c r="B238" s="4" t="s">
        <v>253</v>
      </c>
      <c r="G238" t="s">
        <v>990</v>
      </c>
      <c r="J238" s="6" t="s">
        <v>109</v>
      </c>
      <c r="K238" s="15" t="s">
        <v>224</v>
      </c>
      <c r="L238" s="8" t="s">
        <v>955</v>
      </c>
      <c r="M238" s="8" t="s">
        <v>889</v>
      </c>
      <c r="N238" s="16" t="s">
        <v>225</v>
      </c>
      <c r="O238" s="5" t="str">
        <f t="shared" si="3"/>
        <v>REF# : 50-1126, 50-114350-1126, 50-1143</v>
      </c>
      <c r="P238" s="8" t="s">
        <v>977</v>
      </c>
      <c r="Q238" s="15" t="s">
        <v>224</v>
      </c>
      <c r="R238" s="16" t="s">
        <v>225</v>
      </c>
      <c r="S238" t="s">
        <v>889</v>
      </c>
    </row>
    <row r="239" spans="1:19" hidden="1" x14ac:dyDescent="0.25">
      <c r="A239" t="s">
        <v>186</v>
      </c>
      <c r="B239" s="4" t="s">
        <v>254</v>
      </c>
      <c r="G239" t="s">
        <v>990</v>
      </c>
      <c r="J239" s="6" t="s">
        <v>278</v>
      </c>
      <c r="K239" s="15" t="s">
        <v>224</v>
      </c>
      <c r="L239" s="8" t="s">
        <v>955</v>
      </c>
      <c r="M239" s="8" t="s">
        <v>889</v>
      </c>
      <c r="N239" s="16" t="s">
        <v>225</v>
      </c>
      <c r="O239" s="5" t="str">
        <f t="shared" si="3"/>
        <v>REF# : 50-1126, 50-114350-1126, 50-1143</v>
      </c>
      <c r="P239" s="8" t="s">
        <v>977</v>
      </c>
      <c r="Q239" s="15" t="s">
        <v>224</v>
      </c>
      <c r="R239" s="16" t="s">
        <v>225</v>
      </c>
      <c r="S239" t="s">
        <v>889</v>
      </c>
    </row>
    <row r="240" spans="1:19" hidden="1" x14ac:dyDescent="0.25">
      <c r="A240" t="s">
        <v>186</v>
      </c>
      <c r="B240" s="4" t="s">
        <v>255</v>
      </c>
      <c r="G240" t="s">
        <v>990</v>
      </c>
      <c r="J240" s="6" t="s">
        <v>278</v>
      </c>
      <c r="K240" s="15" t="s">
        <v>224</v>
      </c>
      <c r="L240" s="8" t="s">
        <v>955</v>
      </c>
      <c r="M240" s="8" t="s">
        <v>889</v>
      </c>
      <c r="N240" s="16" t="s">
        <v>225</v>
      </c>
      <c r="O240" s="5" t="str">
        <f t="shared" si="3"/>
        <v>REF# : 50-1126, 50-114350-1126, 50-1143</v>
      </c>
      <c r="P240" s="8" t="s">
        <v>977</v>
      </c>
      <c r="Q240" s="15" t="s">
        <v>224</v>
      </c>
      <c r="R240" s="16" t="s">
        <v>225</v>
      </c>
      <c r="S240" t="s">
        <v>889</v>
      </c>
    </row>
    <row r="241" spans="1:19" hidden="1" x14ac:dyDescent="0.25">
      <c r="A241" t="s">
        <v>186</v>
      </c>
      <c r="B241" s="4" t="s">
        <v>256</v>
      </c>
      <c r="G241" t="s">
        <v>990</v>
      </c>
      <c r="J241" s="6">
        <v>2015</v>
      </c>
      <c r="K241" s="15" t="s">
        <v>224</v>
      </c>
      <c r="L241" s="8" t="s">
        <v>955</v>
      </c>
      <c r="M241" s="8" t="s">
        <v>889</v>
      </c>
      <c r="N241" s="16" t="s">
        <v>225</v>
      </c>
      <c r="O241" s="5" t="str">
        <f t="shared" si="3"/>
        <v>REF# : 50-1126, 50-114350-1126, 50-1143</v>
      </c>
      <c r="P241" s="8" t="s">
        <v>977</v>
      </c>
      <c r="Q241" s="15" t="s">
        <v>224</v>
      </c>
      <c r="R241" s="16" t="s">
        <v>225</v>
      </c>
      <c r="S241" t="s">
        <v>889</v>
      </c>
    </row>
    <row r="242" spans="1:19" hidden="1" x14ac:dyDescent="0.25">
      <c r="A242" t="s">
        <v>186</v>
      </c>
      <c r="B242" s="4" t="s">
        <v>257</v>
      </c>
      <c r="G242" t="s">
        <v>990</v>
      </c>
      <c r="J242" s="6" t="s">
        <v>152</v>
      </c>
      <c r="K242" s="15" t="s">
        <v>224</v>
      </c>
      <c r="L242" s="8" t="s">
        <v>955</v>
      </c>
      <c r="M242" s="8" t="s">
        <v>889</v>
      </c>
      <c r="N242" s="16" t="s">
        <v>225</v>
      </c>
      <c r="O242" s="5" t="str">
        <f t="shared" si="3"/>
        <v>REF# : 50-1126, 50-114350-1126, 50-1143</v>
      </c>
      <c r="P242" s="8" t="s">
        <v>977</v>
      </c>
      <c r="Q242" s="15" t="s">
        <v>224</v>
      </c>
      <c r="R242" s="16" t="s">
        <v>225</v>
      </c>
      <c r="S242" t="s">
        <v>889</v>
      </c>
    </row>
    <row r="243" spans="1:19" hidden="1" x14ac:dyDescent="0.25">
      <c r="A243" t="s">
        <v>186</v>
      </c>
      <c r="B243" s="4" t="s">
        <v>258</v>
      </c>
      <c r="G243" t="s">
        <v>990</v>
      </c>
      <c r="J243" s="6" t="s">
        <v>37</v>
      </c>
      <c r="K243" s="15" t="s">
        <v>224</v>
      </c>
      <c r="L243" s="8" t="s">
        <v>955</v>
      </c>
      <c r="M243" s="8" t="s">
        <v>889</v>
      </c>
      <c r="N243" s="16" t="s">
        <v>225</v>
      </c>
      <c r="O243" s="5" t="str">
        <f t="shared" si="3"/>
        <v>REF# : 50-1126, 50-114350-1126, 50-1143</v>
      </c>
      <c r="P243" s="8" t="s">
        <v>977</v>
      </c>
      <c r="Q243" s="15" t="s">
        <v>224</v>
      </c>
      <c r="R243" s="16" t="s">
        <v>225</v>
      </c>
      <c r="S243" t="s">
        <v>889</v>
      </c>
    </row>
    <row r="244" spans="1:19" hidden="1" x14ac:dyDescent="0.25">
      <c r="A244" t="s">
        <v>186</v>
      </c>
      <c r="B244" s="4" t="s">
        <v>259</v>
      </c>
      <c r="G244" t="s">
        <v>990</v>
      </c>
      <c r="J244" s="6" t="s">
        <v>37</v>
      </c>
      <c r="K244" s="15" t="s">
        <v>224</v>
      </c>
      <c r="L244" s="8" t="s">
        <v>955</v>
      </c>
      <c r="M244" s="8" t="s">
        <v>889</v>
      </c>
      <c r="N244" s="16" t="s">
        <v>225</v>
      </c>
      <c r="O244" s="5" t="str">
        <f t="shared" si="3"/>
        <v>REF# : 50-1126, 50-114350-1126, 50-1143</v>
      </c>
      <c r="P244" s="8" t="s">
        <v>977</v>
      </c>
      <c r="Q244" s="15" t="s">
        <v>224</v>
      </c>
      <c r="R244" s="16" t="s">
        <v>225</v>
      </c>
      <c r="S244" t="s">
        <v>889</v>
      </c>
    </row>
    <row r="245" spans="1:19" hidden="1" x14ac:dyDescent="0.25">
      <c r="A245" t="s">
        <v>186</v>
      </c>
      <c r="B245" s="4" t="s">
        <v>260</v>
      </c>
      <c r="G245" t="s">
        <v>990</v>
      </c>
      <c r="J245" s="6" t="s">
        <v>107</v>
      </c>
      <c r="K245" s="15" t="s">
        <v>224</v>
      </c>
      <c r="L245" s="8" t="s">
        <v>955</v>
      </c>
      <c r="M245" s="8" t="s">
        <v>889</v>
      </c>
      <c r="N245" s="16" t="s">
        <v>225</v>
      </c>
      <c r="O245" s="5" t="str">
        <f t="shared" si="3"/>
        <v>REF# : 50-1126, 50-114350-1126, 50-1143</v>
      </c>
      <c r="P245" s="8" t="s">
        <v>977</v>
      </c>
      <c r="Q245" s="15" t="s">
        <v>224</v>
      </c>
      <c r="R245" s="16" t="s">
        <v>225</v>
      </c>
      <c r="S245" t="s">
        <v>889</v>
      </c>
    </row>
    <row r="246" spans="1:19" hidden="1" x14ac:dyDescent="0.25">
      <c r="A246" t="s">
        <v>186</v>
      </c>
      <c r="B246" s="4" t="s">
        <v>261</v>
      </c>
      <c r="G246" t="s">
        <v>990</v>
      </c>
      <c r="J246" s="6" t="s">
        <v>229</v>
      </c>
      <c r="K246" s="15" t="s">
        <v>224</v>
      </c>
      <c r="L246" s="8" t="s">
        <v>955</v>
      </c>
      <c r="M246" s="8" t="s">
        <v>889</v>
      </c>
      <c r="N246" s="16" t="s">
        <v>225</v>
      </c>
      <c r="O246" s="5" t="str">
        <f t="shared" si="3"/>
        <v>REF# : 50-1126, 50-114350-1126, 50-1143</v>
      </c>
      <c r="P246" s="8" t="s">
        <v>977</v>
      </c>
      <c r="Q246" s="15" t="s">
        <v>224</v>
      </c>
      <c r="R246" s="16" t="s">
        <v>225</v>
      </c>
      <c r="S246" t="s">
        <v>889</v>
      </c>
    </row>
    <row r="247" spans="1:19" hidden="1" x14ac:dyDescent="0.25">
      <c r="A247" t="s">
        <v>186</v>
      </c>
      <c r="B247" s="4" t="s">
        <v>262</v>
      </c>
      <c r="G247" t="s">
        <v>990</v>
      </c>
      <c r="J247" s="6" t="s">
        <v>280</v>
      </c>
      <c r="K247" s="15" t="s">
        <v>224</v>
      </c>
      <c r="L247" s="8" t="s">
        <v>955</v>
      </c>
      <c r="M247" s="8" t="s">
        <v>889</v>
      </c>
      <c r="N247" s="16" t="s">
        <v>225</v>
      </c>
      <c r="O247" s="5" t="str">
        <f t="shared" si="3"/>
        <v>REF# : 50-1126, 50-114350-1126, 50-1143</v>
      </c>
      <c r="P247" s="8" t="s">
        <v>977</v>
      </c>
      <c r="Q247" s="15" t="s">
        <v>224</v>
      </c>
      <c r="R247" s="16" t="s">
        <v>225</v>
      </c>
      <c r="S247" t="s">
        <v>889</v>
      </c>
    </row>
    <row r="248" spans="1:19" hidden="1" x14ac:dyDescent="0.25">
      <c r="A248" t="s">
        <v>186</v>
      </c>
      <c r="B248" s="4" t="s">
        <v>263</v>
      </c>
      <c r="G248" t="s">
        <v>990</v>
      </c>
      <c r="J248" s="6" t="s">
        <v>35</v>
      </c>
      <c r="K248" s="15" t="s">
        <v>224</v>
      </c>
      <c r="L248" s="8" t="s">
        <v>955</v>
      </c>
      <c r="M248" s="8" t="s">
        <v>889</v>
      </c>
      <c r="N248" s="16" t="s">
        <v>225</v>
      </c>
      <c r="O248" s="5" t="str">
        <f t="shared" si="3"/>
        <v>REF# : 50-1126, 50-114350-1126, 50-1143</v>
      </c>
      <c r="P248" s="8" t="s">
        <v>977</v>
      </c>
      <c r="Q248" s="15" t="s">
        <v>224</v>
      </c>
      <c r="R248" s="16" t="s">
        <v>225</v>
      </c>
      <c r="S248" t="s">
        <v>889</v>
      </c>
    </row>
    <row r="249" spans="1:19" hidden="1" x14ac:dyDescent="0.25">
      <c r="A249" t="s">
        <v>186</v>
      </c>
      <c r="B249" s="4" t="s">
        <v>264</v>
      </c>
      <c r="G249" t="s">
        <v>990</v>
      </c>
      <c r="J249" s="6" t="s">
        <v>35</v>
      </c>
      <c r="K249" s="15" t="s">
        <v>224</v>
      </c>
      <c r="L249" s="8" t="s">
        <v>955</v>
      </c>
      <c r="M249" s="8" t="s">
        <v>889</v>
      </c>
      <c r="N249" s="16" t="s">
        <v>225</v>
      </c>
      <c r="O249" s="5" t="str">
        <f t="shared" si="3"/>
        <v>REF# : 50-1126, 50-114350-1126, 50-1143</v>
      </c>
      <c r="P249" s="8" t="s">
        <v>977</v>
      </c>
      <c r="Q249" s="15" t="s">
        <v>224</v>
      </c>
      <c r="R249" s="16" t="s">
        <v>225</v>
      </c>
      <c r="S249" t="s">
        <v>889</v>
      </c>
    </row>
    <row r="250" spans="1:19" hidden="1" x14ac:dyDescent="0.25">
      <c r="A250" t="s">
        <v>186</v>
      </c>
      <c r="B250" s="4" t="s">
        <v>265</v>
      </c>
      <c r="G250" t="s">
        <v>990</v>
      </c>
      <c r="J250" s="6" t="s">
        <v>236</v>
      </c>
      <c r="K250" s="15" t="s">
        <v>224</v>
      </c>
      <c r="L250" s="8" t="s">
        <v>955</v>
      </c>
      <c r="M250" s="8" t="s">
        <v>889</v>
      </c>
      <c r="N250" s="16" t="s">
        <v>225</v>
      </c>
      <c r="O250" s="5" t="str">
        <f t="shared" si="3"/>
        <v>REF# : 50-1126, 50-114350-1126, 50-1143</v>
      </c>
      <c r="P250" s="8" t="s">
        <v>977</v>
      </c>
      <c r="Q250" s="15" t="s">
        <v>224</v>
      </c>
      <c r="R250" s="16" t="s">
        <v>225</v>
      </c>
      <c r="S250" t="s">
        <v>889</v>
      </c>
    </row>
    <row r="251" spans="1:19" hidden="1" x14ac:dyDescent="0.25">
      <c r="A251" t="s">
        <v>186</v>
      </c>
      <c r="B251" s="4" t="s">
        <v>266</v>
      </c>
      <c r="G251" t="s">
        <v>990</v>
      </c>
      <c r="J251" s="6" t="s">
        <v>236</v>
      </c>
      <c r="K251" s="15" t="s">
        <v>224</v>
      </c>
      <c r="L251" s="8" t="s">
        <v>955</v>
      </c>
      <c r="M251" s="8" t="s">
        <v>889</v>
      </c>
      <c r="N251" s="16" t="s">
        <v>225</v>
      </c>
      <c r="O251" s="5" t="str">
        <f t="shared" si="3"/>
        <v>REF# : 50-1126, 50-114350-1126, 50-1143</v>
      </c>
      <c r="P251" s="8" t="s">
        <v>977</v>
      </c>
      <c r="Q251" s="15" t="s">
        <v>224</v>
      </c>
      <c r="R251" s="16" t="s">
        <v>225</v>
      </c>
      <c r="S251" t="s">
        <v>889</v>
      </c>
    </row>
    <row r="252" spans="1:19" hidden="1" x14ac:dyDescent="0.25">
      <c r="A252" t="s">
        <v>186</v>
      </c>
      <c r="B252" s="4" t="s">
        <v>267</v>
      </c>
      <c r="G252" t="s">
        <v>990</v>
      </c>
      <c r="J252" s="6" t="s">
        <v>276</v>
      </c>
      <c r="K252" s="15" t="s">
        <v>224</v>
      </c>
      <c r="L252" s="8" t="s">
        <v>955</v>
      </c>
      <c r="M252" s="8" t="s">
        <v>889</v>
      </c>
      <c r="N252" s="16" t="s">
        <v>225</v>
      </c>
      <c r="O252" s="5" t="str">
        <f t="shared" si="3"/>
        <v>REF# : 50-1126, 50-114350-1126, 50-1143</v>
      </c>
      <c r="P252" s="8" t="s">
        <v>977</v>
      </c>
      <c r="Q252" s="15" t="s">
        <v>224</v>
      </c>
      <c r="R252" s="16" t="s">
        <v>225</v>
      </c>
      <c r="S252" t="s">
        <v>889</v>
      </c>
    </row>
    <row r="253" spans="1:19" hidden="1" x14ac:dyDescent="0.25">
      <c r="A253" t="s">
        <v>186</v>
      </c>
      <c r="B253" s="4" t="s">
        <v>268</v>
      </c>
      <c r="G253" t="s">
        <v>990</v>
      </c>
      <c r="J253" s="6" t="s">
        <v>281</v>
      </c>
      <c r="K253" s="15" t="s">
        <v>224</v>
      </c>
      <c r="L253" s="8" t="s">
        <v>955</v>
      </c>
      <c r="M253" s="8" t="s">
        <v>889</v>
      </c>
      <c r="N253" s="16" t="s">
        <v>225</v>
      </c>
      <c r="O253" s="5" t="str">
        <f t="shared" si="3"/>
        <v>REF# : 50-1126, 50-114350-1126, 50-1143</v>
      </c>
      <c r="P253" s="8" t="s">
        <v>977</v>
      </c>
      <c r="Q253" s="15" t="s">
        <v>224</v>
      </c>
      <c r="R253" s="16" t="s">
        <v>225</v>
      </c>
      <c r="S253" t="s">
        <v>889</v>
      </c>
    </row>
    <row r="254" spans="1:19" hidden="1" x14ac:dyDescent="0.25">
      <c r="A254" t="s">
        <v>186</v>
      </c>
      <c r="B254" s="4" t="s">
        <v>269</v>
      </c>
      <c r="G254" t="s">
        <v>990</v>
      </c>
      <c r="J254" s="6" t="s">
        <v>99</v>
      </c>
      <c r="K254" s="15" t="s">
        <v>224</v>
      </c>
      <c r="L254" s="8" t="s">
        <v>955</v>
      </c>
      <c r="M254" s="8" t="s">
        <v>889</v>
      </c>
      <c r="N254" s="16" t="s">
        <v>225</v>
      </c>
      <c r="O254" s="5" t="str">
        <f t="shared" si="3"/>
        <v>REF# : 50-1126, 50-114350-1126, 50-1143</v>
      </c>
      <c r="P254" s="8" t="s">
        <v>977</v>
      </c>
      <c r="Q254" s="15" t="s">
        <v>224</v>
      </c>
      <c r="R254" s="16" t="s">
        <v>225</v>
      </c>
      <c r="S254" t="s">
        <v>889</v>
      </c>
    </row>
    <row r="255" spans="1:19" hidden="1" x14ac:dyDescent="0.25">
      <c r="A255" t="s">
        <v>186</v>
      </c>
      <c r="B255" s="4" t="s">
        <v>270</v>
      </c>
      <c r="G255" t="s">
        <v>990</v>
      </c>
      <c r="J255" s="6" t="s">
        <v>94</v>
      </c>
      <c r="K255" s="15" t="s">
        <v>224</v>
      </c>
      <c r="L255" s="8" t="s">
        <v>955</v>
      </c>
      <c r="M255" s="8" t="s">
        <v>889</v>
      </c>
      <c r="N255" s="16" t="s">
        <v>225</v>
      </c>
      <c r="O255" s="5" t="str">
        <f t="shared" si="3"/>
        <v>REF# : 50-1126, 50-114350-1126, 50-1143</v>
      </c>
      <c r="P255" s="8" t="s">
        <v>977</v>
      </c>
      <c r="Q255" s="15" t="s">
        <v>224</v>
      </c>
      <c r="R255" s="16" t="s">
        <v>225</v>
      </c>
      <c r="S255" t="s">
        <v>889</v>
      </c>
    </row>
    <row r="256" spans="1:19" hidden="1" x14ac:dyDescent="0.25">
      <c r="A256" t="s">
        <v>186</v>
      </c>
      <c r="B256" s="4" t="s">
        <v>271</v>
      </c>
      <c r="G256" t="s">
        <v>990</v>
      </c>
      <c r="J256" s="6" t="s">
        <v>99</v>
      </c>
      <c r="K256" s="15" t="s">
        <v>224</v>
      </c>
      <c r="L256" s="8" t="s">
        <v>955</v>
      </c>
      <c r="M256" s="8" t="s">
        <v>889</v>
      </c>
      <c r="N256" s="16" t="s">
        <v>225</v>
      </c>
      <c r="O256" s="5" t="str">
        <f t="shared" si="3"/>
        <v>REF# : 50-1126, 50-114350-1126, 50-1143</v>
      </c>
      <c r="P256" s="8" t="s">
        <v>977</v>
      </c>
      <c r="Q256" s="15" t="s">
        <v>224</v>
      </c>
      <c r="R256" s="16" t="s">
        <v>225</v>
      </c>
      <c r="S256" t="s">
        <v>889</v>
      </c>
    </row>
    <row r="257" spans="1:19" hidden="1" x14ac:dyDescent="0.25">
      <c r="A257" t="s">
        <v>186</v>
      </c>
      <c r="B257" s="4" t="s">
        <v>272</v>
      </c>
      <c r="G257" t="s">
        <v>990</v>
      </c>
      <c r="J257" s="6" t="s">
        <v>282</v>
      </c>
      <c r="K257" s="15" t="s">
        <v>224</v>
      </c>
      <c r="L257" s="8" t="s">
        <v>955</v>
      </c>
      <c r="M257" s="8" t="s">
        <v>889</v>
      </c>
      <c r="N257" s="16" t="s">
        <v>225</v>
      </c>
      <c r="O257" s="5" t="str">
        <f t="shared" si="3"/>
        <v>REF# : 50-1126, 50-114350-1126, 50-1143</v>
      </c>
      <c r="P257" s="8" t="s">
        <v>977</v>
      </c>
      <c r="Q257" s="15" t="s">
        <v>224</v>
      </c>
      <c r="R257" s="16" t="s">
        <v>225</v>
      </c>
      <c r="S257" t="s">
        <v>889</v>
      </c>
    </row>
    <row r="258" spans="1:19" hidden="1" x14ac:dyDescent="0.25">
      <c r="A258" t="s">
        <v>186</v>
      </c>
      <c r="B258" s="4" t="s">
        <v>273</v>
      </c>
      <c r="G258" t="s">
        <v>990</v>
      </c>
      <c r="J258" s="6" t="s">
        <v>283</v>
      </c>
      <c r="K258" s="15" t="s">
        <v>224</v>
      </c>
      <c r="L258" s="8" t="s">
        <v>955</v>
      </c>
      <c r="M258" s="8" t="s">
        <v>889</v>
      </c>
      <c r="N258" s="16" t="s">
        <v>225</v>
      </c>
      <c r="O258" s="5" t="str">
        <f t="shared" si="3"/>
        <v>REF# : 50-1126, 50-114350-1126, 50-1143</v>
      </c>
      <c r="P258" s="8" t="s">
        <v>977</v>
      </c>
      <c r="Q258" s="15" t="s">
        <v>224</v>
      </c>
      <c r="R258" s="16" t="s">
        <v>225</v>
      </c>
      <c r="S258" t="s">
        <v>889</v>
      </c>
    </row>
    <row r="259" spans="1:19" hidden="1" x14ac:dyDescent="0.25">
      <c r="A259" t="s">
        <v>186</v>
      </c>
      <c r="B259" s="4" t="s">
        <v>274</v>
      </c>
      <c r="G259" t="s">
        <v>990</v>
      </c>
      <c r="J259" s="6" t="s">
        <v>284</v>
      </c>
      <c r="K259" s="15" t="s">
        <v>224</v>
      </c>
      <c r="L259" s="8" t="s">
        <v>955</v>
      </c>
      <c r="M259" s="8" t="s">
        <v>889</v>
      </c>
      <c r="N259" s="16" t="s">
        <v>225</v>
      </c>
      <c r="O259" s="5" t="str">
        <f t="shared" ref="O259:O322" si="4">_xlfn.CONCAT($H$1," :"," ",P259)</f>
        <v>REF# : 50-1126, 50-114350-1126, 50-1143</v>
      </c>
      <c r="P259" s="8" t="s">
        <v>977</v>
      </c>
      <c r="Q259" s="15" t="s">
        <v>224</v>
      </c>
      <c r="R259" s="16" t="s">
        <v>225</v>
      </c>
      <c r="S259" t="s">
        <v>889</v>
      </c>
    </row>
    <row r="260" spans="1:19" hidden="1" x14ac:dyDescent="0.25">
      <c r="A260" t="s">
        <v>186</v>
      </c>
      <c r="B260" s="4" t="s">
        <v>275</v>
      </c>
      <c r="G260" t="s">
        <v>990</v>
      </c>
      <c r="J260" s="6" t="s">
        <v>281</v>
      </c>
      <c r="K260" s="15" t="s">
        <v>224</v>
      </c>
      <c r="L260" s="8" t="s">
        <v>955</v>
      </c>
      <c r="M260" s="8" t="s">
        <v>889</v>
      </c>
      <c r="N260" s="16" t="s">
        <v>225</v>
      </c>
      <c r="O260" s="5" t="str">
        <f t="shared" si="4"/>
        <v>REF# : 50-1126, 50-114350-1126, 50-1143</v>
      </c>
      <c r="P260" s="8" t="s">
        <v>977</v>
      </c>
      <c r="Q260" s="15" t="s">
        <v>224</v>
      </c>
      <c r="R260" s="16" t="s">
        <v>225</v>
      </c>
      <c r="S260" t="s">
        <v>889</v>
      </c>
    </row>
    <row r="261" spans="1:19" hidden="1" x14ac:dyDescent="0.25">
      <c r="A261" t="s">
        <v>163</v>
      </c>
      <c r="B261" s="3" t="s">
        <v>285</v>
      </c>
      <c r="G261" t="s">
        <v>990</v>
      </c>
      <c r="J261" s="6" t="s">
        <v>305</v>
      </c>
      <c r="K261" s="15" t="s">
        <v>224</v>
      </c>
      <c r="L261" s="8" t="s">
        <v>955</v>
      </c>
      <c r="M261" s="8" t="s">
        <v>889</v>
      </c>
      <c r="N261" s="16" t="s">
        <v>225</v>
      </c>
      <c r="O261" s="5" t="str">
        <f t="shared" si="4"/>
        <v>REF# : 50-1126, 50-114350-1126, 50-1143</v>
      </c>
      <c r="P261" s="8" t="s">
        <v>977</v>
      </c>
      <c r="Q261" s="15" t="s">
        <v>224</v>
      </c>
      <c r="R261" s="16" t="s">
        <v>225</v>
      </c>
      <c r="S261" t="s">
        <v>889</v>
      </c>
    </row>
    <row r="262" spans="1:19" hidden="1" x14ac:dyDescent="0.25">
      <c r="A262" t="s">
        <v>163</v>
      </c>
      <c r="B262" s="3" t="s">
        <v>286</v>
      </c>
      <c r="G262" t="s">
        <v>992</v>
      </c>
      <c r="J262" s="6" t="s">
        <v>306</v>
      </c>
      <c r="K262" s="6" t="s">
        <v>307</v>
      </c>
      <c r="L262" s="8" t="s">
        <v>955</v>
      </c>
      <c r="M262" s="8" t="s">
        <v>890</v>
      </c>
      <c r="N262" s="6" t="s">
        <v>308</v>
      </c>
      <c r="O262" s="5" t="str">
        <f t="shared" si="4"/>
        <v>REF# : 50-112750-1126, 50-1143</v>
      </c>
      <c r="P262" s="8" t="s">
        <v>978</v>
      </c>
      <c r="Q262" s="15" t="s">
        <v>224</v>
      </c>
      <c r="R262" s="16" t="s">
        <v>225</v>
      </c>
      <c r="S262" t="s">
        <v>890</v>
      </c>
    </row>
    <row r="263" spans="1:19" hidden="1" x14ac:dyDescent="0.25">
      <c r="A263" t="s">
        <v>163</v>
      </c>
      <c r="B263" s="3" t="s">
        <v>287</v>
      </c>
      <c r="G263" t="s">
        <v>992</v>
      </c>
      <c r="J263" s="6" t="s">
        <v>306</v>
      </c>
      <c r="K263" s="6" t="s">
        <v>307</v>
      </c>
      <c r="L263" s="8" t="s">
        <v>955</v>
      </c>
      <c r="M263" s="8" t="s">
        <v>890</v>
      </c>
      <c r="N263" s="6" t="s">
        <v>308</v>
      </c>
      <c r="O263" s="5" t="str">
        <f t="shared" si="4"/>
        <v>REF# : 50-112750-1126, 50-1143</v>
      </c>
      <c r="P263" s="8" t="s">
        <v>978</v>
      </c>
      <c r="Q263" s="15" t="s">
        <v>224</v>
      </c>
      <c r="R263" s="16" t="s">
        <v>225</v>
      </c>
      <c r="S263" t="s">
        <v>890</v>
      </c>
    </row>
    <row r="264" spans="1:19" hidden="1" x14ac:dyDescent="0.25">
      <c r="A264" t="s">
        <v>163</v>
      </c>
      <c r="B264" s="3" t="s">
        <v>288</v>
      </c>
      <c r="G264" t="s">
        <v>992</v>
      </c>
      <c r="J264" s="6" t="s">
        <v>309</v>
      </c>
      <c r="K264" s="6" t="s">
        <v>307</v>
      </c>
      <c r="L264" s="8" t="s">
        <v>955</v>
      </c>
      <c r="M264" s="8" t="s">
        <v>890</v>
      </c>
      <c r="N264" s="6" t="s">
        <v>308</v>
      </c>
      <c r="O264" s="5" t="str">
        <f t="shared" si="4"/>
        <v>REF# : 50-112750-1126, 50-1143</v>
      </c>
      <c r="P264" s="8" t="s">
        <v>978</v>
      </c>
      <c r="Q264" s="15" t="s">
        <v>224</v>
      </c>
      <c r="R264" s="16" t="s">
        <v>225</v>
      </c>
      <c r="S264" t="s">
        <v>890</v>
      </c>
    </row>
    <row r="265" spans="1:19" hidden="1" x14ac:dyDescent="0.25">
      <c r="A265" t="s">
        <v>163</v>
      </c>
      <c r="B265" s="3" t="s">
        <v>289</v>
      </c>
      <c r="G265" t="s">
        <v>992</v>
      </c>
      <c r="J265" s="6" t="s">
        <v>306</v>
      </c>
      <c r="K265" s="6" t="s">
        <v>307</v>
      </c>
      <c r="L265" s="8" t="s">
        <v>955</v>
      </c>
      <c r="M265" s="8" t="s">
        <v>890</v>
      </c>
      <c r="N265" s="6" t="s">
        <v>308</v>
      </c>
      <c r="O265" s="5" t="str">
        <f t="shared" si="4"/>
        <v>REF# : 50-112750-1126, 50-1143</v>
      </c>
      <c r="P265" s="8" t="s">
        <v>978</v>
      </c>
      <c r="Q265" s="15" t="s">
        <v>224</v>
      </c>
      <c r="R265" s="16" t="s">
        <v>225</v>
      </c>
      <c r="S265" t="s">
        <v>890</v>
      </c>
    </row>
    <row r="266" spans="1:19" hidden="1" x14ac:dyDescent="0.25">
      <c r="A266" t="s">
        <v>163</v>
      </c>
      <c r="B266" s="3" t="s">
        <v>290</v>
      </c>
      <c r="G266" t="s">
        <v>992</v>
      </c>
      <c r="J266" s="6" t="s">
        <v>310</v>
      </c>
      <c r="K266" s="6" t="s">
        <v>307</v>
      </c>
      <c r="L266" s="8" t="s">
        <v>955</v>
      </c>
      <c r="M266" s="8" t="s">
        <v>890</v>
      </c>
      <c r="N266" s="6" t="s">
        <v>308</v>
      </c>
      <c r="O266" s="5" t="str">
        <f t="shared" si="4"/>
        <v>REF# : 50-112750-1126, 50-1143</v>
      </c>
      <c r="P266" s="8" t="s">
        <v>978</v>
      </c>
      <c r="Q266" s="15" t="s">
        <v>224</v>
      </c>
      <c r="R266" s="16" t="s">
        <v>225</v>
      </c>
      <c r="S266" t="s">
        <v>890</v>
      </c>
    </row>
    <row r="267" spans="1:19" hidden="1" x14ac:dyDescent="0.25">
      <c r="A267" t="s">
        <v>163</v>
      </c>
      <c r="B267" s="3" t="s">
        <v>291</v>
      </c>
      <c r="G267" t="s">
        <v>992</v>
      </c>
      <c r="J267" s="6" t="s">
        <v>311</v>
      </c>
      <c r="K267" s="6" t="s">
        <v>307</v>
      </c>
      <c r="L267" s="8" t="s">
        <v>955</v>
      </c>
      <c r="M267" s="8" t="s">
        <v>890</v>
      </c>
      <c r="N267" s="6" t="s">
        <v>308</v>
      </c>
      <c r="O267" s="5" t="str">
        <f t="shared" si="4"/>
        <v>REF# : 50-112750-1126, 50-1143</v>
      </c>
      <c r="P267" s="8" t="s">
        <v>978</v>
      </c>
      <c r="Q267" s="15" t="s">
        <v>224</v>
      </c>
      <c r="R267" s="16" t="s">
        <v>225</v>
      </c>
      <c r="S267" t="s">
        <v>890</v>
      </c>
    </row>
    <row r="268" spans="1:19" hidden="1" x14ac:dyDescent="0.25">
      <c r="A268" t="s">
        <v>163</v>
      </c>
      <c r="B268" s="3" t="s">
        <v>292</v>
      </c>
      <c r="G268" t="s">
        <v>992</v>
      </c>
      <c r="J268" s="6">
        <v>2016</v>
      </c>
      <c r="K268" s="6" t="s">
        <v>307</v>
      </c>
      <c r="L268" s="8" t="s">
        <v>955</v>
      </c>
      <c r="M268" s="8" t="s">
        <v>890</v>
      </c>
      <c r="N268" s="6" t="s">
        <v>308</v>
      </c>
      <c r="O268" s="5" t="str">
        <f t="shared" si="4"/>
        <v>REF# : 50-112750-1126, 50-1143</v>
      </c>
      <c r="P268" s="8" t="s">
        <v>978</v>
      </c>
      <c r="Q268" s="15" t="s">
        <v>224</v>
      </c>
      <c r="R268" s="16" t="s">
        <v>225</v>
      </c>
      <c r="S268" t="s">
        <v>890</v>
      </c>
    </row>
    <row r="269" spans="1:19" hidden="1" x14ac:dyDescent="0.25">
      <c r="A269" t="s">
        <v>163</v>
      </c>
      <c r="B269" s="4" t="s">
        <v>293</v>
      </c>
      <c r="G269" t="s">
        <v>992</v>
      </c>
      <c r="J269" s="6" t="s">
        <v>312</v>
      </c>
      <c r="K269" s="6" t="s">
        <v>307</v>
      </c>
      <c r="L269" s="8" t="s">
        <v>955</v>
      </c>
      <c r="M269" s="8" t="s">
        <v>890</v>
      </c>
      <c r="N269" s="6" t="s">
        <v>308</v>
      </c>
      <c r="O269" s="5" t="str">
        <f t="shared" si="4"/>
        <v>REF# : 50-112750-1126, 50-1143</v>
      </c>
      <c r="P269" s="8" t="s">
        <v>978</v>
      </c>
      <c r="Q269" s="15" t="s">
        <v>224</v>
      </c>
      <c r="R269" s="16" t="s">
        <v>225</v>
      </c>
      <c r="S269" t="s">
        <v>890</v>
      </c>
    </row>
    <row r="270" spans="1:19" hidden="1" x14ac:dyDescent="0.25">
      <c r="A270" t="s">
        <v>163</v>
      </c>
      <c r="B270" s="3" t="s">
        <v>294</v>
      </c>
      <c r="G270" t="s">
        <v>992</v>
      </c>
      <c r="J270" s="6" t="s">
        <v>312</v>
      </c>
      <c r="K270" s="6" t="s">
        <v>307</v>
      </c>
      <c r="L270" s="8" t="s">
        <v>955</v>
      </c>
      <c r="M270" s="8" t="s">
        <v>890</v>
      </c>
      <c r="N270" s="6" t="s">
        <v>308</v>
      </c>
      <c r="O270" s="5" t="str">
        <f t="shared" si="4"/>
        <v>REF# : 50-112750-1126, 50-1143</v>
      </c>
      <c r="P270" s="8" t="s">
        <v>978</v>
      </c>
      <c r="Q270" s="15" t="s">
        <v>224</v>
      </c>
      <c r="R270" s="16" t="s">
        <v>225</v>
      </c>
      <c r="S270" t="s">
        <v>890</v>
      </c>
    </row>
    <row r="271" spans="1:19" hidden="1" x14ac:dyDescent="0.25">
      <c r="A271" t="s">
        <v>163</v>
      </c>
      <c r="B271" s="4" t="s">
        <v>295</v>
      </c>
      <c r="G271" t="s">
        <v>992</v>
      </c>
      <c r="J271" s="6">
        <v>2016</v>
      </c>
      <c r="K271" s="6" t="s">
        <v>307</v>
      </c>
      <c r="L271" s="8" t="s">
        <v>955</v>
      </c>
      <c r="M271" s="8" t="s">
        <v>890</v>
      </c>
      <c r="N271" s="6" t="s">
        <v>308</v>
      </c>
      <c r="O271" s="5" t="str">
        <f t="shared" si="4"/>
        <v>REF# : 50-112750-1126, 50-1143</v>
      </c>
      <c r="P271" s="8" t="s">
        <v>978</v>
      </c>
      <c r="Q271" s="15" t="s">
        <v>224</v>
      </c>
      <c r="R271" s="16" t="s">
        <v>225</v>
      </c>
      <c r="S271" t="s">
        <v>890</v>
      </c>
    </row>
    <row r="272" spans="1:19" hidden="1" x14ac:dyDescent="0.25">
      <c r="A272" t="s">
        <v>163</v>
      </c>
      <c r="B272" s="17" t="s">
        <v>296</v>
      </c>
      <c r="G272" t="s">
        <v>992</v>
      </c>
      <c r="J272" s="18" t="s">
        <v>313</v>
      </c>
      <c r="K272" s="6" t="s">
        <v>307</v>
      </c>
      <c r="L272" s="8" t="s">
        <v>955</v>
      </c>
      <c r="M272" s="8" t="s">
        <v>890</v>
      </c>
      <c r="N272" s="18" t="s">
        <v>308</v>
      </c>
      <c r="O272" s="5" t="str">
        <f t="shared" si="4"/>
        <v>REF# : 50-112750-1126, 50-1143</v>
      </c>
      <c r="P272" s="8" t="s">
        <v>978</v>
      </c>
      <c r="Q272" s="15" t="s">
        <v>224</v>
      </c>
      <c r="R272" s="16" t="s">
        <v>225</v>
      </c>
      <c r="S272" t="s">
        <v>890</v>
      </c>
    </row>
    <row r="273" spans="1:19" hidden="1" x14ac:dyDescent="0.25">
      <c r="A273" t="s">
        <v>163</v>
      </c>
      <c r="B273" s="17" t="s">
        <v>297</v>
      </c>
      <c r="G273" t="s">
        <v>992</v>
      </c>
      <c r="J273" s="18" t="s">
        <v>181</v>
      </c>
      <c r="K273" s="6" t="s">
        <v>307</v>
      </c>
      <c r="L273" s="8" t="s">
        <v>955</v>
      </c>
      <c r="M273" s="8" t="s">
        <v>890</v>
      </c>
      <c r="N273" s="18" t="s">
        <v>308</v>
      </c>
      <c r="O273" s="5" t="str">
        <f t="shared" si="4"/>
        <v>REF# : 50-112750-1126, 50-1143</v>
      </c>
      <c r="P273" s="8" t="s">
        <v>978</v>
      </c>
      <c r="Q273" s="15" t="s">
        <v>224</v>
      </c>
      <c r="R273" s="16" t="s">
        <v>225</v>
      </c>
      <c r="S273" t="s">
        <v>890</v>
      </c>
    </row>
    <row r="274" spans="1:19" hidden="1" x14ac:dyDescent="0.25">
      <c r="A274" t="s">
        <v>163</v>
      </c>
      <c r="B274" s="17" t="s">
        <v>298</v>
      </c>
      <c r="G274" t="s">
        <v>992</v>
      </c>
      <c r="J274" s="18" t="s">
        <v>314</v>
      </c>
      <c r="K274" s="6" t="s">
        <v>307</v>
      </c>
      <c r="L274" s="8" t="s">
        <v>955</v>
      </c>
      <c r="M274" s="8" t="s">
        <v>890</v>
      </c>
      <c r="N274" s="18" t="s">
        <v>308</v>
      </c>
      <c r="O274" s="5" t="str">
        <f t="shared" si="4"/>
        <v>REF# : 50-112750-1126, 50-1143</v>
      </c>
      <c r="P274" s="8" t="s">
        <v>978</v>
      </c>
      <c r="Q274" s="15" t="s">
        <v>224</v>
      </c>
      <c r="R274" s="16" t="s">
        <v>225</v>
      </c>
      <c r="S274" t="s">
        <v>890</v>
      </c>
    </row>
    <row r="275" spans="1:19" hidden="1" x14ac:dyDescent="0.25">
      <c r="A275" t="s">
        <v>163</v>
      </c>
      <c r="B275" s="3" t="s">
        <v>299</v>
      </c>
      <c r="G275" t="s">
        <v>992</v>
      </c>
      <c r="J275" s="6" t="s">
        <v>306</v>
      </c>
      <c r="K275" s="6" t="s">
        <v>307</v>
      </c>
      <c r="L275" s="8" t="s">
        <v>955</v>
      </c>
      <c r="M275" s="8" t="s">
        <v>890</v>
      </c>
      <c r="N275" s="6" t="s">
        <v>308</v>
      </c>
      <c r="O275" s="5" t="str">
        <f t="shared" si="4"/>
        <v>REF# : 50-112750-1126, 50-1143</v>
      </c>
      <c r="P275" s="8" t="s">
        <v>978</v>
      </c>
      <c r="Q275" s="15" t="s">
        <v>224</v>
      </c>
      <c r="R275" s="16" t="s">
        <v>225</v>
      </c>
      <c r="S275" t="s">
        <v>890</v>
      </c>
    </row>
    <row r="276" spans="1:19" hidden="1" x14ac:dyDescent="0.25">
      <c r="A276" t="s">
        <v>163</v>
      </c>
      <c r="B276" s="4" t="s">
        <v>300</v>
      </c>
      <c r="G276" t="s">
        <v>990</v>
      </c>
      <c r="J276" s="6" t="s">
        <v>149</v>
      </c>
      <c r="K276" s="15" t="s">
        <v>224</v>
      </c>
      <c r="L276" s="8" t="s">
        <v>955</v>
      </c>
      <c r="M276" s="8" t="s">
        <v>889</v>
      </c>
      <c r="N276" s="16" t="s">
        <v>225</v>
      </c>
      <c r="O276" s="5" t="str">
        <f t="shared" si="4"/>
        <v>REF# : 50-1126, 50-114350-1126, 50-1143</v>
      </c>
      <c r="P276" s="8" t="s">
        <v>977</v>
      </c>
      <c r="Q276" s="15" t="s">
        <v>224</v>
      </c>
      <c r="R276" s="16" t="s">
        <v>225</v>
      </c>
      <c r="S276" t="s">
        <v>889</v>
      </c>
    </row>
    <row r="277" spans="1:19" hidden="1" x14ac:dyDescent="0.25">
      <c r="A277" t="s">
        <v>163</v>
      </c>
      <c r="B277" s="4" t="s">
        <v>301</v>
      </c>
      <c r="G277" t="s">
        <v>990</v>
      </c>
      <c r="J277" s="6" t="s">
        <v>315</v>
      </c>
      <c r="K277" s="15" t="s">
        <v>224</v>
      </c>
      <c r="L277" s="8" t="s">
        <v>955</v>
      </c>
      <c r="M277" s="8" t="s">
        <v>889</v>
      </c>
      <c r="N277" s="16" t="s">
        <v>232</v>
      </c>
      <c r="O277" s="5" t="str">
        <f t="shared" si="4"/>
        <v>REF# : 50-1126, 50-114350-1126, 50-1143</v>
      </c>
      <c r="P277" s="8" t="s">
        <v>977</v>
      </c>
      <c r="Q277" s="15" t="s">
        <v>224</v>
      </c>
      <c r="R277" s="16" t="s">
        <v>232</v>
      </c>
      <c r="S277" t="s">
        <v>889</v>
      </c>
    </row>
    <row r="278" spans="1:19" hidden="1" x14ac:dyDescent="0.25">
      <c r="A278" t="s">
        <v>163</v>
      </c>
      <c r="B278" s="4" t="s">
        <v>302</v>
      </c>
      <c r="G278" t="s">
        <v>990</v>
      </c>
      <c r="J278" s="6" t="s">
        <v>236</v>
      </c>
      <c r="K278" s="15" t="s">
        <v>224</v>
      </c>
      <c r="L278" s="8" t="s">
        <v>955</v>
      </c>
      <c r="M278" s="8" t="s">
        <v>889</v>
      </c>
      <c r="N278" s="16" t="s">
        <v>225</v>
      </c>
      <c r="O278" s="5" t="str">
        <f t="shared" si="4"/>
        <v>REF# : 50-1126, 50-114350-1126, 50-1143</v>
      </c>
      <c r="P278" s="8" t="s">
        <v>977</v>
      </c>
      <c r="Q278" s="15" t="s">
        <v>224</v>
      </c>
      <c r="R278" s="16" t="s">
        <v>225</v>
      </c>
      <c r="S278" t="s">
        <v>889</v>
      </c>
    </row>
    <row r="279" spans="1:19" hidden="1" x14ac:dyDescent="0.25">
      <c r="A279" t="s">
        <v>163</v>
      </c>
      <c r="B279" s="4" t="s">
        <v>303</v>
      </c>
      <c r="G279" t="s">
        <v>990</v>
      </c>
      <c r="J279" s="15" t="s">
        <v>316</v>
      </c>
      <c r="K279" s="15" t="s">
        <v>224</v>
      </c>
      <c r="L279" s="8" t="s">
        <v>955</v>
      </c>
      <c r="M279" s="8" t="s">
        <v>889</v>
      </c>
      <c r="N279" s="6" t="s">
        <v>232</v>
      </c>
      <c r="O279" s="5" t="str">
        <f t="shared" si="4"/>
        <v>REF# : 50-1126, 50-114350-1126, 50-1143</v>
      </c>
      <c r="P279" s="8" t="s">
        <v>977</v>
      </c>
      <c r="Q279" s="6" t="s">
        <v>224</v>
      </c>
      <c r="R279" s="6" t="s">
        <v>232</v>
      </c>
      <c r="S279" t="s">
        <v>889</v>
      </c>
    </row>
    <row r="280" spans="1:19" hidden="1" x14ac:dyDescent="0.25">
      <c r="A280" t="s">
        <v>163</v>
      </c>
      <c r="B280" s="4" t="s">
        <v>304</v>
      </c>
      <c r="G280" t="s">
        <v>990</v>
      </c>
      <c r="J280" s="6" t="s">
        <v>149</v>
      </c>
      <c r="K280" s="15" t="s">
        <v>224</v>
      </c>
      <c r="L280" s="8" t="s">
        <v>955</v>
      </c>
      <c r="M280" s="8" t="s">
        <v>889</v>
      </c>
      <c r="N280" s="16" t="s">
        <v>225</v>
      </c>
      <c r="O280" s="5" t="str">
        <f t="shared" si="4"/>
        <v>REF# : 50-1126, 50-114350-1126, 50-1143</v>
      </c>
      <c r="P280" s="8" t="s">
        <v>977</v>
      </c>
      <c r="Q280" s="15" t="s">
        <v>224</v>
      </c>
      <c r="R280" s="16" t="s">
        <v>225</v>
      </c>
      <c r="S280" t="s">
        <v>889</v>
      </c>
    </row>
    <row r="281" spans="1:19" hidden="1" x14ac:dyDescent="0.25">
      <c r="A281" t="s">
        <v>163</v>
      </c>
      <c r="B281" s="11" t="s">
        <v>317</v>
      </c>
      <c r="G281" t="s">
        <v>990</v>
      </c>
      <c r="J281" s="5" t="s">
        <v>149</v>
      </c>
      <c r="K281" s="13" t="s">
        <v>224</v>
      </c>
      <c r="L281" s="8" t="s">
        <v>955</v>
      </c>
      <c r="M281" s="8" t="s">
        <v>889</v>
      </c>
      <c r="N281" s="14" t="s">
        <v>225</v>
      </c>
      <c r="O281" s="5" t="str">
        <f t="shared" si="4"/>
        <v>REF# : 50-1126, 50-114350-1126, 50-1143</v>
      </c>
      <c r="P281" s="8" t="s">
        <v>977</v>
      </c>
      <c r="Q281" s="13" t="s">
        <v>224</v>
      </c>
      <c r="R281" s="14" t="s">
        <v>225</v>
      </c>
      <c r="S281" t="s">
        <v>889</v>
      </c>
    </row>
    <row r="282" spans="1:19" hidden="1" x14ac:dyDescent="0.25">
      <c r="A282" t="s">
        <v>163</v>
      </c>
      <c r="B282" s="4" t="s">
        <v>318</v>
      </c>
      <c r="G282" t="s">
        <v>990</v>
      </c>
      <c r="J282" s="15" t="s">
        <v>316</v>
      </c>
      <c r="K282" s="15" t="s">
        <v>224</v>
      </c>
      <c r="L282" s="8" t="s">
        <v>955</v>
      </c>
      <c r="M282" s="8" t="s">
        <v>889</v>
      </c>
      <c r="N282" s="6" t="s">
        <v>232</v>
      </c>
      <c r="O282" s="5" t="str">
        <f t="shared" si="4"/>
        <v>REF# : 50-1126, 50-114350-1126, 50-1143</v>
      </c>
      <c r="P282" s="8" t="s">
        <v>977</v>
      </c>
      <c r="Q282" s="6" t="s">
        <v>224</v>
      </c>
      <c r="R282" s="6" t="s">
        <v>232</v>
      </c>
      <c r="S282" t="s">
        <v>889</v>
      </c>
    </row>
    <row r="283" spans="1:19" hidden="1" x14ac:dyDescent="0.25">
      <c r="A283" t="s">
        <v>163</v>
      </c>
      <c r="B283" s="4" t="s">
        <v>319</v>
      </c>
      <c r="G283" t="s">
        <v>990</v>
      </c>
      <c r="J283" s="15" t="s">
        <v>350</v>
      </c>
      <c r="K283" s="15" t="s">
        <v>224</v>
      </c>
      <c r="L283" s="8" t="s">
        <v>955</v>
      </c>
      <c r="M283" s="8" t="s">
        <v>889</v>
      </c>
      <c r="N283" s="6" t="s">
        <v>232</v>
      </c>
      <c r="O283" s="5" t="str">
        <f t="shared" si="4"/>
        <v>REF# : 50-1126, 50-114350-1126, 50-1143</v>
      </c>
      <c r="P283" s="8" t="s">
        <v>977</v>
      </c>
      <c r="Q283" s="6" t="s">
        <v>351</v>
      </c>
      <c r="R283" s="6" t="s">
        <v>232</v>
      </c>
      <c r="S283" t="s">
        <v>889</v>
      </c>
    </row>
    <row r="284" spans="1:19" hidden="1" x14ac:dyDescent="0.25">
      <c r="A284" t="s">
        <v>163</v>
      </c>
      <c r="B284" s="4" t="s">
        <v>320</v>
      </c>
      <c r="G284" t="s">
        <v>990</v>
      </c>
      <c r="J284" s="15" t="s">
        <v>350</v>
      </c>
      <c r="K284" s="15" t="s">
        <v>224</v>
      </c>
      <c r="L284" s="8" t="s">
        <v>955</v>
      </c>
      <c r="M284" s="8" t="s">
        <v>889</v>
      </c>
      <c r="N284" s="6" t="s">
        <v>232</v>
      </c>
      <c r="O284" s="5" t="str">
        <f t="shared" si="4"/>
        <v>REF# : 50-1126, 50-114350-1126, 50-1143</v>
      </c>
      <c r="P284" s="8" t="s">
        <v>977</v>
      </c>
      <c r="Q284" s="6" t="s">
        <v>224</v>
      </c>
      <c r="R284" s="6" t="s">
        <v>232</v>
      </c>
      <c r="S284" t="s">
        <v>889</v>
      </c>
    </row>
    <row r="285" spans="1:19" hidden="1" x14ac:dyDescent="0.25">
      <c r="A285" t="s">
        <v>163</v>
      </c>
      <c r="B285" s="4" t="s">
        <v>321</v>
      </c>
      <c r="G285" t="s">
        <v>990</v>
      </c>
      <c r="J285" s="6" t="s">
        <v>150</v>
      </c>
      <c r="K285" s="15" t="s">
        <v>224</v>
      </c>
      <c r="L285" s="8" t="s">
        <v>955</v>
      </c>
      <c r="M285" s="8" t="s">
        <v>889</v>
      </c>
      <c r="N285" s="16" t="s">
        <v>225</v>
      </c>
      <c r="O285" s="5" t="str">
        <f t="shared" si="4"/>
        <v>REF# : 50-1126, 50-114350-1126, 50-1143</v>
      </c>
      <c r="P285" s="8" t="s">
        <v>977</v>
      </c>
      <c r="Q285" s="15" t="s">
        <v>224</v>
      </c>
      <c r="R285" s="16" t="s">
        <v>225</v>
      </c>
      <c r="S285" t="s">
        <v>889</v>
      </c>
    </row>
    <row r="286" spans="1:19" hidden="1" x14ac:dyDescent="0.25">
      <c r="A286" t="s">
        <v>163</v>
      </c>
      <c r="B286" s="4" t="s">
        <v>322</v>
      </c>
      <c r="G286" t="s">
        <v>990</v>
      </c>
      <c r="J286" s="15" t="s">
        <v>352</v>
      </c>
      <c r="K286" s="15" t="s">
        <v>224</v>
      </c>
      <c r="L286" s="8" t="s">
        <v>955</v>
      </c>
      <c r="M286" s="8" t="s">
        <v>889</v>
      </c>
      <c r="N286" s="6" t="s">
        <v>232</v>
      </c>
      <c r="O286" s="5" t="str">
        <f t="shared" si="4"/>
        <v>REF# : 50-1126, 50-114350-1126, 50-1143</v>
      </c>
      <c r="P286" s="8" t="s">
        <v>977</v>
      </c>
      <c r="Q286" s="6" t="s">
        <v>224</v>
      </c>
      <c r="R286" s="6" t="s">
        <v>232</v>
      </c>
      <c r="S286" t="s">
        <v>889</v>
      </c>
    </row>
    <row r="287" spans="1:19" hidden="1" x14ac:dyDescent="0.25">
      <c r="A287" t="s">
        <v>163</v>
      </c>
      <c r="B287" s="4" t="s">
        <v>323</v>
      </c>
      <c r="G287" t="s">
        <v>990</v>
      </c>
      <c r="J287" s="15" t="s">
        <v>350</v>
      </c>
      <c r="K287" s="15" t="s">
        <v>224</v>
      </c>
      <c r="L287" s="8" t="s">
        <v>955</v>
      </c>
      <c r="M287" s="8" t="s">
        <v>889</v>
      </c>
      <c r="N287" s="6" t="s">
        <v>232</v>
      </c>
      <c r="O287" s="5" t="str">
        <f t="shared" si="4"/>
        <v>REF# : 50-1126, 50-114350-1126, 50-1143</v>
      </c>
      <c r="P287" s="8" t="s">
        <v>977</v>
      </c>
      <c r="Q287" s="6" t="s">
        <v>224</v>
      </c>
      <c r="R287" s="6" t="s">
        <v>232</v>
      </c>
      <c r="S287" t="s">
        <v>889</v>
      </c>
    </row>
    <row r="288" spans="1:19" hidden="1" x14ac:dyDescent="0.25">
      <c r="A288" t="s">
        <v>163</v>
      </c>
      <c r="B288" s="4" t="s">
        <v>324</v>
      </c>
      <c r="G288" t="s">
        <v>990</v>
      </c>
      <c r="J288" s="15" t="s">
        <v>350</v>
      </c>
      <c r="K288" s="15" t="s">
        <v>224</v>
      </c>
      <c r="L288" s="8" t="s">
        <v>955</v>
      </c>
      <c r="M288" s="8" t="s">
        <v>889</v>
      </c>
      <c r="N288" s="6" t="s">
        <v>232</v>
      </c>
      <c r="O288" s="5" t="str">
        <f t="shared" si="4"/>
        <v>REF# : 50-1126, 50-114350-1126, 50-1143</v>
      </c>
      <c r="P288" s="8" t="s">
        <v>977</v>
      </c>
      <c r="Q288" s="6" t="s">
        <v>224</v>
      </c>
      <c r="R288" s="6" t="s">
        <v>232</v>
      </c>
      <c r="S288" t="s">
        <v>889</v>
      </c>
    </row>
    <row r="289" spans="1:19" hidden="1" x14ac:dyDescent="0.25">
      <c r="A289" t="s">
        <v>163</v>
      </c>
      <c r="B289" s="4" t="s">
        <v>325</v>
      </c>
      <c r="G289" t="s">
        <v>990</v>
      </c>
      <c r="J289" s="15" t="s">
        <v>353</v>
      </c>
      <c r="K289" s="15" t="s">
        <v>224</v>
      </c>
      <c r="L289" s="8" t="s">
        <v>955</v>
      </c>
      <c r="M289" s="8" t="s">
        <v>889</v>
      </c>
      <c r="N289" s="6" t="s">
        <v>232</v>
      </c>
      <c r="O289" s="5" t="str">
        <f t="shared" si="4"/>
        <v>REF# : 50-1126, 50-114350-1126, 50-1143</v>
      </c>
      <c r="P289" s="8" t="s">
        <v>977</v>
      </c>
      <c r="Q289" s="6" t="s">
        <v>224</v>
      </c>
      <c r="R289" s="6" t="s">
        <v>232</v>
      </c>
      <c r="S289" t="s">
        <v>889</v>
      </c>
    </row>
    <row r="290" spans="1:19" hidden="1" x14ac:dyDescent="0.25">
      <c r="A290" t="s">
        <v>163</v>
      </c>
      <c r="B290" s="4" t="s">
        <v>326</v>
      </c>
      <c r="G290" t="s">
        <v>993</v>
      </c>
      <c r="J290" s="6" t="s">
        <v>311</v>
      </c>
      <c r="K290" s="15" t="s">
        <v>354</v>
      </c>
      <c r="L290" s="8" t="s">
        <v>955</v>
      </c>
      <c r="M290" s="8" t="s">
        <v>891</v>
      </c>
      <c r="N290" s="16" t="s">
        <v>355</v>
      </c>
      <c r="O290" s="5" t="str">
        <f t="shared" si="4"/>
        <v>REF# : 50-1133,50-1133</v>
      </c>
      <c r="P290" s="8" t="s">
        <v>927</v>
      </c>
      <c r="Q290" s="6" t="s">
        <v>354</v>
      </c>
      <c r="R290" s="20" t="s">
        <v>355</v>
      </c>
      <c r="S290" t="s">
        <v>891</v>
      </c>
    </row>
    <row r="291" spans="1:19" hidden="1" x14ac:dyDescent="0.25">
      <c r="A291" t="s">
        <v>163</v>
      </c>
      <c r="B291" s="4" t="s">
        <v>327</v>
      </c>
      <c r="G291" t="s">
        <v>993</v>
      </c>
      <c r="J291" s="6" t="s">
        <v>356</v>
      </c>
      <c r="K291" s="15" t="s">
        <v>354</v>
      </c>
      <c r="L291" s="8" t="s">
        <v>955</v>
      </c>
      <c r="M291" s="8" t="s">
        <v>891</v>
      </c>
      <c r="N291" s="16" t="s">
        <v>355</v>
      </c>
      <c r="O291" s="5" t="str">
        <f t="shared" si="4"/>
        <v>REF# : 50-1133,50-1133</v>
      </c>
      <c r="P291" s="8" t="s">
        <v>927</v>
      </c>
      <c r="Q291" s="6" t="s">
        <v>354</v>
      </c>
      <c r="R291" s="20" t="s">
        <v>355</v>
      </c>
      <c r="S291" t="s">
        <v>891</v>
      </c>
    </row>
    <row r="292" spans="1:19" hidden="1" x14ac:dyDescent="0.25">
      <c r="A292" t="s">
        <v>163</v>
      </c>
      <c r="B292" s="4" t="s">
        <v>328</v>
      </c>
      <c r="G292" t="s">
        <v>993</v>
      </c>
      <c r="J292" s="6" t="s">
        <v>151</v>
      </c>
      <c r="K292" s="15" t="s">
        <v>354</v>
      </c>
      <c r="L292" s="8" t="s">
        <v>955</v>
      </c>
      <c r="M292" s="8" t="s">
        <v>891</v>
      </c>
      <c r="N292" s="16" t="s">
        <v>355</v>
      </c>
      <c r="O292" s="5" t="str">
        <f t="shared" si="4"/>
        <v>REF# : 50-1133,50-1133</v>
      </c>
      <c r="P292" s="8" t="s">
        <v>927</v>
      </c>
      <c r="Q292" s="6" t="s">
        <v>354</v>
      </c>
      <c r="R292" s="20" t="s">
        <v>355</v>
      </c>
      <c r="S292" t="s">
        <v>891</v>
      </c>
    </row>
    <row r="293" spans="1:19" hidden="1" x14ac:dyDescent="0.25">
      <c r="A293" t="s">
        <v>163</v>
      </c>
      <c r="B293" s="4" t="s">
        <v>329</v>
      </c>
      <c r="G293" t="s">
        <v>993</v>
      </c>
      <c r="J293" s="6">
        <v>2016</v>
      </c>
      <c r="K293" s="15" t="s">
        <v>354</v>
      </c>
      <c r="L293" s="8" t="s">
        <v>955</v>
      </c>
      <c r="M293" s="8" t="s">
        <v>891</v>
      </c>
      <c r="N293" s="16" t="s">
        <v>355</v>
      </c>
      <c r="O293" s="5" t="str">
        <f t="shared" si="4"/>
        <v>REF# : 50-1133,50-1133</v>
      </c>
      <c r="P293" s="8" t="s">
        <v>927</v>
      </c>
      <c r="Q293" s="6" t="s">
        <v>354</v>
      </c>
      <c r="R293" s="20" t="s">
        <v>355</v>
      </c>
      <c r="S293" t="s">
        <v>891</v>
      </c>
    </row>
    <row r="294" spans="1:19" hidden="1" x14ac:dyDescent="0.25">
      <c r="A294" t="s">
        <v>163</v>
      </c>
      <c r="B294" s="4" t="s">
        <v>330</v>
      </c>
      <c r="G294" t="s">
        <v>993</v>
      </c>
      <c r="J294" s="6" t="s">
        <v>356</v>
      </c>
      <c r="K294" s="15" t="s">
        <v>354</v>
      </c>
      <c r="L294" s="8" t="s">
        <v>955</v>
      </c>
      <c r="M294" s="8" t="s">
        <v>891</v>
      </c>
      <c r="N294" s="16" t="s">
        <v>355</v>
      </c>
      <c r="O294" s="5" t="str">
        <f t="shared" si="4"/>
        <v>REF# : 50-1133,50-1133</v>
      </c>
      <c r="P294" s="8" t="s">
        <v>927</v>
      </c>
      <c r="Q294" s="6" t="s">
        <v>354</v>
      </c>
      <c r="R294" s="20" t="s">
        <v>355</v>
      </c>
      <c r="S294" t="s">
        <v>891</v>
      </c>
    </row>
    <row r="295" spans="1:19" hidden="1" x14ac:dyDescent="0.25">
      <c r="A295" t="s">
        <v>163</v>
      </c>
      <c r="B295" s="4" t="s">
        <v>331</v>
      </c>
      <c r="G295" t="s">
        <v>993</v>
      </c>
      <c r="J295" s="6" t="s">
        <v>231</v>
      </c>
      <c r="K295" s="15" t="s">
        <v>354</v>
      </c>
      <c r="L295" s="8" t="s">
        <v>955</v>
      </c>
      <c r="M295" s="8" t="s">
        <v>891</v>
      </c>
      <c r="N295" s="16" t="s">
        <v>355</v>
      </c>
      <c r="O295" s="5" t="str">
        <f t="shared" si="4"/>
        <v>REF# : 50-1133,50-1133</v>
      </c>
      <c r="P295" s="8" t="s">
        <v>927</v>
      </c>
      <c r="Q295" s="6" t="s">
        <v>354</v>
      </c>
      <c r="R295" s="20" t="s">
        <v>355</v>
      </c>
      <c r="S295" t="s">
        <v>891</v>
      </c>
    </row>
    <row r="296" spans="1:19" hidden="1" x14ac:dyDescent="0.25">
      <c r="A296" t="s">
        <v>163</v>
      </c>
      <c r="B296" s="4" t="s">
        <v>332</v>
      </c>
      <c r="G296" t="s">
        <v>993</v>
      </c>
      <c r="J296" s="6" t="s">
        <v>357</v>
      </c>
      <c r="K296" s="15" t="s">
        <v>354</v>
      </c>
      <c r="L296" s="8" t="s">
        <v>955</v>
      </c>
      <c r="M296" s="8" t="s">
        <v>891</v>
      </c>
      <c r="N296" s="16" t="s">
        <v>355</v>
      </c>
      <c r="O296" s="5" t="str">
        <f t="shared" si="4"/>
        <v>REF# : 50-1133,50-1133</v>
      </c>
      <c r="P296" s="8" t="s">
        <v>927</v>
      </c>
      <c r="Q296" s="6" t="s">
        <v>354</v>
      </c>
      <c r="R296" s="20" t="s">
        <v>355</v>
      </c>
      <c r="S296" t="s">
        <v>891</v>
      </c>
    </row>
    <row r="297" spans="1:19" hidden="1" x14ac:dyDescent="0.25">
      <c r="A297" t="s">
        <v>163</v>
      </c>
      <c r="B297" s="4" t="s">
        <v>333</v>
      </c>
      <c r="G297" t="s">
        <v>993</v>
      </c>
      <c r="J297" s="6" t="s">
        <v>93</v>
      </c>
      <c r="K297" s="15" t="s">
        <v>354</v>
      </c>
      <c r="L297" s="8" t="s">
        <v>955</v>
      </c>
      <c r="M297" s="8" t="s">
        <v>891</v>
      </c>
      <c r="N297" s="16" t="s">
        <v>355</v>
      </c>
      <c r="O297" s="5" t="str">
        <f t="shared" si="4"/>
        <v>REF# : 50-1133,50-1133</v>
      </c>
      <c r="P297" s="8" t="s">
        <v>927</v>
      </c>
      <c r="Q297" s="6" t="s">
        <v>354</v>
      </c>
      <c r="R297" s="20" t="s">
        <v>355</v>
      </c>
      <c r="S297" t="s">
        <v>891</v>
      </c>
    </row>
    <row r="298" spans="1:19" hidden="1" x14ac:dyDescent="0.25">
      <c r="A298" t="s">
        <v>163</v>
      </c>
      <c r="B298" s="4" t="s">
        <v>334</v>
      </c>
      <c r="G298" t="s">
        <v>993</v>
      </c>
      <c r="J298" s="6" t="s">
        <v>310</v>
      </c>
      <c r="K298" s="15" t="s">
        <v>354</v>
      </c>
      <c r="L298" s="8" t="s">
        <v>955</v>
      </c>
      <c r="M298" s="8" t="s">
        <v>891</v>
      </c>
      <c r="N298" s="16" t="s">
        <v>355</v>
      </c>
      <c r="O298" s="5" t="str">
        <f t="shared" si="4"/>
        <v>REF# : 50-1133,50-1133</v>
      </c>
      <c r="P298" s="8" t="s">
        <v>927</v>
      </c>
      <c r="Q298" s="6" t="s">
        <v>354</v>
      </c>
      <c r="R298" s="20" t="s">
        <v>355</v>
      </c>
      <c r="S298" t="s">
        <v>891</v>
      </c>
    </row>
    <row r="299" spans="1:19" hidden="1" x14ac:dyDescent="0.25">
      <c r="A299" t="s">
        <v>163</v>
      </c>
      <c r="B299" s="4" t="s">
        <v>335</v>
      </c>
      <c r="G299" t="s">
        <v>993</v>
      </c>
      <c r="J299" s="6" t="s">
        <v>357</v>
      </c>
      <c r="K299" s="15" t="s">
        <v>354</v>
      </c>
      <c r="L299" s="8" t="s">
        <v>955</v>
      </c>
      <c r="M299" s="8" t="s">
        <v>891</v>
      </c>
      <c r="N299" s="16" t="s">
        <v>355</v>
      </c>
      <c r="O299" s="5" t="str">
        <f t="shared" si="4"/>
        <v>REF# : 50-1133,50-1133</v>
      </c>
      <c r="P299" s="8" t="s">
        <v>927</v>
      </c>
      <c r="Q299" s="6" t="s">
        <v>354</v>
      </c>
      <c r="R299" s="20" t="s">
        <v>355</v>
      </c>
      <c r="S299" t="s">
        <v>891</v>
      </c>
    </row>
    <row r="300" spans="1:19" hidden="1" x14ac:dyDescent="0.25">
      <c r="A300" t="s">
        <v>163</v>
      </c>
      <c r="B300" s="19" t="s">
        <v>336</v>
      </c>
      <c r="G300" t="s">
        <v>994</v>
      </c>
      <c r="J300" s="21" t="s">
        <v>358</v>
      </c>
      <c r="K300" s="21" t="s">
        <v>359</v>
      </c>
      <c r="L300" s="8" t="s">
        <v>955</v>
      </c>
      <c r="M300" s="8" t="s">
        <v>892</v>
      </c>
      <c r="N300" s="21" t="s">
        <v>360</v>
      </c>
      <c r="O300" s="5" t="str">
        <f t="shared" si="4"/>
        <v>REF# : 50-1175,50-1175</v>
      </c>
      <c r="P300" s="8" t="s">
        <v>928</v>
      </c>
      <c r="Q300" s="21" t="s">
        <v>361</v>
      </c>
      <c r="R300" s="21" t="s">
        <v>362</v>
      </c>
      <c r="S300" t="s">
        <v>892</v>
      </c>
    </row>
    <row r="301" spans="1:19" hidden="1" x14ac:dyDescent="0.25">
      <c r="A301" t="s">
        <v>163</v>
      </c>
      <c r="B301" s="4" t="s">
        <v>337</v>
      </c>
      <c r="G301" t="s">
        <v>993</v>
      </c>
      <c r="J301" s="6" t="s">
        <v>356</v>
      </c>
      <c r="K301" s="15" t="s">
        <v>354</v>
      </c>
      <c r="L301" s="8" t="s">
        <v>955</v>
      </c>
      <c r="M301" s="8" t="s">
        <v>891</v>
      </c>
      <c r="N301" s="16" t="s">
        <v>355</v>
      </c>
      <c r="O301" s="5" t="str">
        <f t="shared" si="4"/>
        <v>REF# : 50-1133,50-1133</v>
      </c>
      <c r="P301" s="8" t="s">
        <v>927</v>
      </c>
      <c r="Q301" s="6" t="s">
        <v>354</v>
      </c>
      <c r="R301" s="20" t="s">
        <v>355</v>
      </c>
      <c r="S301" t="s">
        <v>891</v>
      </c>
    </row>
    <row r="302" spans="1:19" hidden="1" x14ac:dyDescent="0.25">
      <c r="A302" t="s">
        <v>163</v>
      </c>
      <c r="B302" s="4" t="s">
        <v>338</v>
      </c>
      <c r="G302" t="s">
        <v>993</v>
      </c>
      <c r="J302" s="6" t="s">
        <v>151</v>
      </c>
      <c r="K302" s="15" t="s">
        <v>354</v>
      </c>
      <c r="L302" s="8" t="s">
        <v>955</v>
      </c>
      <c r="M302" s="8" t="s">
        <v>891</v>
      </c>
      <c r="N302" s="16" t="s">
        <v>355</v>
      </c>
      <c r="O302" s="5" t="str">
        <f t="shared" si="4"/>
        <v>REF# : 50-1133,50-1133</v>
      </c>
      <c r="P302" s="8" t="s">
        <v>927</v>
      </c>
      <c r="Q302" s="6" t="s">
        <v>354</v>
      </c>
      <c r="R302" s="20" t="s">
        <v>355</v>
      </c>
      <c r="S302" t="s">
        <v>891</v>
      </c>
    </row>
    <row r="303" spans="1:19" hidden="1" x14ac:dyDescent="0.25">
      <c r="A303" t="s">
        <v>163</v>
      </c>
      <c r="B303" s="4" t="s">
        <v>339</v>
      </c>
      <c r="G303" t="s">
        <v>993</v>
      </c>
      <c r="J303" s="6" t="s">
        <v>356</v>
      </c>
      <c r="K303" s="15" t="s">
        <v>354</v>
      </c>
      <c r="L303" s="8" t="s">
        <v>955</v>
      </c>
      <c r="M303" s="8" t="s">
        <v>891</v>
      </c>
      <c r="N303" s="16" t="s">
        <v>355</v>
      </c>
      <c r="O303" s="5" t="str">
        <f t="shared" si="4"/>
        <v>REF# : 50-1133,50-1133</v>
      </c>
      <c r="P303" s="8" t="s">
        <v>927</v>
      </c>
      <c r="Q303" s="6" t="s">
        <v>354</v>
      </c>
      <c r="R303" s="20" t="s">
        <v>355</v>
      </c>
      <c r="S303" t="s">
        <v>891</v>
      </c>
    </row>
    <row r="304" spans="1:19" hidden="1" x14ac:dyDescent="0.25">
      <c r="A304" t="s">
        <v>163</v>
      </c>
      <c r="B304" s="4" t="s">
        <v>340</v>
      </c>
      <c r="G304" t="s">
        <v>993</v>
      </c>
      <c r="J304" s="6">
        <v>2016</v>
      </c>
      <c r="K304" s="15" t="s">
        <v>354</v>
      </c>
      <c r="L304" s="8" t="s">
        <v>955</v>
      </c>
      <c r="M304" s="8" t="s">
        <v>891</v>
      </c>
      <c r="N304" s="16" t="s">
        <v>355</v>
      </c>
      <c r="O304" s="5" t="str">
        <f t="shared" si="4"/>
        <v>REF# : 50-1133,50-1133</v>
      </c>
      <c r="P304" s="8" t="s">
        <v>927</v>
      </c>
      <c r="Q304" s="6" t="s">
        <v>354</v>
      </c>
      <c r="R304" s="20" t="s">
        <v>355</v>
      </c>
      <c r="S304" t="s">
        <v>891</v>
      </c>
    </row>
    <row r="305" spans="1:19" hidden="1" x14ac:dyDescent="0.25">
      <c r="A305" t="s">
        <v>163</v>
      </c>
      <c r="B305" s="4" t="s">
        <v>341</v>
      </c>
      <c r="G305" t="s">
        <v>993</v>
      </c>
      <c r="J305" s="6" t="s">
        <v>33</v>
      </c>
      <c r="K305" s="15" t="s">
        <v>354</v>
      </c>
      <c r="L305" s="8" t="s">
        <v>955</v>
      </c>
      <c r="M305" s="8" t="s">
        <v>891</v>
      </c>
      <c r="N305" s="16" t="s">
        <v>355</v>
      </c>
      <c r="O305" s="5" t="str">
        <f t="shared" si="4"/>
        <v>REF# : 50-1133,50-1133</v>
      </c>
      <c r="P305" s="8" t="s">
        <v>927</v>
      </c>
      <c r="Q305" s="6" t="s">
        <v>354</v>
      </c>
      <c r="R305" s="20" t="s">
        <v>355</v>
      </c>
      <c r="S305" t="s">
        <v>891</v>
      </c>
    </row>
    <row r="306" spans="1:19" hidden="1" x14ac:dyDescent="0.25">
      <c r="A306" t="s">
        <v>163</v>
      </c>
      <c r="B306" s="4" t="s">
        <v>342</v>
      </c>
      <c r="G306" t="s">
        <v>993</v>
      </c>
      <c r="J306" s="6" t="s">
        <v>276</v>
      </c>
      <c r="K306" s="15" t="s">
        <v>354</v>
      </c>
      <c r="L306" s="8" t="s">
        <v>955</v>
      </c>
      <c r="M306" s="8" t="s">
        <v>891</v>
      </c>
      <c r="N306" s="16" t="s">
        <v>355</v>
      </c>
      <c r="O306" s="5" t="str">
        <f t="shared" si="4"/>
        <v>REF# : 50-1133,50-1133</v>
      </c>
      <c r="P306" s="8" t="s">
        <v>927</v>
      </c>
      <c r="Q306" s="6" t="s">
        <v>354</v>
      </c>
      <c r="R306" s="20" t="s">
        <v>355</v>
      </c>
      <c r="S306" t="s">
        <v>891</v>
      </c>
    </row>
    <row r="307" spans="1:19" hidden="1" x14ac:dyDescent="0.25">
      <c r="A307" t="s">
        <v>163</v>
      </c>
      <c r="B307" s="4" t="s">
        <v>343</v>
      </c>
      <c r="G307" t="s">
        <v>993</v>
      </c>
      <c r="J307" s="6" t="s">
        <v>34</v>
      </c>
      <c r="K307" s="15" t="s">
        <v>354</v>
      </c>
      <c r="L307" s="8" t="s">
        <v>955</v>
      </c>
      <c r="M307" s="8" t="s">
        <v>891</v>
      </c>
      <c r="N307" s="16" t="s">
        <v>355</v>
      </c>
      <c r="O307" s="5" t="str">
        <f t="shared" si="4"/>
        <v>REF# : 50-1133,50-1133</v>
      </c>
      <c r="P307" s="8" t="s">
        <v>927</v>
      </c>
      <c r="Q307" s="6" t="s">
        <v>354</v>
      </c>
      <c r="R307" s="20" t="s">
        <v>355</v>
      </c>
      <c r="S307" t="s">
        <v>891</v>
      </c>
    </row>
    <row r="308" spans="1:19" hidden="1" x14ac:dyDescent="0.25">
      <c r="A308" t="s">
        <v>163</v>
      </c>
      <c r="B308" s="19" t="s">
        <v>344</v>
      </c>
      <c r="G308" t="s">
        <v>994</v>
      </c>
      <c r="J308" s="21" t="s">
        <v>101</v>
      </c>
      <c r="K308" s="21" t="s">
        <v>359</v>
      </c>
      <c r="L308" s="8" t="s">
        <v>955</v>
      </c>
      <c r="M308" s="8" t="s">
        <v>892</v>
      </c>
      <c r="N308" s="21" t="s">
        <v>360</v>
      </c>
      <c r="O308" s="5" t="str">
        <f t="shared" si="4"/>
        <v>REF# : 50-1175,50-1175</v>
      </c>
      <c r="P308" s="8" t="s">
        <v>928</v>
      </c>
      <c r="Q308" s="21" t="s">
        <v>361</v>
      </c>
      <c r="R308" s="21" t="s">
        <v>362</v>
      </c>
      <c r="S308" t="s">
        <v>892</v>
      </c>
    </row>
    <row r="309" spans="1:19" hidden="1" x14ac:dyDescent="0.25">
      <c r="A309" t="s">
        <v>163</v>
      </c>
      <c r="B309" s="19" t="s">
        <v>345</v>
      </c>
      <c r="G309" t="s">
        <v>994</v>
      </c>
      <c r="J309" s="21" t="s">
        <v>352</v>
      </c>
      <c r="K309" s="21" t="s">
        <v>361</v>
      </c>
      <c r="L309" s="8" t="s">
        <v>955</v>
      </c>
      <c r="M309" s="8" t="s">
        <v>892</v>
      </c>
      <c r="N309" s="21" t="s">
        <v>360</v>
      </c>
      <c r="O309" s="5" t="str">
        <f t="shared" si="4"/>
        <v>REF# : 50-1175,50-1175</v>
      </c>
      <c r="P309" s="8" t="s">
        <v>928</v>
      </c>
      <c r="Q309" s="21" t="s">
        <v>361</v>
      </c>
      <c r="R309" s="21" t="s">
        <v>362</v>
      </c>
      <c r="S309" t="s">
        <v>892</v>
      </c>
    </row>
    <row r="310" spans="1:19" hidden="1" x14ac:dyDescent="0.25">
      <c r="A310" t="s">
        <v>163</v>
      </c>
      <c r="B310" s="19" t="s">
        <v>346</v>
      </c>
      <c r="G310" t="s">
        <v>994</v>
      </c>
      <c r="J310" s="21" t="s">
        <v>363</v>
      </c>
      <c r="K310" s="21" t="s">
        <v>359</v>
      </c>
      <c r="L310" s="8" t="s">
        <v>955</v>
      </c>
      <c r="M310" s="8" t="s">
        <v>892</v>
      </c>
      <c r="N310" s="21" t="s">
        <v>360</v>
      </c>
      <c r="O310" s="5" t="str">
        <f t="shared" si="4"/>
        <v>REF# : 50-1175,50-1175</v>
      </c>
      <c r="P310" s="8" t="s">
        <v>928</v>
      </c>
      <c r="Q310" s="21" t="s">
        <v>361</v>
      </c>
      <c r="R310" s="21" t="s">
        <v>362</v>
      </c>
      <c r="S310" t="s">
        <v>892</v>
      </c>
    </row>
    <row r="311" spans="1:19" hidden="1" x14ac:dyDescent="0.25">
      <c r="A311" t="s">
        <v>163</v>
      </c>
      <c r="B311" s="19" t="s">
        <v>347</v>
      </c>
      <c r="G311" t="s">
        <v>994</v>
      </c>
      <c r="J311" s="21" t="s">
        <v>150</v>
      </c>
      <c r="K311" s="21" t="s">
        <v>361</v>
      </c>
      <c r="L311" s="8" t="s">
        <v>955</v>
      </c>
      <c r="M311" s="8" t="s">
        <v>892</v>
      </c>
      <c r="N311" s="21" t="s">
        <v>360</v>
      </c>
      <c r="O311" s="5" t="str">
        <f t="shared" si="4"/>
        <v>REF# : 50-1175,50-1175</v>
      </c>
      <c r="P311" s="8" t="s">
        <v>928</v>
      </c>
      <c r="Q311" s="21" t="s">
        <v>361</v>
      </c>
      <c r="R311" s="21" t="s">
        <v>362</v>
      </c>
      <c r="S311" t="s">
        <v>892</v>
      </c>
    </row>
    <row r="312" spans="1:19" hidden="1" x14ac:dyDescent="0.25">
      <c r="A312" t="s">
        <v>163</v>
      </c>
      <c r="B312" s="19" t="s">
        <v>348</v>
      </c>
      <c r="G312" t="s">
        <v>994</v>
      </c>
      <c r="J312" s="21" t="s">
        <v>150</v>
      </c>
      <c r="K312" s="21" t="s">
        <v>359</v>
      </c>
      <c r="L312" s="8" t="s">
        <v>955</v>
      </c>
      <c r="M312" s="8" t="s">
        <v>892</v>
      </c>
      <c r="N312" s="21" t="s">
        <v>360</v>
      </c>
      <c r="O312" s="5" t="str">
        <f t="shared" si="4"/>
        <v>REF# : 50-1175,50-1175</v>
      </c>
      <c r="P312" s="8" t="s">
        <v>928</v>
      </c>
      <c r="Q312" s="21" t="s">
        <v>361</v>
      </c>
      <c r="R312" s="21" t="s">
        <v>362</v>
      </c>
      <c r="S312" t="s">
        <v>892</v>
      </c>
    </row>
    <row r="313" spans="1:19" hidden="1" x14ac:dyDescent="0.25">
      <c r="A313" t="s">
        <v>163</v>
      </c>
      <c r="B313" s="19" t="s">
        <v>349</v>
      </c>
      <c r="G313" t="s">
        <v>994</v>
      </c>
      <c r="J313" s="21" t="s">
        <v>364</v>
      </c>
      <c r="K313" s="21" t="s">
        <v>361</v>
      </c>
      <c r="L313" s="8" t="s">
        <v>955</v>
      </c>
      <c r="M313" s="8" t="s">
        <v>892</v>
      </c>
      <c r="N313" s="21" t="s">
        <v>362</v>
      </c>
      <c r="O313" s="5" t="str">
        <f t="shared" si="4"/>
        <v>REF# : 50-1175,50-1175</v>
      </c>
      <c r="P313" s="8" t="s">
        <v>928</v>
      </c>
      <c r="Q313" s="21" t="s">
        <v>361</v>
      </c>
      <c r="R313" s="21" t="s">
        <v>362</v>
      </c>
      <c r="S313" t="s">
        <v>892</v>
      </c>
    </row>
    <row r="314" spans="1:19" hidden="1" x14ac:dyDescent="0.25">
      <c r="A314" t="s">
        <v>389</v>
      </c>
      <c r="B314" s="2" t="s">
        <v>365</v>
      </c>
      <c r="G314" t="s">
        <v>995</v>
      </c>
      <c r="J314" s="23" t="s">
        <v>390</v>
      </c>
      <c r="K314" s="5"/>
      <c r="L314" s="8" t="s">
        <v>954</v>
      </c>
      <c r="M314" s="8" t="s">
        <v>966</v>
      </c>
      <c r="N314" s="5"/>
      <c r="O314" s="5" t="str">
        <f t="shared" si="4"/>
        <v>REF# : 50-1038</v>
      </c>
      <c r="P314" s="8" t="s">
        <v>392</v>
      </c>
      <c r="Q314" s="5" t="s">
        <v>391</v>
      </c>
      <c r="R314" s="5" t="s">
        <v>392</v>
      </c>
      <c r="S314" t="s">
        <v>966</v>
      </c>
    </row>
    <row r="315" spans="1:19" hidden="1" x14ac:dyDescent="0.25">
      <c r="A315" t="s">
        <v>389</v>
      </c>
      <c r="B315" s="3" t="s">
        <v>366</v>
      </c>
      <c r="G315" t="s">
        <v>996</v>
      </c>
      <c r="J315" s="18" t="s">
        <v>393</v>
      </c>
      <c r="K315" s="6" t="s">
        <v>391</v>
      </c>
      <c r="L315" s="8" t="s">
        <v>955</v>
      </c>
      <c r="M315" s="8" t="s">
        <v>893</v>
      </c>
      <c r="N315" s="6" t="s">
        <v>392</v>
      </c>
      <c r="O315" s="5" t="str">
        <f t="shared" si="4"/>
        <v>REF# : 50-1038,50-1038</v>
      </c>
      <c r="P315" s="8" t="s">
        <v>929</v>
      </c>
      <c r="Q315" s="6" t="s">
        <v>391</v>
      </c>
      <c r="R315" s="6" t="s">
        <v>392</v>
      </c>
      <c r="S315" t="s">
        <v>893</v>
      </c>
    </row>
    <row r="316" spans="1:19" hidden="1" x14ac:dyDescent="0.25">
      <c r="A316" t="s">
        <v>389</v>
      </c>
      <c r="B316" s="3" t="s">
        <v>367</v>
      </c>
      <c r="G316" t="s">
        <v>996</v>
      </c>
      <c r="J316" s="18" t="s">
        <v>394</v>
      </c>
      <c r="K316" s="6" t="s">
        <v>391</v>
      </c>
      <c r="L316" s="8" t="s">
        <v>955</v>
      </c>
      <c r="M316" s="8" t="s">
        <v>893</v>
      </c>
      <c r="N316" s="6" t="s">
        <v>392</v>
      </c>
      <c r="O316" s="5" t="str">
        <f t="shared" si="4"/>
        <v>REF# : 50-1038,50-1038</v>
      </c>
      <c r="P316" s="8" t="s">
        <v>929</v>
      </c>
      <c r="Q316" s="6" t="s">
        <v>391</v>
      </c>
      <c r="R316" s="6" t="s">
        <v>392</v>
      </c>
      <c r="S316" t="s">
        <v>893</v>
      </c>
    </row>
    <row r="317" spans="1:19" hidden="1" x14ac:dyDescent="0.25">
      <c r="A317" t="s">
        <v>389</v>
      </c>
      <c r="B317" s="3" t="s">
        <v>368</v>
      </c>
      <c r="G317" t="s">
        <v>997</v>
      </c>
      <c r="J317" s="18" t="s">
        <v>395</v>
      </c>
      <c r="K317" s="6" t="s">
        <v>396</v>
      </c>
      <c r="L317" s="8" t="s">
        <v>955</v>
      </c>
      <c r="M317" s="8" t="s">
        <v>894</v>
      </c>
      <c r="N317" s="6" t="s">
        <v>397</v>
      </c>
      <c r="O317" s="5" t="str">
        <f t="shared" si="4"/>
        <v>REF# : 50-1020,50-1020</v>
      </c>
      <c r="P317" s="8" t="s">
        <v>930</v>
      </c>
      <c r="Q317" s="6" t="s">
        <v>396</v>
      </c>
      <c r="R317" s="6" t="s">
        <v>397</v>
      </c>
      <c r="S317" t="s">
        <v>396</v>
      </c>
    </row>
    <row r="318" spans="1:19" hidden="1" x14ac:dyDescent="0.25">
      <c r="A318" t="s">
        <v>389</v>
      </c>
      <c r="B318" s="3" t="s">
        <v>369</v>
      </c>
      <c r="G318" t="s">
        <v>996</v>
      </c>
      <c r="J318" s="18" t="s">
        <v>398</v>
      </c>
      <c r="K318" s="6" t="s">
        <v>391</v>
      </c>
      <c r="L318" s="8" t="s">
        <v>955</v>
      </c>
      <c r="M318" s="8" t="s">
        <v>893</v>
      </c>
      <c r="N318" s="6" t="s">
        <v>392</v>
      </c>
      <c r="O318" s="5" t="str">
        <f t="shared" si="4"/>
        <v>REF# : 50-1038,50-1038</v>
      </c>
      <c r="P318" s="8" t="s">
        <v>929</v>
      </c>
      <c r="Q318" s="6" t="s">
        <v>391</v>
      </c>
      <c r="R318" s="6" t="s">
        <v>392</v>
      </c>
      <c r="S318" t="s">
        <v>893</v>
      </c>
    </row>
    <row r="319" spans="1:19" hidden="1" x14ac:dyDescent="0.25">
      <c r="A319" t="s">
        <v>389</v>
      </c>
      <c r="B319" s="22" t="s">
        <v>370</v>
      </c>
      <c r="G319" t="s">
        <v>996</v>
      </c>
      <c r="J319" s="18" t="s">
        <v>399</v>
      </c>
      <c r="K319" s="6" t="s">
        <v>391</v>
      </c>
      <c r="L319" s="8" t="s">
        <v>955</v>
      </c>
      <c r="M319" s="8" t="s">
        <v>893</v>
      </c>
      <c r="N319" s="24" t="s">
        <v>392</v>
      </c>
      <c r="O319" s="5" t="str">
        <f t="shared" si="4"/>
        <v>REF# : 50-1038,50-1038</v>
      </c>
      <c r="P319" s="8" t="s">
        <v>929</v>
      </c>
      <c r="Q319" s="24" t="s">
        <v>391</v>
      </c>
      <c r="R319" s="24" t="s">
        <v>392</v>
      </c>
      <c r="S319" t="s">
        <v>893</v>
      </c>
    </row>
    <row r="320" spans="1:19" hidden="1" x14ac:dyDescent="0.25">
      <c r="A320" t="s">
        <v>389</v>
      </c>
      <c r="B320" s="22" t="s">
        <v>371</v>
      </c>
      <c r="G320" t="s">
        <v>996</v>
      </c>
      <c r="J320" s="18" t="s">
        <v>399</v>
      </c>
      <c r="K320" s="6" t="s">
        <v>391</v>
      </c>
      <c r="L320" s="8" t="s">
        <v>955</v>
      </c>
      <c r="M320" s="8" t="s">
        <v>893</v>
      </c>
      <c r="N320" s="24" t="s">
        <v>392</v>
      </c>
      <c r="O320" s="5" t="str">
        <f t="shared" si="4"/>
        <v>REF# : 50-1038,50-1038</v>
      </c>
      <c r="P320" s="8" t="s">
        <v>929</v>
      </c>
      <c r="Q320" s="24" t="s">
        <v>391</v>
      </c>
      <c r="R320" s="24" t="s">
        <v>392</v>
      </c>
      <c r="S320" t="s">
        <v>893</v>
      </c>
    </row>
    <row r="321" spans="1:19" hidden="1" x14ac:dyDescent="0.25">
      <c r="A321" t="s">
        <v>389</v>
      </c>
      <c r="B321" s="3" t="s">
        <v>372</v>
      </c>
      <c r="G321" t="s">
        <v>997</v>
      </c>
      <c r="J321" s="18" t="s">
        <v>400</v>
      </c>
      <c r="K321" s="6" t="s">
        <v>396</v>
      </c>
      <c r="L321" s="8" t="s">
        <v>955</v>
      </c>
      <c r="M321" s="8" t="s">
        <v>894</v>
      </c>
      <c r="N321" s="6" t="s">
        <v>397</v>
      </c>
      <c r="O321" s="5" t="str">
        <f t="shared" si="4"/>
        <v>REF# : 50-1020,50-1020</v>
      </c>
      <c r="P321" s="8" t="s">
        <v>930</v>
      </c>
      <c r="Q321" s="6" t="s">
        <v>396</v>
      </c>
      <c r="R321" s="6" t="s">
        <v>397</v>
      </c>
      <c r="S321" t="s">
        <v>396</v>
      </c>
    </row>
    <row r="322" spans="1:19" hidden="1" x14ac:dyDescent="0.25">
      <c r="A322" t="s">
        <v>389</v>
      </c>
      <c r="B322" s="3" t="s">
        <v>373</v>
      </c>
      <c r="G322" t="s">
        <v>996</v>
      </c>
      <c r="J322" s="18" t="s">
        <v>401</v>
      </c>
      <c r="K322" s="6" t="s">
        <v>391</v>
      </c>
      <c r="L322" s="8" t="s">
        <v>955</v>
      </c>
      <c r="M322" s="8" t="s">
        <v>893</v>
      </c>
      <c r="N322" s="6" t="s">
        <v>392</v>
      </c>
      <c r="O322" s="5" t="str">
        <f t="shared" si="4"/>
        <v>REF# : 50-1038,50-1038</v>
      </c>
      <c r="P322" s="8" t="s">
        <v>929</v>
      </c>
      <c r="Q322" s="6" t="s">
        <v>391</v>
      </c>
      <c r="R322" s="6" t="s">
        <v>392</v>
      </c>
      <c r="S322" t="s">
        <v>893</v>
      </c>
    </row>
    <row r="323" spans="1:19" hidden="1" x14ac:dyDescent="0.25">
      <c r="A323" t="s">
        <v>389</v>
      </c>
      <c r="B323" s="3" t="s">
        <v>374</v>
      </c>
      <c r="G323" t="s">
        <v>997</v>
      </c>
      <c r="J323" s="18" t="s">
        <v>402</v>
      </c>
      <c r="K323" s="6" t="s">
        <v>396</v>
      </c>
      <c r="L323" s="8" t="s">
        <v>955</v>
      </c>
      <c r="M323" s="8" t="s">
        <v>894</v>
      </c>
      <c r="N323" s="6" t="s">
        <v>397</v>
      </c>
      <c r="O323" s="5" t="str">
        <f t="shared" ref="O323:O386" si="5">_xlfn.CONCAT($H$1," :"," ",P323)</f>
        <v>REF# : 50-1020,50-1020</v>
      </c>
      <c r="P323" s="8" t="s">
        <v>930</v>
      </c>
      <c r="Q323" s="6" t="s">
        <v>396</v>
      </c>
      <c r="R323" s="6" t="s">
        <v>397</v>
      </c>
      <c r="S323" t="s">
        <v>396</v>
      </c>
    </row>
    <row r="324" spans="1:19" hidden="1" x14ac:dyDescent="0.25">
      <c r="A324" t="s">
        <v>389</v>
      </c>
      <c r="B324" s="3" t="s">
        <v>375</v>
      </c>
      <c r="G324" t="s">
        <v>996</v>
      </c>
      <c r="J324" s="18" t="s">
        <v>103</v>
      </c>
      <c r="K324" s="6" t="s">
        <v>391</v>
      </c>
      <c r="L324" s="8" t="s">
        <v>955</v>
      </c>
      <c r="M324" s="8" t="s">
        <v>893</v>
      </c>
      <c r="N324" s="6" t="s">
        <v>392</v>
      </c>
      <c r="O324" s="5" t="str">
        <f t="shared" si="5"/>
        <v>REF# : 50-1038,50-1038</v>
      </c>
      <c r="P324" s="8" t="s">
        <v>929</v>
      </c>
      <c r="Q324" s="6" t="s">
        <v>391</v>
      </c>
      <c r="R324" s="6" t="s">
        <v>392</v>
      </c>
      <c r="S324" t="s">
        <v>893</v>
      </c>
    </row>
    <row r="325" spans="1:19" hidden="1" x14ac:dyDescent="0.25">
      <c r="A325" t="s">
        <v>389</v>
      </c>
      <c r="B325" s="3" t="s">
        <v>376</v>
      </c>
      <c r="G325" t="s">
        <v>996</v>
      </c>
      <c r="J325" s="6">
        <v>2002</v>
      </c>
      <c r="K325" s="6" t="s">
        <v>391</v>
      </c>
      <c r="L325" s="8" t="s">
        <v>955</v>
      </c>
      <c r="M325" s="8" t="s">
        <v>893</v>
      </c>
      <c r="N325" s="6" t="s">
        <v>392</v>
      </c>
      <c r="O325" s="5" t="str">
        <f t="shared" si="5"/>
        <v>REF# : 50-1038,50-1038</v>
      </c>
      <c r="P325" s="8" t="s">
        <v>929</v>
      </c>
      <c r="Q325" s="6" t="s">
        <v>391</v>
      </c>
      <c r="R325" s="6" t="s">
        <v>392</v>
      </c>
      <c r="S325" t="s">
        <v>893</v>
      </c>
    </row>
    <row r="326" spans="1:19" hidden="1" x14ac:dyDescent="0.25">
      <c r="A326" t="s">
        <v>389</v>
      </c>
      <c r="B326" s="3" t="s">
        <v>377</v>
      </c>
      <c r="G326" t="s">
        <v>996</v>
      </c>
      <c r="J326" s="18" t="s">
        <v>403</v>
      </c>
      <c r="K326" s="6" t="s">
        <v>391</v>
      </c>
      <c r="L326" s="8" t="s">
        <v>955</v>
      </c>
      <c r="M326" s="8" t="s">
        <v>893</v>
      </c>
      <c r="N326" s="6" t="s">
        <v>392</v>
      </c>
      <c r="O326" s="5" t="str">
        <f t="shared" si="5"/>
        <v>REF# : 50-1038,50-1038</v>
      </c>
      <c r="P326" s="8" t="s">
        <v>929</v>
      </c>
      <c r="Q326" s="6" t="s">
        <v>391</v>
      </c>
      <c r="R326" s="6" t="s">
        <v>392</v>
      </c>
      <c r="S326" t="s">
        <v>893</v>
      </c>
    </row>
    <row r="327" spans="1:19" hidden="1" x14ac:dyDescent="0.25">
      <c r="A327" t="s">
        <v>389</v>
      </c>
      <c r="B327" s="3" t="s">
        <v>378</v>
      </c>
      <c r="G327" t="s">
        <v>996</v>
      </c>
      <c r="J327" s="25" t="s">
        <v>404</v>
      </c>
      <c r="K327" s="6" t="s">
        <v>391</v>
      </c>
      <c r="L327" s="8" t="s">
        <v>955</v>
      </c>
      <c r="M327" s="8" t="s">
        <v>893</v>
      </c>
      <c r="N327" s="6" t="s">
        <v>392</v>
      </c>
      <c r="O327" s="5" t="str">
        <f t="shared" si="5"/>
        <v>REF# : 50-1038,50-1038</v>
      </c>
      <c r="P327" s="8" t="s">
        <v>929</v>
      </c>
      <c r="Q327" s="6" t="s">
        <v>391</v>
      </c>
      <c r="R327" s="6" t="s">
        <v>392</v>
      </c>
      <c r="S327" t="s">
        <v>893</v>
      </c>
    </row>
    <row r="328" spans="1:19" hidden="1" x14ac:dyDescent="0.25">
      <c r="A328" t="s">
        <v>389</v>
      </c>
      <c r="B328" s="4" t="s">
        <v>379</v>
      </c>
      <c r="G328" t="s">
        <v>996</v>
      </c>
      <c r="J328" s="18" t="s">
        <v>405</v>
      </c>
      <c r="K328" s="15" t="s">
        <v>391</v>
      </c>
      <c r="L328" s="8" t="s">
        <v>955</v>
      </c>
      <c r="M328" s="8" t="s">
        <v>893</v>
      </c>
      <c r="N328" s="6" t="s">
        <v>392</v>
      </c>
      <c r="O328" s="5" t="str">
        <f t="shared" si="5"/>
        <v>REF# : 50-1038,50-1038</v>
      </c>
      <c r="P328" s="8" t="s">
        <v>929</v>
      </c>
      <c r="Q328" s="6" t="s">
        <v>391</v>
      </c>
      <c r="R328" s="6" t="s">
        <v>392</v>
      </c>
      <c r="S328" t="s">
        <v>893</v>
      </c>
    </row>
    <row r="329" spans="1:19" hidden="1" x14ac:dyDescent="0.25">
      <c r="A329" t="s">
        <v>389</v>
      </c>
      <c r="B329" s="3" t="s">
        <v>380</v>
      </c>
      <c r="G329" t="s">
        <v>996</v>
      </c>
      <c r="J329" s="18" t="s">
        <v>406</v>
      </c>
      <c r="K329" s="6" t="s">
        <v>391</v>
      </c>
      <c r="L329" s="8" t="s">
        <v>955</v>
      </c>
      <c r="M329" s="8" t="s">
        <v>893</v>
      </c>
      <c r="N329" s="6" t="s">
        <v>392</v>
      </c>
      <c r="O329" s="5" t="str">
        <f t="shared" si="5"/>
        <v>REF# : 50-1038,50-1038</v>
      </c>
      <c r="P329" s="8" t="s">
        <v>929</v>
      </c>
      <c r="Q329" s="6" t="s">
        <v>391</v>
      </c>
      <c r="R329" s="6" t="s">
        <v>392</v>
      </c>
      <c r="S329" t="s">
        <v>893</v>
      </c>
    </row>
    <row r="330" spans="1:19" hidden="1" x14ac:dyDescent="0.25">
      <c r="A330" t="s">
        <v>389</v>
      </c>
      <c r="B330" s="3" t="s">
        <v>381</v>
      </c>
      <c r="G330" t="s">
        <v>996</v>
      </c>
      <c r="J330" s="18" t="s">
        <v>407</v>
      </c>
      <c r="K330" s="6" t="s">
        <v>391</v>
      </c>
      <c r="L330" s="8" t="s">
        <v>955</v>
      </c>
      <c r="M330" s="8" t="s">
        <v>893</v>
      </c>
      <c r="N330" s="6" t="s">
        <v>392</v>
      </c>
      <c r="O330" s="5" t="str">
        <f t="shared" si="5"/>
        <v>REF# : 50-1038,50-1038</v>
      </c>
      <c r="P330" s="8" t="s">
        <v>929</v>
      </c>
      <c r="Q330" s="6" t="s">
        <v>391</v>
      </c>
      <c r="R330" s="6" t="s">
        <v>392</v>
      </c>
      <c r="S330" t="s">
        <v>893</v>
      </c>
    </row>
    <row r="331" spans="1:19" hidden="1" x14ac:dyDescent="0.25">
      <c r="A331" t="s">
        <v>389</v>
      </c>
      <c r="B331" s="3" t="s">
        <v>382</v>
      </c>
      <c r="G331" t="s">
        <v>996</v>
      </c>
      <c r="J331" s="18" t="s">
        <v>408</v>
      </c>
      <c r="K331" s="6" t="s">
        <v>391</v>
      </c>
      <c r="L331" s="8" t="s">
        <v>955</v>
      </c>
      <c r="M331" s="8" t="s">
        <v>893</v>
      </c>
      <c r="N331" s="6" t="s">
        <v>392</v>
      </c>
      <c r="O331" s="5" t="str">
        <f t="shared" si="5"/>
        <v>REF# : 50-1038,50-1038</v>
      </c>
      <c r="P331" s="8" t="s">
        <v>929</v>
      </c>
      <c r="Q331" s="6" t="s">
        <v>391</v>
      </c>
      <c r="R331" s="6" t="s">
        <v>392</v>
      </c>
      <c r="S331" t="s">
        <v>893</v>
      </c>
    </row>
    <row r="332" spans="1:19" hidden="1" x14ac:dyDescent="0.25">
      <c r="A332" t="s">
        <v>389</v>
      </c>
      <c r="B332" s="4" t="s">
        <v>383</v>
      </c>
      <c r="G332" t="s">
        <v>997</v>
      </c>
      <c r="J332" s="18" t="s">
        <v>38</v>
      </c>
      <c r="K332" s="6" t="s">
        <v>396</v>
      </c>
      <c r="L332" s="8" t="s">
        <v>955</v>
      </c>
      <c r="M332" s="8" t="s">
        <v>894</v>
      </c>
      <c r="N332" s="6" t="s">
        <v>397</v>
      </c>
      <c r="O332" s="5" t="str">
        <f t="shared" si="5"/>
        <v>REF# : 50-1020,50-1020</v>
      </c>
      <c r="P332" s="8" t="s">
        <v>930</v>
      </c>
      <c r="Q332" s="6" t="s">
        <v>396</v>
      </c>
      <c r="R332" s="6" t="s">
        <v>397</v>
      </c>
      <c r="S332" t="s">
        <v>396</v>
      </c>
    </row>
    <row r="333" spans="1:19" hidden="1" x14ac:dyDescent="0.25">
      <c r="A333" t="s">
        <v>389</v>
      </c>
      <c r="B333" s="3" t="s">
        <v>384</v>
      </c>
      <c r="G333" t="s">
        <v>997</v>
      </c>
      <c r="J333" s="18" t="s">
        <v>278</v>
      </c>
      <c r="K333" s="6" t="s">
        <v>396</v>
      </c>
      <c r="L333" s="8" t="s">
        <v>955</v>
      </c>
      <c r="M333" s="8" t="s">
        <v>894</v>
      </c>
      <c r="N333" s="6" t="s">
        <v>397</v>
      </c>
      <c r="O333" s="5" t="str">
        <f t="shared" si="5"/>
        <v>REF# : 50-1020,50-1020</v>
      </c>
      <c r="P333" s="8" t="s">
        <v>930</v>
      </c>
      <c r="Q333" s="6" t="s">
        <v>396</v>
      </c>
      <c r="R333" s="6" t="s">
        <v>397</v>
      </c>
      <c r="S333" t="s">
        <v>396</v>
      </c>
    </row>
    <row r="334" spans="1:19" hidden="1" x14ac:dyDescent="0.25">
      <c r="A334" t="s">
        <v>389</v>
      </c>
      <c r="B334" s="3" t="s">
        <v>385</v>
      </c>
      <c r="G334" t="s">
        <v>996</v>
      </c>
      <c r="J334" s="18" t="s">
        <v>409</v>
      </c>
      <c r="K334" s="6" t="s">
        <v>391</v>
      </c>
      <c r="L334" s="8" t="s">
        <v>955</v>
      </c>
      <c r="M334" s="8" t="s">
        <v>893</v>
      </c>
      <c r="N334" s="6" t="s">
        <v>392</v>
      </c>
      <c r="O334" s="5" t="str">
        <f t="shared" si="5"/>
        <v>REF# : 50-1038,50-1038</v>
      </c>
      <c r="P334" s="8" t="s">
        <v>929</v>
      </c>
      <c r="Q334" s="6" t="s">
        <v>391</v>
      </c>
      <c r="R334" s="6" t="s">
        <v>392</v>
      </c>
      <c r="S334" t="s">
        <v>893</v>
      </c>
    </row>
    <row r="335" spans="1:19" hidden="1" x14ac:dyDescent="0.25">
      <c r="A335" t="s">
        <v>389</v>
      </c>
      <c r="B335" s="2" t="s">
        <v>386</v>
      </c>
      <c r="G335" t="s">
        <v>996</v>
      </c>
      <c r="J335" s="23" t="s">
        <v>36</v>
      </c>
      <c r="K335" s="5" t="s">
        <v>391</v>
      </c>
      <c r="L335" s="8" t="s">
        <v>955</v>
      </c>
      <c r="M335" s="8" t="s">
        <v>893</v>
      </c>
      <c r="N335" s="5" t="s">
        <v>392</v>
      </c>
      <c r="O335" s="5" t="str">
        <f t="shared" si="5"/>
        <v>REF# : 50-1038,50-1038</v>
      </c>
      <c r="P335" s="8" t="s">
        <v>929</v>
      </c>
      <c r="Q335" s="5" t="s">
        <v>391</v>
      </c>
      <c r="R335" s="5" t="s">
        <v>392</v>
      </c>
      <c r="S335" t="s">
        <v>893</v>
      </c>
    </row>
    <row r="336" spans="1:19" hidden="1" x14ac:dyDescent="0.25">
      <c r="A336" t="s">
        <v>389</v>
      </c>
      <c r="B336" s="3" t="s">
        <v>387</v>
      </c>
      <c r="G336" t="s">
        <v>996</v>
      </c>
      <c r="J336" s="18" t="s">
        <v>409</v>
      </c>
      <c r="K336" s="6" t="s">
        <v>391</v>
      </c>
      <c r="L336" s="8" t="s">
        <v>955</v>
      </c>
      <c r="M336" s="8" t="s">
        <v>893</v>
      </c>
      <c r="N336" s="6" t="s">
        <v>392</v>
      </c>
      <c r="O336" s="5" t="str">
        <f t="shared" si="5"/>
        <v>REF# : 50-1038,50-1038</v>
      </c>
      <c r="P336" s="8" t="s">
        <v>929</v>
      </c>
      <c r="Q336" s="6" t="s">
        <v>391</v>
      </c>
      <c r="R336" s="6" t="s">
        <v>392</v>
      </c>
      <c r="S336" t="s">
        <v>893</v>
      </c>
    </row>
    <row r="337" spans="1:19" hidden="1" x14ac:dyDescent="0.25">
      <c r="A337" t="s">
        <v>389</v>
      </c>
      <c r="B337" s="3" t="s">
        <v>388</v>
      </c>
      <c r="G337" t="s">
        <v>998</v>
      </c>
      <c r="J337" s="18" t="s">
        <v>410</v>
      </c>
      <c r="K337" s="6" t="s">
        <v>411</v>
      </c>
      <c r="L337" s="8" t="s">
        <v>955</v>
      </c>
      <c r="M337" s="8" t="s">
        <v>895</v>
      </c>
      <c r="N337" s="6" t="s">
        <v>412</v>
      </c>
      <c r="O337" s="5" t="str">
        <f t="shared" si="5"/>
        <v>REF# : 50-100350-1038</v>
      </c>
      <c r="P337" s="8" t="s">
        <v>974</v>
      </c>
      <c r="Q337" s="6" t="s">
        <v>391</v>
      </c>
      <c r="R337" s="6" t="s">
        <v>392</v>
      </c>
      <c r="S337" t="s">
        <v>895</v>
      </c>
    </row>
    <row r="338" spans="1:19" hidden="1" x14ac:dyDescent="0.25">
      <c r="A338" t="s">
        <v>389</v>
      </c>
      <c r="B338" s="2" t="s">
        <v>388</v>
      </c>
      <c r="G338" t="s">
        <v>996</v>
      </c>
      <c r="J338" s="23" t="s">
        <v>313</v>
      </c>
      <c r="K338" s="5" t="s">
        <v>391</v>
      </c>
      <c r="L338" s="8" t="s">
        <v>955</v>
      </c>
      <c r="M338" s="8" t="s">
        <v>893</v>
      </c>
      <c r="N338" s="5" t="s">
        <v>392</v>
      </c>
      <c r="O338" s="5" t="str">
        <f t="shared" si="5"/>
        <v>REF# : 50-1038,50-1038</v>
      </c>
      <c r="P338" s="8" t="s">
        <v>929</v>
      </c>
      <c r="Q338" s="5" t="s">
        <v>391</v>
      </c>
      <c r="R338" s="5" t="s">
        <v>392</v>
      </c>
      <c r="S338" t="s">
        <v>893</v>
      </c>
    </row>
    <row r="339" spans="1:19" hidden="1" x14ac:dyDescent="0.25">
      <c r="A339" t="s">
        <v>389</v>
      </c>
      <c r="B339" s="3" t="s">
        <v>413</v>
      </c>
      <c r="G339" t="s">
        <v>998</v>
      </c>
      <c r="J339" s="18" t="s">
        <v>431</v>
      </c>
      <c r="K339" s="6" t="s">
        <v>411</v>
      </c>
      <c r="L339" s="8" t="s">
        <v>955</v>
      </c>
      <c r="M339" s="8" t="s">
        <v>895</v>
      </c>
      <c r="N339" s="6" t="s">
        <v>412</v>
      </c>
      <c r="O339" s="5" t="str">
        <f t="shared" si="5"/>
        <v>REF# : 50-100350-1038</v>
      </c>
      <c r="P339" s="8" t="s">
        <v>974</v>
      </c>
      <c r="Q339" s="6" t="s">
        <v>391</v>
      </c>
      <c r="R339" s="6" t="s">
        <v>392</v>
      </c>
      <c r="S339" t="s">
        <v>895</v>
      </c>
    </row>
    <row r="340" spans="1:19" hidden="1" x14ac:dyDescent="0.25">
      <c r="A340" t="s">
        <v>389</v>
      </c>
      <c r="B340" s="3" t="s">
        <v>413</v>
      </c>
      <c r="G340" t="s">
        <v>996</v>
      </c>
      <c r="J340" s="18" t="s">
        <v>181</v>
      </c>
      <c r="K340" s="6" t="s">
        <v>391</v>
      </c>
      <c r="L340" s="8" t="s">
        <v>955</v>
      </c>
      <c r="M340" s="8" t="s">
        <v>893</v>
      </c>
      <c r="N340" s="6" t="s">
        <v>392</v>
      </c>
      <c r="O340" s="5" t="str">
        <f t="shared" si="5"/>
        <v>REF# : 50-1038,50-1038</v>
      </c>
      <c r="P340" s="8" t="s">
        <v>929</v>
      </c>
      <c r="Q340" s="6" t="s">
        <v>391</v>
      </c>
      <c r="R340" s="6" t="s">
        <v>392</v>
      </c>
      <c r="S340" t="s">
        <v>893</v>
      </c>
    </row>
    <row r="341" spans="1:19" hidden="1" x14ac:dyDescent="0.25">
      <c r="A341" t="s">
        <v>389</v>
      </c>
      <c r="B341" s="3" t="s">
        <v>414</v>
      </c>
      <c r="G341" t="s">
        <v>998</v>
      </c>
      <c r="J341" s="18" t="s">
        <v>431</v>
      </c>
      <c r="K341" s="6" t="s">
        <v>411</v>
      </c>
      <c r="L341" s="8" t="s">
        <v>955</v>
      </c>
      <c r="M341" s="8" t="s">
        <v>895</v>
      </c>
      <c r="N341" s="6" t="s">
        <v>412</v>
      </c>
      <c r="O341" s="5" t="str">
        <f t="shared" si="5"/>
        <v>REF# : 50-100350-1038</v>
      </c>
      <c r="P341" s="8" t="s">
        <v>974</v>
      </c>
      <c r="Q341" s="6" t="s">
        <v>391</v>
      </c>
      <c r="R341" s="6" t="s">
        <v>392</v>
      </c>
      <c r="S341" t="s">
        <v>895</v>
      </c>
    </row>
    <row r="342" spans="1:19" hidden="1" x14ac:dyDescent="0.25">
      <c r="A342" t="s">
        <v>389</v>
      </c>
      <c r="B342" s="3" t="s">
        <v>415</v>
      </c>
      <c r="G342" t="s">
        <v>996</v>
      </c>
      <c r="J342" s="18" t="s">
        <v>313</v>
      </c>
      <c r="K342" s="6" t="s">
        <v>391</v>
      </c>
      <c r="L342" s="8" t="s">
        <v>955</v>
      </c>
      <c r="M342" s="8" t="s">
        <v>893</v>
      </c>
      <c r="N342" s="6" t="s">
        <v>392</v>
      </c>
      <c r="O342" s="5" t="str">
        <f t="shared" si="5"/>
        <v>REF# : 50-1038,50-1038</v>
      </c>
      <c r="P342" s="8" t="s">
        <v>929</v>
      </c>
      <c r="Q342" s="6" t="s">
        <v>391</v>
      </c>
      <c r="R342" s="6" t="s">
        <v>392</v>
      </c>
      <c r="S342" t="s">
        <v>893</v>
      </c>
    </row>
    <row r="343" spans="1:19" hidden="1" x14ac:dyDescent="0.25">
      <c r="A343" t="s">
        <v>389</v>
      </c>
      <c r="B343" s="3" t="s">
        <v>416</v>
      </c>
      <c r="G343" t="s">
        <v>996</v>
      </c>
      <c r="J343" s="18" t="s">
        <v>181</v>
      </c>
      <c r="K343" s="6" t="s">
        <v>391</v>
      </c>
      <c r="L343" s="8" t="s">
        <v>955</v>
      </c>
      <c r="M343" s="8" t="s">
        <v>893</v>
      </c>
      <c r="N343" s="6" t="s">
        <v>392</v>
      </c>
      <c r="O343" s="5" t="str">
        <f t="shared" si="5"/>
        <v>REF# : 50-1038,50-1038</v>
      </c>
      <c r="P343" s="8" t="s">
        <v>929</v>
      </c>
      <c r="Q343" s="6" t="s">
        <v>391</v>
      </c>
      <c r="R343" s="6" t="s">
        <v>392</v>
      </c>
      <c r="S343" t="s">
        <v>893</v>
      </c>
    </row>
    <row r="344" spans="1:19" hidden="1" x14ac:dyDescent="0.25">
      <c r="A344" t="s">
        <v>389</v>
      </c>
      <c r="B344" s="3" t="s">
        <v>417</v>
      </c>
      <c r="G344" t="s">
        <v>998</v>
      </c>
      <c r="J344" s="18" t="s">
        <v>90</v>
      </c>
      <c r="K344" s="6" t="s">
        <v>411</v>
      </c>
      <c r="L344" s="8" t="s">
        <v>955</v>
      </c>
      <c r="M344" s="8" t="s">
        <v>895</v>
      </c>
      <c r="N344" s="6" t="s">
        <v>412</v>
      </c>
      <c r="O344" s="5" t="str">
        <f t="shared" si="5"/>
        <v>REF# : 50-100350-1038</v>
      </c>
      <c r="P344" s="8" t="s">
        <v>974</v>
      </c>
      <c r="Q344" s="6" t="s">
        <v>391</v>
      </c>
      <c r="R344" s="6" t="s">
        <v>392</v>
      </c>
      <c r="S344" t="s">
        <v>895</v>
      </c>
    </row>
    <row r="345" spans="1:19" hidden="1" x14ac:dyDescent="0.25">
      <c r="A345" t="s">
        <v>389</v>
      </c>
      <c r="B345" s="3" t="s">
        <v>418</v>
      </c>
      <c r="G345" t="s">
        <v>998</v>
      </c>
      <c r="J345" s="18" t="s">
        <v>98</v>
      </c>
      <c r="K345" s="6" t="s">
        <v>411</v>
      </c>
      <c r="L345" s="8" t="s">
        <v>955</v>
      </c>
      <c r="M345" s="8" t="s">
        <v>895</v>
      </c>
      <c r="N345" s="6" t="s">
        <v>412</v>
      </c>
      <c r="O345" s="5" t="str">
        <f t="shared" si="5"/>
        <v>REF# : 50-100350-1038</v>
      </c>
      <c r="P345" s="8" t="s">
        <v>974</v>
      </c>
      <c r="Q345" s="6" t="s">
        <v>391</v>
      </c>
      <c r="R345" s="6" t="s">
        <v>392</v>
      </c>
      <c r="S345" t="s">
        <v>895</v>
      </c>
    </row>
    <row r="346" spans="1:19" hidden="1" x14ac:dyDescent="0.25">
      <c r="A346" t="s">
        <v>389</v>
      </c>
      <c r="B346" s="3" t="s">
        <v>419</v>
      </c>
      <c r="G346" t="s">
        <v>998</v>
      </c>
      <c r="J346" s="18" t="s">
        <v>161</v>
      </c>
      <c r="K346" s="6" t="s">
        <v>411</v>
      </c>
      <c r="L346" s="8" t="s">
        <v>955</v>
      </c>
      <c r="M346" s="8" t="s">
        <v>895</v>
      </c>
      <c r="N346" s="6" t="s">
        <v>412</v>
      </c>
      <c r="O346" s="5" t="str">
        <f t="shared" si="5"/>
        <v>REF# : 50-100350-1038</v>
      </c>
      <c r="P346" s="8" t="s">
        <v>974</v>
      </c>
      <c r="Q346" s="6" t="s">
        <v>391</v>
      </c>
      <c r="R346" s="6" t="s">
        <v>392</v>
      </c>
      <c r="S346" t="s">
        <v>895</v>
      </c>
    </row>
    <row r="347" spans="1:19" hidden="1" x14ac:dyDescent="0.25">
      <c r="A347" t="s">
        <v>389</v>
      </c>
      <c r="B347" s="3" t="s">
        <v>420</v>
      </c>
      <c r="G347" t="s">
        <v>998</v>
      </c>
      <c r="J347" s="18" t="s">
        <v>37</v>
      </c>
      <c r="K347" s="6" t="s">
        <v>411</v>
      </c>
      <c r="L347" s="8" t="s">
        <v>955</v>
      </c>
      <c r="M347" s="8" t="s">
        <v>895</v>
      </c>
      <c r="N347" s="6" t="s">
        <v>412</v>
      </c>
      <c r="O347" s="5" t="str">
        <f t="shared" si="5"/>
        <v>REF# : 50-100350-1038</v>
      </c>
      <c r="P347" s="8" t="s">
        <v>974</v>
      </c>
      <c r="Q347" s="6" t="s">
        <v>391</v>
      </c>
      <c r="R347" s="6" t="s">
        <v>392</v>
      </c>
      <c r="S347" t="s">
        <v>895</v>
      </c>
    </row>
    <row r="348" spans="1:19" hidden="1" x14ac:dyDescent="0.25">
      <c r="A348" t="s">
        <v>389</v>
      </c>
      <c r="B348" s="3" t="s">
        <v>421</v>
      </c>
      <c r="G348" t="s">
        <v>998</v>
      </c>
      <c r="J348" s="18" t="s">
        <v>40</v>
      </c>
      <c r="K348" s="6" t="s">
        <v>411</v>
      </c>
      <c r="L348" s="8" t="s">
        <v>955</v>
      </c>
      <c r="M348" s="8" t="s">
        <v>895</v>
      </c>
      <c r="N348" s="6" t="s">
        <v>412</v>
      </c>
      <c r="O348" s="5" t="str">
        <f t="shared" si="5"/>
        <v>REF# : 50-100350-1038</v>
      </c>
      <c r="P348" s="8" t="s">
        <v>974</v>
      </c>
      <c r="Q348" s="6" t="s">
        <v>391</v>
      </c>
      <c r="R348" s="6" t="s">
        <v>392</v>
      </c>
      <c r="S348" t="s">
        <v>895</v>
      </c>
    </row>
    <row r="349" spans="1:19" hidden="1" x14ac:dyDescent="0.25">
      <c r="A349" t="s">
        <v>389</v>
      </c>
      <c r="B349" s="3" t="s">
        <v>422</v>
      </c>
      <c r="G349" t="s">
        <v>996</v>
      </c>
      <c r="J349" s="18" t="s">
        <v>316</v>
      </c>
      <c r="K349" s="6" t="s">
        <v>391</v>
      </c>
      <c r="L349" s="8" t="s">
        <v>955</v>
      </c>
      <c r="M349" s="8" t="s">
        <v>893</v>
      </c>
      <c r="N349" s="6" t="s">
        <v>392</v>
      </c>
      <c r="O349" s="5" t="str">
        <f t="shared" si="5"/>
        <v>REF# : 50-1038,50-1038</v>
      </c>
      <c r="P349" s="8" t="s">
        <v>929</v>
      </c>
      <c r="Q349" s="6" t="s">
        <v>391</v>
      </c>
      <c r="R349" s="6" t="s">
        <v>392</v>
      </c>
      <c r="S349" t="s">
        <v>893</v>
      </c>
    </row>
    <row r="350" spans="1:19" hidden="1" x14ac:dyDescent="0.25">
      <c r="A350" t="s">
        <v>389</v>
      </c>
      <c r="B350" s="4" t="s">
        <v>423</v>
      </c>
      <c r="G350" t="s">
        <v>999</v>
      </c>
      <c r="J350" s="18" t="s">
        <v>432</v>
      </c>
      <c r="K350" s="6" t="s">
        <v>433</v>
      </c>
      <c r="L350" s="8" t="s">
        <v>955</v>
      </c>
      <c r="M350" s="8" t="s">
        <v>896</v>
      </c>
      <c r="N350" s="6" t="s">
        <v>434</v>
      </c>
      <c r="O350" s="5" t="str">
        <f t="shared" si="5"/>
        <v>REF# : 50-1033,50-1038</v>
      </c>
      <c r="P350" s="8" t="s">
        <v>931</v>
      </c>
      <c r="Q350" s="6" t="s">
        <v>391</v>
      </c>
      <c r="R350" s="6" t="s">
        <v>392</v>
      </c>
      <c r="S350" t="s">
        <v>896</v>
      </c>
    </row>
    <row r="351" spans="1:19" hidden="1" x14ac:dyDescent="0.25">
      <c r="A351" t="s">
        <v>389</v>
      </c>
      <c r="B351" s="4" t="s">
        <v>424</v>
      </c>
      <c r="G351" t="s">
        <v>999</v>
      </c>
      <c r="J351" s="18" t="s">
        <v>435</v>
      </c>
      <c r="K351" s="6" t="s">
        <v>433</v>
      </c>
      <c r="L351" s="8" t="s">
        <v>955</v>
      </c>
      <c r="M351" s="8" t="s">
        <v>896</v>
      </c>
      <c r="N351" s="6" t="s">
        <v>434</v>
      </c>
      <c r="O351" s="5" t="str">
        <f t="shared" si="5"/>
        <v>REF# : 50-1033,50-1038</v>
      </c>
      <c r="P351" s="8" t="s">
        <v>931</v>
      </c>
      <c r="Q351" s="6" t="s">
        <v>391</v>
      </c>
      <c r="R351" s="6" t="s">
        <v>392</v>
      </c>
      <c r="S351" t="s">
        <v>896</v>
      </c>
    </row>
    <row r="352" spans="1:19" hidden="1" x14ac:dyDescent="0.25">
      <c r="A352" t="s">
        <v>389</v>
      </c>
      <c r="B352" s="26" t="s">
        <v>425</v>
      </c>
      <c r="G352" t="s">
        <v>997</v>
      </c>
      <c r="J352" s="18" t="s">
        <v>229</v>
      </c>
      <c r="K352" s="24" t="s">
        <v>396</v>
      </c>
      <c r="L352" s="8" t="s">
        <v>955</v>
      </c>
      <c r="M352" s="8" t="s">
        <v>894</v>
      </c>
      <c r="N352" s="24" t="s">
        <v>397</v>
      </c>
      <c r="O352" s="5" t="str">
        <f t="shared" si="5"/>
        <v>REF# : 50-1020,50-1020</v>
      </c>
      <c r="P352" s="8" t="s">
        <v>930</v>
      </c>
      <c r="Q352" s="24" t="s">
        <v>396</v>
      </c>
      <c r="R352" s="24" t="s">
        <v>397</v>
      </c>
      <c r="S352" t="s">
        <v>396</v>
      </c>
    </row>
    <row r="353" spans="1:21" hidden="1" x14ac:dyDescent="0.25">
      <c r="A353" t="s">
        <v>389</v>
      </c>
      <c r="B353" s="27" t="s">
        <v>426</v>
      </c>
      <c r="G353" t="s">
        <v>1000</v>
      </c>
      <c r="J353" s="21" t="s">
        <v>149</v>
      </c>
      <c r="K353" s="28" t="s">
        <v>436</v>
      </c>
      <c r="L353" s="8" t="s">
        <v>956</v>
      </c>
      <c r="M353" s="8" t="s">
        <v>960</v>
      </c>
      <c r="N353" s="28" t="s">
        <v>437</v>
      </c>
      <c r="O353" s="5" t="str">
        <f t="shared" si="5"/>
        <v>REF# : 50-1234</v>
      </c>
      <c r="P353" s="8" t="s">
        <v>975</v>
      </c>
      <c r="Q353" s="28"/>
      <c r="R353" s="29"/>
      <c r="S353" t="s">
        <v>960</v>
      </c>
    </row>
    <row r="354" spans="1:21" hidden="1" x14ac:dyDescent="0.25">
      <c r="A354" t="s">
        <v>389</v>
      </c>
      <c r="B354" s="27" t="s">
        <v>427</v>
      </c>
      <c r="G354" t="s">
        <v>1000</v>
      </c>
      <c r="J354" s="21" t="s">
        <v>305</v>
      </c>
      <c r="K354" s="28" t="s">
        <v>436</v>
      </c>
      <c r="L354" s="8" t="s">
        <v>956</v>
      </c>
      <c r="M354" s="8" t="s">
        <v>960</v>
      </c>
      <c r="N354" s="28" t="s">
        <v>437</v>
      </c>
      <c r="O354" s="5" t="str">
        <f t="shared" si="5"/>
        <v>REF# : 50-1234</v>
      </c>
      <c r="P354" s="8" t="s">
        <v>975</v>
      </c>
      <c r="Q354" s="28"/>
      <c r="R354" s="29"/>
      <c r="S354" t="s">
        <v>960</v>
      </c>
    </row>
    <row r="355" spans="1:21" hidden="1" x14ac:dyDescent="0.25">
      <c r="A355" t="s">
        <v>389</v>
      </c>
      <c r="B355" s="27" t="s">
        <v>428</v>
      </c>
      <c r="G355" t="s">
        <v>1000</v>
      </c>
      <c r="J355" s="21" t="s">
        <v>149</v>
      </c>
      <c r="K355" s="28" t="s">
        <v>436</v>
      </c>
      <c r="L355" s="8" t="s">
        <v>956</v>
      </c>
      <c r="M355" s="8" t="s">
        <v>960</v>
      </c>
      <c r="N355" s="28" t="s">
        <v>437</v>
      </c>
      <c r="O355" s="5" t="str">
        <f t="shared" si="5"/>
        <v>REF# : 50-1234</v>
      </c>
      <c r="P355" s="8" t="s">
        <v>975</v>
      </c>
      <c r="Q355" s="28"/>
      <c r="R355" s="29"/>
      <c r="S355" t="s">
        <v>960</v>
      </c>
    </row>
    <row r="356" spans="1:21" hidden="1" x14ac:dyDescent="0.25">
      <c r="A356" t="s">
        <v>389</v>
      </c>
      <c r="B356" s="27" t="s">
        <v>429</v>
      </c>
      <c r="G356" t="s">
        <v>1000</v>
      </c>
      <c r="J356" s="21" t="s">
        <v>149</v>
      </c>
      <c r="K356" s="28" t="s">
        <v>436</v>
      </c>
      <c r="L356" s="8" t="s">
        <v>956</v>
      </c>
      <c r="M356" s="8" t="s">
        <v>960</v>
      </c>
      <c r="N356" s="28" t="s">
        <v>437</v>
      </c>
      <c r="O356" s="5" t="str">
        <f t="shared" si="5"/>
        <v>REF# : 50-1234</v>
      </c>
      <c r="P356" s="8" t="s">
        <v>975</v>
      </c>
      <c r="Q356" s="28"/>
      <c r="R356" s="29"/>
      <c r="S356" t="s">
        <v>960</v>
      </c>
    </row>
    <row r="357" spans="1:21" hidden="1" x14ac:dyDescent="0.25">
      <c r="A357" t="s">
        <v>389</v>
      </c>
      <c r="B357" s="27" t="s">
        <v>430</v>
      </c>
      <c r="G357" t="s">
        <v>1000</v>
      </c>
      <c r="J357" s="28" t="s">
        <v>305</v>
      </c>
      <c r="K357" s="28" t="s">
        <v>436</v>
      </c>
      <c r="L357" s="8" t="s">
        <v>956</v>
      </c>
      <c r="M357" s="8" t="s">
        <v>960</v>
      </c>
      <c r="N357" s="28" t="s">
        <v>437</v>
      </c>
      <c r="O357" s="5" t="str">
        <f t="shared" si="5"/>
        <v>REF# : 50-1234</v>
      </c>
      <c r="P357" s="8" t="s">
        <v>975</v>
      </c>
      <c r="Q357" s="28"/>
      <c r="R357" s="29"/>
      <c r="S357" t="s">
        <v>960</v>
      </c>
    </row>
    <row r="358" spans="1:21" hidden="1" x14ac:dyDescent="0.25">
      <c r="A358" t="s">
        <v>438</v>
      </c>
      <c r="B358" s="11" t="s">
        <v>439</v>
      </c>
      <c r="G358" t="s">
        <v>990</v>
      </c>
      <c r="K358" s="13" t="s">
        <v>224</v>
      </c>
      <c r="L358" s="13"/>
      <c r="M358" s="8" t="s">
        <v>889</v>
      </c>
      <c r="N358" s="14" t="s">
        <v>225</v>
      </c>
      <c r="O358" s="5" t="str">
        <f t="shared" si="5"/>
        <v>REF# : 50-1126, 50-114350-1126, 50-1143</v>
      </c>
      <c r="P358" s="8" t="s">
        <v>977</v>
      </c>
      <c r="Q358" s="13" t="s">
        <v>224</v>
      </c>
      <c r="R358" s="14" t="s">
        <v>225</v>
      </c>
      <c r="S358" t="s">
        <v>889</v>
      </c>
    </row>
    <row r="359" spans="1:21" hidden="1" x14ac:dyDescent="0.25">
      <c r="A359" t="s">
        <v>438</v>
      </c>
      <c r="B359" s="4" t="s">
        <v>440</v>
      </c>
      <c r="G359" t="s">
        <v>990</v>
      </c>
      <c r="K359" s="15" t="s">
        <v>224</v>
      </c>
      <c r="L359" s="13"/>
      <c r="M359" s="8" t="s">
        <v>889</v>
      </c>
      <c r="N359" s="16" t="s">
        <v>225</v>
      </c>
      <c r="O359" s="5" t="str">
        <f t="shared" si="5"/>
        <v>REF# : 50-1126, 50-114350-1126, 50-1143</v>
      </c>
      <c r="P359" s="8" t="s">
        <v>977</v>
      </c>
      <c r="Q359" s="15" t="s">
        <v>224</v>
      </c>
      <c r="R359" s="16" t="s">
        <v>225</v>
      </c>
      <c r="S359" t="s">
        <v>889</v>
      </c>
    </row>
    <row r="360" spans="1:21" hidden="1" x14ac:dyDescent="0.25">
      <c r="A360" t="s">
        <v>438</v>
      </c>
      <c r="B360" s="4" t="s">
        <v>441</v>
      </c>
      <c r="G360" t="s">
        <v>990</v>
      </c>
      <c r="K360" s="15" t="s">
        <v>224</v>
      </c>
      <c r="L360" s="13"/>
      <c r="M360" s="8" t="s">
        <v>889</v>
      </c>
      <c r="N360" s="16" t="s">
        <v>225</v>
      </c>
      <c r="O360" s="5" t="str">
        <f t="shared" si="5"/>
        <v>REF# : 50-1126, 50-114350-1126, 50-1143</v>
      </c>
      <c r="P360" s="8" t="s">
        <v>977</v>
      </c>
      <c r="Q360" s="15" t="s">
        <v>224</v>
      </c>
      <c r="R360" s="16" t="s">
        <v>225</v>
      </c>
      <c r="S360" t="s">
        <v>889</v>
      </c>
    </row>
    <row r="361" spans="1:21" hidden="1" x14ac:dyDescent="0.25">
      <c r="A361" t="s">
        <v>442</v>
      </c>
      <c r="B361" s="11" t="s">
        <v>443</v>
      </c>
      <c r="G361" t="s">
        <v>1001</v>
      </c>
      <c r="J361" s="23" t="s">
        <v>464</v>
      </c>
      <c r="K361" s="5" t="s">
        <v>465</v>
      </c>
      <c r="L361" s="5"/>
      <c r="M361" s="8" t="s">
        <v>1034</v>
      </c>
      <c r="N361" s="5" t="s">
        <v>466</v>
      </c>
      <c r="O361" s="5" t="str">
        <f t="shared" si="5"/>
        <v>REF# : 50-1012,50-1012</v>
      </c>
      <c r="P361" s="8" t="s">
        <v>932</v>
      </c>
      <c r="Q361" s="5" t="s">
        <v>465</v>
      </c>
      <c r="R361" s="5" t="s">
        <v>466</v>
      </c>
      <c r="S361" t="s">
        <v>465</v>
      </c>
      <c r="U361" t="str" cm="1">
        <f t="array" ref="U361:U392">_xlfn.UNIQUE(S361:S662)</f>
        <v>AT-04125</v>
      </c>
    </row>
    <row r="362" spans="1:21" hidden="1" x14ac:dyDescent="0.25">
      <c r="A362" t="s">
        <v>442</v>
      </c>
      <c r="B362" s="3" t="s">
        <v>444</v>
      </c>
      <c r="G362" t="s">
        <v>1001</v>
      </c>
      <c r="J362" s="18">
        <v>1987</v>
      </c>
      <c r="K362" s="6" t="s">
        <v>465</v>
      </c>
      <c r="L362" s="5"/>
      <c r="M362" s="8" t="s">
        <v>1034</v>
      </c>
      <c r="N362" s="6" t="s">
        <v>466</v>
      </c>
      <c r="O362" s="5" t="str">
        <f t="shared" si="5"/>
        <v>REF# : 50-1012,50-1012</v>
      </c>
      <c r="P362" s="8" t="s">
        <v>932</v>
      </c>
      <c r="Q362" s="6" t="s">
        <v>465</v>
      </c>
      <c r="R362" s="6" t="s">
        <v>466</v>
      </c>
      <c r="S362" t="s">
        <v>465</v>
      </c>
      <c r="U362" t="str">
        <v xml:space="preserve"> AT-04121</v>
      </c>
    </row>
    <row r="363" spans="1:21" hidden="1" x14ac:dyDescent="0.25">
      <c r="A363" t="s">
        <v>442</v>
      </c>
      <c r="B363" s="3" t="s">
        <v>445</v>
      </c>
      <c r="G363" t="s">
        <v>1001</v>
      </c>
      <c r="J363" s="18" t="s">
        <v>403</v>
      </c>
      <c r="K363" s="6" t="s">
        <v>465</v>
      </c>
      <c r="L363" s="5"/>
      <c r="M363" s="8" t="s">
        <v>1034</v>
      </c>
      <c r="N363" s="6" t="s">
        <v>466</v>
      </c>
      <c r="O363" s="5" t="str">
        <f t="shared" si="5"/>
        <v>REF# : 50-1012,50-1012</v>
      </c>
      <c r="P363" s="8" t="s">
        <v>932</v>
      </c>
      <c r="Q363" s="6" t="s">
        <v>465</v>
      </c>
      <c r="R363" s="6" t="s">
        <v>466</v>
      </c>
      <c r="S363" t="s">
        <v>465</v>
      </c>
      <c r="U363" t="str">
        <v>AT-04521</v>
      </c>
    </row>
    <row r="364" spans="1:21" hidden="1" x14ac:dyDescent="0.25">
      <c r="A364" t="s">
        <v>442</v>
      </c>
      <c r="B364" s="3" t="s">
        <v>446</v>
      </c>
      <c r="G364" t="s">
        <v>1002</v>
      </c>
      <c r="J364" s="18" t="s">
        <v>467</v>
      </c>
      <c r="K364" s="6" t="s">
        <v>468</v>
      </c>
      <c r="L364" s="5"/>
      <c r="M364" s="8" t="s">
        <v>967</v>
      </c>
      <c r="N364" s="6" t="s">
        <v>469</v>
      </c>
      <c r="O364" s="5" t="str">
        <f t="shared" si="5"/>
        <v>REF# : 50-1040,50-1040</v>
      </c>
      <c r="P364" s="8" t="s">
        <v>933</v>
      </c>
      <c r="Q364" s="6" t="s">
        <v>468</v>
      </c>
      <c r="R364" s="6" t="s">
        <v>469</v>
      </c>
      <c r="S364" t="s">
        <v>967</v>
      </c>
      <c r="U364" t="str">
        <v>AT-04120 ,AT-04120-1</v>
      </c>
    </row>
    <row r="365" spans="1:21" hidden="1" x14ac:dyDescent="0.25">
      <c r="A365" t="s">
        <v>442</v>
      </c>
      <c r="B365" s="3" t="s">
        <v>447</v>
      </c>
      <c r="G365" t="s">
        <v>1002</v>
      </c>
      <c r="J365" s="18" t="s">
        <v>470</v>
      </c>
      <c r="K365" s="6" t="s">
        <v>468</v>
      </c>
      <c r="L365" s="5"/>
      <c r="M365" s="8" t="s">
        <v>967</v>
      </c>
      <c r="N365" s="6" t="s">
        <v>469</v>
      </c>
      <c r="O365" s="5" t="str">
        <f t="shared" si="5"/>
        <v>REF# : 50-1040,50-1040</v>
      </c>
      <c r="P365" s="8" t="s">
        <v>933</v>
      </c>
      <c r="Q365" s="6" t="s">
        <v>468</v>
      </c>
      <c r="R365" s="6" t="s">
        <v>469</v>
      </c>
      <c r="S365" t="s">
        <v>967</v>
      </c>
      <c r="U365" t="str">
        <v xml:space="preserve">AT-04127 </v>
      </c>
    </row>
    <row r="366" spans="1:21" hidden="1" x14ac:dyDescent="0.25">
      <c r="A366" t="s">
        <v>442</v>
      </c>
      <c r="B366" s="3" t="s">
        <v>448</v>
      </c>
      <c r="G366" t="s">
        <v>1003</v>
      </c>
      <c r="J366" s="18" t="s">
        <v>471</v>
      </c>
      <c r="K366" s="6"/>
      <c r="L366" s="8" t="s">
        <v>954</v>
      </c>
      <c r="M366" s="8" t="s">
        <v>967</v>
      </c>
      <c r="N366" s="6"/>
      <c r="O366" s="5" t="str">
        <f t="shared" si="5"/>
        <v>REF# : 50-1040</v>
      </c>
      <c r="P366" s="8" t="s">
        <v>469</v>
      </c>
      <c r="Q366" s="6" t="s">
        <v>468</v>
      </c>
      <c r="R366" s="6" t="s">
        <v>469</v>
      </c>
      <c r="S366" t="s">
        <v>967</v>
      </c>
      <c r="U366" t="str">
        <v>AT-04135 ,AT-04126</v>
      </c>
    </row>
    <row r="367" spans="1:21" hidden="1" x14ac:dyDescent="0.25">
      <c r="A367" t="s">
        <v>442</v>
      </c>
      <c r="B367" s="3" t="s">
        <v>449</v>
      </c>
      <c r="G367" t="s">
        <v>979</v>
      </c>
      <c r="J367" s="6" t="s">
        <v>281</v>
      </c>
      <c r="K367" s="9" t="s">
        <v>46</v>
      </c>
      <c r="L367" s="8"/>
      <c r="M367" s="8" t="s">
        <v>1035</v>
      </c>
      <c r="N367" s="9" t="s">
        <v>47</v>
      </c>
      <c r="O367" s="5" t="str">
        <f t="shared" si="5"/>
        <v>REF# : 50-1152,50-1152</v>
      </c>
      <c r="P367" s="8" t="s">
        <v>919</v>
      </c>
      <c r="Q367" s="9" t="s">
        <v>46</v>
      </c>
      <c r="R367" s="9" t="s">
        <v>47</v>
      </c>
      <c r="S367" t="s">
        <v>46</v>
      </c>
      <c r="U367" t="str">
        <v xml:space="preserve"> AT-04126</v>
      </c>
    </row>
    <row r="368" spans="1:21" hidden="1" x14ac:dyDescent="0.25">
      <c r="A368" t="s">
        <v>442</v>
      </c>
      <c r="B368" s="3" t="s">
        <v>450</v>
      </c>
      <c r="G368" t="s">
        <v>1003</v>
      </c>
      <c r="J368" s="18" t="s">
        <v>472</v>
      </c>
      <c r="K368" s="6"/>
      <c r="L368" s="8" t="s">
        <v>954</v>
      </c>
      <c r="M368" s="8" t="s">
        <v>1035</v>
      </c>
      <c r="N368" s="6"/>
      <c r="O368" s="5" t="str">
        <f t="shared" si="5"/>
        <v>REF# : 50-1040</v>
      </c>
      <c r="P368" s="8" t="s">
        <v>469</v>
      </c>
      <c r="Q368" s="6" t="s">
        <v>468</v>
      </c>
      <c r="R368" s="6" t="s">
        <v>469</v>
      </c>
      <c r="S368" t="s">
        <v>967</v>
      </c>
      <c r="U368" t="str">
        <v>AT-04127 ,AT-04126</v>
      </c>
    </row>
    <row r="369" spans="1:21" hidden="1" x14ac:dyDescent="0.25">
      <c r="A369" t="s">
        <v>442</v>
      </c>
      <c r="B369" s="3" t="s">
        <v>451</v>
      </c>
      <c r="G369" t="s">
        <v>1003</v>
      </c>
      <c r="J369" s="18" t="s">
        <v>473</v>
      </c>
      <c r="K369" s="6"/>
      <c r="L369" s="8" t="s">
        <v>954</v>
      </c>
      <c r="M369" s="8" t="s">
        <v>1035</v>
      </c>
      <c r="N369" s="6"/>
      <c r="O369" s="5" t="str">
        <f t="shared" si="5"/>
        <v>REF# : 50-1040</v>
      </c>
      <c r="P369" s="8" t="s">
        <v>469</v>
      </c>
      <c r="Q369" s="6" t="s">
        <v>468</v>
      </c>
      <c r="R369" s="6" t="s">
        <v>469</v>
      </c>
      <c r="S369" t="s">
        <v>967</v>
      </c>
      <c r="U369" t="str">
        <v>AT-04127</v>
      </c>
    </row>
    <row r="370" spans="1:21" hidden="1" x14ac:dyDescent="0.25">
      <c r="A370" t="s">
        <v>442</v>
      </c>
      <c r="B370" s="3" t="s">
        <v>452</v>
      </c>
      <c r="G370" t="s">
        <v>1002</v>
      </c>
      <c r="J370" s="18" t="s">
        <v>470</v>
      </c>
      <c r="K370" s="6" t="s">
        <v>468</v>
      </c>
      <c r="L370" s="5"/>
      <c r="M370" s="8" t="s">
        <v>1035</v>
      </c>
      <c r="N370" s="6" t="s">
        <v>469</v>
      </c>
      <c r="O370" s="5" t="str">
        <f t="shared" si="5"/>
        <v>REF# : 50-1040,50-1040</v>
      </c>
      <c r="P370" s="8" t="s">
        <v>933</v>
      </c>
      <c r="Q370" s="6" t="s">
        <v>468</v>
      </c>
      <c r="R370" s="6" t="s">
        <v>469</v>
      </c>
      <c r="S370" t="s">
        <v>967</v>
      </c>
      <c r="U370" t="str">
        <v>AT-04135 ,AT-04127</v>
      </c>
    </row>
    <row r="371" spans="1:21" hidden="1" x14ac:dyDescent="0.25">
      <c r="A371" t="s">
        <v>442</v>
      </c>
      <c r="B371" s="3" t="s">
        <v>453</v>
      </c>
      <c r="G371" t="s">
        <v>1003</v>
      </c>
      <c r="J371" s="18" t="s">
        <v>474</v>
      </c>
      <c r="K371" s="6"/>
      <c r="L371" s="8" t="s">
        <v>954</v>
      </c>
      <c r="M371" s="8" t="s">
        <v>1035</v>
      </c>
      <c r="N371" s="6"/>
      <c r="O371" s="5" t="str">
        <f t="shared" si="5"/>
        <v>REF# : 50-1040</v>
      </c>
      <c r="P371" s="8" t="s">
        <v>469</v>
      </c>
      <c r="Q371" s="6" t="s">
        <v>468</v>
      </c>
      <c r="R371" s="6" t="s">
        <v>469</v>
      </c>
      <c r="S371" t="s">
        <v>967</v>
      </c>
      <c r="U371" t="str">
        <v>AT-04519 ,AT-04520</v>
      </c>
    </row>
    <row r="372" spans="1:21" hidden="1" x14ac:dyDescent="0.25">
      <c r="A372" t="s">
        <v>442</v>
      </c>
      <c r="B372" s="3" t="s">
        <v>454</v>
      </c>
      <c r="G372" t="s">
        <v>1003</v>
      </c>
      <c r="J372" s="6">
        <v>1998</v>
      </c>
      <c r="K372" s="6"/>
      <c r="L372" s="8" t="s">
        <v>954</v>
      </c>
      <c r="M372" s="8" t="s">
        <v>1035</v>
      </c>
      <c r="N372" s="6"/>
      <c r="O372" s="5" t="str">
        <f t="shared" si="5"/>
        <v>REF# : 50-1040</v>
      </c>
      <c r="P372" s="8" t="s">
        <v>469</v>
      </c>
      <c r="Q372" s="6" t="s">
        <v>468</v>
      </c>
      <c r="R372" s="6" t="s">
        <v>469</v>
      </c>
      <c r="S372" t="s">
        <v>967</v>
      </c>
      <c r="U372" t="str">
        <v>AT-04500</v>
      </c>
    </row>
    <row r="373" spans="1:21" hidden="1" x14ac:dyDescent="0.25">
      <c r="A373" t="s">
        <v>442</v>
      </c>
      <c r="B373" s="3" t="s">
        <v>455</v>
      </c>
      <c r="G373" t="s">
        <v>1003</v>
      </c>
      <c r="J373" s="18" t="s">
        <v>471</v>
      </c>
      <c r="K373" s="6"/>
      <c r="L373" s="8" t="s">
        <v>954</v>
      </c>
      <c r="M373" s="8" t="s">
        <v>1035</v>
      </c>
      <c r="N373" s="6"/>
      <c r="O373" s="5" t="str">
        <f t="shared" si="5"/>
        <v>REF# : 50-1040</v>
      </c>
      <c r="P373" s="8" t="s">
        <v>469</v>
      </c>
      <c r="Q373" s="6" t="s">
        <v>468</v>
      </c>
      <c r="R373" s="6" t="s">
        <v>469</v>
      </c>
      <c r="S373" t="s">
        <v>967</v>
      </c>
      <c r="U373" t="str">
        <v xml:space="preserve"> AT-04529</v>
      </c>
    </row>
    <row r="374" spans="1:21" hidden="1" x14ac:dyDescent="0.25">
      <c r="A374" t="s">
        <v>442</v>
      </c>
      <c r="B374" s="3" t="s">
        <v>456</v>
      </c>
      <c r="G374" t="s">
        <v>1004</v>
      </c>
      <c r="J374" s="18" t="s">
        <v>475</v>
      </c>
      <c r="K374" s="6" t="s">
        <v>476</v>
      </c>
      <c r="L374" s="5"/>
      <c r="M374" s="8" t="s">
        <v>1035</v>
      </c>
      <c r="N374" s="6" t="s">
        <v>477</v>
      </c>
      <c r="O374" s="5" t="str">
        <f t="shared" si="5"/>
        <v>REF# : 50-1014,50-1028</v>
      </c>
      <c r="P374" s="8" t="s">
        <v>934</v>
      </c>
      <c r="Q374" s="6" t="s">
        <v>478</v>
      </c>
      <c r="R374" s="6" t="s">
        <v>479</v>
      </c>
      <c r="S374" t="s">
        <v>899</v>
      </c>
      <c r="U374" t="str">
        <v xml:space="preserve"> AT-04353</v>
      </c>
    </row>
    <row r="375" spans="1:21" hidden="1" x14ac:dyDescent="0.25">
      <c r="A375" t="s">
        <v>442</v>
      </c>
      <c r="B375" s="3" t="s">
        <v>457</v>
      </c>
      <c r="G375" t="s">
        <v>1005</v>
      </c>
      <c r="J375" s="18" t="s">
        <v>162</v>
      </c>
      <c r="K375" s="6" t="s">
        <v>480</v>
      </c>
      <c r="L375" s="8" t="s">
        <v>956</v>
      </c>
      <c r="M375" s="8" t="s">
        <v>1035</v>
      </c>
      <c r="N375" s="6" t="s">
        <v>481</v>
      </c>
      <c r="O375" s="5" t="str">
        <f t="shared" si="5"/>
        <v>REF# : 50-1029</v>
      </c>
      <c r="P375" s="8" t="s">
        <v>481</v>
      </c>
      <c r="Q375" s="6"/>
      <c r="R375" s="6"/>
      <c r="S375" t="s">
        <v>961</v>
      </c>
      <c r="U375" t="str">
        <v>AT-04354 ,AT-04354</v>
      </c>
    </row>
    <row r="376" spans="1:21" hidden="1" x14ac:dyDescent="0.25">
      <c r="A376" t="s">
        <v>442</v>
      </c>
      <c r="B376" s="3" t="s">
        <v>458</v>
      </c>
      <c r="G376" t="s">
        <v>1006</v>
      </c>
      <c r="J376" s="18" t="s">
        <v>482</v>
      </c>
      <c r="K376" s="6" t="s">
        <v>483</v>
      </c>
      <c r="L376" s="5"/>
      <c r="M376" s="8" t="s">
        <v>1035</v>
      </c>
      <c r="N376" s="6" t="s">
        <v>484</v>
      </c>
      <c r="O376" s="5" t="str">
        <f t="shared" si="5"/>
        <v>REF# : 50-1032,50-1031</v>
      </c>
      <c r="P376" s="8" t="s">
        <v>935</v>
      </c>
      <c r="Q376" s="6" t="s">
        <v>485</v>
      </c>
      <c r="R376" s="6" t="s">
        <v>486</v>
      </c>
      <c r="S376" t="s">
        <v>900</v>
      </c>
      <c r="U376" t="str">
        <v xml:space="preserve"> AT-04516</v>
      </c>
    </row>
    <row r="377" spans="1:21" hidden="1" x14ac:dyDescent="0.25">
      <c r="A377" t="s">
        <v>442</v>
      </c>
      <c r="B377" s="3" t="s">
        <v>459</v>
      </c>
      <c r="G377" t="s">
        <v>1007</v>
      </c>
      <c r="J377" s="18" t="s">
        <v>39</v>
      </c>
      <c r="K377" s="6"/>
      <c r="L377" s="8" t="s">
        <v>954</v>
      </c>
      <c r="M377" s="8" t="s">
        <v>1035</v>
      </c>
      <c r="N377" s="6"/>
      <c r="O377" s="5" t="str">
        <f t="shared" si="5"/>
        <v>REF# : 50-1031</v>
      </c>
      <c r="P377" s="8" t="s">
        <v>486</v>
      </c>
      <c r="Q377" s="6" t="s">
        <v>485</v>
      </c>
      <c r="R377" s="6" t="s">
        <v>486</v>
      </c>
      <c r="S377" t="s">
        <v>968</v>
      </c>
      <c r="U377" t="str">
        <v>AT-04354 ,AT-04353</v>
      </c>
    </row>
    <row r="378" spans="1:21" hidden="1" x14ac:dyDescent="0.25">
      <c r="A378" t="s">
        <v>442</v>
      </c>
      <c r="B378" s="3" t="s">
        <v>460</v>
      </c>
      <c r="G378" t="s">
        <v>1008</v>
      </c>
      <c r="J378" s="18" t="s">
        <v>103</v>
      </c>
      <c r="K378" s="6" t="s">
        <v>480</v>
      </c>
      <c r="L378" s="5"/>
      <c r="M378" s="8" t="s">
        <v>1035</v>
      </c>
      <c r="N378" s="6" t="s">
        <v>481</v>
      </c>
      <c r="O378" s="5" t="str">
        <f t="shared" si="5"/>
        <v>REF# : 50-1029,50-1031</v>
      </c>
      <c r="P378" s="8" t="s">
        <v>936</v>
      </c>
      <c r="Q378" s="6" t="s">
        <v>485</v>
      </c>
      <c r="R378" s="6" t="s">
        <v>486</v>
      </c>
      <c r="S378" t="s">
        <v>901</v>
      </c>
      <c r="U378" t="str">
        <v xml:space="preserve">AT-04516 </v>
      </c>
    </row>
    <row r="379" spans="1:21" hidden="1" x14ac:dyDescent="0.25">
      <c r="A379" t="s">
        <v>442</v>
      </c>
      <c r="B379" s="22" t="s">
        <v>461</v>
      </c>
      <c r="G379" t="s">
        <v>1009</v>
      </c>
      <c r="J379" s="18" t="s">
        <v>90</v>
      </c>
      <c r="K379" s="24" t="s">
        <v>480</v>
      </c>
      <c r="L379" s="37"/>
      <c r="M379" s="8" t="s">
        <v>1035</v>
      </c>
      <c r="N379" s="24" t="s">
        <v>481</v>
      </c>
      <c r="O379" s="5" t="str">
        <f t="shared" si="5"/>
        <v>REF# : 50-1029,50-1029</v>
      </c>
      <c r="P379" s="8" t="s">
        <v>937</v>
      </c>
      <c r="Q379" s="24" t="s">
        <v>480</v>
      </c>
      <c r="R379" s="24" t="s">
        <v>481</v>
      </c>
      <c r="S379" t="s">
        <v>480</v>
      </c>
      <c r="U379" t="str">
        <v xml:space="preserve">AT-04525 </v>
      </c>
    </row>
    <row r="380" spans="1:21" hidden="1" x14ac:dyDescent="0.25">
      <c r="A380" t="s">
        <v>442</v>
      </c>
      <c r="B380" s="3" t="s">
        <v>462</v>
      </c>
      <c r="G380" t="s">
        <v>1010</v>
      </c>
      <c r="J380" s="6" t="s">
        <v>102</v>
      </c>
      <c r="K380" s="6" t="s">
        <v>483</v>
      </c>
      <c r="L380" s="5"/>
      <c r="M380" s="8" t="s">
        <v>1035</v>
      </c>
      <c r="N380" s="6" t="s">
        <v>484</v>
      </c>
      <c r="O380" s="5" t="str">
        <f t="shared" si="5"/>
        <v>REF# : 50-1032,50-1029</v>
      </c>
      <c r="P380" s="8" t="s">
        <v>938</v>
      </c>
      <c r="Q380" s="6" t="s">
        <v>480</v>
      </c>
      <c r="R380" s="6" t="s">
        <v>481</v>
      </c>
      <c r="S380" t="s">
        <v>903</v>
      </c>
      <c r="U380" t="str">
        <v>AT-04517 ,AT-04516</v>
      </c>
    </row>
    <row r="381" spans="1:21" hidden="1" x14ac:dyDescent="0.25">
      <c r="A381" t="s">
        <v>442</v>
      </c>
      <c r="B381" s="3" t="s">
        <v>463</v>
      </c>
      <c r="G381" t="s">
        <v>1011</v>
      </c>
      <c r="J381" s="6" t="s">
        <v>487</v>
      </c>
      <c r="K381" s="15" t="s">
        <v>488</v>
      </c>
      <c r="L381" s="13"/>
      <c r="M381" s="8" t="s">
        <v>904</v>
      </c>
      <c r="N381" s="15" t="s">
        <v>489</v>
      </c>
      <c r="O381" s="5" t="str">
        <f t="shared" si="5"/>
        <v>REF# : 50-1088,50-1089</v>
      </c>
      <c r="P381" s="8" t="s">
        <v>939</v>
      </c>
      <c r="Q381" s="15" t="s">
        <v>490</v>
      </c>
      <c r="R381" s="15" t="s">
        <v>491</v>
      </c>
      <c r="S381" t="s">
        <v>904</v>
      </c>
      <c r="U381" t="str">
        <v xml:space="preserve">AT-04517 </v>
      </c>
    </row>
    <row r="382" spans="1:21" hidden="1" x14ac:dyDescent="0.25">
      <c r="A382" t="s">
        <v>163</v>
      </c>
      <c r="B382" s="30" t="s">
        <v>492</v>
      </c>
      <c r="G382" t="s">
        <v>1012</v>
      </c>
      <c r="J382" s="18" t="s">
        <v>161</v>
      </c>
      <c r="K382" s="6" t="s">
        <v>512</v>
      </c>
      <c r="L382" s="5"/>
      <c r="M382" s="8" t="s">
        <v>905</v>
      </c>
      <c r="N382" s="18"/>
      <c r="O382" s="5" t="str">
        <f t="shared" si="5"/>
        <v xml:space="preserve">REF# : </v>
      </c>
      <c r="P382" s="8"/>
      <c r="Q382" s="18" t="s">
        <v>512</v>
      </c>
      <c r="R382" s="18"/>
      <c r="S382" t="s">
        <v>512</v>
      </c>
      <c r="U382" t="str">
        <v>AT-04518 ,AT-04516</v>
      </c>
    </row>
    <row r="383" spans="1:21" hidden="1" x14ac:dyDescent="0.25">
      <c r="A383" t="s">
        <v>163</v>
      </c>
      <c r="B383" s="30" t="s">
        <v>493</v>
      </c>
      <c r="G383" t="s">
        <v>1012</v>
      </c>
      <c r="J383" s="18" t="s">
        <v>504</v>
      </c>
      <c r="K383" s="6" t="s">
        <v>512</v>
      </c>
      <c r="L383" s="5"/>
      <c r="M383" s="8" t="s">
        <v>905</v>
      </c>
      <c r="N383" s="18"/>
      <c r="O383" s="5" t="str">
        <f t="shared" si="5"/>
        <v xml:space="preserve">REF# : </v>
      </c>
      <c r="P383" s="8"/>
      <c r="Q383" s="18" t="s">
        <v>512</v>
      </c>
      <c r="R383" s="18"/>
      <c r="S383" t="s">
        <v>512</v>
      </c>
      <c r="U383" t="str">
        <v>AT-04128</v>
      </c>
    </row>
    <row r="384" spans="1:21" hidden="1" x14ac:dyDescent="0.25">
      <c r="A384" t="s">
        <v>163</v>
      </c>
      <c r="B384" s="3" t="s">
        <v>494</v>
      </c>
      <c r="G384" t="s">
        <v>1003</v>
      </c>
      <c r="J384" s="18" t="s">
        <v>505</v>
      </c>
      <c r="K384" s="6"/>
      <c r="L384" s="8" t="s">
        <v>954</v>
      </c>
      <c r="M384" s="8" t="s">
        <v>967</v>
      </c>
      <c r="N384" s="6"/>
      <c r="O384" s="5" t="str">
        <f t="shared" si="5"/>
        <v>REF# : 50-1040</v>
      </c>
      <c r="P384" s="8" t="s">
        <v>469</v>
      </c>
      <c r="Q384" s="6" t="s">
        <v>468</v>
      </c>
      <c r="R384" s="6" t="s">
        <v>469</v>
      </c>
      <c r="S384" t="s">
        <v>967</v>
      </c>
      <c r="U384" t="str">
        <v>AT-04329 ,AT-04128</v>
      </c>
    </row>
    <row r="385" spans="1:21" hidden="1" x14ac:dyDescent="0.25">
      <c r="A385" t="s">
        <v>163</v>
      </c>
      <c r="B385" s="3" t="s">
        <v>495</v>
      </c>
      <c r="G385" t="s">
        <v>1003</v>
      </c>
      <c r="J385" s="18" t="s">
        <v>506</v>
      </c>
      <c r="K385" s="6"/>
      <c r="L385" s="8" t="s">
        <v>954</v>
      </c>
      <c r="M385" s="8" t="s">
        <v>967</v>
      </c>
      <c r="N385" s="6"/>
      <c r="O385" s="5" t="str">
        <f t="shared" si="5"/>
        <v>REF# : 50-1040</v>
      </c>
      <c r="P385" s="8" t="s">
        <v>469</v>
      </c>
      <c r="Q385" s="6" t="s">
        <v>468</v>
      </c>
      <c r="R385" s="6" t="s">
        <v>469</v>
      </c>
      <c r="S385" t="s">
        <v>967</v>
      </c>
      <c r="U385" t="str">
        <v>AT-04136 ,AT-04128</v>
      </c>
    </row>
    <row r="386" spans="1:21" hidden="1" x14ac:dyDescent="0.25">
      <c r="A386" t="s">
        <v>163</v>
      </c>
      <c r="B386" s="3" t="s">
        <v>496</v>
      </c>
      <c r="G386" t="s">
        <v>1003</v>
      </c>
      <c r="J386" s="18" t="s">
        <v>507</v>
      </c>
      <c r="K386" s="6"/>
      <c r="L386" s="8" t="s">
        <v>954</v>
      </c>
      <c r="M386" s="8" t="s">
        <v>967</v>
      </c>
      <c r="N386" s="6"/>
      <c r="O386" s="5" t="str">
        <f t="shared" si="5"/>
        <v>REF# : 50-1040</v>
      </c>
      <c r="P386" s="8" t="s">
        <v>469</v>
      </c>
      <c r="Q386" s="6" t="s">
        <v>468</v>
      </c>
      <c r="R386" s="6" t="s">
        <v>469</v>
      </c>
      <c r="S386" t="s">
        <v>967</v>
      </c>
      <c r="U386" t="str">
        <v xml:space="preserve"> AT-04131 </v>
      </c>
    </row>
    <row r="387" spans="1:21" hidden="1" x14ac:dyDescent="0.25">
      <c r="A387" t="s">
        <v>163</v>
      </c>
      <c r="B387" s="3" t="s">
        <v>497</v>
      </c>
      <c r="G387" t="s">
        <v>1003</v>
      </c>
      <c r="J387" s="18" t="s">
        <v>506</v>
      </c>
      <c r="K387" s="6"/>
      <c r="L387" s="8" t="s">
        <v>954</v>
      </c>
      <c r="M387" s="8" t="s">
        <v>967</v>
      </c>
      <c r="N387" s="6"/>
      <c r="O387" s="5" t="str">
        <f t="shared" ref="O387:O450" si="6">_xlfn.CONCAT($H$1," :"," ",P387)</f>
        <v>REF# : 50-1040</v>
      </c>
      <c r="P387" s="8" t="s">
        <v>469</v>
      </c>
      <c r="Q387" s="6" t="s">
        <v>468</v>
      </c>
      <c r="R387" s="6" t="s">
        <v>469</v>
      </c>
      <c r="S387" t="s">
        <v>967</v>
      </c>
      <c r="U387" t="str">
        <v xml:space="preserve">AT-04132 ,AT-04131 </v>
      </c>
    </row>
    <row r="388" spans="1:21" hidden="1" x14ac:dyDescent="0.25">
      <c r="A388" t="s">
        <v>163</v>
      </c>
      <c r="B388" s="3" t="s">
        <v>498</v>
      </c>
      <c r="G388" t="s">
        <v>1003</v>
      </c>
      <c r="J388" s="18" t="s">
        <v>508</v>
      </c>
      <c r="K388" s="6"/>
      <c r="L388" s="8" t="s">
        <v>954</v>
      </c>
      <c r="M388" s="8" t="s">
        <v>967</v>
      </c>
      <c r="N388" s="6"/>
      <c r="O388" s="5" t="str">
        <f t="shared" si="6"/>
        <v>REF# : 50-1040</v>
      </c>
      <c r="P388" s="8" t="s">
        <v>469</v>
      </c>
      <c r="Q388" s="6" t="s">
        <v>468</v>
      </c>
      <c r="R388" s="6" t="s">
        <v>469</v>
      </c>
      <c r="S388" t="s">
        <v>967</v>
      </c>
      <c r="U388" t="str">
        <v xml:space="preserve">AT-04130 ,AT-04131 </v>
      </c>
    </row>
    <row r="389" spans="1:21" hidden="1" x14ac:dyDescent="0.25">
      <c r="A389" t="s">
        <v>163</v>
      </c>
      <c r="B389" s="3" t="s">
        <v>499</v>
      </c>
      <c r="G389" t="s">
        <v>1003</v>
      </c>
      <c r="J389" s="18" t="s">
        <v>475</v>
      </c>
      <c r="K389" s="6"/>
      <c r="L389" s="8" t="s">
        <v>954</v>
      </c>
      <c r="M389" s="8" t="s">
        <v>967</v>
      </c>
      <c r="N389" s="6"/>
      <c r="O389" s="5" t="str">
        <f t="shared" si="6"/>
        <v>REF# : 50-1040</v>
      </c>
      <c r="P389" s="8" t="s">
        <v>469</v>
      </c>
      <c r="Q389" s="6" t="s">
        <v>468</v>
      </c>
      <c r="R389" s="6" t="s">
        <v>469</v>
      </c>
      <c r="S389" t="s">
        <v>967</v>
      </c>
      <c r="U389" t="str">
        <v xml:space="preserve"> AT-04340</v>
      </c>
    </row>
    <row r="390" spans="1:21" hidden="1" x14ac:dyDescent="0.25">
      <c r="A390" t="s">
        <v>163</v>
      </c>
      <c r="B390" s="2" t="s">
        <v>500</v>
      </c>
      <c r="G390" t="s">
        <v>1003</v>
      </c>
      <c r="J390" s="23" t="s">
        <v>509</v>
      </c>
      <c r="K390" s="5"/>
      <c r="L390" s="8" t="s">
        <v>954</v>
      </c>
      <c r="M390" s="8" t="s">
        <v>967</v>
      </c>
      <c r="N390" s="31" t="s">
        <v>56</v>
      </c>
      <c r="O390" s="5" t="str">
        <f t="shared" si="6"/>
        <v>REF# : 50-1040</v>
      </c>
      <c r="P390" s="8" t="s">
        <v>469</v>
      </c>
      <c r="Q390" s="5" t="s">
        <v>468</v>
      </c>
      <c r="R390" s="5" t="s">
        <v>469</v>
      </c>
      <c r="S390" t="s">
        <v>967</v>
      </c>
      <c r="U390" t="str">
        <v xml:space="preserve">AT-04131 </v>
      </c>
    </row>
    <row r="391" spans="1:21" hidden="1" x14ac:dyDescent="0.25">
      <c r="A391" t="s">
        <v>163</v>
      </c>
      <c r="B391" s="3" t="s">
        <v>501</v>
      </c>
      <c r="G391" t="s">
        <v>1003</v>
      </c>
      <c r="J391" s="18" t="s">
        <v>510</v>
      </c>
      <c r="K391" s="6"/>
      <c r="L391" s="8" t="s">
        <v>954</v>
      </c>
      <c r="M391" s="8" t="s">
        <v>967</v>
      </c>
      <c r="N391" s="6"/>
      <c r="O391" s="5" t="str">
        <f t="shared" si="6"/>
        <v>REF# : 50-1040</v>
      </c>
      <c r="P391" s="8" t="s">
        <v>469</v>
      </c>
      <c r="Q391" s="6" t="s">
        <v>468</v>
      </c>
      <c r="R391" s="6" t="s">
        <v>469</v>
      </c>
      <c r="S391" t="s">
        <v>967</v>
      </c>
      <c r="U391" t="str">
        <v>AT-04340 ,AT-04340</v>
      </c>
    </row>
    <row r="392" spans="1:21" hidden="1" x14ac:dyDescent="0.25">
      <c r="A392" t="s">
        <v>163</v>
      </c>
      <c r="B392" s="3" t="s">
        <v>502</v>
      </c>
      <c r="G392" t="s">
        <v>1003</v>
      </c>
      <c r="J392" s="18" t="s">
        <v>511</v>
      </c>
      <c r="K392" s="6"/>
      <c r="L392" s="8" t="s">
        <v>954</v>
      </c>
      <c r="M392" s="8" t="s">
        <v>967</v>
      </c>
      <c r="N392" s="6"/>
      <c r="O392" s="5" t="str">
        <f t="shared" si="6"/>
        <v>REF# : 50-1040</v>
      </c>
      <c r="P392" s="8" t="s">
        <v>469</v>
      </c>
      <c r="Q392" s="6" t="s">
        <v>468</v>
      </c>
      <c r="R392" s="6" t="s">
        <v>469</v>
      </c>
      <c r="S392" t="s">
        <v>967</v>
      </c>
      <c r="U392" t="str">
        <v xml:space="preserve">AT-04133 ,AT-04131 </v>
      </c>
    </row>
    <row r="393" spans="1:21" hidden="1" x14ac:dyDescent="0.25">
      <c r="A393" t="s">
        <v>163</v>
      </c>
      <c r="B393" s="3" t="s">
        <v>503</v>
      </c>
      <c r="G393" t="s">
        <v>1003</v>
      </c>
      <c r="J393" s="18" t="s">
        <v>230</v>
      </c>
      <c r="K393" s="6"/>
      <c r="L393" s="8" t="s">
        <v>954</v>
      </c>
      <c r="M393" s="8" t="s">
        <v>967</v>
      </c>
      <c r="N393" s="6"/>
      <c r="O393" s="5" t="str">
        <f t="shared" si="6"/>
        <v>REF# : 50-1040</v>
      </c>
      <c r="P393" s="8" t="s">
        <v>469</v>
      </c>
      <c r="Q393" s="6" t="s">
        <v>468</v>
      </c>
      <c r="R393" s="6" t="s">
        <v>469</v>
      </c>
      <c r="S393" t="s">
        <v>967</v>
      </c>
    </row>
    <row r="394" spans="1:21" hidden="1" x14ac:dyDescent="0.25">
      <c r="A394" t="s">
        <v>513</v>
      </c>
      <c r="B394" s="32" t="s">
        <v>514</v>
      </c>
      <c r="G394" t="s">
        <v>1013</v>
      </c>
      <c r="J394" s="5" t="s">
        <v>574</v>
      </c>
      <c r="K394" s="5"/>
      <c r="L394" s="8" t="s">
        <v>954</v>
      </c>
      <c r="M394" s="8" t="s">
        <v>969</v>
      </c>
      <c r="N394" s="5"/>
      <c r="O394" s="5" t="str">
        <f t="shared" si="6"/>
        <v>REF# : 50-1093</v>
      </c>
      <c r="P394" s="8" t="s">
        <v>576</v>
      </c>
      <c r="Q394" s="5" t="s">
        <v>575</v>
      </c>
      <c r="R394" s="5" t="s">
        <v>576</v>
      </c>
      <c r="S394" t="s">
        <v>969</v>
      </c>
    </row>
    <row r="395" spans="1:21" hidden="1" x14ac:dyDescent="0.25">
      <c r="A395" t="s">
        <v>513</v>
      </c>
      <c r="B395" s="30" t="s">
        <v>515</v>
      </c>
      <c r="G395" t="s">
        <v>1013</v>
      </c>
      <c r="J395" s="6" t="s">
        <v>577</v>
      </c>
      <c r="K395" s="6"/>
      <c r="L395" s="8" t="s">
        <v>954</v>
      </c>
      <c r="M395" s="8" t="s">
        <v>969</v>
      </c>
      <c r="N395" s="6"/>
      <c r="O395" s="5" t="str">
        <f t="shared" si="6"/>
        <v>REF# : 50-1093</v>
      </c>
      <c r="P395" s="8" t="s">
        <v>576</v>
      </c>
      <c r="Q395" s="6" t="s">
        <v>575</v>
      </c>
      <c r="R395" s="6" t="s">
        <v>576</v>
      </c>
      <c r="S395" t="s">
        <v>969</v>
      </c>
    </row>
    <row r="396" spans="1:21" hidden="1" x14ac:dyDescent="0.25">
      <c r="A396" t="s">
        <v>513</v>
      </c>
      <c r="B396" s="30" t="s">
        <v>516</v>
      </c>
      <c r="G396" t="s">
        <v>1013</v>
      </c>
      <c r="J396" s="6" t="s">
        <v>507</v>
      </c>
      <c r="K396" s="6"/>
      <c r="L396" s="8" t="s">
        <v>954</v>
      </c>
      <c r="M396" s="8" t="s">
        <v>969</v>
      </c>
      <c r="N396" s="6"/>
      <c r="O396" s="5" t="str">
        <f t="shared" si="6"/>
        <v>REF# : 50-1093</v>
      </c>
      <c r="P396" s="8" t="s">
        <v>576</v>
      </c>
      <c r="Q396" s="6" t="s">
        <v>575</v>
      </c>
      <c r="R396" s="6" t="s">
        <v>576</v>
      </c>
      <c r="S396" t="s">
        <v>969</v>
      </c>
    </row>
    <row r="397" spans="1:21" hidden="1" x14ac:dyDescent="0.25">
      <c r="A397" t="s">
        <v>513</v>
      </c>
      <c r="B397" s="30" t="s">
        <v>517</v>
      </c>
      <c r="G397" t="s">
        <v>1013</v>
      </c>
      <c r="J397" s="6" t="s">
        <v>578</v>
      </c>
      <c r="K397" s="6"/>
      <c r="L397" s="8" t="s">
        <v>954</v>
      </c>
      <c r="M397" s="8" t="s">
        <v>969</v>
      </c>
      <c r="N397" s="6"/>
      <c r="O397" s="5" t="str">
        <f t="shared" si="6"/>
        <v>REF# : 50-1093</v>
      </c>
      <c r="P397" s="8" t="s">
        <v>576</v>
      </c>
      <c r="Q397" s="6" t="s">
        <v>575</v>
      </c>
      <c r="R397" s="6" t="s">
        <v>576</v>
      </c>
      <c r="S397" t="s">
        <v>969</v>
      </c>
    </row>
    <row r="398" spans="1:21" hidden="1" x14ac:dyDescent="0.25">
      <c r="A398" t="s">
        <v>513</v>
      </c>
      <c r="B398" s="30" t="s">
        <v>518</v>
      </c>
      <c r="G398" t="s">
        <v>1013</v>
      </c>
      <c r="J398" s="6">
        <v>1994</v>
      </c>
      <c r="K398" s="6"/>
      <c r="L398" s="8" t="s">
        <v>954</v>
      </c>
      <c r="M398" s="8" t="s">
        <v>969</v>
      </c>
      <c r="N398" s="6"/>
      <c r="O398" s="5" t="str">
        <f t="shared" si="6"/>
        <v>REF# : 50-1093</v>
      </c>
      <c r="P398" s="8" t="s">
        <v>576</v>
      </c>
      <c r="Q398" s="6" t="s">
        <v>575</v>
      </c>
      <c r="R398" s="6" t="s">
        <v>576</v>
      </c>
      <c r="S398" t="s">
        <v>969</v>
      </c>
    </row>
    <row r="399" spans="1:21" hidden="1" x14ac:dyDescent="0.25">
      <c r="A399" t="s">
        <v>513</v>
      </c>
      <c r="B399" s="30" t="s">
        <v>519</v>
      </c>
      <c r="G399" t="s">
        <v>1013</v>
      </c>
      <c r="J399" s="6" t="s">
        <v>579</v>
      </c>
      <c r="K399" s="6"/>
      <c r="L399" s="8" t="s">
        <v>954</v>
      </c>
      <c r="M399" s="8" t="s">
        <v>969</v>
      </c>
      <c r="N399" s="6"/>
      <c r="O399" s="5" t="str">
        <f t="shared" si="6"/>
        <v>REF# : 50-1093</v>
      </c>
      <c r="P399" s="8" t="s">
        <v>576</v>
      </c>
      <c r="Q399" s="6" t="s">
        <v>575</v>
      </c>
      <c r="R399" s="6" t="s">
        <v>576</v>
      </c>
      <c r="S399" t="s">
        <v>969</v>
      </c>
    </row>
    <row r="400" spans="1:21" hidden="1" x14ac:dyDescent="0.25">
      <c r="A400" t="s">
        <v>513</v>
      </c>
      <c r="B400" s="30" t="s">
        <v>520</v>
      </c>
      <c r="G400" t="s">
        <v>1013</v>
      </c>
      <c r="J400" s="6" t="s">
        <v>579</v>
      </c>
      <c r="K400" s="6"/>
      <c r="L400" s="8" t="s">
        <v>954</v>
      </c>
      <c r="M400" s="8" t="s">
        <v>969</v>
      </c>
      <c r="N400" s="6"/>
      <c r="O400" s="5" t="str">
        <f t="shared" si="6"/>
        <v>REF# : 50-1093</v>
      </c>
      <c r="P400" s="8" t="s">
        <v>576</v>
      </c>
      <c r="Q400" s="6" t="s">
        <v>575</v>
      </c>
      <c r="R400" s="6" t="s">
        <v>576</v>
      </c>
      <c r="S400" t="s">
        <v>969</v>
      </c>
    </row>
    <row r="401" spans="1:19" hidden="1" x14ac:dyDescent="0.25">
      <c r="A401" t="s">
        <v>513</v>
      </c>
      <c r="B401" s="30" t="s">
        <v>521</v>
      </c>
      <c r="G401" t="s">
        <v>1013</v>
      </c>
      <c r="J401" s="6" t="s">
        <v>34</v>
      </c>
      <c r="K401" s="6"/>
      <c r="L401" s="8" t="s">
        <v>954</v>
      </c>
      <c r="M401" s="8" t="s">
        <v>969</v>
      </c>
      <c r="N401" s="6"/>
      <c r="O401" s="5" t="str">
        <f t="shared" si="6"/>
        <v>REF# : 50-1093</v>
      </c>
      <c r="P401" s="8" t="s">
        <v>576</v>
      </c>
      <c r="Q401" s="6" t="s">
        <v>575</v>
      </c>
      <c r="R401" s="6" t="s">
        <v>576</v>
      </c>
      <c r="S401" t="s">
        <v>969</v>
      </c>
    </row>
    <row r="402" spans="1:19" hidden="1" x14ac:dyDescent="0.25">
      <c r="A402" t="s">
        <v>513</v>
      </c>
      <c r="B402" s="30" t="s">
        <v>522</v>
      </c>
      <c r="G402" t="s">
        <v>1013</v>
      </c>
      <c r="J402" s="6">
        <v>2015</v>
      </c>
      <c r="K402" s="6"/>
      <c r="L402" s="8" t="s">
        <v>954</v>
      </c>
      <c r="M402" s="8" t="s">
        <v>969</v>
      </c>
      <c r="N402" s="6"/>
      <c r="O402" s="5" t="str">
        <f t="shared" si="6"/>
        <v>REF# : 50-1093</v>
      </c>
      <c r="P402" s="8" t="s">
        <v>576</v>
      </c>
      <c r="Q402" s="6" t="s">
        <v>575</v>
      </c>
      <c r="R402" s="6" t="s">
        <v>576</v>
      </c>
      <c r="S402" t="s">
        <v>969</v>
      </c>
    </row>
    <row r="403" spans="1:19" hidden="1" x14ac:dyDescent="0.25">
      <c r="A403" t="s">
        <v>513</v>
      </c>
      <c r="B403" s="30" t="s">
        <v>523</v>
      </c>
      <c r="G403" t="s">
        <v>1013</v>
      </c>
      <c r="J403" s="6" t="s">
        <v>507</v>
      </c>
      <c r="K403" s="6"/>
      <c r="L403" s="8" t="s">
        <v>954</v>
      </c>
      <c r="M403" s="8" t="s">
        <v>969</v>
      </c>
      <c r="N403" s="6"/>
      <c r="O403" s="5" t="str">
        <f t="shared" si="6"/>
        <v>REF# : 50-1093</v>
      </c>
      <c r="P403" s="8" t="s">
        <v>576</v>
      </c>
      <c r="Q403" s="6" t="s">
        <v>575</v>
      </c>
      <c r="R403" s="6" t="s">
        <v>576</v>
      </c>
      <c r="S403" t="s">
        <v>969</v>
      </c>
    </row>
    <row r="404" spans="1:19" hidden="1" x14ac:dyDescent="0.25">
      <c r="A404" t="s">
        <v>513</v>
      </c>
      <c r="B404" s="30" t="s">
        <v>524</v>
      </c>
      <c r="G404" t="s">
        <v>1013</v>
      </c>
      <c r="J404" s="6" t="s">
        <v>507</v>
      </c>
      <c r="K404" s="6"/>
      <c r="L404" s="8" t="s">
        <v>954</v>
      </c>
      <c r="M404" s="8" t="s">
        <v>969</v>
      </c>
      <c r="N404" s="6"/>
      <c r="O404" s="5" t="str">
        <f t="shared" si="6"/>
        <v>REF# : 50-1093</v>
      </c>
      <c r="P404" s="8" t="s">
        <v>576</v>
      </c>
      <c r="Q404" s="6" t="s">
        <v>575</v>
      </c>
      <c r="R404" s="6" t="s">
        <v>576</v>
      </c>
      <c r="S404" t="s">
        <v>969</v>
      </c>
    </row>
    <row r="405" spans="1:19" hidden="1" x14ac:dyDescent="0.25">
      <c r="A405" t="s">
        <v>513</v>
      </c>
      <c r="B405" s="30" t="s">
        <v>525</v>
      </c>
      <c r="G405" t="s">
        <v>1013</v>
      </c>
      <c r="J405" s="6">
        <v>2002</v>
      </c>
      <c r="K405" s="6"/>
      <c r="L405" s="8" t="s">
        <v>954</v>
      </c>
      <c r="M405" s="8" t="s">
        <v>969</v>
      </c>
      <c r="N405" s="6"/>
      <c r="O405" s="5" t="str">
        <f t="shared" si="6"/>
        <v>REF# : 50-1093</v>
      </c>
      <c r="P405" s="8" t="s">
        <v>576</v>
      </c>
      <c r="Q405" s="6" t="s">
        <v>575</v>
      </c>
      <c r="R405" s="6" t="s">
        <v>576</v>
      </c>
      <c r="S405" t="s">
        <v>969</v>
      </c>
    </row>
    <row r="406" spans="1:19" hidden="1" x14ac:dyDescent="0.25">
      <c r="A406" t="s">
        <v>513</v>
      </c>
      <c r="B406" s="30" t="s">
        <v>526</v>
      </c>
      <c r="G406" t="s">
        <v>1013</v>
      </c>
      <c r="J406" s="6">
        <v>2001</v>
      </c>
      <c r="K406" s="6"/>
      <c r="L406" s="8" t="s">
        <v>954</v>
      </c>
      <c r="M406" s="8" t="s">
        <v>969</v>
      </c>
      <c r="N406" s="6"/>
      <c r="O406" s="5" t="str">
        <f t="shared" si="6"/>
        <v>REF# : 50-1093</v>
      </c>
      <c r="P406" s="8" t="s">
        <v>576</v>
      </c>
      <c r="Q406" s="6" t="s">
        <v>575</v>
      </c>
      <c r="R406" s="6" t="s">
        <v>576</v>
      </c>
      <c r="S406" t="s">
        <v>969</v>
      </c>
    </row>
    <row r="407" spans="1:19" hidden="1" x14ac:dyDescent="0.25">
      <c r="A407" t="s">
        <v>513</v>
      </c>
      <c r="B407" s="30" t="s">
        <v>527</v>
      </c>
      <c r="G407" t="s">
        <v>1013</v>
      </c>
      <c r="J407" s="6">
        <v>2001</v>
      </c>
      <c r="K407" s="6"/>
      <c r="L407" s="8" t="s">
        <v>954</v>
      </c>
      <c r="M407" s="8" t="s">
        <v>969</v>
      </c>
      <c r="N407" s="6"/>
      <c r="O407" s="5" t="str">
        <f t="shared" si="6"/>
        <v>REF# : 50-1093</v>
      </c>
      <c r="P407" s="8" t="s">
        <v>576</v>
      </c>
      <c r="Q407" s="6" t="s">
        <v>575</v>
      </c>
      <c r="R407" s="6" t="s">
        <v>576</v>
      </c>
      <c r="S407" t="s">
        <v>969</v>
      </c>
    </row>
    <row r="408" spans="1:19" hidden="1" x14ac:dyDescent="0.25">
      <c r="A408" t="s">
        <v>513</v>
      </c>
      <c r="B408" s="30" t="s">
        <v>528</v>
      </c>
      <c r="G408" t="s">
        <v>1013</v>
      </c>
      <c r="J408" s="6">
        <v>2015</v>
      </c>
      <c r="K408" s="6"/>
      <c r="L408" s="8" t="s">
        <v>954</v>
      </c>
      <c r="M408" s="8" t="s">
        <v>969</v>
      </c>
      <c r="N408" s="6"/>
      <c r="O408" s="5" t="str">
        <f t="shared" si="6"/>
        <v>REF# : 50-1093</v>
      </c>
      <c r="P408" s="8" t="s">
        <v>576</v>
      </c>
      <c r="Q408" s="6" t="s">
        <v>575</v>
      </c>
      <c r="R408" s="6" t="s">
        <v>576</v>
      </c>
      <c r="S408" t="s">
        <v>969</v>
      </c>
    </row>
    <row r="409" spans="1:19" hidden="1" x14ac:dyDescent="0.25">
      <c r="A409" t="s">
        <v>513</v>
      </c>
      <c r="B409" s="30" t="s">
        <v>529</v>
      </c>
      <c r="G409" t="s">
        <v>1013</v>
      </c>
      <c r="J409" s="6" t="s">
        <v>507</v>
      </c>
      <c r="K409" s="6"/>
      <c r="L409" s="8" t="s">
        <v>954</v>
      </c>
      <c r="M409" s="8" t="s">
        <v>969</v>
      </c>
      <c r="N409" s="6"/>
      <c r="O409" s="5" t="str">
        <f t="shared" si="6"/>
        <v>REF# : 50-1093</v>
      </c>
      <c r="P409" s="8" t="s">
        <v>576</v>
      </c>
      <c r="Q409" s="6" t="s">
        <v>575</v>
      </c>
      <c r="R409" s="6" t="s">
        <v>576</v>
      </c>
      <c r="S409" t="s">
        <v>969</v>
      </c>
    </row>
    <row r="410" spans="1:19" hidden="1" x14ac:dyDescent="0.25">
      <c r="A410" t="s">
        <v>513</v>
      </c>
      <c r="B410" s="30" t="s">
        <v>530</v>
      </c>
      <c r="G410" t="s">
        <v>1013</v>
      </c>
      <c r="J410" s="6" t="s">
        <v>507</v>
      </c>
      <c r="K410" s="6"/>
      <c r="L410" s="8" t="s">
        <v>954</v>
      </c>
      <c r="M410" s="8" t="s">
        <v>969</v>
      </c>
      <c r="N410" s="6"/>
      <c r="O410" s="5" t="str">
        <f t="shared" si="6"/>
        <v>REF# : 50-1093</v>
      </c>
      <c r="P410" s="8" t="s">
        <v>576</v>
      </c>
      <c r="Q410" s="6" t="s">
        <v>575</v>
      </c>
      <c r="R410" s="6" t="s">
        <v>576</v>
      </c>
      <c r="S410" t="s">
        <v>969</v>
      </c>
    </row>
    <row r="411" spans="1:19" hidden="1" x14ac:dyDescent="0.25">
      <c r="A411" t="s">
        <v>513</v>
      </c>
      <c r="B411" s="30" t="s">
        <v>531</v>
      </c>
      <c r="G411" t="s">
        <v>1013</v>
      </c>
      <c r="J411" s="6" t="s">
        <v>223</v>
      </c>
      <c r="K411" s="6"/>
      <c r="L411" s="8" t="s">
        <v>954</v>
      </c>
      <c r="M411" s="8" t="s">
        <v>969</v>
      </c>
      <c r="N411" s="6"/>
      <c r="O411" s="5" t="str">
        <f t="shared" si="6"/>
        <v>REF# : 50-1093</v>
      </c>
      <c r="P411" s="8" t="s">
        <v>576</v>
      </c>
      <c r="Q411" s="6" t="s">
        <v>575</v>
      </c>
      <c r="R411" s="6" t="s">
        <v>576</v>
      </c>
      <c r="S411" t="s">
        <v>969</v>
      </c>
    </row>
    <row r="412" spans="1:19" hidden="1" x14ac:dyDescent="0.25">
      <c r="A412" t="s">
        <v>513</v>
      </c>
      <c r="B412" s="30" t="s">
        <v>532</v>
      </c>
      <c r="G412" t="s">
        <v>1013</v>
      </c>
      <c r="J412" s="6" t="s">
        <v>432</v>
      </c>
      <c r="K412" s="6"/>
      <c r="L412" s="8" t="s">
        <v>954</v>
      </c>
      <c r="M412" s="8" t="s">
        <v>969</v>
      </c>
      <c r="N412" s="6"/>
      <c r="O412" s="5" t="str">
        <f t="shared" si="6"/>
        <v>REF# : 50-1093</v>
      </c>
      <c r="P412" s="8" t="s">
        <v>576</v>
      </c>
      <c r="Q412" s="6" t="s">
        <v>575</v>
      </c>
      <c r="R412" s="6" t="s">
        <v>576</v>
      </c>
      <c r="S412" t="s">
        <v>969</v>
      </c>
    </row>
    <row r="413" spans="1:19" hidden="1" x14ac:dyDescent="0.25">
      <c r="A413" t="s">
        <v>513</v>
      </c>
      <c r="B413" s="30" t="s">
        <v>533</v>
      </c>
      <c r="G413" t="s">
        <v>1013</v>
      </c>
      <c r="J413" s="6">
        <v>2005</v>
      </c>
      <c r="K413" s="6"/>
      <c r="L413" s="8" t="s">
        <v>954</v>
      </c>
      <c r="M413" s="8" t="s">
        <v>969</v>
      </c>
      <c r="N413" s="6"/>
      <c r="O413" s="5" t="str">
        <f t="shared" si="6"/>
        <v>REF# : 50-1093</v>
      </c>
      <c r="P413" s="8" t="s">
        <v>576</v>
      </c>
      <c r="Q413" s="6" t="s">
        <v>575</v>
      </c>
      <c r="R413" s="6" t="s">
        <v>576</v>
      </c>
      <c r="S413" t="s">
        <v>969</v>
      </c>
    </row>
    <row r="414" spans="1:19" hidden="1" x14ac:dyDescent="0.25">
      <c r="A414" t="s">
        <v>513</v>
      </c>
      <c r="B414" s="30" t="s">
        <v>534</v>
      </c>
      <c r="G414" t="s">
        <v>1013</v>
      </c>
      <c r="J414" s="6" t="s">
        <v>91</v>
      </c>
      <c r="K414" s="6"/>
      <c r="L414" s="8" t="s">
        <v>954</v>
      </c>
      <c r="M414" s="8" t="s">
        <v>969</v>
      </c>
      <c r="N414" s="6"/>
      <c r="O414" s="5" t="str">
        <f t="shared" si="6"/>
        <v>REF# : 50-1093</v>
      </c>
      <c r="P414" s="8" t="s">
        <v>576</v>
      </c>
      <c r="Q414" s="6" t="s">
        <v>575</v>
      </c>
      <c r="R414" s="6" t="s">
        <v>576</v>
      </c>
      <c r="S414" t="s">
        <v>969</v>
      </c>
    </row>
    <row r="415" spans="1:19" hidden="1" x14ac:dyDescent="0.25">
      <c r="A415" t="s">
        <v>513</v>
      </c>
      <c r="B415" s="30" t="s">
        <v>535</v>
      </c>
      <c r="G415" t="s">
        <v>1013</v>
      </c>
      <c r="J415" s="6" t="s">
        <v>91</v>
      </c>
      <c r="K415" s="6"/>
      <c r="L415" s="8" t="s">
        <v>954</v>
      </c>
      <c r="M415" s="8" t="s">
        <v>969</v>
      </c>
      <c r="N415" s="6"/>
      <c r="O415" s="5" t="str">
        <f t="shared" si="6"/>
        <v>REF# : 50-1093</v>
      </c>
      <c r="P415" s="8" t="s">
        <v>576</v>
      </c>
      <c r="Q415" s="6" t="s">
        <v>575</v>
      </c>
      <c r="R415" s="6" t="s">
        <v>576</v>
      </c>
      <c r="S415" t="s">
        <v>969</v>
      </c>
    </row>
    <row r="416" spans="1:19" hidden="1" x14ac:dyDescent="0.25">
      <c r="A416" t="s">
        <v>513</v>
      </c>
      <c r="B416" s="30" t="s">
        <v>536</v>
      </c>
      <c r="G416" t="s">
        <v>1013</v>
      </c>
      <c r="J416" s="6" t="s">
        <v>161</v>
      </c>
      <c r="K416" s="6"/>
      <c r="L416" s="8" t="s">
        <v>954</v>
      </c>
      <c r="M416" s="8" t="s">
        <v>969</v>
      </c>
      <c r="N416" s="6"/>
      <c r="O416" s="5" t="str">
        <f t="shared" si="6"/>
        <v>REF# : 50-1093</v>
      </c>
      <c r="P416" s="8" t="s">
        <v>576</v>
      </c>
      <c r="Q416" s="6" t="s">
        <v>575</v>
      </c>
      <c r="R416" s="6" t="s">
        <v>576</v>
      </c>
      <c r="S416" t="s">
        <v>969</v>
      </c>
    </row>
    <row r="417" spans="1:19" hidden="1" x14ac:dyDescent="0.25">
      <c r="A417" t="s">
        <v>513</v>
      </c>
      <c r="B417" s="30" t="s">
        <v>537</v>
      </c>
      <c r="G417" t="s">
        <v>1013</v>
      </c>
      <c r="J417" s="6" t="s">
        <v>580</v>
      </c>
      <c r="K417" s="6"/>
      <c r="L417" s="8" t="s">
        <v>954</v>
      </c>
      <c r="M417" s="8" t="s">
        <v>969</v>
      </c>
      <c r="N417" s="6"/>
      <c r="O417" s="5" t="str">
        <f t="shared" si="6"/>
        <v>REF# : 50-1093</v>
      </c>
      <c r="P417" s="8" t="s">
        <v>576</v>
      </c>
      <c r="Q417" s="6" t="s">
        <v>575</v>
      </c>
      <c r="R417" s="6" t="s">
        <v>576</v>
      </c>
      <c r="S417" t="s">
        <v>969</v>
      </c>
    </row>
    <row r="418" spans="1:19" hidden="1" x14ac:dyDescent="0.25">
      <c r="A418" t="s">
        <v>513</v>
      </c>
      <c r="B418" s="30" t="s">
        <v>538</v>
      </c>
      <c r="G418" t="s">
        <v>1013</v>
      </c>
      <c r="J418" s="6" t="s">
        <v>581</v>
      </c>
      <c r="K418" s="6"/>
      <c r="L418" s="8" t="s">
        <v>954</v>
      </c>
      <c r="M418" s="8" t="s">
        <v>969</v>
      </c>
      <c r="N418" s="6"/>
      <c r="O418" s="5" t="str">
        <f t="shared" si="6"/>
        <v>REF# : 50-1093</v>
      </c>
      <c r="P418" s="8" t="s">
        <v>576</v>
      </c>
      <c r="Q418" s="6" t="s">
        <v>575</v>
      </c>
      <c r="R418" s="6" t="s">
        <v>576</v>
      </c>
      <c r="S418" t="s">
        <v>969</v>
      </c>
    </row>
    <row r="419" spans="1:19" hidden="1" x14ac:dyDescent="0.25">
      <c r="A419" t="s">
        <v>513</v>
      </c>
      <c r="B419" s="30" t="s">
        <v>539</v>
      </c>
      <c r="G419" t="s">
        <v>1013</v>
      </c>
      <c r="J419" s="6">
        <v>1999</v>
      </c>
      <c r="K419" s="6"/>
      <c r="L419" s="8" t="s">
        <v>954</v>
      </c>
      <c r="M419" s="8" t="s">
        <v>969</v>
      </c>
      <c r="N419" s="6"/>
      <c r="O419" s="5" t="str">
        <f t="shared" si="6"/>
        <v>REF# : 50-1093</v>
      </c>
      <c r="P419" s="8" t="s">
        <v>576</v>
      </c>
      <c r="Q419" s="6" t="s">
        <v>575</v>
      </c>
      <c r="R419" s="6" t="s">
        <v>576</v>
      </c>
      <c r="S419" t="s">
        <v>969</v>
      </c>
    </row>
    <row r="420" spans="1:19" hidden="1" x14ac:dyDescent="0.25">
      <c r="A420" t="s">
        <v>513</v>
      </c>
      <c r="B420" s="30" t="s">
        <v>540</v>
      </c>
      <c r="G420" t="s">
        <v>1013</v>
      </c>
      <c r="J420" s="6">
        <v>1993</v>
      </c>
      <c r="K420" s="6"/>
      <c r="L420" s="8" t="s">
        <v>954</v>
      </c>
      <c r="M420" s="8" t="s">
        <v>969</v>
      </c>
      <c r="N420" s="6"/>
      <c r="O420" s="5" t="str">
        <f t="shared" si="6"/>
        <v>REF# : 50-1093</v>
      </c>
      <c r="P420" s="8" t="s">
        <v>576</v>
      </c>
      <c r="Q420" s="6" t="s">
        <v>575</v>
      </c>
      <c r="R420" s="6" t="s">
        <v>576</v>
      </c>
      <c r="S420" t="s">
        <v>969</v>
      </c>
    </row>
    <row r="421" spans="1:19" hidden="1" x14ac:dyDescent="0.25">
      <c r="A421" t="s">
        <v>513</v>
      </c>
      <c r="B421" s="30" t="s">
        <v>541</v>
      </c>
      <c r="G421" t="s">
        <v>1013</v>
      </c>
      <c r="J421" s="6">
        <v>1993</v>
      </c>
      <c r="K421" s="6"/>
      <c r="L421" s="8" t="s">
        <v>954</v>
      </c>
      <c r="M421" s="8" t="s">
        <v>969</v>
      </c>
      <c r="N421" s="6"/>
      <c r="O421" s="5" t="str">
        <f t="shared" si="6"/>
        <v>REF# : 50-1093</v>
      </c>
      <c r="P421" s="8" t="s">
        <v>576</v>
      </c>
      <c r="Q421" s="6" t="s">
        <v>575</v>
      </c>
      <c r="R421" s="6" t="s">
        <v>576</v>
      </c>
      <c r="S421" t="s">
        <v>969</v>
      </c>
    </row>
    <row r="422" spans="1:19" hidden="1" x14ac:dyDescent="0.25">
      <c r="A422" t="s">
        <v>513</v>
      </c>
      <c r="B422" s="30" t="s">
        <v>542</v>
      </c>
      <c r="G422" t="s">
        <v>1013</v>
      </c>
      <c r="J422" s="6">
        <v>1993</v>
      </c>
      <c r="K422" s="6"/>
      <c r="L422" s="8" t="s">
        <v>954</v>
      </c>
      <c r="M422" s="8" t="s">
        <v>969</v>
      </c>
      <c r="N422" s="6"/>
      <c r="O422" s="5" t="str">
        <f t="shared" si="6"/>
        <v>REF# : 50-1093</v>
      </c>
      <c r="P422" s="8" t="s">
        <v>576</v>
      </c>
      <c r="Q422" s="6" t="s">
        <v>575</v>
      </c>
      <c r="R422" s="6" t="s">
        <v>576</v>
      </c>
      <c r="S422" t="s">
        <v>969</v>
      </c>
    </row>
    <row r="423" spans="1:19" hidden="1" x14ac:dyDescent="0.25">
      <c r="A423" t="s">
        <v>513</v>
      </c>
      <c r="B423" s="30" t="s">
        <v>543</v>
      </c>
      <c r="G423" t="s">
        <v>1013</v>
      </c>
      <c r="J423" s="6">
        <v>1993</v>
      </c>
      <c r="K423" s="6"/>
      <c r="L423" s="8" t="s">
        <v>954</v>
      </c>
      <c r="M423" s="8" t="s">
        <v>969</v>
      </c>
      <c r="N423" s="6"/>
      <c r="O423" s="5" t="str">
        <f t="shared" si="6"/>
        <v>REF# : 50-1093</v>
      </c>
      <c r="P423" s="8" t="s">
        <v>576</v>
      </c>
      <c r="Q423" s="6" t="s">
        <v>575</v>
      </c>
      <c r="R423" s="6" t="s">
        <v>576</v>
      </c>
      <c r="S423" t="s">
        <v>969</v>
      </c>
    </row>
    <row r="424" spans="1:19" hidden="1" x14ac:dyDescent="0.25">
      <c r="A424" t="s">
        <v>513</v>
      </c>
      <c r="B424" s="30" t="s">
        <v>544</v>
      </c>
      <c r="G424" t="s">
        <v>1013</v>
      </c>
      <c r="J424" s="6" t="s">
        <v>578</v>
      </c>
      <c r="K424" s="6"/>
      <c r="L424" s="8" t="s">
        <v>954</v>
      </c>
      <c r="M424" s="8" t="s">
        <v>969</v>
      </c>
      <c r="N424" s="6"/>
      <c r="O424" s="5" t="str">
        <f t="shared" si="6"/>
        <v>REF# : 50-1093</v>
      </c>
      <c r="P424" s="8" t="s">
        <v>576</v>
      </c>
      <c r="Q424" s="6" t="s">
        <v>575</v>
      </c>
      <c r="R424" s="6" t="s">
        <v>576</v>
      </c>
      <c r="S424" t="s">
        <v>969</v>
      </c>
    </row>
    <row r="425" spans="1:19" hidden="1" x14ac:dyDescent="0.25">
      <c r="A425" t="s">
        <v>513</v>
      </c>
      <c r="B425" s="30" t="s">
        <v>545</v>
      </c>
      <c r="G425" t="s">
        <v>1013</v>
      </c>
      <c r="J425" s="6">
        <v>1994</v>
      </c>
      <c r="K425" s="6"/>
      <c r="L425" s="8" t="s">
        <v>954</v>
      </c>
      <c r="M425" s="8" t="s">
        <v>969</v>
      </c>
      <c r="N425" s="6"/>
      <c r="O425" s="5" t="str">
        <f t="shared" si="6"/>
        <v>REF# : 50-1093</v>
      </c>
      <c r="P425" s="8" t="s">
        <v>576</v>
      </c>
      <c r="Q425" s="6" t="s">
        <v>575</v>
      </c>
      <c r="R425" s="6" t="s">
        <v>576</v>
      </c>
      <c r="S425" t="s">
        <v>969</v>
      </c>
    </row>
    <row r="426" spans="1:19" hidden="1" x14ac:dyDescent="0.25">
      <c r="A426" t="s">
        <v>513</v>
      </c>
      <c r="B426" s="30" t="s">
        <v>546</v>
      </c>
      <c r="G426" t="s">
        <v>1013</v>
      </c>
      <c r="J426" s="6" t="s">
        <v>582</v>
      </c>
      <c r="K426" s="6"/>
      <c r="L426" s="8" t="s">
        <v>954</v>
      </c>
      <c r="M426" s="8" t="s">
        <v>969</v>
      </c>
      <c r="N426" s="6"/>
      <c r="O426" s="5" t="str">
        <f t="shared" si="6"/>
        <v>REF# : 50-1093</v>
      </c>
      <c r="P426" s="8" t="s">
        <v>576</v>
      </c>
      <c r="Q426" s="6" t="s">
        <v>575</v>
      </c>
      <c r="R426" s="6" t="s">
        <v>576</v>
      </c>
      <c r="S426" t="s">
        <v>969</v>
      </c>
    </row>
    <row r="427" spans="1:19" hidden="1" x14ac:dyDescent="0.25">
      <c r="A427" t="s">
        <v>513</v>
      </c>
      <c r="B427" s="30" t="s">
        <v>547</v>
      </c>
      <c r="G427" t="s">
        <v>1013</v>
      </c>
      <c r="J427" s="6" t="s">
        <v>407</v>
      </c>
      <c r="K427" s="6"/>
      <c r="L427" s="8" t="s">
        <v>954</v>
      </c>
      <c r="M427" s="8" t="s">
        <v>969</v>
      </c>
      <c r="N427" s="6"/>
      <c r="O427" s="5" t="str">
        <f t="shared" si="6"/>
        <v>REF# : 50-1093</v>
      </c>
      <c r="P427" s="8" t="s">
        <v>576</v>
      </c>
      <c r="Q427" s="6" t="s">
        <v>575</v>
      </c>
      <c r="R427" s="6" t="s">
        <v>576</v>
      </c>
      <c r="S427" t="s">
        <v>969</v>
      </c>
    </row>
    <row r="428" spans="1:19" hidden="1" x14ac:dyDescent="0.25">
      <c r="A428" t="s">
        <v>513</v>
      </c>
      <c r="B428" s="30" t="s">
        <v>548</v>
      </c>
      <c r="G428" t="s">
        <v>1013</v>
      </c>
      <c r="J428" s="6" t="s">
        <v>583</v>
      </c>
      <c r="K428" s="6"/>
      <c r="L428" s="8" t="s">
        <v>954</v>
      </c>
      <c r="M428" s="8" t="s">
        <v>969</v>
      </c>
      <c r="N428" s="6"/>
      <c r="O428" s="5" t="str">
        <f t="shared" si="6"/>
        <v>REF# : 50-1093</v>
      </c>
      <c r="P428" s="8" t="s">
        <v>576</v>
      </c>
      <c r="Q428" s="6" t="s">
        <v>575</v>
      </c>
      <c r="R428" s="6" t="s">
        <v>576</v>
      </c>
      <c r="S428" t="s">
        <v>969</v>
      </c>
    </row>
    <row r="429" spans="1:19" hidden="1" x14ac:dyDescent="0.25">
      <c r="A429" t="s">
        <v>513</v>
      </c>
      <c r="B429" s="30" t="s">
        <v>549</v>
      </c>
      <c r="G429" t="s">
        <v>1013</v>
      </c>
      <c r="J429" s="6" t="s">
        <v>507</v>
      </c>
      <c r="K429" s="6"/>
      <c r="L429" s="8" t="s">
        <v>954</v>
      </c>
      <c r="M429" s="8" t="s">
        <v>969</v>
      </c>
      <c r="N429" s="6"/>
      <c r="O429" s="5" t="str">
        <f t="shared" si="6"/>
        <v>REF# : 50-1093</v>
      </c>
      <c r="P429" s="8" t="s">
        <v>576</v>
      </c>
      <c r="Q429" s="6" t="s">
        <v>575</v>
      </c>
      <c r="R429" s="6" t="s">
        <v>576</v>
      </c>
      <c r="S429" t="s">
        <v>969</v>
      </c>
    </row>
    <row r="430" spans="1:19" hidden="1" x14ac:dyDescent="0.25">
      <c r="A430" t="s">
        <v>513</v>
      </c>
      <c r="B430" s="30" t="s">
        <v>550</v>
      </c>
      <c r="G430" t="s">
        <v>1013</v>
      </c>
      <c r="J430" s="6" t="s">
        <v>584</v>
      </c>
      <c r="K430" s="6"/>
      <c r="L430" s="8" t="s">
        <v>954</v>
      </c>
      <c r="M430" s="8" t="s">
        <v>969</v>
      </c>
      <c r="N430" s="6"/>
      <c r="O430" s="5" t="str">
        <f t="shared" si="6"/>
        <v>REF# : 50-1093</v>
      </c>
      <c r="P430" s="8" t="s">
        <v>576</v>
      </c>
      <c r="Q430" s="6" t="s">
        <v>575</v>
      </c>
      <c r="R430" s="6" t="s">
        <v>576</v>
      </c>
      <c r="S430" t="s">
        <v>969</v>
      </c>
    </row>
    <row r="431" spans="1:19" hidden="1" x14ac:dyDescent="0.25">
      <c r="A431" t="s">
        <v>513</v>
      </c>
      <c r="B431" s="30" t="s">
        <v>551</v>
      </c>
      <c r="G431" t="s">
        <v>1013</v>
      </c>
      <c r="J431" s="6" t="s">
        <v>585</v>
      </c>
      <c r="K431" s="6"/>
      <c r="L431" s="8" t="s">
        <v>954</v>
      </c>
      <c r="M431" s="8" t="s">
        <v>969</v>
      </c>
      <c r="N431" s="6"/>
      <c r="O431" s="5" t="str">
        <f t="shared" si="6"/>
        <v>REF# : 50-1093</v>
      </c>
      <c r="P431" s="8" t="s">
        <v>576</v>
      </c>
      <c r="Q431" s="6" t="s">
        <v>575</v>
      </c>
      <c r="R431" s="6" t="s">
        <v>576</v>
      </c>
      <c r="S431" t="s">
        <v>969</v>
      </c>
    </row>
    <row r="432" spans="1:19" hidden="1" x14ac:dyDescent="0.25">
      <c r="A432" t="s">
        <v>513</v>
      </c>
      <c r="B432" s="30" t="s">
        <v>552</v>
      </c>
      <c r="G432" t="s">
        <v>1013</v>
      </c>
      <c r="J432" s="6" t="s">
        <v>586</v>
      </c>
      <c r="K432" s="6"/>
      <c r="L432" s="8" t="s">
        <v>954</v>
      </c>
      <c r="M432" s="8" t="s">
        <v>969</v>
      </c>
      <c r="N432" s="6"/>
      <c r="O432" s="5" t="str">
        <f t="shared" si="6"/>
        <v>REF# : 50-1093</v>
      </c>
      <c r="P432" s="8" t="s">
        <v>576</v>
      </c>
      <c r="Q432" s="6" t="s">
        <v>575</v>
      </c>
      <c r="R432" s="6" t="s">
        <v>576</v>
      </c>
      <c r="S432" t="s">
        <v>969</v>
      </c>
    </row>
    <row r="433" spans="1:19" hidden="1" x14ac:dyDescent="0.25">
      <c r="A433" t="s">
        <v>513</v>
      </c>
      <c r="B433" s="30" t="s">
        <v>553</v>
      </c>
      <c r="G433" t="s">
        <v>1013</v>
      </c>
      <c r="J433" s="6">
        <v>2004</v>
      </c>
      <c r="K433" s="6"/>
      <c r="L433" s="8" t="s">
        <v>954</v>
      </c>
      <c r="M433" s="8" t="s">
        <v>969</v>
      </c>
      <c r="N433" s="6"/>
      <c r="O433" s="5" t="str">
        <f t="shared" si="6"/>
        <v>REF# : 50-1093</v>
      </c>
      <c r="P433" s="8" t="s">
        <v>576</v>
      </c>
      <c r="Q433" s="6" t="s">
        <v>575</v>
      </c>
      <c r="R433" s="6" t="s">
        <v>576</v>
      </c>
      <c r="S433" t="s">
        <v>969</v>
      </c>
    </row>
    <row r="434" spans="1:19" hidden="1" x14ac:dyDescent="0.25">
      <c r="A434" t="s">
        <v>513</v>
      </c>
      <c r="B434" s="30" t="s">
        <v>554</v>
      </c>
      <c r="G434" t="s">
        <v>1013</v>
      </c>
      <c r="J434" s="6">
        <v>2004</v>
      </c>
      <c r="K434" s="6"/>
      <c r="L434" s="8" t="s">
        <v>954</v>
      </c>
      <c r="M434" s="8" t="s">
        <v>969</v>
      </c>
      <c r="N434" s="6"/>
      <c r="O434" s="5" t="str">
        <f t="shared" si="6"/>
        <v>REF# : 50-1093</v>
      </c>
      <c r="P434" s="8" t="s">
        <v>576</v>
      </c>
      <c r="Q434" s="6" t="s">
        <v>575</v>
      </c>
      <c r="R434" s="6" t="s">
        <v>576</v>
      </c>
      <c r="S434" t="s">
        <v>969</v>
      </c>
    </row>
    <row r="435" spans="1:19" hidden="1" x14ac:dyDescent="0.25">
      <c r="A435" t="s">
        <v>513</v>
      </c>
      <c r="B435" s="30" t="s">
        <v>555</v>
      </c>
      <c r="G435" t="s">
        <v>1013</v>
      </c>
      <c r="J435" s="6" t="s">
        <v>144</v>
      </c>
      <c r="K435" s="6"/>
      <c r="L435" s="8" t="s">
        <v>954</v>
      </c>
      <c r="M435" s="8" t="s">
        <v>969</v>
      </c>
      <c r="N435" s="6"/>
      <c r="O435" s="5" t="str">
        <f t="shared" si="6"/>
        <v>REF# : 50-1093</v>
      </c>
      <c r="P435" s="8" t="s">
        <v>576</v>
      </c>
      <c r="Q435" s="6" t="s">
        <v>575</v>
      </c>
      <c r="R435" s="6" t="s">
        <v>576</v>
      </c>
      <c r="S435" t="s">
        <v>969</v>
      </c>
    </row>
    <row r="436" spans="1:19" hidden="1" x14ac:dyDescent="0.25">
      <c r="A436" t="s">
        <v>513</v>
      </c>
      <c r="B436" s="30" t="s">
        <v>556</v>
      </c>
      <c r="G436" t="s">
        <v>1013</v>
      </c>
      <c r="J436" s="6">
        <v>2003</v>
      </c>
      <c r="K436" s="6"/>
      <c r="L436" s="8" t="s">
        <v>954</v>
      </c>
      <c r="M436" s="8" t="s">
        <v>969</v>
      </c>
      <c r="N436" s="6"/>
      <c r="O436" s="5" t="str">
        <f t="shared" si="6"/>
        <v>REF# : 50-1093</v>
      </c>
      <c r="P436" s="8" t="s">
        <v>576</v>
      </c>
      <c r="Q436" s="6" t="s">
        <v>575</v>
      </c>
      <c r="R436" s="6" t="s">
        <v>576</v>
      </c>
      <c r="S436" t="s">
        <v>969</v>
      </c>
    </row>
    <row r="437" spans="1:19" hidden="1" x14ac:dyDescent="0.25">
      <c r="A437" t="s">
        <v>513</v>
      </c>
      <c r="B437" s="30" t="s">
        <v>557</v>
      </c>
      <c r="G437" t="s">
        <v>1013</v>
      </c>
      <c r="J437" s="6" t="s">
        <v>584</v>
      </c>
      <c r="K437" s="6"/>
      <c r="L437" s="8" t="s">
        <v>954</v>
      </c>
      <c r="M437" s="8" t="s">
        <v>969</v>
      </c>
      <c r="N437" s="6"/>
      <c r="O437" s="5" t="str">
        <f t="shared" si="6"/>
        <v>REF# : 50-1093</v>
      </c>
      <c r="P437" s="8" t="s">
        <v>576</v>
      </c>
      <c r="Q437" s="6" t="s">
        <v>575</v>
      </c>
      <c r="R437" s="6" t="s">
        <v>576</v>
      </c>
      <c r="S437" t="s">
        <v>969</v>
      </c>
    </row>
    <row r="438" spans="1:19" hidden="1" x14ac:dyDescent="0.25">
      <c r="A438" t="s">
        <v>513</v>
      </c>
      <c r="B438" s="30" t="s">
        <v>558</v>
      </c>
      <c r="G438" t="s">
        <v>1013</v>
      </c>
      <c r="J438" s="6" t="s">
        <v>583</v>
      </c>
      <c r="K438" s="6"/>
      <c r="L438" s="8" t="s">
        <v>954</v>
      </c>
      <c r="M438" s="8" t="s">
        <v>969</v>
      </c>
      <c r="N438" s="6"/>
      <c r="O438" s="5" t="str">
        <f t="shared" si="6"/>
        <v>REF# : 50-1093</v>
      </c>
      <c r="P438" s="8" t="s">
        <v>576</v>
      </c>
      <c r="Q438" s="6" t="s">
        <v>575</v>
      </c>
      <c r="R438" s="6" t="s">
        <v>576</v>
      </c>
      <c r="S438" t="s">
        <v>969</v>
      </c>
    </row>
    <row r="439" spans="1:19" hidden="1" x14ac:dyDescent="0.25">
      <c r="A439" t="s">
        <v>513</v>
      </c>
      <c r="B439" s="30" t="s">
        <v>559</v>
      </c>
      <c r="G439" t="s">
        <v>1013</v>
      </c>
      <c r="J439" s="6" t="s">
        <v>587</v>
      </c>
      <c r="K439" s="6"/>
      <c r="L439" s="8" t="s">
        <v>954</v>
      </c>
      <c r="M439" s="8" t="s">
        <v>969</v>
      </c>
      <c r="N439" s="6"/>
      <c r="O439" s="5" t="str">
        <f t="shared" si="6"/>
        <v>REF# : 50-1093</v>
      </c>
      <c r="P439" s="8" t="s">
        <v>576</v>
      </c>
      <c r="Q439" s="6" t="s">
        <v>575</v>
      </c>
      <c r="R439" s="6" t="s">
        <v>576</v>
      </c>
      <c r="S439" t="s">
        <v>969</v>
      </c>
    </row>
    <row r="440" spans="1:19" hidden="1" x14ac:dyDescent="0.25">
      <c r="A440" t="s">
        <v>513</v>
      </c>
      <c r="B440" s="30" t="s">
        <v>560</v>
      </c>
      <c r="G440" t="s">
        <v>1013</v>
      </c>
      <c r="J440" s="6" t="s">
        <v>587</v>
      </c>
      <c r="K440" s="6"/>
      <c r="L440" s="8" t="s">
        <v>954</v>
      </c>
      <c r="M440" s="8" t="s">
        <v>969</v>
      </c>
      <c r="N440" s="6"/>
      <c r="O440" s="5" t="str">
        <f t="shared" si="6"/>
        <v>REF# : 50-1093</v>
      </c>
      <c r="P440" s="8" t="s">
        <v>576</v>
      </c>
      <c r="Q440" s="6" t="s">
        <v>575</v>
      </c>
      <c r="R440" s="6" t="s">
        <v>576</v>
      </c>
      <c r="S440" t="s">
        <v>969</v>
      </c>
    </row>
    <row r="441" spans="1:19" hidden="1" x14ac:dyDescent="0.25">
      <c r="A441" t="s">
        <v>513</v>
      </c>
      <c r="B441" s="30" t="s">
        <v>561</v>
      </c>
      <c r="G441" t="s">
        <v>1013</v>
      </c>
      <c r="J441" s="6" t="s">
        <v>507</v>
      </c>
      <c r="K441" s="6"/>
      <c r="L441" s="8" t="s">
        <v>954</v>
      </c>
      <c r="M441" s="8" t="s">
        <v>969</v>
      </c>
      <c r="N441" s="6"/>
      <c r="O441" s="5" t="str">
        <f t="shared" si="6"/>
        <v>REF# : 50-1093</v>
      </c>
      <c r="P441" s="8" t="s">
        <v>576</v>
      </c>
      <c r="Q441" s="6" t="s">
        <v>575</v>
      </c>
      <c r="R441" s="6" t="s">
        <v>576</v>
      </c>
      <c r="S441" t="s">
        <v>969</v>
      </c>
    </row>
    <row r="442" spans="1:19" hidden="1" x14ac:dyDescent="0.25">
      <c r="A442" t="s">
        <v>513</v>
      </c>
      <c r="B442" s="30" t="s">
        <v>562</v>
      </c>
      <c r="G442" t="s">
        <v>1013</v>
      </c>
      <c r="J442" s="6" t="s">
        <v>588</v>
      </c>
      <c r="K442" s="6"/>
      <c r="L442" s="8" t="s">
        <v>954</v>
      </c>
      <c r="M442" s="8" t="s">
        <v>969</v>
      </c>
      <c r="N442" s="6"/>
      <c r="O442" s="5" t="str">
        <f t="shared" si="6"/>
        <v>REF# : 50-1093</v>
      </c>
      <c r="P442" s="8" t="s">
        <v>576</v>
      </c>
      <c r="Q442" s="6" t="s">
        <v>575</v>
      </c>
      <c r="R442" s="6" t="s">
        <v>576</v>
      </c>
      <c r="S442" t="s">
        <v>969</v>
      </c>
    </row>
    <row r="443" spans="1:19" hidden="1" x14ac:dyDescent="0.25">
      <c r="A443" t="s">
        <v>513</v>
      </c>
      <c r="B443" s="3" t="s">
        <v>563</v>
      </c>
      <c r="G443" t="s">
        <v>1014</v>
      </c>
      <c r="J443" s="18" t="s">
        <v>105</v>
      </c>
      <c r="K443" s="6"/>
      <c r="L443" s="8" t="s">
        <v>954</v>
      </c>
      <c r="M443" s="8" t="s">
        <v>970</v>
      </c>
      <c r="N443" s="6"/>
      <c r="O443" s="5" t="str">
        <f t="shared" si="6"/>
        <v>REF# : 50-1165</v>
      </c>
      <c r="P443" s="8" t="s">
        <v>590</v>
      </c>
      <c r="Q443" s="6" t="s">
        <v>589</v>
      </c>
      <c r="R443" s="6" t="s">
        <v>590</v>
      </c>
      <c r="S443" t="s">
        <v>970</v>
      </c>
    </row>
    <row r="444" spans="1:19" hidden="1" x14ac:dyDescent="0.25">
      <c r="A444" t="s">
        <v>513</v>
      </c>
      <c r="B444" s="3" t="s">
        <v>564</v>
      </c>
      <c r="G444" t="s">
        <v>1014</v>
      </c>
      <c r="J444" s="18" t="s">
        <v>591</v>
      </c>
      <c r="K444" s="6"/>
      <c r="L444" s="8" t="s">
        <v>954</v>
      </c>
      <c r="M444" s="8" t="s">
        <v>970</v>
      </c>
      <c r="N444" s="6"/>
      <c r="O444" s="5" t="str">
        <f t="shared" si="6"/>
        <v>REF# : 50-1165</v>
      </c>
      <c r="P444" s="8" t="s">
        <v>590</v>
      </c>
      <c r="Q444" s="6" t="s">
        <v>589</v>
      </c>
      <c r="R444" s="6" t="s">
        <v>590</v>
      </c>
      <c r="S444" t="s">
        <v>970</v>
      </c>
    </row>
    <row r="445" spans="1:19" hidden="1" x14ac:dyDescent="0.25">
      <c r="A445" t="s">
        <v>513</v>
      </c>
      <c r="B445" s="30" t="s">
        <v>565</v>
      </c>
      <c r="G445" t="s">
        <v>1013</v>
      </c>
      <c r="J445" s="6" t="s">
        <v>592</v>
      </c>
      <c r="K445" s="6"/>
      <c r="L445" s="8" t="s">
        <v>954</v>
      </c>
      <c r="M445" s="8" t="s">
        <v>969</v>
      </c>
      <c r="N445" s="6"/>
      <c r="O445" s="5" t="str">
        <f t="shared" si="6"/>
        <v>REF# : 50-1093</v>
      </c>
      <c r="P445" s="8" t="s">
        <v>576</v>
      </c>
      <c r="Q445" s="6" t="s">
        <v>575</v>
      </c>
      <c r="R445" s="6" t="s">
        <v>576</v>
      </c>
      <c r="S445" t="s">
        <v>969</v>
      </c>
    </row>
    <row r="446" spans="1:19" hidden="1" x14ac:dyDescent="0.25">
      <c r="A446" t="s">
        <v>513</v>
      </c>
      <c r="B446" s="3" t="s">
        <v>566</v>
      </c>
      <c r="G446" t="s">
        <v>1014</v>
      </c>
      <c r="J446" s="18" t="s">
        <v>593</v>
      </c>
      <c r="K446" s="6"/>
      <c r="L446" s="8" t="s">
        <v>954</v>
      </c>
      <c r="M446" s="8" t="s">
        <v>970</v>
      </c>
      <c r="N446" s="6"/>
      <c r="O446" s="5" t="str">
        <f t="shared" si="6"/>
        <v>REF# : 50-1165</v>
      </c>
      <c r="P446" s="8" t="s">
        <v>590</v>
      </c>
      <c r="Q446" s="6" t="s">
        <v>589</v>
      </c>
      <c r="R446" s="6" t="s">
        <v>590</v>
      </c>
      <c r="S446" t="s">
        <v>970</v>
      </c>
    </row>
    <row r="447" spans="1:19" hidden="1" x14ac:dyDescent="0.25">
      <c r="A447" t="s">
        <v>513</v>
      </c>
      <c r="B447" s="32" t="s">
        <v>567</v>
      </c>
      <c r="G447" t="s">
        <v>1013</v>
      </c>
      <c r="J447" s="5" t="s">
        <v>223</v>
      </c>
      <c r="K447" s="5"/>
      <c r="L447" s="8" t="s">
        <v>954</v>
      </c>
      <c r="M447" s="8" t="s">
        <v>969</v>
      </c>
      <c r="N447" s="5"/>
      <c r="O447" s="5" t="str">
        <f t="shared" si="6"/>
        <v>REF# : 50-1093</v>
      </c>
      <c r="P447" s="8" t="s">
        <v>576</v>
      </c>
      <c r="Q447" s="5" t="s">
        <v>575</v>
      </c>
      <c r="R447" s="5" t="s">
        <v>576</v>
      </c>
      <c r="S447" t="s">
        <v>969</v>
      </c>
    </row>
    <row r="448" spans="1:19" hidden="1" x14ac:dyDescent="0.25">
      <c r="A448" t="s">
        <v>513</v>
      </c>
      <c r="B448" s="30" t="s">
        <v>568</v>
      </c>
      <c r="G448" t="s">
        <v>1013</v>
      </c>
      <c r="J448" s="6" t="s">
        <v>594</v>
      </c>
      <c r="K448" s="6"/>
      <c r="L448" s="8" t="s">
        <v>954</v>
      </c>
      <c r="M448" s="8" t="s">
        <v>969</v>
      </c>
      <c r="N448" s="6"/>
      <c r="O448" s="5" t="str">
        <f t="shared" si="6"/>
        <v>REF# : 50-1093</v>
      </c>
      <c r="P448" s="8" t="s">
        <v>576</v>
      </c>
      <c r="Q448" s="6" t="s">
        <v>575</v>
      </c>
      <c r="R448" s="6" t="s">
        <v>576</v>
      </c>
      <c r="S448" t="s">
        <v>969</v>
      </c>
    </row>
    <row r="449" spans="1:19" hidden="1" x14ac:dyDescent="0.25">
      <c r="A449" t="s">
        <v>513</v>
      </c>
      <c r="B449" s="30" t="s">
        <v>569</v>
      </c>
      <c r="G449" t="s">
        <v>1013</v>
      </c>
      <c r="J449" s="6">
        <v>2002</v>
      </c>
      <c r="K449" s="6"/>
      <c r="L449" s="8" t="s">
        <v>954</v>
      </c>
      <c r="M449" s="8" t="s">
        <v>969</v>
      </c>
      <c r="N449" s="6"/>
      <c r="O449" s="5" t="str">
        <f t="shared" si="6"/>
        <v>REF# : 50-1093</v>
      </c>
      <c r="P449" s="8" t="s">
        <v>576</v>
      </c>
      <c r="Q449" s="6" t="s">
        <v>575</v>
      </c>
      <c r="R449" s="6" t="s">
        <v>576</v>
      </c>
      <c r="S449" t="s">
        <v>969</v>
      </c>
    </row>
    <row r="450" spans="1:19" hidden="1" x14ac:dyDescent="0.25">
      <c r="A450" t="s">
        <v>513</v>
      </c>
      <c r="B450" s="30" t="s">
        <v>570</v>
      </c>
      <c r="G450" t="s">
        <v>1013</v>
      </c>
      <c r="J450" s="6" t="s">
        <v>592</v>
      </c>
      <c r="K450" s="6"/>
      <c r="L450" s="8" t="s">
        <v>954</v>
      </c>
      <c r="M450" s="8" t="s">
        <v>969</v>
      </c>
      <c r="N450" s="6"/>
      <c r="O450" s="5" t="str">
        <f t="shared" si="6"/>
        <v>REF# : 50-1093</v>
      </c>
      <c r="P450" s="8" t="s">
        <v>576</v>
      </c>
      <c r="Q450" s="6" t="s">
        <v>575</v>
      </c>
      <c r="R450" s="6" t="s">
        <v>576</v>
      </c>
      <c r="S450" t="s">
        <v>969</v>
      </c>
    </row>
    <row r="451" spans="1:19" hidden="1" x14ac:dyDescent="0.25">
      <c r="A451" t="s">
        <v>513</v>
      </c>
      <c r="B451" s="30" t="s">
        <v>571</v>
      </c>
      <c r="G451" t="s">
        <v>1013</v>
      </c>
      <c r="J451" s="6">
        <v>2002</v>
      </c>
      <c r="K451" s="6"/>
      <c r="L451" s="8" t="s">
        <v>954</v>
      </c>
      <c r="M451" s="8" t="s">
        <v>969</v>
      </c>
      <c r="N451" s="6"/>
      <c r="O451" s="5" t="str">
        <f t="shared" ref="O451:O514" si="7">_xlfn.CONCAT($H$1," :"," ",P451)</f>
        <v>REF# : 50-1093</v>
      </c>
      <c r="P451" s="8" t="s">
        <v>576</v>
      </c>
      <c r="Q451" s="6" t="s">
        <v>575</v>
      </c>
      <c r="R451" s="6" t="s">
        <v>576</v>
      </c>
      <c r="S451" t="s">
        <v>969</v>
      </c>
    </row>
    <row r="452" spans="1:19" hidden="1" x14ac:dyDescent="0.25">
      <c r="A452" t="s">
        <v>513</v>
      </c>
      <c r="B452" s="30" t="s">
        <v>572</v>
      </c>
      <c r="G452" t="s">
        <v>1013</v>
      </c>
      <c r="J452" s="6">
        <v>2002</v>
      </c>
      <c r="K452" s="6"/>
      <c r="L452" s="8" t="s">
        <v>954</v>
      </c>
      <c r="M452" s="8" t="s">
        <v>969</v>
      </c>
      <c r="N452" s="6"/>
      <c r="O452" s="5" t="str">
        <f t="shared" si="7"/>
        <v>REF# : 50-1093</v>
      </c>
      <c r="P452" s="8" t="s">
        <v>576</v>
      </c>
      <c r="Q452" s="6" t="s">
        <v>575</v>
      </c>
      <c r="R452" s="6" t="s">
        <v>576</v>
      </c>
      <c r="S452" t="s">
        <v>969</v>
      </c>
    </row>
    <row r="453" spans="1:19" hidden="1" x14ac:dyDescent="0.25">
      <c r="A453" t="s">
        <v>513</v>
      </c>
      <c r="B453" s="30" t="s">
        <v>573</v>
      </c>
      <c r="G453" t="s">
        <v>1013</v>
      </c>
      <c r="J453" s="6">
        <v>2003</v>
      </c>
      <c r="K453" s="6"/>
      <c r="L453" s="8" t="s">
        <v>954</v>
      </c>
      <c r="M453" s="8" t="s">
        <v>969</v>
      </c>
      <c r="N453" s="6"/>
      <c r="O453" s="5" t="str">
        <f t="shared" si="7"/>
        <v>REF# : 50-1093</v>
      </c>
      <c r="P453" s="8" t="s">
        <v>576</v>
      </c>
      <c r="Q453" s="6" t="s">
        <v>575</v>
      </c>
      <c r="R453" s="6" t="s">
        <v>576</v>
      </c>
      <c r="S453" t="s">
        <v>969</v>
      </c>
    </row>
    <row r="454" spans="1:19" hidden="1" x14ac:dyDescent="0.25">
      <c r="A454" t="s">
        <v>513</v>
      </c>
      <c r="B454" s="32" t="s">
        <v>595</v>
      </c>
      <c r="G454" t="s">
        <v>1013</v>
      </c>
      <c r="J454" s="5" t="s">
        <v>653</v>
      </c>
      <c r="K454" s="5"/>
      <c r="L454" s="8" t="s">
        <v>954</v>
      </c>
      <c r="M454" s="8" t="s">
        <v>969</v>
      </c>
      <c r="N454" s="5"/>
      <c r="O454" s="5" t="str">
        <f t="shared" si="7"/>
        <v>REF# : 50-1093</v>
      </c>
      <c r="P454" s="8" t="s">
        <v>576</v>
      </c>
      <c r="Q454" s="5" t="s">
        <v>575</v>
      </c>
      <c r="R454" s="5" t="s">
        <v>576</v>
      </c>
      <c r="S454" t="s">
        <v>969</v>
      </c>
    </row>
    <row r="455" spans="1:19" hidden="1" x14ac:dyDescent="0.25">
      <c r="A455" t="s">
        <v>513</v>
      </c>
      <c r="B455" s="30" t="s">
        <v>596</v>
      </c>
      <c r="G455" t="s">
        <v>1013</v>
      </c>
      <c r="J455" s="6">
        <v>2001</v>
      </c>
      <c r="K455" s="6"/>
      <c r="L455" s="8" t="s">
        <v>954</v>
      </c>
      <c r="M455" s="8" t="s">
        <v>969</v>
      </c>
      <c r="N455" s="6"/>
      <c r="O455" s="5" t="str">
        <f t="shared" si="7"/>
        <v>REF# : 50-1093</v>
      </c>
      <c r="P455" s="8" t="s">
        <v>576</v>
      </c>
      <c r="Q455" s="6" t="s">
        <v>575</v>
      </c>
      <c r="R455" s="6" t="s">
        <v>576</v>
      </c>
      <c r="S455" t="s">
        <v>969</v>
      </c>
    </row>
    <row r="456" spans="1:19" hidden="1" x14ac:dyDescent="0.25">
      <c r="A456" t="s">
        <v>513</v>
      </c>
      <c r="B456" s="30" t="s">
        <v>597</v>
      </c>
      <c r="G456" t="s">
        <v>1013</v>
      </c>
      <c r="J456" s="6">
        <v>1999</v>
      </c>
      <c r="K456" s="6"/>
      <c r="L456" s="8" t="s">
        <v>954</v>
      </c>
      <c r="M456" s="8" t="s">
        <v>969</v>
      </c>
      <c r="N456" s="6"/>
      <c r="O456" s="5" t="str">
        <f t="shared" si="7"/>
        <v>REF# : 50-1093</v>
      </c>
      <c r="P456" s="8" t="s">
        <v>576</v>
      </c>
      <c r="Q456" s="6" t="s">
        <v>575</v>
      </c>
      <c r="R456" s="6" t="s">
        <v>576</v>
      </c>
      <c r="S456" t="s">
        <v>969</v>
      </c>
    </row>
    <row r="457" spans="1:19" hidden="1" x14ac:dyDescent="0.25">
      <c r="A457" t="s">
        <v>513</v>
      </c>
      <c r="B457" s="30" t="s">
        <v>598</v>
      </c>
      <c r="G457" t="s">
        <v>1013</v>
      </c>
      <c r="J457" s="6">
        <v>1999</v>
      </c>
      <c r="K457" s="6"/>
      <c r="L457" s="8" t="s">
        <v>954</v>
      </c>
      <c r="M457" s="8" t="s">
        <v>969</v>
      </c>
      <c r="N457" s="6"/>
      <c r="O457" s="5" t="str">
        <f t="shared" si="7"/>
        <v>REF# : 50-1093</v>
      </c>
      <c r="P457" s="8" t="s">
        <v>576</v>
      </c>
      <c r="Q457" s="6" t="s">
        <v>575</v>
      </c>
      <c r="R457" s="6" t="s">
        <v>576</v>
      </c>
      <c r="S457" t="s">
        <v>969</v>
      </c>
    </row>
    <row r="458" spans="1:19" hidden="1" x14ac:dyDescent="0.25">
      <c r="A458" t="s">
        <v>513</v>
      </c>
      <c r="B458" s="30" t="s">
        <v>599</v>
      </c>
      <c r="G458" t="s">
        <v>1013</v>
      </c>
      <c r="J458" s="6" t="s">
        <v>654</v>
      </c>
      <c r="K458" s="6"/>
      <c r="L458" s="8" t="s">
        <v>954</v>
      </c>
      <c r="M458" s="8" t="s">
        <v>969</v>
      </c>
      <c r="N458" s="6"/>
      <c r="O458" s="5" t="str">
        <f t="shared" si="7"/>
        <v>REF# : 50-1093</v>
      </c>
      <c r="P458" s="8" t="s">
        <v>576</v>
      </c>
      <c r="Q458" s="6" t="s">
        <v>575</v>
      </c>
      <c r="R458" s="6" t="s">
        <v>576</v>
      </c>
      <c r="S458" t="s">
        <v>969</v>
      </c>
    </row>
    <row r="459" spans="1:19" hidden="1" x14ac:dyDescent="0.25">
      <c r="A459" t="s">
        <v>513</v>
      </c>
      <c r="B459" s="30" t="s">
        <v>600</v>
      </c>
      <c r="G459" t="s">
        <v>1013</v>
      </c>
      <c r="J459" s="6" t="s">
        <v>655</v>
      </c>
      <c r="K459" s="6"/>
      <c r="L459" s="8" t="s">
        <v>954</v>
      </c>
      <c r="M459" s="8" t="s">
        <v>969</v>
      </c>
      <c r="N459" s="6"/>
      <c r="O459" s="5" t="str">
        <f t="shared" si="7"/>
        <v>REF# : 50-1093</v>
      </c>
      <c r="P459" s="8" t="s">
        <v>576</v>
      </c>
      <c r="Q459" s="6" t="s">
        <v>575</v>
      </c>
      <c r="R459" s="6" t="s">
        <v>576</v>
      </c>
      <c r="S459" t="s">
        <v>969</v>
      </c>
    </row>
    <row r="460" spans="1:19" hidden="1" x14ac:dyDescent="0.25">
      <c r="A460" t="s">
        <v>513</v>
      </c>
      <c r="B460" s="30" t="s">
        <v>601</v>
      </c>
      <c r="G460" t="s">
        <v>1013</v>
      </c>
      <c r="J460" s="6" t="s">
        <v>656</v>
      </c>
      <c r="K460" s="6"/>
      <c r="L460" s="8" t="s">
        <v>954</v>
      </c>
      <c r="M460" s="8" t="s">
        <v>969</v>
      </c>
      <c r="N460" s="6"/>
      <c r="O460" s="5" t="str">
        <f t="shared" si="7"/>
        <v>REF# : 50-1093</v>
      </c>
      <c r="P460" s="8" t="s">
        <v>576</v>
      </c>
      <c r="Q460" s="6" t="s">
        <v>575</v>
      </c>
      <c r="R460" s="6" t="s">
        <v>576</v>
      </c>
      <c r="S460" t="s">
        <v>969</v>
      </c>
    </row>
    <row r="461" spans="1:19" hidden="1" x14ac:dyDescent="0.25">
      <c r="A461" t="s">
        <v>513</v>
      </c>
      <c r="B461" s="30" t="s">
        <v>602</v>
      </c>
      <c r="G461" t="s">
        <v>1013</v>
      </c>
      <c r="J461" s="6" t="s">
        <v>653</v>
      </c>
      <c r="K461" s="6"/>
      <c r="L461" s="8" t="s">
        <v>954</v>
      </c>
      <c r="M461" s="8" t="s">
        <v>969</v>
      </c>
      <c r="N461" s="6"/>
      <c r="O461" s="5" t="str">
        <f t="shared" si="7"/>
        <v>REF# : 50-1093</v>
      </c>
      <c r="P461" s="8" t="s">
        <v>576</v>
      </c>
      <c r="Q461" s="6" t="s">
        <v>575</v>
      </c>
      <c r="R461" s="6" t="s">
        <v>576</v>
      </c>
      <c r="S461" t="s">
        <v>969</v>
      </c>
    </row>
    <row r="462" spans="1:19" hidden="1" x14ac:dyDescent="0.25">
      <c r="A462" t="s">
        <v>513</v>
      </c>
      <c r="B462" s="30" t="s">
        <v>603</v>
      </c>
      <c r="G462" t="s">
        <v>1013</v>
      </c>
      <c r="J462" s="6">
        <v>2001</v>
      </c>
      <c r="K462" s="6"/>
      <c r="L462" s="8" t="s">
        <v>954</v>
      </c>
      <c r="M462" s="8" t="s">
        <v>969</v>
      </c>
      <c r="N462" s="6"/>
      <c r="O462" s="5" t="str">
        <f t="shared" si="7"/>
        <v>REF# : 50-1093</v>
      </c>
      <c r="P462" s="8" t="s">
        <v>576</v>
      </c>
      <c r="Q462" s="6" t="s">
        <v>575</v>
      </c>
      <c r="R462" s="6" t="s">
        <v>576</v>
      </c>
      <c r="S462" t="s">
        <v>969</v>
      </c>
    </row>
    <row r="463" spans="1:19" hidden="1" x14ac:dyDescent="0.25">
      <c r="A463" t="s">
        <v>513</v>
      </c>
      <c r="B463" s="30" t="s">
        <v>604</v>
      </c>
      <c r="G463" t="s">
        <v>1013</v>
      </c>
      <c r="J463" s="6" t="s">
        <v>657</v>
      </c>
      <c r="K463" s="6"/>
      <c r="L463" s="8" t="s">
        <v>954</v>
      </c>
      <c r="M463" s="8" t="s">
        <v>969</v>
      </c>
      <c r="N463" s="6"/>
      <c r="O463" s="5" t="str">
        <f t="shared" si="7"/>
        <v>REF# : 50-1093</v>
      </c>
      <c r="P463" s="8" t="s">
        <v>576</v>
      </c>
      <c r="Q463" s="6" t="s">
        <v>575</v>
      </c>
      <c r="R463" s="6" t="s">
        <v>576</v>
      </c>
      <c r="S463" t="s">
        <v>969</v>
      </c>
    </row>
    <row r="464" spans="1:19" hidden="1" x14ac:dyDescent="0.25">
      <c r="A464" t="s">
        <v>513</v>
      </c>
      <c r="B464" s="30" t="s">
        <v>605</v>
      </c>
      <c r="G464" t="s">
        <v>1013</v>
      </c>
      <c r="J464" s="6">
        <v>2004</v>
      </c>
      <c r="K464" s="6"/>
      <c r="L464" s="8" t="s">
        <v>954</v>
      </c>
      <c r="M464" s="8" t="s">
        <v>969</v>
      </c>
      <c r="N464" s="6"/>
      <c r="O464" s="5" t="str">
        <f t="shared" si="7"/>
        <v>REF# : 50-1093</v>
      </c>
      <c r="P464" s="8" t="s">
        <v>576</v>
      </c>
      <c r="Q464" s="6" t="s">
        <v>575</v>
      </c>
      <c r="R464" s="6" t="s">
        <v>576</v>
      </c>
      <c r="S464" t="s">
        <v>969</v>
      </c>
    </row>
    <row r="465" spans="1:19" hidden="1" x14ac:dyDescent="0.25">
      <c r="A465" t="s">
        <v>513</v>
      </c>
      <c r="B465" s="30" t="s">
        <v>606</v>
      </c>
      <c r="G465" t="s">
        <v>1013</v>
      </c>
      <c r="J465" s="6">
        <v>2004</v>
      </c>
      <c r="K465" s="6"/>
      <c r="L465" s="8" t="s">
        <v>954</v>
      </c>
      <c r="M465" s="8" t="s">
        <v>969</v>
      </c>
      <c r="N465" s="6"/>
      <c r="O465" s="5" t="str">
        <f t="shared" si="7"/>
        <v>REF# : 50-1093</v>
      </c>
      <c r="P465" s="8" t="s">
        <v>576</v>
      </c>
      <c r="Q465" s="6" t="s">
        <v>575</v>
      </c>
      <c r="R465" s="6" t="s">
        <v>576</v>
      </c>
      <c r="S465" t="s">
        <v>969</v>
      </c>
    </row>
    <row r="466" spans="1:19" hidden="1" x14ac:dyDescent="0.25">
      <c r="A466" t="s">
        <v>513</v>
      </c>
      <c r="B466" s="30" t="s">
        <v>607</v>
      </c>
      <c r="G466" t="s">
        <v>1013</v>
      </c>
      <c r="J466" s="6" t="s">
        <v>471</v>
      </c>
      <c r="K466" s="6"/>
      <c r="L466" s="8" t="s">
        <v>954</v>
      </c>
      <c r="M466" s="8" t="s">
        <v>969</v>
      </c>
      <c r="N466" s="6"/>
      <c r="O466" s="5" t="str">
        <f t="shared" si="7"/>
        <v>REF# : 50-1093</v>
      </c>
      <c r="P466" s="8" t="s">
        <v>576</v>
      </c>
      <c r="Q466" s="6" t="s">
        <v>575</v>
      </c>
      <c r="R466" s="6" t="s">
        <v>576</v>
      </c>
      <c r="S466" t="s">
        <v>969</v>
      </c>
    </row>
    <row r="467" spans="1:19" hidden="1" x14ac:dyDescent="0.25">
      <c r="A467" t="s">
        <v>513</v>
      </c>
      <c r="B467" s="30" t="s">
        <v>608</v>
      </c>
      <c r="G467" t="s">
        <v>1013</v>
      </c>
      <c r="J467" s="6" t="s">
        <v>654</v>
      </c>
      <c r="K467" s="6"/>
      <c r="L467" s="8" t="s">
        <v>954</v>
      </c>
      <c r="M467" s="8" t="s">
        <v>969</v>
      </c>
      <c r="N467" s="6"/>
      <c r="O467" s="5" t="str">
        <f t="shared" si="7"/>
        <v>REF# : 50-1093</v>
      </c>
      <c r="P467" s="8" t="s">
        <v>576</v>
      </c>
      <c r="Q467" s="6" t="s">
        <v>575</v>
      </c>
      <c r="R467" s="6" t="s">
        <v>576</v>
      </c>
      <c r="S467" t="s">
        <v>969</v>
      </c>
    </row>
    <row r="468" spans="1:19" hidden="1" x14ac:dyDescent="0.25">
      <c r="A468" t="s">
        <v>513</v>
      </c>
      <c r="B468" s="30" t="s">
        <v>609</v>
      </c>
      <c r="G468" t="s">
        <v>1013</v>
      </c>
      <c r="J468" s="6" t="s">
        <v>160</v>
      </c>
      <c r="K468" s="6"/>
      <c r="L468" s="8" t="s">
        <v>954</v>
      </c>
      <c r="M468" s="8" t="s">
        <v>969</v>
      </c>
      <c r="N468" s="6"/>
      <c r="O468" s="5" t="str">
        <f t="shared" si="7"/>
        <v>REF# : 50-1093</v>
      </c>
      <c r="P468" s="8" t="s">
        <v>576</v>
      </c>
      <c r="Q468" s="6" t="s">
        <v>575</v>
      </c>
      <c r="R468" s="6" t="s">
        <v>576</v>
      </c>
      <c r="S468" t="s">
        <v>969</v>
      </c>
    </row>
    <row r="469" spans="1:19" hidden="1" x14ac:dyDescent="0.25">
      <c r="A469" t="s">
        <v>513</v>
      </c>
      <c r="B469" s="30" t="s">
        <v>610</v>
      </c>
      <c r="G469" t="s">
        <v>1013</v>
      </c>
      <c r="J469" s="6" t="s">
        <v>658</v>
      </c>
      <c r="K469" s="6"/>
      <c r="L469" s="8" t="s">
        <v>954</v>
      </c>
      <c r="M469" s="8" t="s">
        <v>969</v>
      </c>
      <c r="N469" s="6"/>
      <c r="O469" s="5" t="str">
        <f t="shared" si="7"/>
        <v>REF# : 50-1093</v>
      </c>
      <c r="P469" s="8" t="s">
        <v>576</v>
      </c>
      <c r="Q469" s="6" t="s">
        <v>575</v>
      </c>
      <c r="R469" s="6" t="s">
        <v>576</v>
      </c>
      <c r="S469" t="s">
        <v>969</v>
      </c>
    </row>
    <row r="470" spans="1:19" hidden="1" x14ac:dyDescent="0.25">
      <c r="A470" t="s">
        <v>513</v>
      </c>
      <c r="B470" s="30" t="s">
        <v>611</v>
      </c>
      <c r="G470" t="s">
        <v>1013</v>
      </c>
      <c r="J470" s="6" t="s">
        <v>407</v>
      </c>
      <c r="K470" s="6"/>
      <c r="L470" s="8" t="s">
        <v>954</v>
      </c>
      <c r="M470" s="8" t="s">
        <v>969</v>
      </c>
      <c r="N470" s="6"/>
      <c r="O470" s="5" t="str">
        <f t="shared" si="7"/>
        <v>REF# : 50-1093</v>
      </c>
      <c r="P470" s="8" t="s">
        <v>576</v>
      </c>
      <c r="Q470" s="6" t="s">
        <v>575</v>
      </c>
      <c r="R470" s="6" t="s">
        <v>576</v>
      </c>
      <c r="S470" t="s">
        <v>969</v>
      </c>
    </row>
    <row r="471" spans="1:19" hidden="1" x14ac:dyDescent="0.25">
      <c r="A471" t="s">
        <v>513</v>
      </c>
      <c r="B471" s="30" t="s">
        <v>612</v>
      </c>
      <c r="G471" t="s">
        <v>1013</v>
      </c>
      <c r="J471" s="6" t="s">
        <v>407</v>
      </c>
      <c r="K471" s="6"/>
      <c r="L471" s="8" t="s">
        <v>954</v>
      </c>
      <c r="M471" s="8" t="s">
        <v>969</v>
      </c>
      <c r="N471" s="6"/>
      <c r="O471" s="5" t="str">
        <f t="shared" si="7"/>
        <v>REF# : 50-1093</v>
      </c>
      <c r="P471" s="8" t="s">
        <v>576</v>
      </c>
      <c r="Q471" s="6" t="s">
        <v>575</v>
      </c>
      <c r="R471" s="6" t="s">
        <v>576</v>
      </c>
      <c r="S471" t="s">
        <v>969</v>
      </c>
    </row>
    <row r="472" spans="1:19" hidden="1" x14ac:dyDescent="0.25">
      <c r="A472" t="s">
        <v>513</v>
      </c>
      <c r="B472" s="30" t="s">
        <v>613</v>
      </c>
      <c r="G472" t="s">
        <v>1013</v>
      </c>
      <c r="J472" s="6" t="s">
        <v>471</v>
      </c>
      <c r="K472" s="6"/>
      <c r="L472" s="8" t="s">
        <v>954</v>
      </c>
      <c r="M472" s="8" t="s">
        <v>969</v>
      </c>
      <c r="N472" s="6"/>
      <c r="O472" s="5" t="str">
        <f t="shared" si="7"/>
        <v>REF# : 50-1093</v>
      </c>
      <c r="P472" s="8" t="s">
        <v>576</v>
      </c>
      <c r="Q472" s="6" t="s">
        <v>575</v>
      </c>
      <c r="R472" s="6" t="s">
        <v>576</v>
      </c>
      <c r="S472" t="s">
        <v>969</v>
      </c>
    </row>
    <row r="473" spans="1:19" hidden="1" x14ac:dyDescent="0.25">
      <c r="A473" t="s">
        <v>513</v>
      </c>
      <c r="B473" s="30" t="s">
        <v>614</v>
      </c>
      <c r="G473" t="s">
        <v>1013</v>
      </c>
      <c r="J473" s="6">
        <v>1997</v>
      </c>
      <c r="K473" s="6"/>
      <c r="L473" s="8" t="s">
        <v>954</v>
      </c>
      <c r="M473" s="8" t="s">
        <v>969</v>
      </c>
      <c r="N473" s="6"/>
      <c r="O473" s="5" t="str">
        <f t="shared" si="7"/>
        <v>REF# : 50-1093</v>
      </c>
      <c r="P473" s="8" t="s">
        <v>576</v>
      </c>
      <c r="Q473" s="6" t="s">
        <v>575</v>
      </c>
      <c r="R473" s="6" t="s">
        <v>576</v>
      </c>
      <c r="S473" t="s">
        <v>969</v>
      </c>
    </row>
    <row r="474" spans="1:19" hidden="1" x14ac:dyDescent="0.25">
      <c r="A474" t="s">
        <v>513</v>
      </c>
      <c r="B474" s="4" t="s">
        <v>615</v>
      </c>
      <c r="G474" t="s">
        <v>1015</v>
      </c>
      <c r="J474" s="6">
        <v>2014</v>
      </c>
      <c r="K474" s="6" t="s">
        <v>659</v>
      </c>
      <c r="L474" s="5" t="s">
        <v>955</v>
      </c>
      <c r="M474" s="8" t="s">
        <v>906</v>
      </c>
      <c r="N474" s="6" t="s">
        <v>660</v>
      </c>
      <c r="O474" s="5" t="str">
        <f t="shared" si="7"/>
        <v>REF# : 50-1094,50-1094</v>
      </c>
      <c r="P474" s="8" t="s">
        <v>940</v>
      </c>
      <c r="Q474" s="6" t="s">
        <v>659</v>
      </c>
      <c r="R474" s="6" t="s">
        <v>660</v>
      </c>
      <c r="S474" t="s">
        <v>906</v>
      </c>
    </row>
    <row r="475" spans="1:19" hidden="1" x14ac:dyDescent="0.25">
      <c r="A475" t="s">
        <v>513</v>
      </c>
      <c r="B475" s="4" t="s">
        <v>616</v>
      </c>
      <c r="G475" t="s">
        <v>1015</v>
      </c>
      <c r="J475" s="6">
        <v>2014</v>
      </c>
      <c r="K475" s="6" t="s">
        <v>659</v>
      </c>
      <c r="L475" s="5" t="s">
        <v>955</v>
      </c>
      <c r="M475" s="8" t="s">
        <v>906</v>
      </c>
      <c r="N475" s="6" t="s">
        <v>660</v>
      </c>
      <c r="O475" s="5" t="str">
        <f t="shared" si="7"/>
        <v>REF# : 50-1094,50-1094</v>
      </c>
      <c r="P475" s="8" t="s">
        <v>940</v>
      </c>
      <c r="Q475" s="6" t="s">
        <v>659</v>
      </c>
      <c r="R475" s="6" t="s">
        <v>660</v>
      </c>
      <c r="S475" t="s">
        <v>906</v>
      </c>
    </row>
    <row r="476" spans="1:19" hidden="1" x14ac:dyDescent="0.25">
      <c r="A476" t="s">
        <v>513</v>
      </c>
      <c r="B476" s="4" t="s">
        <v>617</v>
      </c>
      <c r="G476" t="s">
        <v>1015</v>
      </c>
      <c r="J476" s="6">
        <v>2014</v>
      </c>
      <c r="K476" s="6" t="s">
        <v>659</v>
      </c>
      <c r="L476" s="5" t="s">
        <v>955</v>
      </c>
      <c r="M476" s="8" t="s">
        <v>906</v>
      </c>
      <c r="N476" s="6" t="s">
        <v>660</v>
      </c>
      <c r="O476" s="5" t="str">
        <f t="shared" si="7"/>
        <v>REF# : 50-1094,50-1094</v>
      </c>
      <c r="P476" s="8" t="s">
        <v>940</v>
      </c>
      <c r="Q476" s="6" t="s">
        <v>659</v>
      </c>
      <c r="R476" s="6" t="s">
        <v>660</v>
      </c>
      <c r="S476" t="s">
        <v>906</v>
      </c>
    </row>
    <row r="477" spans="1:19" hidden="1" x14ac:dyDescent="0.25">
      <c r="A477" t="s">
        <v>513</v>
      </c>
      <c r="B477" s="4" t="s">
        <v>618</v>
      </c>
      <c r="G477" t="s">
        <v>1015</v>
      </c>
      <c r="J477" s="6">
        <v>2014</v>
      </c>
      <c r="K477" s="6" t="s">
        <v>659</v>
      </c>
      <c r="L477" s="5" t="s">
        <v>955</v>
      </c>
      <c r="M477" s="8" t="s">
        <v>906</v>
      </c>
      <c r="N477" s="6" t="s">
        <v>660</v>
      </c>
      <c r="O477" s="5" t="str">
        <f t="shared" si="7"/>
        <v>REF# : 50-1094,50-1094</v>
      </c>
      <c r="P477" s="8" t="s">
        <v>940</v>
      </c>
      <c r="Q477" s="6" t="s">
        <v>659</v>
      </c>
      <c r="R477" s="6" t="s">
        <v>660</v>
      </c>
      <c r="S477" t="s">
        <v>906</v>
      </c>
    </row>
    <row r="478" spans="1:19" hidden="1" x14ac:dyDescent="0.25">
      <c r="A478" t="s">
        <v>513</v>
      </c>
      <c r="B478" s="4" t="s">
        <v>619</v>
      </c>
      <c r="G478" t="s">
        <v>1015</v>
      </c>
      <c r="J478" s="6">
        <v>2013</v>
      </c>
      <c r="K478" s="6" t="s">
        <v>659</v>
      </c>
      <c r="L478" s="5" t="s">
        <v>955</v>
      </c>
      <c r="M478" s="8" t="s">
        <v>906</v>
      </c>
      <c r="N478" s="6" t="s">
        <v>660</v>
      </c>
      <c r="O478" s="5" t="str">
        <f t="shared" si="7"/>
        <v>REF# : 50-1094,50-1094</v>
      </c>
      <c r="P478" s="8" t="s">
        <v>940</v>
      </c>
      <c r="Q478" s="6" t="s">
        <v>659</v>
      </c>
      <c r="R478" s="6" t="s">
        <v>660</v>
      </c>
      <c r="S478" t="s">
        <v>906</v>
      </c>
    </row>
    <row r="479" spans="1:19" hidden="1" x14ac:dyDescent="0.25">
      <c r="A479" t="s">
        <v>513</v>
      </c>
      <c r="B479" s="4" t="s">
        <v>620</v>
      </c>
      <c r="G479" t="s">
        <v>1015</v>
      </c>
      <c r="J479" s="6">
        <v>2014</v>
      </c>
      <c r="K479" s="6" t="s">
        <v>659</v>
      </c>
      <c r="L479" s="5" t="s">
        <v>955</v>
      </c>
      <c r="M479" s="8" t="s">
        <v>906</v>
      </c>
      <c r="N479" s="6" t="s">
        <v>660</v>
      </c>
      <c r="O479" s="5" t="str">
        <f t="shared" si="7"/>
        <v>REF# : 50-1094,50-1094</v>
      </c>
      <c r="P479" s="8" t="s">
        <v>940</v>
      </c>
      <c r="Q479" s="6" t="s">
        <v>659</v>
      </c>
      <c r="R479" s="6" t="s">
        <v>660</v>
      </c>
      <c r="S479" t="s">
        <v>906</v>
      </c>
    </row>
    <row r="480" spans="1:19" hidden="1" x14ac:dyDescent="0.25">
      <c r="A480" t="s">
        <v>513</v>
      </c>
      <c r="B480" s="30" t="s">
        <v>621</v>
      </c>
      <c r="G480" t="s">
        <v>1013</v>
      </c>
      <c r="J480" s="6">
        <v>2015</v>
      </c>
      <c r="K480" s="6"/>
      <c r="L480" s="8" t="s">
        <v>954</v>
      </c>
      <c r="M480" s="8" t="s">
        <v>969</v>
      </c>
      <c r="N480" s="6"/>
      <c r="O480" s="5" t="str">
        <f t="shared" si="7"/>
        <v>REF# : 50-1093</v>
      </c>
      <c r="P480" s="8" t="s">
        <v>576</v>
      </c>
      <c r="Q480" s="6" t="s">
        <v>575</v>
      </c>
      <c r="R480" s="6" t="s">
        <v>576</v>
      </c>
      <c r="S480" t="s">
        <v>969</v>
      </c>
    </row>
    <row r="481" spans="1:19" hidden="1" x14ac:dyDescent="0.25">
      <c r="A481" t="s">
        <v>513</v>
      </c>
      <c r="B481" s="4" t="s">
        <v>622</v>
      </c>
      <c r="G481" t="s">
        <v>1016</v>
      </c>
      <c r="J481" s="6" t="s">
        <v>661</v>
      </c>
      <c r="K481" s="6"/>
      <c r="L481" s="8" t="s">
        <v>954</v>
      </c>
      <c r="M481" s="8" t="s">
        <v>971</v>
      </c>
      <c r="N481" s="6"/>
      <c r="O481" s="5" t="str">
        <f t="shared" si="7"/>
        <v>REF# : 50-1176</v>
      </c>
      <c r="P481" s="8" t="s">
        <v>721</v>
      </c>
      <c r="Q481" s="6" t="s">
        <v>662</v>
      </c>
      <c r="R481" s="6" t="s">
        <v>663</v>
      </c>
      <c r="S481" t="s">
        <v>971</v>
      </c>
    </row>
    <row r="482" spans="1:19" hidden="1" x14ac:dyDescent="0.25">
      <c r="A482" t="s">
        <v>513</v>
      </c>
      <c r="B482" s="30" t="s">
        <v>623</v>
      </c>
      <c r="G482" t="s">
        <v>1013</v>
      </c>
      <c r="J482" s="6">
        <v>2015</v>
      </c>
      <c r="K482" s="6"/>
      <c r="L482" s="8" t="s">
        <v>954</v>
      </c>
      <c r="M482" s="8" t="s">
        <v>969</v>
      </c>
      <c r="N482" s="6"/>
      <c r="O482" s="5" t="str">
        <f t="shared" si="7"/>
        <v>REF# : 50-1093</v>
      </c>
      <c r="P482" s="8" t="s">
        <v>576</v>
      </c>
      <c r="Q482" s="6" t="s">
        <v>575</v>
      </c>
      <c r="R482" s="6" t="s">
        <v>576</v>
      </c>
      <c r="S482" t="s">
        <v>969</v>
      </c>
    </row>
    <row r="483" spans="1:19" hidden="1" x14ac:dyDescent="0.25">
      <c r="A483" t="s">
        <v>513</v>
      </c>
      <c r="B483" s="3" t="s">
        <v>624</v>
      </c>
      <c r="G483" t="s">
        <v>1014</v>
      </c>
      <c r="J483" s="18" t="s">
        <v>106</v>
      </c>
      <c r="K483" s="6"/>
      <c r="L483" s="8" t="s">
        <v>954</v>
      </c>
      <c r="M483" s="8" t="s">
        <v>970</v>
      </c>
      <c r="N483" s="6"/>
      <c r="O483" s="5" t="str">
        <f t="shared" si="7"/>
        <v>REF# : 50-1165</v>
      </c>
      <c r="P483" s="8" t="s">
        <v>590</v>
      </c>
      <c r="Q483" s="6" t="s">
        <v>589</v>
      </c>
      <c r="R483" s="6" t="s">
        <v>590</v>
      </c>
      <c r="S483" t="s">
        <v>970</v>
      </c>
    </row>
    <row r="484" spans="1:19" hidden="1" x14ac:dyDescent="0.25">
      <c r="A484" t="s">
        <v>513</v>
      </c>
      <c r="B484" s="30" t="s">
        <v>625</v>
      </c>
      <c r="G484" t="s">
        <v>1013</v>
      </c>
      <c r="J484" s="6" t="s">
        <v>34</v>
      </c>
      <c r="K484" s="6"/>
      <c r="L484" s="8" t="s">
        <v>954</v>
      </c>
      <c r="M484" s="8" t="s">
        <v>969</v>
      </c>
      <c r="N484" s="6"/>
      <c r="O484" s="5" t="str">
        <f t="shared" si="7"/>
        <v>REF# : 50-1093</v>
      </c>
      <c r="P484" s="8" t="s">
        <v>576</v>
      </c>
      <c r="Q484" s="6" t="s">
        <v>575</v>
      </c>
      <c r="R484" s="6" t="s">
        <v>576</v>
      </c>
      <c r="S484" t="s">
        <v>969</v>
      </c>
    </row>
    <row r="485" spans="1:19" hidden="1" x14ac:dyDescent="0.25">
      <c r="A485" t="s">
        <v>513</v>
      </c>
      <c r="B485" s="4" t="s">
        <v>625</v>
      </c>
      <c r="G485" t="s">
        <v>1014</v>
      </c>
      <c r="J485" s="18" t="s">
        <v>664</v>
      </c>
      <c r="K485" s="6"/>
      <c r="L485" s="8" t="s">
        <v>954</v>
      </c>
      <c r="M485" s="8" t="s">
        <v>970</v>
      </c>
      <c r="N485" s="6"/>
      <c r="O485" s="5" t="str">
        <f t="shared" si="7"/>
        <v>REF# : 50-1165</v>
      </c>
      <c r="P485" s="8" t="s">
        <v>590</v>
      </c>
      <c r="Q485" s="6" t="s">
        <v>589</v>
      </c>
      <c r="R485" s="6" t="s">
        <v>590</v>
      </c>
      <c r="S485" t="s">
        <v>970</v>
      </c>
    </row>
    <row r="486" spans="1:19" hidden="1" x14ac:dyDescent="0.25">
      <c r="A486" t="s">
        <v>513</v>
      </c>
      <c r="B486" s="30" t="s">
        <v>626</v>
      </c>
      <c r="G486" t="s">
        <v>1013</v>
      </c>
      <c r="J486" s="6" t="s">
        <v>34</v>
      </c>
      <c r="K486" s="6"/>
      <c r="L486" s="8" t="s">
        <v>954</v>
      </c>
      <c r="M486" s="8" t="s">
        <v>969</v>
      </c>
      <c r="N486" s="6"/>
      <c r="O486" s="5" t="str">
        <f t="shared" si="7"/>
        <v>REF# : 50-1093</v>
      </c>
      <c r="P486" s="8" t="s">
        <v>576</v>
      </c>
      <c r="Q486" s="6" t="s">
        <v>575</v>
      </c>
      <c r="R486" s="6" t="s">
        <v>576</v>
      </c>
      <c r="S486" t="s">
        <v>969</v>
      </c>
    </row>
    <row r="487" spans="1:19" hidden="1" x14ac:dyDescent="0.25">
      <c r="A487" t="s">
        <v>513</v>
      </c>
      <c r="B487" s="30" t="s">
        <v>627</v>
      </c>
      <c r="G487" t="s">
        <v>1013</v>
      </c>
      <c r="J487" s="6">
        <v>2015</v>
      </c>
      <c r="K487" s="6"/>
      <c r="L487" s="8" t="s">
        <v>954</v>
      </c>
      <c r="M487" s="8" t="s">
        <v>969</v>
      </c>
      <c r="N487" s="6"/>
      <c r="O487" s="5" t="str">
        <f t="shared" si="7"/>
        <v>REF# : 50-1093</v>
      </c>
      <c r="P487" s="8" t="s">
        <v>576</v>
      </c>
      <c r="Q487" s="6" t="s">
        <v>575</v>
      </c>
      <c r="R487" s="6" t="s">
        <v>576</v>
      </c>
      <c r="S487" t="s">
        <v>969</v>
      </c>
    </row>
    <row r="488" spans="1:19" hidden="1" x14ac:dyDescent="0.25">
      <c r="A488" t="s">
        <v>513</v>
      </c>
      <c r="B488" s="4" t="s">
        <v>627</v>
      </c>
      <c r="G488" t="s">
        <v>1014</v>
      </c>
      <c r="J488" s="18" t="s">
        <v>105</v>
      </c>
      <c r="K488" s="6"/>
      <c r="L488" s="8" t="s">
        <v>954</v>
      </c>
      <c r="M488" s="8" t="s">
        <v>970</v>
      </c>
      <c r="N488" s="6"/>
      <c r="O488" s="5" t="str">
        <f t="shared" si="7"/>
        <v>REF# : 50-1165</v>
      </c>
      <c r="P488" s="8" t="s">
        <v>590</v>
      </c>
      <c r="Q488" s="6" t="s">
        <v>589</v>
      </c>
      <c r="R488" s="6" t="s">
        <v>590</v>
      </c>
      <c r="S488" t="s">
        <v>970</v>
      </c>
    </row>
    <row r="489" spans="1:19" hidden="1" x14ac:dyDescent="0.25">
      <c r="A489" t="s">
        <v>513</v>
      </c>
      <c r="B489" s="4" t="s">
        <v>628</v>
      </c>
      <c r="G489" t="s">
        <v>1017</v>
      </c>
      <c r="J489" s="6" t="s">
        <v>664</v>
      </c>
      <c r="K489" s="6" t="s">
        <v>659</v>
      </c>
      <c r="L489" s="5"/>
      <c r="M489" s="8" t="s">
        <v>907</v>
      </c>
      <c r="N489" s="6" t="s">
        <v>660</v>
      </c>
      <c r="O489" s="5" t="str">
        <f t="shared" si="7"/>
        <v>REF# : 50-1094,50-1165</v>
      </c>
      <c r="P489" s="8" t="s">
        <v>941</v>
      </c>
      <c r="Q489" s="6" t="s">
        <v>589</v>
      </c>
      <c r="R489" s="6" t="s">
        <v>590</v>
      </c>
      <c r="S489" t="s">
        <v>907</v>
      </c>
    </row>
    <row r="490" spans="1:19" hidden="1" x14ac:dyDescent="0.25">
      <c r="A490" t="s">
        <v>513</v>
      </c>
      <c r="B490" s="4" t="s">
        <v>629</v>
      </c>
      <c r="G490" t="s">
        <v>1017</v>
      </c>
      <c r="J490" s="6" t="s">
        <v>664</v>
      </c>
      <c r="K490" s="6" t="s">
        <v>659</v>
      </c>
      <c r="L490" s="5"/>
      <c r="M490" s="8" t="s">
        <v>907</v>
      </c>
      <c r="N490" s="6" t="s">
        <v>660</v>
      </c>
      <c r="O490" s="5" t="str">
        <f t="shared" si="7"/>
        <v>REF# : 50-1094,50-1165</v>
      </c>
      <c r="P490" s="8" t="s">
        <v>941</v>
      </c>
      <c r="Q490" s="6" t="s">
        <v>589</v>
      </c>
      <c r="R490" s="6" t="s">
        <v>590</v>
      </c>
      <c r="S490" t="s">
        <v>907</v>
      </c>
    </row>
    <row r="491" spans="1:19" hidden="1" x14ac:dyDescent="0.25">
      <c r="A491" t="s">
        <v>513</v>
      </c>
      <c r="B491" s="30" t="s">
        <v>630</v>
      </c>
      <c r="G491" t="s">
        <v>1013</v>
      </c>
      <c r="J491" s="6">
        <v>2014</v>
      </c>
      <c r="K491" s="6"/>
      <c r="L491" s="8" t="s">
        <v>954</v>
      </c>
      <c r="M491" s="8" t="s">
        <v>969</v>
      </c>
      <c r="N491" s="6"/>
      <c r="O491" s="5" t="str">
        <f t="shared" si="7"/>
        <v>REF# : 50-1093</v>
      </c>
      <c r="P491" s="8" t="s">
        <v>576</v>
      </c>
      <c r="Q491" s="6" t="s">
        <v>575</v>
      </c>
      <c r="R491" s="6" t="s">
        <v>576</v>
      </c>
      <c r="S491" t="s">
        <v>969</v>
      </c>
    </row>
    <row r="492" spans="1:19" hidden="1" x14ac:dyDescent="0.25">
      <c r="A492" t="s">
        <v>513</v>
      </c>
      <c r="B492" s="30" t="s">
        <v>631</v>
      </c>
      <c r="G492" t="s">
        <v>1013</v>
      </c>
      <c r="J492" s="6">
        <v>2015</v>
      </c>
      <c r="K492" s="6"/>
      <c r="L492" s="8" t="s">
        <v>954</v>
      </c>
      <c r="M492" s="8" t="s">
        <v>969</v>
      </c>
      <c r="N492" s="6"/>
      <c r="O492" s="5" t="str">
        <f t="shared" si="7"/>
        <v>REF# : 50-1093</v>
      </c>
      <c r="P492" s="8" t="s">
        <v>576</v>
      </c>
      <c r="Q492" s="6" t="s">
        <v>575</v>
      </c>
      <c r="R492" s="6" t="s">
        <v>576</v>
      </c>
      <c r="S492" t="s">
        <v>969</v>
      </c>
    </row>
    <row r="493" spans="1:19" hidden="1" x14ac:dyDescent="0.25">
      <c r="A493" t="s">
        <v>513</v>
      </c>
      <c r="B493" s="30" t="s">
        <v>632</v>
      </c>
      <c r="G493" t="s">
        <v>1013</v>
      </c>
      <c r="J493" s="6" t="s">
        <v>432</v>
      </c>
      <c r="K493" s="6"/>
      <c r="L493" s="8" t="s">
        <v>954</v>
      </c>
      <c r="M493" s="8" t="s">
        <v>969</v>
      </c>
      <c r="N493" s="6"/>
      <c r="O493" s="5" t="str">
        <f t="shared" si="7"/>
        <v>REF# : 50-1093</v>
      </c>
      <c r="P493" s="8" t="s">
        <v>576</v>
      </c>
      <c r="Q493" s="6" t="s">
        <v>575</v>
      </c>
      <c r="R493" s="6" t="s">
        <v>576</v>
      </c>
      <c r="S493" t="s">
        <v>969</v>
      </c>
    </row>
    <row r="494" spans="1:19" hidden="1" x14ac:dyDescent="0.25">
      <c r="A494" t="s">
        <v>513</v>
      </c>
      <c r="B494" s="30" t="s">
        <v>633</v>
      </c>
      <c r="G494" t="s">
        <v>1013</v>
      </c>
      <c r="J494" s="6" t="s">
        <v>665</v>
      </c>
      <c r="K494" s="6"/>
      <c r="L494" s="8" t="s">
        <v>954</v>
      </c>
      <c r="M494" s="8" t="s">
        <v>969</v>
      </c>
      <c r="N494" s="6"/>
      <c r="O494" s="5" t="str">
        <f t="shared" si="7"/>
        <v>REF# : 50-1093</v>
      </c>
      <c r="P494" s="8" t="s">
        <v>576</v>
      </c>
      <c r="Q494" s="6" t="s">
        <v>575</v>
      </c>
      <c r="R494" s="6" t="s">
        <v>576</v>
      </c>
      <c r="S494" t="s">
        <v>969</v>
      </c>
    </row>
    <row r="495" spans="1:19" hidden="1" x14ac:dyDescent="0.25">
      <c r="A495" t="s">
        <v>513</v>
      </c>
      <c r="B495" s="30" t="s">
        <v>634</v>
      </c>
      <c r="G495" t="s">
        <v>1013</v>
      </c>
      <c r="J495" s="6">
        <v>2004</v>
      </c>
      <c r="K495" s="6"/>
      <c r="L495" s="8" t="s">
        <v>954</v>
      </c>
      <c r="M495" s="8" t="s">
        <v>969</v>
      </c>
      <c r="N495" s="6"/>
      <c r="O495" s="5" t="str">
        <f t="shared" si="7"/>
        <v>REF# : 50-1093</v>
      </c>
      <c r="P495" s="8" t="s">
        <v>576</v>
      </c>
      <c r="Q495" s="6" t="s">
        <v>575</v>
      </c>
      <c r="R495" s="6" t="s">
        <v>576</v>
      </c>
      <c r="S495" t="s">
        <v>969</v>
      </c>
    </row>
    <row r="496" spans="1:19" hidden="1" x14ac:dyDescent="0.25">
      <c r="A496" t="s">
        <v>513</v>
      </c>
      <c r="B496" s="30" t="s">
        <v>635</v>
      </c>
      <c r="G496" t="s">
        <v>1013</v>
      </c>
      <c r="J496" s="6">
        <v>2004</v>
      </c>
      <c r="K496" s="6"/>
      <c r="L496" s="8" t="s">
        <v>954</v>
      </c>
      <c r="M496" s="8" t="s">
        <v>969</v>
      </c>
      <c r="N496" s="6"/>
      <c r="O496" s="5" t="str">
        <f t="shared" si="7"/>
        <v>REF# : 50-1093</v>
      </c>
      <c r="P496" s="8" t="s">
        <v>576</v>
      </c>
      <c r="Q496" s="6" t="s">
        <v>575</v>
      </c>
      <c r="R496" s="6" t="s">
        <v>576</v>
      </c>
      <c r="S496" t="s">
        <v>969</v>
      </c>
    </row>
    <row r="497" spans="1:19" hidden="1" x14ac:dyDescent="0.25">
      <c r="A497" t="s">
        <v>513</v>
      </c>
      <c r="B497" s="30" t="s">
        <v>636</v>
      </c>
      <c r="G497" t="s">
        <v>1013</v>
      </c>
      <c r="J497" s="6" t="s">
        <v>666</v>
      </c>
      <c r="K497" s="6"/>
      <c r="L497" s="8" t="s">
        <v>954</v>
      </c>
      <c r="M497" s="8" t="s">
        <v>969</v>
      </c>
      <c r="N497" s="6"/>
      <c r="O497" s="5" t="str">
        <f t="shared" si="7"/>
        <v>REF# : 50-1093</v>
      </c>
      <c r="P497" s="8" t="s">
        <v>576</v>
      </c>
      <c r="Q497" s="6" t="s">
        <v>575</v>
      </c>
      <c r="R497" s="6" t="s">
        <v>576</v>
      </c>
      <c r="S497" t="s">
        <v>969</v>
      </c>
    </row>
    <row r="498" spans="1:19" hidden="1" x14ac:dyDescent="0.25">
      <c r="A498" t="s">
        <v>513</v>
      </c>
      <c r="B498" s="30" t="s">
        <v>637</v>
      </c>
      <c r="G498" t="s">
        <v>1013</v>
      </c>
      <c r="J498" s="6">
        <v>2015</v>
      </c>
      <c r="K498" s="6"/>
      <c r="L498" s="8" t="s">
        <v>954</v>
      </c>
      <c r="M498" s="8" t="s">
        <v>969</v>
      </c>
      <c r="N498" s="6"/>
      <c r="O498" s="5" t="str">
        <f t="shared" si="7"/>
        <v>REF# : 50-1093</v>
      </c>
      <c r="P498" s="8" t="s">
        <v>576</v>
      </c>
      <c r="Q498" s="6" t="s">
        <v>575</v>
      </c>
      <c r="R498" s="6" t="s">
        <v>576</v>
      </c>
      <c r="S498" t="s">
        <v>969</v>
      </c>
    </row>
    <row r="499" spans="1:19" hidden="1" x14ac:dyDescent="0.25">
      <c r="A499" t="s">
        <v>513</v>
      </c>
      <c r="B499" s="30" t="s">
        <v>638</v>
      </c>
      <c r="G499" t="s">
        <v>1013</v>
      </c>
      <c r="J499" s="6" t="s">
        <v>667</v>
      </c>
      <c r="K499" s="6"/>
      <c r="L499" s="8" t="s">
        <v>954</v>
      </c>
      <c r="M499" s="8" t="s">
        <v>969</v>
      </c>
      <c r="N499" s="6"/>
      <c r="O499" s="5" t="str">
        <f t="shared" si="7"/>
        <v>REF# : 50-1093</v>
      </c>
      <c r="P499" s="8" t="s">
        <v>576</v>
      </c>
      <c r="Q499" s="6" t="s">
        <v>575</v>
      </c>
      <c r="R499" s="6" t="s">
        <v>576</v>
      </c>
      <c r="S499" t="s">
        <v>969</v>
      </c>
    </row>
    <row r="500" spans="1:19" hidden="1" x14ac:dyDescent="0.25">
      <c r="A500" t="s">
        <v>513</v>
      </c>
      <c r="B500" s="30" t="s">
        <v>639</v>
      </c>
      <c r="G500" t="s">
        <v>1013</v>
      </c>
      <c r="J500" s="6" t="s">
        <v>37</v>
      </c>
      <c r="K500" s="6"/>
      <c r="L500" s="8" t="s">
        <v>954</v>
      </c>
      <c r="M500" s="8" t="s">
        <v>969</v>
      </c>
      <c r="N500" s="6"/>
      <c r="O500" s="5" t="str">
        <f t="shared" si="7"/>
        <v>REF# : 50-1093</v>
      </c>
      <c r="P500" s="8" t="s">
        <v>576</v>
      </c>
      <c r="Q500" s="6" t="s">
        <v>575</v>
      </c>
      <c r="R500" s="6" t="s">
        <v>576</v>
      </c>
      <c r="S500" t="s">
        <v>969</v>
      </c>
    </row>
    <row r="501" spans="1:19" hidden="1" x14ac:dyDescent="0.25">
      <c r="A501" t="s">
        <v>513</v>
      </c>
      <c r="B501" s="30" t="s">
        <v>640</v>
      </c>
      <c r="G501" t="s">
        <v>1013</v>
      </c>
      <c r="J501" s="6" t="s">
        <v>94</v>
      </c>
      <c r="K501" s="6"/>
      <c r="L501" s="8" t="s">
        <v>954</v>
      </c>
      <c r="M501" s="8" t="s">
        <v>969</v>
      </c>
      <c r="N501" s="6"/>
      <c r="O501" s="5" t="str">
        <f t="shared" si="7"/>
        <v>REF# : 50-1093</v>
      </c>
      <c r="P501" s="8" t="s">
        <v>576</v>
      </c>
      <c r="Q501" s="6" t="s">
        <v>575</v>
      </c>
      <c r="R501" s="6" t="s">
        <v>576</v>
      </c>
      <c r="S501" t="s">
        <v>969</v>
      </c>
    </row>
    <row r="502" spans="1:19" hidden="1" x14ac:dyDescent="0.25">
      <c r="A502" t="s">
        <v>513</v>
      </c>
      <c r="B502" s="30" t="s">
        <v>641</v>
      </c>
      <c r="G502" t="s">
        <v>1013</v>
      </c>
      <c r="J502" s="6" t="s">
        <v>229</v>
      </c>
      <c r="K502" s="6"/>
      <c r="L502" s="8" t="s">
        <v>954</v>
      </c>
      <c r="M502" s="8" t="s">
        <v>969</v>
      </c>
      <c r="N502" s="6"/>
      <c r="O502" s="5" t="str">
        <f t="shared" si="7"/>
        <v>REF# : 50-1093</v>
      </c>
      <c r="P502" s="8" t="s">
        <v>576</v>
      </c>
      <c r="Q502" s="6" t="s">
        <v>575</v>
      </c>
      <c r="R502" s="6" t="s">
        <v>576</v>
      </c>
      <c r="S502" t="s">
        <v>969</v>
      </c>
    </row>
    <row r="503" spans="1:19" hidden="1" x14ac:dyDescent="0.25">
      <c r="A503" t="s">
        <v>513</v>
      </c>
      <c r="B503" s="30" t="s">
        <v>642</v>
      </c>
      <c r="G503" t="s">
        <v>1013</v>
      </c>
      <c r="J503" s="6" t="s">
        <v>96</v>
      </c>
      <c r="K503" s="6"/>
      <c r="L503" s="8" t="s">
        <v>954</v>
      </c>
      <c r="M503" s="8" t="s">
        <v>969</v>
      </c>
      <c r="N503" s="6"/>
      <c r="O503" s="5" t="str">
        <f t="shared" si="7"/>
        <v>REF# : 50-1093</v>
      </c>
      <c r="P503" s="8" t="s">
        <v>576</v>
      </c>
      <c r="Q503" s="6" t="s">
        <v>575</v>
      </c>
      <c r="R503" s="6" t="s">
        <v>576</v>
      </c>
      <c r="S503" t="s">
        <v>969</v>
      </c>
    </row>
    <row r="504" spans="1:19" hidden="1" x14ac:dyDescent="0.25">
      <c r="A504" t="s">
        <v>513</v>
      </c>
      <c r="B504" s="4" t="s">
        <v>643</v>
      </c>
      <c r="G504" t="s">
        <v>1015</v>
      </c>
      <c r="J504" s="6" t="s">
        <v>668</v>
      </c>
      <c r="K504" s="6" t="s">
        <v>659</v>
      </c>
      <c r="L504" s="5"/>
      <c r="M504" s="8" t="s">
        <v>906</v>
      </c>
      <c r="N504" s="6" t="s">
        <v>660</v>
      </c>
      <c r="O504" s="5" t="str">
        <f t="shared" si="7"/>
        <v>REF# : 50-1094,50-1094</v>
      </c>
      <c r="P504" s="8" t="s">
        <v>940</v>
      </c>
      <c r="Q504" s="6" t="s">
        <v>659</v>
      </c>
      <c r="R504" s="6" t="s">
        <v>660</v>
      </c>
      <c r="S504" t="s">
        <v>906</v>
      </c>
    </row>
    <row r="505" spans="1:19" hidden="1" x14ac:dyDescent="0.25">
      <c r="A505" t="s">
        <v>513</v>
      </c>
      <c r="B505" s="4" t="s">
        <v>644</v>
      </c>
      <c r="G505" t="s">
        <v>1015</v>
      </c>
      <c r="J505" s="6">
        <v>2015</v>
      </c>
      <c r="K505" s="6" t="s">
        <v>659</v>
      </c>
      <c r="L505" s="5"/>
      <c r="M505" s="8" t="s">
        <v>906</v>
      </c>
      <c r="N505" s="6" t="s">
        <v>660</v>
      </c>
      <c r="O505" s="5" t="str">
        <f t="shared" si="7"/>
        <v>REF# : 50-1094,50-1094</v>
      </c>
      <c r="P505" s="8" t="s">
        <v>940</v>
      </c>
      <c r="Q505" s="6" t="s">
        <v>659</v>
      </c>
      <c r="R505" s="6" t="s">
        <v>660</v>
      </c>
      <c r="S505" t="s">
        <v>906</v>
      </c>
    </row>
    <row r="506" spans="1:19" hidden="1" x14ac:dyDescent="0.25">
      <c r="A506" t="s">
        <v>513</v>
      </c>
      <c r="B506" s="4" t="s">
        <v>645</v>
      </c>
      <c r="G506" t="s">
        <v>1015</v>
      </c>
      <c r="J506" s="6">
        <v>2014</v>
      </c>
      <c r="K506" s="6" t="s">
        <v>659</v>
      </c>
      <c r="L506" s="5"/>
      <c r="M506" s="8" t="s">
        <v>906</v>
      </c>
      <c r="N506" s="6" t="s">
        <v>660</v>
      </c>
      <c r="O506" s="5" t="str">
        <f t="shared" si="7"/>
        <v>REF# : 50-1094,50-1094</v>
      </c>
      <c r="P506" s="8" t="s">
        <v>940</v>
      </c>
      <c r="Q506" s="6" t="s">
        <v>659</v>
      </c>
      <c r="R506" s="6" t="s">
        <v>660</v>
      </c>
      <c r="S506" t="s">
        <v>906</v>
      </c>
    </row>
    <row r="507" spans="1:19" hidden="1" x14ac:dyDescent="0.25">
      <c r="A507" t="s">
        <v>513</v>
      </c>
      <c r="B507" s="11" t="s">
        <v>646</v>
      </c>
      <c r="G507" t="s">
        <v>1015</v>
      </c>
      <c r="J507" s="5">
        <v>2015</v>
      </c>
      <c r="K507" s="5" t="s">
        <v>659</v>
      </c>
      <c r="L507" s="5"/>
      <c r="M507" s="8" t="s">
        <v>906</v>
      </c>
      <c r="N507" s="5" t="s">
        <v>660</v>
      </c>
      <c r="O507" s="5" t="str">
        <f t="shared" si="7"/>
        <v>REF# : 50-1094,50-1094</v>
      </c>
      <c r="P507" s="8" t="s">
        <v>940</v>
      </c>
      <c r="Q507" s="5" t="s">
        <v>659</v>
      </c>
      <c r="R507" s="5" t="s">
        <v>660</v>
      </c>
      <c r="S507" t="s">
        <v>906</v>
      </c>
    </row>
    <row r="508" spans="1:19" hidden="1" x14ac:dyDescent="0.25">
      <c r="A508" t="s">
        <v>513</v>
      </c>
      <c r="B508" s="4" t="s">
        <v>647</v>
      </c>
      <c r="G508" t="s">
        <v>1015</v>
      </c>
      <c r="J508" s="6">
        <v>2014</v>
      </c>
      <c r="K508" s="6" t="s">
        <v>659</v>
      </c>
      <c r="L508" s="5"/>
      <c r="M508" s="8" t="s">
        <v>906</v>
      </c>
      <c r="N508" s="6" t="s">
        <v>660</v>
      </c>
      <c r="O508" s="5" t="str">
        <f t="shared" si="7"/>
        <v>REF# : 50-1094,50-1094</v>
      </c>
      <c r="P508" s="8" t="s">
        <v>940</v>
      </c>
      <c r="Q508" s="6" t="s">
        <v>659</v>
      </c>
      <c r="R508" s="6" t="s">
        <v>660</v>
      </c>
      <c r="S508" t="s">
        <v>906</v>
      </c>
    </row>
    <row r="509" spans="1:19" hidden="1" x14ac:dyDescent="0.25">
      <c r="A509" t="s">
        <v>513</v>
      </c>
      <c r="B509" s="4" t="s">
        <v>648</v>
      </c>
      <c r="G509" t="s">
        <v>1015</v>
      </c>
      <c r="J509" s="6" t="s">
        <v>106</v>
      </c>
      <c r="K509" s="6" t="s">
        <v>659</v>
      </c>
      <c r="L509" s="5"/>
      <c r="M509" s="8" t="s">
        <v>906</v>
      </c>
      <c r="N509" s="6" t="s">
        <v>660</v>
      </c>
      <c r="O509" s="5" t="str">
        <f t="shared" si="7"/>
        <v>REF# : 50-1094,50-1094</v>
      </c>
      <c r="P509" s="8" t="s">
        <v>940</v>
      </c>
      <c r="Q509" s="6" t="s">
        <v>659</v>
      </c>
      <c r="R509" s="6" t="s">
        <v>660</v>
      </c>
      <c r="S509" t="s">
        <v>906</v>
      </c>
    </row>
    <row r="510" spans="1:19" hidden="1" x14ac:dyDescent="0.25">
      <c r="A510" t="s">
        <v>513</v>
      </c>
      <c r="B510" s="4" t="s">
        <v>649</v>
      </c>
      <c r="G510" t="s">
        <v>1015</v>
      </c>
      <c r="J510" s="6" t="s">
        <v>664</v>
      </c>
      <c r="K510" s="6" t="s">
        <v>659</v>
      </c>
      <c r="L510" s="5"/>
      <c r="M510" s="8" t="s">
        <v>906</v>
      </c>
      <c r="N510" s="6" t="s">
        <v>660</v>
      </c>
      <c r="O510" s="5" t="str">
        <f t="shared" si="7"/>
        <v>REF# : 50-1094,50-1094</v>
      </c>
      <c r="P510" s="8" t="s">
        <v>940</v>
      </c>
      <c r="Q510" s="6" t="s">
        <v>659</v>
      </c>
      <c r="R510" s="6" t="s">
        <v>660</v>
      </c>
      <c r="S510" t="s">
        <v>906</v>
      </c>
    </row>
    <row r="511" spans="1:19" hidden="1" x14ac:dyDescent="0.25">
      <c r="A511" t="s">
        <v>513</v>
      </c>
      <c r="B511" s="4" t="s">
        <v>650</v>
      </c>
      <c r="G511" t="s">
        <v>1015</v>
      </c>
      <c r="J511" s="6">
        <v>2014</v>
      </c>
      <c r="K511" s="6" t="s">
        <v>659</v>
      </c>
      <c r="L511" s="5"/>
      <c r="M511" s="8" t="s">
        <v>906</v>
      </c>
      <c r="N511" s="6" t="s">
        <v>660</v>
      </c>
      <c r="O511" s="5" t="str">
        <f t="shared" si="7"/>
        <v>REF# : 50-1094,50-1094</v>
      </c>
      <c r="P511" s="8" t="s">
        <v>940</v>
      </c>
      <c r="Q511" s="6" t="s">
        <v>659</v>
      </c>
      <c r="R511" s="6" t="s">
        <v>660</v>
      </c>
      <c r="S511" t="s">
        <v>906</v>
      </c>
    </row>
    <row r="512" spans="1:19" hidden="1" x14ac:dyDescent="0.25">
      <c r="A512" t="s">
        <v>513</v>
      </c>
      <c r="B512" s="4" t="s">
        <v>651</v>
      </c>
      <c r="G512" t="s">
        <v>1015</v>
      </c>
      <c r="J512" s="6">
        <v>2015</v>
      </c>
      <c r="K512" s="6" t="s">
        <v>659</v>
      </c>
      <c r="L512" s="5"/>
      <c r="M512" s="8" t="s">
        <v>906</v>
      </c>
      <c r="N512" s="6" t="s">
        <v>660</v>
      </c>
      <c r="O512" s="5" t="str">
        <f t="shared" si="7"/>
        <v>REF# : 50-1094,50-1094</v>
      </c>
      <c r="P512" s="8" t="s">
        <v>940</v>
      </c>
      <c r="Q512" s="6" t="s">
        <v>659</v>
      </c>
      <c r="R512" s="6" t="s">
        <v>660</v>
      </c>
      <c r="S512" t="s">
        <v>906</v>
      </c>
    </row>
    <row r="513" spans="1:19" hidden="1" x14ac:dyDescent="0.25">
      <c r="A513" t="s">
        <v>513</v>
      </c>
      <c r="B513" s="4" t="s">
        <v>652</v>
      </c>
      <c r="G513" t="s">
        <v>1015</v>
      </c>
      <c r="J513" s="6" t="s">
        <v>34</v>
      </c>
      <c r="K513" s="6" t="s">
        <v>659</v>
      </c>
      <c r="L513" s="5"/>
      <c r="M513" s="8" t="s">
        <v>906</v>
      </c>
      <c r="N513" s="6" t="s">
        <v>660</v>
      </c>
      <c r="O513" s="5" t="str">
        <f t="shared" si="7"/>
        <v>REF# : 50-1094,50-1094</v>
      </c>
      <c r="P513" s="8" t="s">
        <v>940</v>
      </c>
      <c r="Q513" s="6" t="s">
        <v>659</v>
      </c>
      <c r="R513" s="6" t="s">
        <v>660</v>
      </c>
      <c r="S513" t="s">
        <v>906</v>
      </c>
    </row>
    <row r="514" spans="1:19" hidden="1" x14ac:dyDescent="0.25">
      <c r="A514" t="s">
        <v>513</v>
      </c>
      <c r="B514" s="11" t="s">
        <v>669</v>
      </c>
      <c r="G514" t="s">
        <v>1015</v>
      </c>
      <c r="J514" s="5">
        <v>2014</v>
      </c>
      <c r="K514" s="5" t="s">
        <v>659</v>
      </c>
      <c r="L514" s="5"/>
      <c r="M514" s="8" t="s">
        <v>906</v>
      </c>
      <c r="N514" s="5" t="s">
        <v>660</v>
      </c>
      <c r="O514" s="5" t="str">
        <f t="shared" si="7"/>
        <v>REF# : 50-1094,50-1094</v>
      </c>
      <c r="P514" s="8" t="s">
        <v>940</v>
      </c>
      <c r="Q514" s="5" t="s">
        <v>659</v>
      </c>
      <c r="R514" s="5" t="s">
        <v>660</v>
      </c>
      <c r="S514" t="s">
        <v>906</v>
      </c>
    </row>
    <row r="515" spans="1:19" hidden="1" x14ac:dyDescent="0.25">
      <c r="A515" t="s">
        <v>513</v>
      </c>
      <c r="B515" s="4" t="s">
        <v>670</v>
      </c>
      <c r="G515" t="s">
        <v>1015</v>
      </c>
      <c r="J515" s="6" t="s">
        <v>664</v>
      </c>
      <c r="K515" s="6" t="s">
        <v>659</v>
      </c>
      <c r="L515" s="5"/>
      <c r="M515" s="8" t="s">
        <v>906</v>
      </c>
      <c r="N515" s="6" t="s">
        <v>660</v>
      </c>
      <c r="O515" s="5" t="str">
        <f t="shared" ref="O515:O556" si="8">_xlfn.CONCAT($H$1," :"," ",P515)</f>
        <v>REF# : 50-1094,50-1094</v>
      </c>
      <c r="P515" s="8" t="s">
        <v>940</v>
      </c>
      <c r="Q515" s="6" t="s">
        <v>659</v>
      </c>
      <c r="R515" s="6" t="s">
        <v>660</v>
      </c>
      <c r="S515" t="s">
        <v>906</v>
      </c>
    </row>
    <row r="516" spans="1:19" hidden="1" x14ac:dyDescent="0.25">
      <c r="A516" t="s">
        <v>513</v>
      </c>
      <c r="B516" s="4" t="s">
        <v>671</v>
      </c>
      <c r="G516" t="s">
        <v>1016</v>
      </c>
      <c r="J516" s="6" t="s">
        <v>593</v>
      </c>
      <c r="K516" s="6"/>
      <c r="L516" s="8" t="s">
        <v>954</v>
      </c>
      <c r="M516" s="8" t="s">
        <v>971</v>
      </c>
      <c r="N516" s="6"/>
      <c r="O516" s="5" t="str">
        <f t="shared" si="8"/>
        <v>REF# : 50-1176</v>
      </c>
      <c r="P516" s="8" t="s">
        <v>721</v>
      </c>
      <c r="Q516" s="6" t="s">
        <v>662</v>
      </c>
      <c r="R516" s="6" t="s">
        <v>663</v>
      </c>
      <c r="S516" t="s">
        <v>971</v>
      </c>
    </row>
    <row r="517" spans="1:19" hidden="1" x14ac:dyDescent="0.25">
      <c r="A517" t="s">
        <v>513</v>
      </c>
      <c r="B517" s="4" t="s">
        <v>672</v>
      </c>
      <c r="G517" t="s">
        <v>1015</v>
      </c>
      <c r="J517" s="6" t="s">
        <v>151</v>
      </c>
      <c r="K517" s="6" t="s">
        <v>659</v>
      </c>
      <c r="L517" s="5"/>
      <c r="M517" s="8" t="s">
        <v>906</v>
      </c>
      <c r="N517" s="6" t="s">
        <v>660</v>
      </c>
      <c r="O517" s="5" t="str">
        <f t="shared" si="8"/>
        <v>REF# : 50-1094,50-1094</v>
      </c>
      <c r="P517" s="8" t="s">
        <v>940</v>
      </c>
      <c r="Q517" s="6" t="s">
        <v>659</v>
      </c>
      <c r="R517" s="6" t="s">
        <v>660</v>
      </c>
      <c r="S517" t="s">
        <v>906</v>
      </c>
    </row>
    <row r="518" spans="1:19" hidden="1" x14ac:dyDescent="0.25">
      <c r="A518" t="s">
        <v>513</v>
      </c>
      <c r="B518" s="4" t="s">
        <v>673</v>
      </c>
      <c r="G518" t="s">
        <v>1015</v>
      </c>
      <c r="J518" s="6" t="s">
        <v>664</v>
      </c>
      <c r="K518" s="6" t="s">
        <v>659</v>
      </c>
      <c r="L518" s="5"/>
      <c r="M518" s="8" t="s">
        <v>906</v>
      </c>
      <c r="N518" s="6" t="s">
        <v>660</v>
      </c>
      <c r="O518" s="5" t="str">
        <f t="shared" si="8"/>
        <v>REF# : 50-1094,50-1094</v>
      </c>
      <c r="P518" s="8" t="s">
        <v>940</v>
      </c>
      <c r="Q518" s="6" t="s">
        <v>659</v>
      </c>
      <c r="R518" s="6" t="s">
        <v>660</v>
      </c>
      <c r="S518" t="s">
        <v>906</v>
      </c>
    </row>
    <row r="519" spans="1:19" hidden="1" x14ac:dyDescent="0.25">
      <c r="A519" t="s">
        <v>513</v>
      </c>
      <c r="B519" s="4" t="s">
        <v>674</v>
      </c>
      <c r="G519" t="s">
        <v>1015</v>
      </c>
      <c r="J519" s="6" t="s">
        <v>34</v>
      </c>
      <c r="K519" s="6" t="s">
        <v>659</v>
      </c>
      <c r="L519" s="5"/>
      <c r="M519" s="8" t="s">
        <v>906</v>
      </c>
      <c r="N519" s="6" t="s">
        <v>660</v>
      </c>
      <c r="O519" s="5" t="str">
        <f t="shared" si="8"/>
        <v>REF# : 50-1094,50-1094</v>
      </c>
      <c r="P519" s="8" t="s">
        <v>940</v>
      </c>
      <c r="Q519" s="6" t="s">
        <v>659</v>
      </c>
      <c r="R519" s="6" t="s">
        <v>660</v>
      </c>
      <c r="S519" t="s">
        <v>906</v>
      </c>
    </row>
    <row r="520" spans="1:19" hidden="1" x14ac:dyDescent="0.25">
      <c r="A520" t="s">
        <v>513</v>
      </c>
      <c r="B520" s="4" t="s">
        <v>675</v>
      </c>
      <c r="G520" t="s">
        <v>1015</v>
      </c>
      <c r="J520" s="6" t="s">
        <v>105</v>
      </c>
      <c r="K520" s="6" t="s">
        <v>659</v>
      </c>
      <c r="L520" s="5"/>
      <c r="M520" s="8" t="s">
        <v>906</v>
      </c>
      <c r="N520" s="6" t="s">
        <v>660</v>
      </c>
      <c r="O520" s="5" t="str">
        <f t="shared" si="8"/>
        <v>REF# : 50-1094,50-1094</v>
      </c>
      <c r="P520" s="8" t="s">
        <v>940</v>
      </c>
      <c r="Q520" s="6" t="s">
        <v>659</v>
      </c>
      <c r="R520" s="6" t="s">
        <v>660</v>
      </c>
      <c r="S520" t="s">
        <v>906</v>
      </c>
    </row>
    <row r="521" spans="1:19" hidden="1" x14ac:dyDescent="0.25">
      <c r="A521" t="s">
        <v>513</v>
      </c>
      <c r="B521" s="4" t="s">
        <v>676</v>
      </c>
      <c r="G521" t="s">
        <v>1015</v>
      </c>
      <c r="J521" s="6" t="s">
        <v>231</v>
      </c>
      <c r="K521" s="6" t="s">
        <v>659</v>
      </c>
      <c r="L521" s="5"/>
      <c r="M521" s="8" t="s">
        <v>906</v>
      </c>
      <c r="N521" s="6" t="s">
        <v>660</v>
      </c>
      <c r="O521" s="5" t="str">
        <f t="shared" si="8"/>
        <v>REF# : 50-1094,50-1094</v>
      </c>
      <c r="P521" s="8" t="s">
        <v>940</v>
      </c>
      <c r="Q521" s="6" t="s">
        <v>659</v>
      </c>
      <c r="R521" s="6" t="s">
        <v>660</v>
      </c>
      <c r="S521" t="s">
        <v>906</v>
      </c>
    </row>
    <row r="522" spans="1:19" hidden="1" x14ac:dyDescent="0.25">
      <c r="A522" t="s">
        <v>513</v>
      </c>
      <c r="B522" s="4" t="s">
        <v>677</v>
      </c>
      <c r="G522" t="s">
        <v>1015</v>
      </c>
      <c r="J522" s="6" t="s">
        <v>683</v>
      </c>
      <c r="K522" s="6" t="s">
        <v>659</v>
      </c>
      <c r="L522" s="5"/>
      <c r="M522" s="8" t="s">
        <v>906</v>
      </c>
      <c r="N522" s="6" t="s">
        <v>660</v>
      </c>
      <c r="O522" s="5" t="str">
        <f t="shared" si="8"/>
        <v>REF# : 50-1094,50-1094</v>
      </c>
      <c r="P522" s="8" t="s">
        <v>940</v>
      </c>
      <c r="Q522" s="6" t="s">
        <v>659</v>
      </c>
      <c r="R522" s="6" t="s">
        <v>660</v>
      </c>
      <c r="S522" t="s">
        <v>906</v>
      </c>
    </row>
    <row r="523" spans="1:19" ht="22.5" hidden="1" x14ac:dyDescent="0.25">
      <c r="A523" t="s">
        <v>513</v>
      </c>
      <c r="B523" s="33" t="s">
        <v>678</v>
      </c>
      <c r="G523" t="s">
        <v>1015</v>
      </c>
      <c r="J523" s="6">
        <v>2016</v>
      </c>
      <c r="K523" s="6" t="s">
        <v>659</v>
      </c>
      <c r="L523" s="5"/>
      <c r="M523" s="8" t="s">
        <v>906</v>
      </c>
      <c r="N523" s="6" t="s">
        <v>660</v>
      </c>
      <c r="O523" s="5" t="str">
        <f t="shared" si="8"/>
        <v>REF# : 50-1094,50-1094</v>
      </c>
      <c r="P523" s="8" t="s">
        <v>940</v>
      </c>
      <c r="Q523" s="6" t="s">
        <v>659</v>
      </c>
      <c r="R523" s="6" t="s">
        <v>660</v>
      </c>
      <c r="S523" t="s">
        <v>906</v>
      </c>
    </row>
    <row r="524" spans="1:19" ht="22.5" hidden="1" x14ac:dyDescent="0.25">
      <c r="A524" t="s">
        <v>513</v>
      </c>
      <c r="B524" s="33" t="s">
        <v>679</v>
      </c>
      <c r="G524" t="s">
        <v>1015</v>
      </c>
      <c r="J524" s="6">
        <v>2016</v>
      </c>
      <c r="K524" s="6" t="s">
        <v>659</v>
      </c>
      <c r="L524" s="5"/>
      <c r="M524" s="8" t="s">
        <v>906</v>
      </c>
      <c r="N524" s="6" t="s">
        <v>660</v>
      </c>
      <c r="O524" s="5" t="str">
        <f t="shared" si="8"/>
        <v>REF# : 50-1094,50-1094</v>
      </c>
      <c r="P524" s="8" t="s">
        <v>940</v>
      </c>
      <c r="Q524" s="6" t="s">
        <v>659</v>
      </c>
      <c r="R524" s="6" t="s">
        <v>660</v>
      </c>
      <c r="S524" t="s">
        <v>906</v>
      </c>
    </row>
    <row r="525" spans="1:19" hidden="1" x14ac:dyDescent="0.25">
      <c r="A525" t="s">
        <v>513</v>
      </c>
      <c r="B525" s="4" t="s">
        <v>680</v>
      </c>
      <c r="G525" t="s">
        <v>1015</v>
      </c>
      <c r="J525" s="6">
        <v>2015</v>
      </c>
      <c r="K525" s="6" t="s">
        <v>659</v>
      </c>
      <c r="L525" s="5"/>
      <c r="M525" s="8" t="s">
        <v>906</v>
      </c>
      <c r="N525" s="6" t="s">
        <v>660</v>
      </c>
      <c r="O525" s="5" t="str">
        <f t="shared" si="8"/>
        <v>REF# : 50-1094,50-1094</v>
      </c>
      <c r="P525" s="8" t="s">
        <v>940</v>
      </c>
      <c r="Q525" s="6" t="s">
        <v>659</v>
      </c>
      <c r="R525" s="6" t="s">
        <v>660</v>
      </c>
      <c r="S525" t="s">
        <v>906</v>
      </c>
    </row>
    <row r="526" spans="1:19" hidden="1" x14ac:dyDescent="0.25">
      <c r="A526" t="s">
        <v>513</v>
      </c>
      <c r="B526" s="4" t="s">
        <v>681</v>
      </c>
      <c r="G526" t="s">
        <v>1015</v>
      </c>
      <c r="J526" s="6" t="s">
        <v>683</v>
      </c>
      <c r="K526" s="6" t="s">
        <v>659</v>
      </c>
      <c r="L526" s="5"/>
      <c r="M526" s="8" t="s">
        <v>906</v>
      </c>
      <c r="N526" s="6" t="s">
        <v>660</v>
      </c>
      <c r="O526" s="5" t="str">
        <f t="shared" si="8"/>
        <v>REF# : 50-1094,50-1094</v>
      </c>
      <c r="P526" s="8" t="s">
        <v>940</v>
      </c>
      <c r="Q526" s="6" t="s">
        <v>659</v>
      </c>
      <c r="R526" s="6" t="s">
        <v>660</v>
      </c>
      <c r="S526" t="s">
        <v>906</v>
      </c>
    </row>
    <row r="527" spans="1:19" hidden="1" x14ac:dyDescent="0.25">
      <c r="A527" t="s">
        <v>513</v>
      </c>
      <c r="B527" s="30" t="s">
        <v>682</v>
      </c>
      <c r="G527" t="s">
        <v>1013</v>
      </c>
      <c r="J527" s="6">
        <v>2005</v>
      </c>
      <c r="K527" s="6"/>
      <c r="L527" s="8" t="s">
        <v>954</v>
      </c>
      <c r="M527" s="8" t="s">
        <v>969</v>
      </c>
      <c r="N527" s="6"/>
      <c r="O527" s="5" t="str">
        <f t="shared" si="8"/>
        <v>REF# : 50-1093</v>
      </c>
      <c r="P527" s="8" t="s">
        <v>576</v>
      </c>
      <c r="Q527" s="6" t="s">
        <v>575</v>
      </c>
      <c r="R527" s="6" t="s">
        <v>576</v>
      </c>
      <c r="S527" t="s">
        <v>969</v>
      </c>
    </row>
    <row r="528" spans="1:19" hidden="1" x14ac:dyDescent="0.25">
      <c r="A528" t="s">
        <v>163</v>
      </c>
      <c r="B528" s="3" t="s">
        <v>521</v>
      </c>
      <c r="G528" t="s">
        <v>1014</v>
      </c>
      <c r="J528" s="18" t="s">
        <v>591</v>
      </c>
      <c r="K528" s="6"/>
      <c r="L528" s="8" t="s">
        <v>954</v>
      </c>
      <c r="M528" s="8" t="s">
        <v>970</v>
      </c>
      <c r="N528" s="6"/>
      <c r="O528" s="5" t="str">
        <f t="shared" si="8"/>
        <v>REF# : 50-1165</v>
      </c>
      <c r="P528" s="8" t="s">
        <v>590</v>
      </c>
      <c r="Q528" s="6" t="s">
        <v>589</v>
      </c>
      <c r="R528" s="6" t="s">
        <v>590</v>
      </c>
      <c r="S528" t="s">
        <v>970</v>
      </c>
    </row>
    <row r="529" spans="1:19" hidden="1" x14ac:dyDescent="0.25">
      <c r="A529" t="s">
        <v>163</v>
      </c>
      <c r="B529" s="3" t="s">
        <v>621</v>
      </c>
      <c r="G529" t="s">
        <v>1014</v>
      </c>
      <c r="J529" s="18" t="s">
        <v>356</v>
      </c>
      <c r="K529" s="6"/>
      <c r="L529" s="8" t="s">
        <v>954</v>
      </c>
      <c r="M529" s="8" t="s">
        <v>970</v>
      </c>
      <c r="N529" s="6"/>
      <c r="O529" s="5" t="str">
        <f t="shared" si="8"/>
        <v>REF# : 50-1165</v>
      </c>
      <c r="P529" s="8" t="s">
        <v>590</v>
      </c>
      <c r="Q529" s="6" t="s">
        <v>589</v>
      </c>
      <c r="R529" s="6" t="s">
        <v>590</v>
      </c>
      <c r="S529" t="s">
        <v>970</v>
      </c>
    </row>
    <row r="530" spans="1:19" hidden="1" x14ac:dyDescent="0.25">
      <c r="A530" t="s">
        <v>163</v>
      </c>
      <c r="B530" s="30" t="s">
        <v>684</v>
      </c>
      <c r="G530" t="s">
        <v>1018</v>
      </c>
      <c r="J530" s="6" t="s">
        <v>350</v>
      </c>
      <c r="K530" s="6" t="s">
        <v>662</v>
      </c>
      <c r="L530" s="5"/>
      <c r="M530" t="s">
        <v>967</v>
      </c>
      <c r="N530" s="6" t="s">
        <v>721</v>
      </c>
      <c r="O530" s="5" t="str">
        <f t="shared" si="8"/>
        <v>REF# : 50-1176,50-1176</v>
      </c>
      <c r="P530" s="8" t="s">
        <v>942</v>
      </c>
      <c r="Q530" s="6" t="s">
        <v>662</v>
      </c>
      <c r="R530" s="6" t="s">
        <v>721</v>
      </c>
      <c r="S530" t="s">
        <v>1035</v>
      </c>
    </row>
    <row r="531" spans="1:19" hidden="1" x14ac:dyDescent="0.25">
      <c r="A531" t="s">
        <v>163</v>
      </c>
      <c r="B531" s="30" t="s">
        <v>685</v>
      </c>
      <c r="G531" t="s">
        <v>1018</v>
      </c>
      <c r="J531" s="6" t="s">
        <v>350</v>
      </c>
      <c r="K531" s="6" t="s">
        <v>662</v>
      </c>
      <c r="L531" s="5"/>
      <c r="M531" t="s">
        <v>1035</v>
      </c>
      <c r="N531" s="6" t="s">
        <v>721</v>
      </c>
      <c r="O531" s="5" t="str">
        <f t="shared" si="8"/>
        <v>REF# : 50-1176,50-1176</v>
      </c>
      <c r="P531" s="8" t="s">
        <v>942</v>
      </c>
      <c r="Q531" s="6" t="s">
        <v>662</v>
      </c>
      <c r="R531" s="6" t="s">
        <v>721</v>
      </c>
      <c r="S531" t="s">
        <v>1035</v>
      </c>
    </row>
    <row r="532" spans="1:19" hidden="1" x14ac:dyDescent="0.25">
      <c r="A532" t="s">
        <v>163</v>
      </c>
      <c r="B532" s="3" t="s">
        <v>686</v>
      </c>
      <c r="G532" t="s">
        <v>1014</v>
      </c>
      <c r="J532" s="18" t="s">
        <v>591</v>
      </c>
      <c r="K532" s="6"/>
      <c r="L532" s="8" t="s">
        <v>954</v>
      </c>
      <c r="M532" t="s">
        <v>1035</v>
      </c>
      <c r="N532" s="6"/>
      <c r="O532" s="5" t="str">
        <f t="shared" si="8"/>
        <v>REF# : 50-1165</v>
      </c>
      <c r="P532" s="8" t="s">
        <v>590</v>
      </c>
      <c r="Q532" s="6" t="s">
        <v>589</v>
      </c>
      <c r="R532" s="6" t="s">
        <v>590</v>
      </c>
      <c r="S532" t="s">
        <v>970</v>
      </c>
    </row>
    <row r="533" spans="1:19" hidden="1" x14ac:dyDescent="0.25">
      <c r="A533" t="s">
        <v>163</v>
      </c>
      <c r="B533" s="4" t="s">
        <v>687</v>
      </c>
      <c r="G533" t="s">
        <v>1019</v>
      </c>
      <c r="J533" s="18" t="s">
        <v>722</v>
      </c>
      <c r="K533" s="6" t="s">
        <v>723</v>
      </c>
      <c r="L533" s="8" t="s">
        <v>956</v>
      </c>
      <c r="M533" t="s">
        <v>1035</v>
      </c>
      <c r="N533" s="6" t="s">
        <v>724</v>
      </c>
      <c r="O533" s="5" t="str">
        <f t="shared" si="8"/>
        <v>REF# : 50-1131</v>
      </c>
      <c r="P533" s="8" t="s">
        <v>724</v>
      </c>
      <c r="Q533" s="6"/>
      <c r="R533" s="6"/>
      <c r="S533" t="s">
        <v>962</v>
      </c>
    </row>
    <row r="534" spans="1:19" hidden="1" x14ac:dyDescent="0.25">
      <c r="A534" t="s">
        <v>163</v>
      </c>
      <c r="B534" s="30" t="s">
        <v>688</v>
      </c>
      <c r="G534" t="s">
        <v>1020</v>
      </c>
      <c r="J534" s="6" t="s">
        <v>276</v>
      </c>
      <c r="K534" s="6" t="s">
        <v>725</v>
      </c>
      <c r="L534" s="5"/>
      <c r="M534" t="s">
        <v>1035</v>
      </c>
      <c r="N534" s="6" t="s">
        <v>726</v>
      </c>
      <c r="O534" s="5" t="str">
        <f t="shared" si="8"/>
        <v>REF# : 50-1179,50-1176</v>
      </c>
      <c r="P534" s="8" t="s">
        <v>943</v>
      </c>
      <c r="Q534" s="6" t="s">
        <v>662</v>
      </c>
      <c r="R534" s="6" t="s">
        <v>721</v>
      </c>
      <c r="S534" t="s">
        <v>909</v>
      </c>
    </row>
    <row r="535" spans="1:19" hidden="1" x14ac:dyDescent="0.25">
      <c r="A535" t="s">
        <v>163</v>
      </c>
      <c r="B535" s="4" t="s">
        <v>688</v>
      </c>
      <c r="G535" t="s">
        <v>1021</v>
      </c>
      <c r="J535" s="18" t="s">
        <v>727</v>
      </c>
      <c r="K535" s="6" t="s">
        <v>725</v>
      </c>
      <c r="L535" s="8" t="s">
        <v>956</v>
      </c>
      <c r="M535" t="s">
        <v>1035</v>
      </c>
      <c r="N535" s="6" t="s">
        <v>726</v>
      </c>
      <c r="O535" s="5" t="str">
        <f t="shared" si="8"/>
        <v>REF# : 50-1179</v>
      </c>
      <c r="P535" s="8" t="s">
        <v>976</v>
      </c>
      <c r="Q535" s="6"/>
      <c r="R535" s="6"/>
      <c r="S535" t="s">
        <v>963</v>
      </c>
    </row>
    <row r="536" spans="1:19" hidden="1" x14ac:dyDescent="0.25">
      <c r="A536" t="s">
        <v>163</v>
      </c>
      <c r="B536" s="30" t="s">
        <v>689</v>
      </c>
      <c r="G536" t="s">
        <v>1020</v>
      </c>
      <c r="J536" s="6">
        <v>2017</v>
      </c>
      <c r="K536" s="6" t="s">
        <v>725</v>
      </c>
      <c r="L536" s="5"/>
      <c r="M536" t="s">
        <v>1035</v>
      </c>
      <c r="N536" s="6" t="s">
        <v>726</v>
      </c>
      <c r="O536" s="5" t="str">
        <f t="shared" si="8"/>
        <v>REF# : 50-1179,50-1176</v>
      </c>
      <c r="P536" s="8" t="s">
        <v>943</v>
      </c>
      <c r="Q536" s="6" t="s">
        <v>662</v>
      </c>
      <c r="R536" s="6" t="s">
        <v>721</v>
      </c>
      <c r="S536" t="s">
        <v>909</v>
      </c>
    </row>
    <row r="537" spans="1:19" hidden="1" x14ac:dyDescent="0.25">
      <c r="A537" t="s">
        <v>163</v>
      </c>
      <c r="B537" s="30" t="s">
        <v>690</v>
      </c>
      <c r="G537" t="s">
        <v>1020</v>
      </c>
      <c r="J537" s="6" t="s">
        <v>728</v>
      </c>
      <c r="K537" s="6" t="s">
        <v>725</v>
      </c>
      <c r="L537" s="5"/>
      <c r="M537" t="s">
        <v>1035</v>
      </c>
      <c r="N537" s="6" t="s">
        <v>726</v>
      </c>
      <c r="O537" s="5" t="str">
        <f t="shared" si="8"/>
        <v>REF# : 50-1179,50-1176</v>
      </c>
      <c r="P537" s="8" t="s">
        <v>943</v>
      </c>
      <c r="Q537" s="6" t="s">
        <v>662</v>
      </c>
      <c r="R537" s="6" t="s">
        <v>721</v>
      </c>
      <c r="S537" t="s">
        <v>909</v>
      </c>
    </row>
    <row r="538" spans="1:19" hidden="1" x14ac:dyDescent="0.25">
      <c r="A538" t="s">
        <v>163</v>
      </c>
      <c r="B538" s="30" t="s">
        <v>691</v>
      </c>
      <c r="G538" t="s">
        <v>1016</v>
      </c>
      <c r="J538" s="6">
        <v>2017</v>
      </c>
      <c r="K538" s="6"/>
      <c r="L538" s="8" t="s">
        <v>954</v>
      </c>
      <c r="M538" t="s">
        <v>1035</v>
      </c>
      <c r="N538" s="6"/>
      <c r="O538" s="5" t="str">
        <f t="shared" si="8"/>
        <v>REF# : 50-1176</v>
      </c>
      <c r="P538" s="8" t="s">
        <v>721</v>
      </c>
      <c r="Q538" s="6" t="s">
        <v>662</v>
      </c>
      <c r="R538" s="6" t="s">
        <v>721</v>
      </c>
      <c r="S538" t="s">
        <v>971</v>
      </c>
    </row>
    <row r="539" spans="1:19" hidden="1" x14ac:dyDescent="0.25">
      <c r="A539" t="s">
        <v>163</v>
      </c>
      <c r="B539" s="4" t="s">
        <v>692</v>
      </c>
      <c r="G539" t="s">
        <v>1019</v>
      </c>
      <c r="J539" s="18" t="s">
        <v>231</v>
      </c>
      <c r="K539" s="6" t="s">
        <v>723</v>
      </c>
      <c r="L539" s="8" t="s">
        <v>956</v>
      </c>
      <c r="M539" t="s">
        <v>1035</v>
      </c>
      <c r="N539" s="6" t="s">
        <v>724</v>
      </c>
      <c r="O539" s="5" t="str">
        <f t="shared" si="8"/>
        <v>REF# : 50-1131</v>
      </c>
      <c r="P539" s="8" t="s">
        <v>724</v>
      </c>
      <c r="Q539" s="6"/>
      <c r="R539" s="6"/>
      <c r="S539" t="s">
        <v>962</v>
      </c>
    </row>
    <row r="540" spans="1:19" hidden="1" x14ac:dyDescent="0.25">
      <c r="A540" t="s">
        <v>163</v>
      </c>
      <c r="B540" s="4" t="s">
        <v>693</v>
      </c>
      <c r="G540" t="s">
        <v>1020</v>
      </c>
      <c r="J540" s="18" t="s">
        <v>729</v>
      </c>
      <c r="K540" s="6" t="s">
        <v>725</v>
      </c>
      <c r="L540" s="5"/>
      <c r="M540" t="s">
        <v>1035</v>
      </c>
      <c r="N540" s="6" t="s">
        <v>726</v>
      </c>
      <c r="O540" s="5" t="str">
        <f t="shared" si="8"/>
        <v>REF# : 50-1179,50-1176</v>
      </c>
      <c r="P540" s="8" t="s">
        <v>943</v>
      </c>
      <c r="Q540" s="6" t="s">
        <v>662</v>
      </c>
      <c r="R540" s="6" t="s">
        <v>721</v>
      </c>
      <c r="S540" t="s">
        <v>909</v>
      </c>
    </row>
    <row r="541" spans="1:19" hidden="1" x14ac:dyDescent="0.25">
      <c r="A541" t="s">
        <v>163</v>
      </c>
      <c r="B541" s="4" t="s">
        <v>694</v>
      </c>
      <c r="G541" t="s">
        <v>1019</v>
      </c>
      <c r="J541" s="18" t="s">
        <v>231</v>
      </c>
      <c r="K541" s="6" t="s">
        <v>723</v>
      </c>
      <c r="L541" s="8" t="s">
        <v>956</v>
      </c>
      <c r="M541" t="s">
        <v>1035</v>
      </c>
      <c r="N541" s="6" t="s">
        <v>724</v>
      </c>
      <c r="O541" s="5" t="str">
        <f t="shared" si="8"/>
        <v>REF# : 50-1131</v>
      </c>
      <c r="P541" s="8" t="s">
        <v>724</v>
      </c>
      <c r="Q541" s="6"/>
      <c r="R541" s="6"/>
      <c r="S541" t="s">
        <v>962</v>
      </c>
    </row>
    <row r="542" spans="1:19" hidden="1" x14ac:dyDescent="0.25">
      <c r="A542" t="s">
        <v>163</v>
      </c>
      <c r="B542" s="30" t="s">
        <v>695</v>
      </c>
      <c r="G542" t="s">
        <v>1020</v>
      </c>
      <c r="J542" s="6" t="s">
        <v>593</v>
      </c>
      <c r="K542" s="6" t="s">
        <v>725</v>
      </c>
      <c r="L542" s="5"/>
      <c r="M542" t="s">
        <v>1035</v>
      </c>
      <c r="N542" s="6" t="s">
        <v>726</v>
      </c>
      <c r="O542" s="5" t="str">
        <f t="shared" si="8"/>
        <v>REF# : 50-1179,50-1176</v>
      </c>
      <c r="P542" s="8" t="s">
        <v>943</v>
      </c>
      <c r="Q542" s="6" t="s">
        <v>662</v>
      </c>
      <c r="R542" s="6" t="s">
        <v>721</v>
      </c>
      <c r="S542" t="s">
        <v>909</v>
      </c>
    </row>
    <row r="543" spans="1:19" hidden="1" x14ac:dyDescent="0.25">
      <c r="A543" t="s">
        <v>163</v>
      </c>
      <c r="B543" s="4" t="s">
        <v>695</v>
      </c>
      <c r="G543" t="s">
        <v>1021</v>
      </c>
      <c r="J543" s="18" t="s">
        <v>730</v>
      </c>
      <c r="K543" s="6" t="s">
        <v>725</v>
      </c>
      <c r="L543" s="8" t="s">
        <v>956</v>
      </c>
      <c r="M543" t="s">
        <v>1035</v>
      </c>
      <c r="N543" s="6" t="s">
        <v>726</v>
      </c>
      <c r="O543" s="5" t="str">
        <f t="shared" si="8"/>
        <v>REF# : 50-1179</v>
      </c>
      <c r="P543" s="8" t="s">
        <v>976</v>
      </c>
      <c r="Q543" s="6"/>
      <c r="R543" s="6"/>
      <c r="S543" t="s">
        <v>963</v>
      </c>
    </row>
    <row r="544" spans="1:19" hidden="1" x14ac:dyDescent="0.25">
      <c r="A544" t="s">
        <v>163</v>
      </c>
      <c r="B544" s="30" t="s">
        <v>696</v>
      </c>
      <c r="G544" t="s">
        <v>1016</v>
      </c>
      <c r="J544" s="6">
        <v>2020</v>
      </c>
      <c r="K544" s="6"/>
      <c r="L544" s="8" t="s">
        <v>954</v>
      </c>
      <c r="M544" t="s">
        <v>1035</v>
      </c>
      <c r="N544" s="6"/>
      <c r="O544" s="5" t="str">
        <f t="shared" si="8"/>
        <v>REF# : 50-1176</v>
      </c>
      <c r="P544" s="8" t="s">
        <v>721</v>
      </c>
      <c r="Q544" s="6" t="s">
        <v>662</v>
      </c>
      <c r="R544" s="6" t="s">
        <v>721</v>
      </c>
      <c r="S544" t="s">
        <v>971</v>
      </c>
    </row>
    <row r="545" spans="1:19" hidden="1" x14ac:dyDescent="0.25">
      <c r="A545" t="s">
        <v>163</v>
      </c>
      <c r="B545" s="30" t="s">
        <v>697</v>
      </c>
      <c r="G545" t="s">
        <v>1016</v>
      </c>
      <c r="J545" s="6" t="s">
        <v>731</v>
      </c>
      <c r="K545" s="6"/>
      <c r="L545" s="8" t="s">
        <v>954</v>
      </c>
      <c r="M545" s="8" t="s">
        <v>971</v>
      </c>
      <c r="N545" s="6"/>
      <c r="O545" s="5" t="str">
        <f t="shared" si="8"/>
        <v>REF# : 50-1176</v>
      </c>
      <c r="P545" s="8" t="s">
        <v>721</v>
      </c>
      <c r="Q545" s="6" t="s">
        <v>662</v>
      </c>
      <c r="R545" s="6" t="s">
        <v>721</v>
      </c>
      <c r="S545" t="s">
        <v>971</v>
      </c>
    </row>
    <row r="546" spans="1:19" hidden="1" x14ac:dyDescent="0.25">
      <c r="A546" t="s">
        <v>163</v>
      </c>
      <c r="B546" s="4" t="s">
        <v>698</v>
      </c>
      <c r="G546" t="s">
        <v>1020</v>
      </c>
      <c r="J546" s="18" t="s">
        <v>150</v>
      </c>
      <c r="K546" s="6" t="s">
        <v>725</v>
      </c>
      <c r="L546" s="5"/>
      <c r="M546" s="8" t="s">
        <v>909</v>
      </c>
      <c r="N546" s="6" t="s">
        <v>726</v>
      </c>
      <c r="O546" s="5" t="str">
        <f t="shared" si="8"/>
        <v>REF# : 50-1179,50-1176</v>
      </c>
      <c r="P546" s="8" t="s">
        <v>943</v>
      </c>
      <c r="Q546" s="6" t="s">
        <v>662</v>
      </c>
      <c r="R546" s="6" t="s">
        <v>721</v>
      </c>
      <c r="S546" t="s">
        <v>909</v>
      </c>
    </row>
    <row r="547" spans="1:19" hidden="1" x14ac:dyDescent="0.25">
      <c r="A547" t="s">
        <v>163</v>
      </c>
      <c r="B547" s="4" t="s">
        <v>699</v>
      </c>
      <c r="G547" t="s">
        <v>1022</v>
      </c>
      <c r="J547" s="6">
        <v>2016</v>
      </c>
      <c r="K547" s="15" t="s">
        <v>732</v>
      </c>
      <c r="L547" s="13"/>
      <c r="M547" s="8" t="s">
        <v>910</v>
      </c>
      <c r="N547" s="20" t="s">
        <v>733</v>
      </c>
      <c r="O547" s="5" t="str">
        <f t="shared" si="8"/>
        <v>REF# : 50-1180,50-1176</v>
      </c>
      <c r="P547" s="8" t="s">
        <v>944</v>
      </c>
      <c r="Q547" s="6" t="s">
        <v>662</v>
      </c>
      <c r="R547" s="6" t="s">
        <v>721</v>
      </c>
      <c r="S547" t="s">
        <v>910</v>
      </c>
    </row>
    <row r="548" spans="1:19" hidden="1" x14ac:dyDescent="0.25">
      <c r="A548" t="s">
        <v>163</v>
      </c>
      <c r="B548" s="30" t="s">
        <v>700</v>
      </c>
      <c r="G548" t="s">
        <v>1016</v>
      </c>
      <c r="J548" s="6" t="s">
        <v>734</v>
      </c>
      <c r="K548" s="6"/>
      <c r="L548" s="8" t="s">
        <v>954</v>
      </c>
      <c r="M548" s="8" t="s">
        <v>971</v>
      </c>
      <c r="N548" s="6"/>
      <c r="O548" s="5" t="str">
        <f t="shared" si="8"/>
        <v>REF# : 50-1176</v>
      </c>
      <c r="P548" s="8" t="s">
        <v>721</v>
      </c>
      <c r="Q548" s="6" t="s">
        <v>662</v>
      </c>
      <c r="R548" s="6" t="s">
        <v>721</v>
      </c>
      <c r="S548" t="s">
        <v>971</v>
      </c>
    </row>
    <row r="549" spans="1:19" hidden="1" x14ac:dyDescent="0.25">
      <c r="A549" t="s">
        <v>163</v>
      </c>
      <c r="B549" s="30" t="s">
        <v>701</v>
      </c>
      <c r="G549" t="s">
        <v>1016</v>
      </c>
      <c r="J549" s="6" t="s">
        <v>363</v>
      </c>
      <c r="K549" s="6"/>
      <c r="L549" s="8" t="s">
        <v>954</v>
      </c>
      <c r="M549" s="8" t="s">
        <v>971</v>
      </c>
      <c r="N549" s="6"/>
      <c r="O549" s="5" t="str">
        <f t="shared" si="8"/>
        <v>REF# : 50-1176</v>
      </c>
      <c r="P549" s="8" t="s">
        <v>721</v>
      </c>
      <c r="Q549" s="6" t="s">
        <v>662</v>
      </c>
      <c r="R549" s="6" t="s">
        <v>721</v>
      </c>
      <c r="S549" t="s">
        <v>971</v>
      </c>
    </row>
    <row r="550" spans="1:19" hidden="1" x14ac:dyDescent="0.25">
      <c r="A550" t="s">
        <v>163</v>
      </c>
      <c r="B550" s="30" t="s">
        <v>702</v>
      </c>
      <c r="G550" t="s">
        <v>1016</v>
      </c>
      <c r="J550" s="6" t="s">
        <v>316</v>
      </c>
      <c r="K550" s="6"/>
      <c r="L550" s="8" t="s">
        <v>954</v>
      </c>
      <c r="M550" s="8" t="s">
        <v>971</v>
      </c>
      <c r="N550" s="6"/>
      <c r="O550" s="5" t="str">
        <f t="shared" si="8"/>
        <v>REF# : 50-1176</v>
      </c>
      <c r="P550" s="8" t="s">
        <v>721</v>
      </c>
      <c r="Q550" s="6" t="s">
        <v>662</v>
      </c>
      <c r="R550" s="6" t="s">
        <v>721</v>
      </c>
      <c r="S550" t="s">
        <v>971</v>
      </c>
    </row>
    <row r="551" spans="1:19" hidden="1" x14ac:dyDescent="0.25">
      <c r="A551" t="s">
        <v>163</v>
      </c>
      <c r="B551" s="30" t="s">
        <v>703</v>
      </c>
      <c r="G551" t="s">
        <v>1018</v>
      </c>
      <c r="J551" s="6" t="s">
        <v>728</v>
      </c>
      <c r="K551" s="6" t="s">
        <v>662</v>
      </c>
      <c r="L551" s="5"/>
      <c r="M551" t="s">
        <v>1035</v>
      </c>
      <c r="N551" s="6" t="s">
        <v>721</v>
      </c>
      <c r="O551" s="5" t="str">
        <f t="shared" si="8"/>
        <v>REF# : 50-1176,50-1176</v>
      </c>
      <c r="P551" s="8" t="s">
        <v>942</v>
      </c>
      <c r="Q551" s="6" t="s">
        <v>662</v>
      </c>
      <c r="R551" s="6" t="s">
        <v>721</v>
      </c>
      <c r="S551" t="s">
        <v>1035</v>
      </c>
    </row>
    <row r="552" spans="1:19" hidden="1" x14ac:dyDescent="0.25">
      <c r="A552" t="s">
        <v>163</v>
      </c>
      <c r="B552" s="30" t="s">
        <v>704</v>
      </c>
      <c r="G552" t="s">
        <v>1018</v>
      </c>
      <c r="J552" s="6">
        <v>2020</v>
      </c>
      <c r="K552" s="6" t="s">
        <v>662</v>
      </c>
      <c r="L552" s="5"/>
      <c r="M552" t="s">
        <v>1035</v>
      </c>
      <c r="N552" s="6" t="s">
        <v>721</v>
      </c>
      <c r="O552" s="5" t="str">
        <f t="shared" si="8"/>
        <v>REF# : 50-1176,50-1176</v>
      </c>
      <c r="P552" s="8" t="s">
        <v>942</v>
      </c>
      <c r="Q552" s="6" t="s">
        <v>662</v>
      </c>
      <c r="R552" s="6" t="s">
        <v>721</v>
      </c>
      <c r="S552" t="s">
        <v>1035</v>
      </c>
    </row>
    <row r="553" spans="1:19" hidden="1" x14ac:dyDescent="0.25">
      <c r="A553" t="s">
        <v>163</v>
      </c>
      <c r="B553" s="30" t="s">
        <v>705</v>
      </c>
      <c r="G553" t="s">
        <v>1018</v>
      </c>
      <c r="J553" s="6">
        <v>2020</v>
      </c>
      <c r="K553" s="6" t="s">
        <v>662</v>
      </c>
      <c r="L553" s="5"/>
      <c r="M553" t="s">
        <v>1035</v>
      </c>
      <c r="N553" s="6" t="s">
        <v>721</v>
      </c>
      <c r="O553" s="5" t="str">
        <f t="shared" si="8"/>
        <v>REF# : 50-1176,50-1176</v>
      </c>
      <c r="P553" s="8" t="s">
        <v>942</v>
      </c>
      <c r="Q553" s="6" t="s">
        <v>662</v>
      </c>
      <c r="R553" s="6" t="s">
        <v>721</v>
      </c>
      <c r="S553" t="s">
        <v>1035</v>
      </c>
    </row>
    <row r="554" spans="1:19" hidden="1" x14ac:dyDescent="0.25">
      <c r="A554" t="s">
        <v>163</v>
      </c>
      <c r="B554" s="30" t="s">
        <v>706</v>
      </c>
      <c r="G554" t="s">
        <v>1018</v>
      </c>
      <c r="J554" s="6">
        <v>2020</v>
      </c>
      <c r="K554" s="6" t="s">
        <v>662</v>
      </c>
      <c r="L554" s="5"/>
      <c r="M554" t="s">
        <v>1035</v>
      </c>
      <c r="N554" s="6" t="s">
        <v>721</v>
      </c>
      <c r="O554" s="5" t="str">
        <f t="shared" si="8"/>
        <v>REF# : 50-1176,50-1176</v>
      </c>
      <c r="P554" s="8" t="s">
        <v>942</v>
      </c>
      <c r="Q554" s="6" t="s">
        <v>662</v>
      </c>
      <c r="R554" s="6" t="s">
        <v>721</v>
      </c>
      <c r="S554" t="s">
        <v>1035</v>
      </c>
    </row>
    <row r="555" spans="1:19" hidden="1" x14ac:dyDescent="0.25">
      <c r="A555" t="s">
        <v>163</v>
      </c>
      <c r="B555" s="30" t="s">
        <v>707</v>
      </c>
      <c r="G555" t="s">
        <v>1018</v>
      </c>
      <c r="J555" s="6">
        <v>2019</v>
      </c>
      <c r="K555" s="6" t="s">
        <v>662</v>
      </c>
      <c r="L555" s="5"/>
      <c r="M555" t="s">
        <v>1035</v>
      </c>
      <c r="N555" s="6" t="s">
        <v>721</v>
      </c>
      <c r="O555" s="5" t="str">
        <f t="shared" si="8"/>
        <v>REF# : 50-1176,50-1176</v>
      </c>
      <c r="P555" s="8" t="s">
        <v>942</v>
      </c>
      <c r="Q555" s="6" t="s">
        <v>662</v>
      </c>
      <c r="R555" s="6" t="s">
        <v>721</v>
      </c>
      <c r="S555" t="s">
        <v>1035</v>
      </c>
    </row>
    <row r="556" spans="1:19" hidden="1" x14ac:dyDescent="0.25">
      <c r="A556" t="s">
        <v>163</v>
      </c>
      <c r="B556" s="30" t="s">
        <v>708</v>
      </c>
      <c r="G556" t="s">
        <v>1018</v>
      </c>
      <c r="J556" s="6">
        <v>2020</v>
      </c>
      <c r="K556" s="6" t="s">
        <v>662</v>
      </c>
      <c r="L556" s="5"/>
      <c r="M556" t="s">
        <v>1035</v>
      </c>
      <c r="N556" s="6" t="s">
        <v>721</v>
      </c>
      <c r="O556" s="5" t="str">
        <f t="shared" si="8"/>
        <v>REF# : 50-1176,50-1176</v>
      </c>
      <c r="P556" s="8" t="s">
        <v>942</v>
      </c>
      <c r="Q556" s="6" t="s">
        <v>662</v>
      </c>
      <c r="R556" s="6" t="s">
        <v>721</v>
      </c>
      <c r="S556" t="s">
        <v>1035</v>
      </c>
    </row>
    <row r="557" spans="1:19" hidden="1" x14ac:dyDescent="0.25">
      <c r="A557" t="s">
        <v>163</v>
      </c>
      <c r="B557" s="30" t="s">
        <v>709</v>
      </c>
      <c r="G557" t="s">
        <v>1018</v>
      </c>
      <c r="J557" s="6" t="s">
        <v>728</v>
      </c>
      <c r="K557" s="6" t="s">
        <v>662</v>
      </c>
      <c r="L557" s="5"/>
      <c r="M557" t="s">
        <v>1035</v>
      </c>
      <c r="N557" s="6" t="s">
        <v>721</v>
      </c>
      <c r="O557" s="5" t="str">
        <f>_xlfn.CONCAT($H$1," :"," ",P557)</f>
        <v>REF# : 50-1176,50-1176</v>
      </c>
      <c r="P557" s="8" t="s">
        <v>942</v>
      </c>
      <c r="Q557" s="6" t="s">
        <v>662</v>
      </c>
      <c r="R557" s="6" t="s">
        <v>721</v>
      </c>
      <c r="S557" t="s">
        <v>1035</v>
      </c>
    </row>
    <row r="558" spans="1:19" hidden="1" x14ac:dyDescent="0.25">
      <c r="A558" t="s">
        <v>163</v>
      </c>
      <c r="B558" s="30" t="s">
        <v>710</v>
      </c>
      <c r="G558" t="s">
        <v>1018</v>
      </c>
      <c r="J558" s="6" t="s">
        <v>100</v>
      </c>
      <c r="K558" s="6" t="s">
        <v>662</v>
      </c>
      <c r="L558" s="5"/>
      <c r="M558" t="s">
        <v>1035</v>
      </c>
      <c r="N558" s="6" t="s">
        <v>721</v>
      </c>
      <c r="O558" s="5" t="str">
        <f t="shared" ref="O558:O621" si="9">_xlfn.CONCAT($H$1," :"," ",P558)</f>
        <v>REF# : 50-1176,50-1176</v>
      </c>
      <c r="P558" s="8" t="s">
        <v>942</v>
      </c>
      <c r="Q558" s="6" t="s">
        <v>662</v>
      </c>
      <c r="R558" s="6" t="s">
        <v>721</v>
      </c>
      <c r="S558" t="s">
        <v>1035</v>
      </c>
    </row>
    <row r="559" spans="1:19" hidden="1" x14ac:dyDescent="0.25">
      <c r="A559" t="s">
        <v>163</v>
      </c>
      <c r="B559" s="30" t="s">
        <v>711</v>
      </c>
      <c r="G559" t="s">
        <v>1018</v>
      </c>
      <c r="J559" s="6" t="s">
        <v>728</v>
      </c>
      <c r="K559" s="6" t="s">
        <v>662</v>
      </c>
      <c r="L559" s="5"/>
      <c r="M559" t="s">
        <v>1035</v>
      </c>
      <c r="N559" s="6" t="s">
        <v>721</v>
      </c>
      <c r="O559" s="5" t="str">
        <f t="shared" si="9"/>
        <v>REF# : 50-1176,50-1176</v>
      </c>
      <c r="P559" s="8" t="s">
        <v>942</v>
      </c>
      <c r="Q559" s="6" t="s">
        <v>662</v>
      </c>
      <c r="R559" s="6" t="s">
        <v>721</v>
      </c>
      <c r="S559" t="s">
        <v>1035</v>
      </c>
    </row>
    <row r="560" spans="1:19" hidden="1" x14ac:dyDescent="0.25">
      <c r="A560" t="s">
        <v>163</v>
      </c>
      <c r="B560" s="30" t="s">
        <v>712</v>
      </c>
      <c r="G560" t="s">
        <v>1018</v>
      </c>
      <c r="J560" s="6">
        <v>2020</v>
      </c>
      <c r="K560" s="6" t="s">
        <v>662</v>
      </c>
      <c r="L560" s="5"/>
      <c r="M560" t="s">
        <v>1035</v>
      </c>
      <c r="N560" s="6" t="s">
        <v>721</v>
      </c>
      <c r="O560" s="5" t="str">
        <f t="shared" si="9"/>
        <v>REF# : 50-1176,50-1176</v>
      </c>
      <c r="P560" s="8" t="s">
        <v>942</v>
      </c>
      <c r="Q560" s="6" t="s">
        <v>662</v>
      </c>
      <c r="R560" s="6" t="s">
        <v>721</v>
      </c>
      <c r="S560" t="s">
        <v>1035</v>
      </c>
    </row>
    <row r="561" spans="1:19" hidden="1" x14ac:dyDescent="0.25">
      <c r="A561" t="s">
        <v>163</v>
      </c>
      <c r="B561" s="30" t="s">
        <v>713</v>
      </c>
      <c r="G561" t="s">
        <v>1018</v>
      </c>
      <c r="J561" s="6">
        <v>2020</v>
      </c>
      <c r="K561" s="6" t="s">
        <v>662</v>
      </c>
      <c r="L561" s="5"/>
      <c r="M561" t="s">
        <v>1035</v>
      </c>
      <c r="N561" s="6" t="s">
        <v>721</v>
      </c>
      <c r="O561" s="5" t="str">
        <f t="shared" si="9"/>
        <v>REF# : 50-1176,50-1176</v>
      </c>
      <c r="P561" s="8" t="s">
        <v>942</v>
      </c>
      <c r="Q561" s="6" t="s">
        <v>662</v>
      </c>
      <c r="R561" s="6" t="s">
        <v>721</v>
      </c>
      <c r="S561" t="s">
        <v>1035</v>
      </c>
    </row>
    <row r="562" spans="1:19" hidden="1" x14ac:dyDescent="0.25">
      <c r="A562" t="s">
        <v>163</v>
      </c>
      <c r="B562" s="30" t="s">
        <v>714</v>
      </c>
      <c r="G562" t="s">
        <v>1018</v>
      </c>
      <c r="J562" s="6">
        <v>2022</v>
      </c>
      <c r="K562" s="6" t="s">
        <v>662</v>
      </c>
      <c r="L562" s="5"/>
      <c r="M562" t="s">
        <v>1035</v>
      </c>
      <c r="N562" s="6" t="s">
        <v>721</v>
      </c>
      <c r="O562" s="5" t="str">
        <f t="shared" si="9"/>
        <v>REF# : 50-1176,50-1176</v>
      </c>
      <c r="P562" s="8" t="s">
        <v>942</v>
      </c>
      <c r="Q562" s="6" t="s">
        <v>662</v>
      </c>
      <c r="R562" s="6" t="s">
        <v>721</v>
      </c>
      <c r="S562" t="s">
        <v>1035</v>
      </c>
    </row>
    <row r="563" spans="1:19" hidden="1" x14ac:dyDescent="0.25">
      <c r="A563" t="s">
        <v>163</v>
      </c>
      <c r="B563" s="4" t="s">
        <v>715</v>
      </c>
      <c r="G563" t="s">
        <v>1019</v>
      </c>
      <c r="J563" s="6">
        <v>2016</v>
      </c>
      <c r="K563" s="6" t="s">
        <v>723</v>
      </c>
      <c r="L563" s="8" t="s">
        <v>956</v>
      </c>
      <c r="M563" t="s">
        <v>1035</v>
      </c>
      <c r="N563" s="6" t="s">
        <v>724</v>
      </c>
      <c r="O563" s="5" t="str">
        <f t="shared" si="9"/>
        <v>REF# : 50-1131</v>
      </c>
      <c r="P563" s="8" t="s">
        <v>724</v>
      </c>
      <c r="Q563" s="6"/>
      <c r="R563" s="6"/>
      <c r="S563" t="s">
        <v>962</v>
      </c>
    </row>
    <row r="564" spans="1:19" hidden="1" x14ac:dyDescent="0.25">
      <c r="A564" t="s">
        <v>163</v>
      </c>
      <c r="B564" s="11" t="s">
        <v>716</v>
      </c>
      <c r="G564" t="s">
        <v>1020</v>
      </c>
      <c r="J564" s="23" t="s">
        <v>106</v>
      </c>
      <c r="K564" s="5" t="s">
        <v>725</v>
      </c>
      <c r="L564" s="5"/>
      <c r="M564" t="s">
        <v>1035</v>
      </c>
      <c r="N564" s="5" t="s">
        <v>726</v>
      </c>
      <c r="O564" s="5" t="str">
        <f t="shared" si="9"/>
        <v>REF# : 50-1179,50-1176</v>
      </c>
      <c r="P564" s="8" t="s">
        <v>943</v>
      </c>
      <c r="Q564" s="5" t="s">
        <v>662</v>
      </c>
      <c r="R564" s="5" t="s">
        <v>721</v>
      </c>
      <c r="S564" t="s">
        <v>909</v>
      </c>
    </row>
    <row r="565" spans="1:19" hidden="1" x14ac:dyDescent="0.25">
      <c r="A565" t="s">
        <v>163</v>
      </c>
      <c r="B565" s="30" t="s">
        <v>716</v>
      </c>
      <c r="G565" t="s">
        <v>1016</v>
      </c>
      <c r="J565" s="6" t="s">
        <v>735</v>
      </c>
      <c r="K565" s="6"/>
      <c r="L565" s="8" t="s">
        <v>954</v>
      </c>
      <c r="M565" s="8" t="s">
        <v>971</v>
      </c>
      <c r="N565" s="6"/>
      <c r="O565" s="5" t="str">
        <f t="shared" si="9"/>
        <v>REF# : 50-1176</v>
      </c>
      <c r="P565" s="8" t="s">
        <v>721</v>
      </c>
      <c r="Q565" s="6" t="s">
        <v>662</v>
      </c>
      <c r="R565" s="6" t="s">
        <v>721</v>
      </c>
      <c r="S565" t="s">
        <v>971</v>
      </c>
    </row>
    <row r="566" spans="1:19" hidden="1" x14ac:dyDescent="0.25">
      <c r="A566" t="s">
        <v>163</v>
      </c>
      <c r="B566" s="30" t="s">
        <v>717</v>
      </c>
      <c r="G566" t="s">
        <v>1016</v>
      </c>
      <c r="J566" s="6" t="s">
        <v>736</v>
      </c>
      <c r="K566" s="6"/>
      <c r="L566" s="8" t="s">
        <v>954</v>
      </c>
      <c r="M566" s="8" t="s">
        <v>971</v>
      </c>
      <c r="N566" s="6"/>
      <c r="O566" s="5" t="str">
        <f t="shared" si="9"/>
        <v>REF# : 50-1176</v>
      </c>
      <c r="P566" s="8" t="s">
        <v>721</v>
      </c>
      <c r="Q566" s="6" t="s">
        <v>662</v>
      </c>
      <c r="R566" s="6" t="s">
        <v>721</v>
      </c>
      <c r="S566" t="s">
        <v>971</v>
      </c>
    </row>
    <row r="567" spans="1:19" hidden="1" x14ac:dyDescent="0.25">
      <c r="A567" t="s">
        <v>163</v>
      </c>
      <c r="B567" s="30" t="s">
        <v>718</v>
      </c>
      <c r="G567" t="s">
        <v>1016</v>
      </c>
      <c r="J567" s="6" t="s">
        <v>100</v>
      </c>
      <c r="K567" s="6"/>
      <c r="L567" s="8" t="s">
        <v>954</v>
      </c>
      <c r="M567" s="8" t="s">
        <v>971</v>
      </c>
      <c r="N567" s="6"/>
      <c r="O567" s="5" t="str">
        <f t="shared" si="9"/>
        <v>REF# : 50-1176</v>
      </c>
      <c r="P567" s="8" t="s">
        <v>721</v>
      </c>
      <c r="Q567" s="6" t="s">
        <v>662</v>
      </c>
      <c r="R567" s="6" t="s">
        <v>721</v>
      </c>
      <c r="S567" t="s">
        <v>971</v>
      </c>
    </row>
    <row r="568" spans="1:19" hidden="1" x14ac:dyDescent="0.25">
      <c r="A568" t="s">
        <v>163</v>
      </c>
      <c r="B568" s="4" t="s">
        <v>719</v>
      </c>
      <c r="G568" t="s">
        <v>1019</v>
      </c>
      <c r="J568" s="18" t="s">
        <v>33</v>
      </c>
      <c r="K568" s="6" t="s">
        <v>723</v>
      </c>
      <c r="L568" s="8" t="s">
        <v>956</v>
      </c>
      <c r="M568" s="8" t="s">
        <v>962</v>
      </c>
      <c r="N568" s="6" t="s">
        <v>724</v>
      </c>
      <c r="O568" s="5" t="str">
        <f t="shared" si="9"/>
        <v>REF# : 50-1131</v>
      </c>
      <c r="P568" s="8" t="s">
        <v>724</v>
      </c>
      <c r="Q568" s="6"/>
      <c r="R568" s="6"/>
      <c r="S568" t="s">
        <v>962</v>
      </c>
    </row>
    <row r="569" spans="1:19" hidden="1" x14ac:dyDescent="0.25">
      <c r="A569" t="s">
        <v>163</v>
      </c>
      <c r="B569" s="30" t="s">
        <v>720</v>
      </c>
      <c r="G569" t="s">
        <v>1020</v>
      </c>
      <c r="J569" s="6" t="s">
        <v>106</v>
      </c>
      <c r="K569" s="6" t="s">
        <v>725</v>
      </c>
      <c r="L569" s="5"/>
      <c r="M569" s="8" t="s">
        <v>909</v>
      </c>
      <c r="N569" s="6" t="s">
        <v>726</v>
      </c>
      <c r="O569" s="5" t="str">
        <f t="shared" si="9"/>
        <v>REF# : 50-1179,50-1176</v>
      </c>
      <c r="P569" s="8" t="s">
        <v>943</v>
      </c>
      <c r="Q569" s="6" t="s">
        <v>662</v>
      </c>
      <c r="R569" s="6" t="s">
        <v>721</v>
      </c>
      <c r="S569" t="s">
        <v>909</v>
      </c>
    </row>
    <row r="570" spans="1:19" hidden="1" x14ac:dyDescent="0.25">
      <c r="A570" t="s">
        <v>163</v>
      </c>
      <c r="B570" s="4" t="s">
        <v>720</v>
      </c>
      <c r="G570" t="s">
        <v>1021</v>
      </c>
      <c r="J570" s="18" t="s">
        <v>735</v>
      </c>
      <c r="K570" s="6" t="s">
        <v>725</v>
      </c>
      <c r="L570" s="8" t="s">
        <v>956</v>
      </c>
      <c r="M570" s="8" t="s">
        <v>963</v>
      </c>
      <c r="N570" s="6" t="s">
        <v>726</v>
      </c>
      <c r="O570" s="5" t="str">
        <f t="shared" si="9"/>
        <v>REF# : 50-1179</v>
      </c>
      <c r="P570" s="8" t="s">
        <v>976</v>
      </c>
      <c r="Q570" s="6"/>
      <c r="R570" s="6"/>
      <c r="S570" t="s">
        <v>963</v>
      </c>
    </row>
    <row r="571" spans="1:19" hidden="1" x14ac:dyDescent="0.25">
      <c r="A571" t="s">
        <v>163</v>
      </c>
      <c r="B571" s="32" t="s">
        <v>737</v>
      </c>
      <c r="G571" t="s">
        <v>1016</v>
      </c>
      <c r="J571" s="5">
        <v>2019</v>
      </c>
      <c r="K571" s="5"/>
      <c r="L571" s="8" t="s">
        <v>954</v>
      </c>
      <c r="M571" s="8" t="s">
        <v>971</v>
      </c>
      <c r="N571" s="5"/>
      <c r="O571" s="5" t="str">
        <f t="shared" si="9"/>
        <v>REF# : 50-1176</v>
      </c>
      <c r="P571" s="8" t="s">
        <v>721</v>
      </c>
      <c r="Q571" s="5" t="s">
        <v>662</v>
      </c>
      <c r="R571" s="5" t="s">
        <v>721</v>
      </c>
      <c r="S571" t="s">
        <v>971</v>
      </c>
    </row>
    <row r="572" spans="1:19" hidden="1" x14ac:dyDescent="0.25">
      <c r="A572" t="s">
        <v>163</v>
      </c>
      <c r="B572" s="4" t="s">
        <v>738</v>
      </c>
      <c r="G572" t="s">
        <v>1019</v>
      </c>
      <c r="J572" s="18" t="s">
        <v>722</v>
      </c>
      <c r="K572" s="6" t="s">
        <v>723</v>
      </c>
      <c r="L572" s="8" t="s">
        <v>956</v>
      </c>
      <c r="M572" s="8" t="s">
        <v>962</v>
      </c>
      <c r="N572" s="6" t="s">
        <v>724</v>
      </c>
      <c r="O572" s="5" t="str">
        <f t="shared" si="9"/>
        <v>REF# : 50-1131</v>
      </c>
      <c r="P572" s="8" t="s">
        <v>724</v>
      </c>
      <c r="Q572" s="6"/>
      <c r="R572" s="6"/>
      <c r="S572" t="s">
        <v>962</v>
      </c>
    </row>
    <row r="573" spans="1:19" hidden="1" x14ac:dyDescent="0.25">
      <c r="A573" t="s">
        <v>163</v>
      </c>
      <c r="B573" s="30" t="s">
        <v>739</v>
      </c>
      <c r="G573" t="s">
        <v>1016</v>
      </c>
      <c r="J573" s="6" t="s">
        <v>305</v>
      </c>
      <c r="K573" s="6"/>
      <c r="L573" s="8" t="s">
        <v>954</v>
      </c>
      <c r="M573" s="8" t="s">
        <v>971</v>
      </c>
      <c r="N573" s="6"/>
      <c r="O573" s="5" t="str">
        <f t="shared" si="9"/>
        <v>REF# : 50-1176</v>
      </c>
      <c r="P573" s="8" t="s">
        <v>721</v>
      </c>
      <c r="Q573" s="6" t="s">
        <v>662</v>
      </c>
      <c r="R573" s="6" t="s">
        <v>721</v>
      </c>
      <c r="S573" t="s">
        <v>971</v>
      </c>
    </row>
    <row r="574" spans="1:19" hidden="1" x14ac:dyDescent="0.25">
      <c r="A574" t="s">
        <v>163</v>
      </c>
      <c r="B574" s="4" t="s">
        <v>740</v>
      </c>
      <c r="G574" t="s">
        <v>1019</v>
      </c>
      <c r="J574" s="6">
        <v>2015</v>
      </c>
      <c r="K574" s="6" t="s">
        <v>723</v>
      </c>
      <c r="L574" s="8" t="s">
        <v>956</v>
      </c>
      <c r="M574" s="8" t="s">
        <v>962</v>
      </c>
      <c r="N574" s="6" t="s">
        <v>724</v>
      </c>
      <c r="O574" s="5" t="str">
        <f t="shared" si="9"/>
        <v>REF# : 50-1131</v>
      </c>
      <c r="P574" s="8" t="s">
        <v>724</v>
      </c>
      <c r="Q574" s="6"/>
      <c r="R574" s="6"/>
      <c r="S574" t="s">
        <v>962</v>
      </c>
    </row>
    <row r="575" spans="1:19" hidden="1" x14ac:dyDescent="0.25">
      <c r="A575" t="s">
        <v>163</v>
      </c>
      <c r="B575" s="30" t="s">
        <v>741</v>
      </c>
      <c r="G575" t="s">
        <v>1016</v>
      </c>
      <c r="J575" s="6">
        <v>2020</v>
      </c>
      <c r="K575" s="6"/>
      <c r="L575" s="8" t="s">
        <v>954</v>
      </c>
      <c r="M575" s="8" t="s">
        <v>971</v>
      </c>
      <c r="N575" s="6"/>
      <c r="O575" s="5" t="str">
        <f t="shared" si="9"/>
        <v>REF# : 50-1176</v>
      </c>
      <c r="P575" s="8" t="s">
        <v>721</v>
      </c>
      <c r="Q575" s="6" t="s">
        <v>662</v>
      </c>
      <c r="R575" s="6" t="s">
        <v>721</v>
      </c>
      <c r="S575" t="s">
        <v>971</v>
      </c>
    </row>
    <row r="576" spans="1:19" hidden="1" x14ac:dyDescent="0.25">
      <c r="A576" t="s">
        <v>163</v>
      </c>
      <c r="B576" s="30" t="s">
        <v>742</v>
      </c>
      <c r="G576" t="s">
        <v>1016</v>
      </c>
      <c r="J576" s="6" t="s">
        <v>316</v>
      </c>
      <c r="K576" s="6"/>
      <c r="L576" s="8" t="s">
        <v>954</v>
      </c>
      <c r="M576" s="8" t="s">
        <v>971</v>
      </c>
      <c r="N576" s="6"/>
      <c r="O576" s="5" t="str">
        <f t="shared" si="9"/>
        <v>REF# : 50-1176</v>
      </c>
      <c r="P576" s="8" t="s">
        <v>721</v>
      </c>
      <c r="Q576" s="6" t="s">
        <v>662</v>
      </c>
      <c r="R576" s="6" t="s">
        <v>721</v>
      </c>
      <c r="S576" t="s">
        <v>971</v>
      </c>
    </row>
    <row r="577" spans="1:19" hidden="1" x14ac:dyDescent="0.25">
      <c r="A577" t="s">
        <v>163</v>
      </c>
      <c r="B577" s="30" t="s">
        <v>743</v>
      </c>
      <c r="G577" t="s">
        <v>1016</v>
      </c>
      <c r="J577" s="6" t="s">
        <v>593</v>
      </c>
      <c r="K577" s="6"/>
      <c r="L577" s="8" t="s">
        <v>954</v>
      </c>
      <c r="M577" s="8" t="s">
        <v>971</v>
      </c>
      <c r="N577" s="6"/>
      <c r="O577" s="5" t="str">
        <f t="shared" si="9"/>
        <v>REF# : 50-1176</v>
      </c>
      <c r="P577" s="8" t="s">
        <v>721</v>
      </c>
      <c r="Q577" s="6" t="s">
        <v>662</v>
      </c>
      <c r="R577" s="6" t="s">
        <v>721</v>
      </c>
      <c r="S577" t="s">
        <v>971</v>
      </c>
    </row>
    <row r="578" spans="1:19" hidden="1" x14ac:dyDescent="0.25">
      <c r="A578" t="s">
        <v>163</v>
      </c>
      <c r="B578" s="30" t="s">
        <v>744</v>
      </c>
      <c r="G578" t="s">
        <v>1016</v>
      </c>
      <c r="J578" s="6">
        <v>2022</v>
      </c>
      <c r="K578" s="6"/>
      <c r="L578" s="8" t="s">
        <v>954</v>
      </c>
      <c r="M578" s="8" t="s">
        <v>971</v>
      </c>
      <c r="N578" s="6"/>
      <c r="O578" s="5" t="str">
        <f t="shared" si="9"/>
        <v>REF# : 50-1176</v>
      </c>
      <c r="P578" s="8" t="s">
        <v>721</v>
      </c>
      <c r="Q578" s="6" t="s">
        <v>662</v>
      </c>
      <c r="R578" s="6" t="s">
        <v>721</v>
      </c>
      <c r="S578" t="s">
        <v>971</v>
      </c>
    </row>
    <row r="579" spans="1:19" hidden="1" x14ac:dyDescent="0.25">
      <c r="A579" t="s">
        <v>163</v>
      </c>
      <c r="B579" s="30" t="s">
        <v>745</v>
      </c>
      <c r="G579" t="s">
        <v>1016</v>
      </c>
      <c r="J579" s="6" t="s">
        <v>150</v>
      </c>
      <c r="K579" s="6"/>
      <c r="L579" s="8" t="s">
        <v>954</v>
      </c>
      <c r="M579" s="8" t="s">
        <v>971</v>
      </c>
      <c r="N579" s="6"/>
      <c r="O579" s="5" t="str">
        <f t="shared" si="9"/>
        <v>REF# : 50-1176</v>
      </c>
      <c r="P579" s="8" t="s">
        <v>721</v>
      </c>
      <c r="Q579" s="6" t="s">
        <v>662</v>
      </c>
      <c r="R579" s="6" t="s">
        <v>721</v>
      </c>
      <c r="S579" t="s">
        <v>971</v>
      </c>
    </row>
    <row r="580" spans="1:19" hidden="1" x14ac:dyDescent="0.25">
      <c r="A580" t="s">
        <v>163</v>
      </c>
      <c r="B580" s="4" t="s">
        <v>746</v>
      </c>
      <c r="G580" t="s">
        <v>1019</v>
      </c>
      <c r="J580" s="18" t="s">
        <v>34</v>
      </c>
      <c r="K580" s="6" t="s">
        <v>723</v>
      </c>
      <c r="L580" s="8" t="s">
        <v>956</v>
      </c>
      <c r="M580" s="8" t="s">
        <v>962</v>
      </c>
      <c r="N580" s="6" t="s">
        <v>724</v>
      </c>
      <c r="O580" s="5" t="str">
        <f t="shared" si="9"/>
        <v>REF# : 50-1131</v>
      </c>
      <c r="P580" s="8" t="s">
        <v>724</v>
      </c>
      <c r="Q580" s="6"/>
      <c r="R580" s="6"/>
      <c r="S580" t="s">
        <v>962</v>
      </c>
    </row>
    <row r="581" spans="1:19" hidden="1" x14ac:dyDescent="0.25">
      <c r="A581" t="s">
        <v>163</v>
      </c>
      <c r="B581" s="30" t="s">
        <v>747</v>
      </c>
      <c r="G581" t="s">
        <v>1020</v>
      </c>
      <c r="J581" s="6" t="s">
        <v>106</v>
      </c>
      <c r="K581" s="6" t="s">
        <v>725</v>
      </c>
      <c r="L581" s="5"/>
      <c r="M581" s="8" t="s">
        <v>909</v>
      </c>
      <c r="N581" s="6" t="s">
        <v>726</v>
      </c>
      <c r="O581" s="5" t="str">
        <f t="shared" si="9"/>
        <v>REF# : 50-1179,50-1176</v>
      </c>
      <c r="P581" s="8" t="s">
        <v>943</v>
      </c>
      <c r="Q581" s="6" t="s">
        <v>662</v>
      </c>
      <c r="R581" s="6" t="s">
        <v>721</v>
      </c>
      <c r="S581" t="s">
        <v>909</v>
      </c>
    </row>
    <row r="582" spans="1:19" hidden="1" x14ac:dyDescent="0.25">
      <c r="A582" t="s">
        <v>163</v>
      </c>
      <c r="B582" s="4" t="s">
        <v>748</v>
      </c>
      <c r="G582" t="s">
        <v>1021</v>
      </c>
      <c r="J582" s="18" t="s">
        <v>735</v>
      </c>
      <c r="K582" s="6" t="s">
        <v>725</v>
      </c>
      <c r="L582" s="8" t="s">
        <v>956</v>
      </c>
      <c r="M582" s="8" t="s">
        <v>963</v>
      </c>
      <c r="N582" s="6" t="s">
        <v>726</v>
      </c>
      <c r="O582" s="5" t="str">
        <f t="shared" si="9"/>
        <v>REF# : 50-1179</v>
      </c>
      <c r="P582" s="8" t="s">
        <v>976</v>
      </c>
      <c r="Q582" s="6"/>
      <c r="R582" s="6"/>
      <c r="S582" t="s">
        <v>963</v>
      </c>
    </row>
    <row r="583" spans="1:19" hidden="1" x14ac:dyDescent="0.25">
      <c r="A583" t="s">
        <v>163</v>
      </c>
      <c r="B583" s="4" t="s">
        <v>749</v>
      </c>
      <c r="G583" t="s">
        <v>1019</v>
      </c>
      <c r="J583" s="6">
        <v>2016</v>
      </c>
      <c r="K583" s="6" t="s">
        <v>723</v>
      </c>
      <c r="L583" s="8" t="s">
        <v>956</v>
      </c>
      <c r="M583" s="8" t="s">
        <v>962</v>
      </c>
      <c r="N583" s="6" t="s">
        <v>724</v>
      </c>
      <c r="O583" s="5" t="str">
        <f t="shared" si="9"/>
        <v>REF# : 50-1131</v>
      </c>
      <c r="P583" s="8" t="s">
        <v>724</v>
      </c>
      <c r="Q583" s="6"/>
      <c r="R583" s="6"/>
      <c r="S583" t="s">
        <v>962</v>
      </c>
    </row>
    <row r="584" spans="1:19" hidden="1" x14ac:dyDescent="0.25">
      <c r="A584" t="s">
        <v>163</v>
      </c>
      <c r="B584" s="30" t="s">
        <v>750</v>
      </c>
      <c r="G584" t="s">
        <v>1016</v>
      </c>
      <c r="J584" s="6">
        <v>2019</v>
      </c>
      <c r="K584" s="6"/>
      <c r="L584" s="8" t="s">
        <v>954</v>
      </c>
      <c r="M584" s="8" t="s">
        <v>971</v>
      </c>
      <c r="N584" s="6"/>
      <c r="O584" s="5" t="str">
        <f t="shared" si="9"/>
        <v>REF# : 50-1176</v>
      </c>
      <c r="P584" s="8" t="s">
        <v>721</v>
      </c>
      <c r="Q584" s="6" t="s">
        <v>662</v>
      </c>
      <c r="R584" s="6" t="s">
        <v>721</v>
      </c>
      <c r="S584" t="s">
        <v>971</v>
      </c>
    </row>
    <row r="585" spans="1:19" hidden="1" x14ac:dyDescent="0.25">
      <c r="A585" t="s">
        <v>163</v>
      </c>
      <c r="B585" s="30" t="s">
        <v>751</v>
      </c>
      <c r="G585" t="s">
        <v>1016</v>
      </c>
      <c r="J585" s="6" t="s">
        <v>150</v>
      </c>
      <c r="K585" s="6"/>
      <c r="L585" s="8" t="s">
        <v>954</v>
      </c>
      <c r="M585" s="8" t="s">
        <v>971</v>
      </c>
      <c r="N585" s="6"/>
      <c r="O585" s="5" t="str">
        <f t="shared" si="9"/>
        <v>REF# : 50-1176</v>
      </c>
      <c r="P585" s="8" t="s">
        <v>721</v>
      </c>
      <c r="Q585" s="6" t="s">
        <v>662</v>
      </c>
      <c r="R585" s="6" t="s">
        <v>721</v>
      </c>
      <c r="S585" t="s">
        <v>971</v>
      </c>
    </row>
    <row r="586" spans="1:19" hidden="1" x14ac:dyDescent="0.25">
      <c r="A586" t="s">
        <v>163</v>
      </c>
      <c r="B586" s="30" t="s">
        <v>752</v>
      </c>
      <c r="G586" t="s">
        <v>1016</v>
      </c>
      <c r="J586" s="6" t="s">
        <v>731</v>
      </c>
      <c r="K586" s="6"/>
      <c r="L586" s="8" t="s">
        <v>954</v>
      </c>
      <c r="M586" s="8" t="s">
        <v>971</v>
      </c>
      <c r="N586" s="6"/>
      <c r="O586" s="5" t="str">
        <f t="shared" si="9"/>
        <v>REF# : 50-1176</v>
      </c>
      <c r="P586" s="8" t="s">
        <v>721</v>
      </c>
      <c r="Q586" s="6" t="s">
        <v>662</v>
      </c>
      <c r="R586" s="6" t="s">
        <v>721</v>
      </c>
      <c r="S586" t="s">
        <v>971</v>
      </c>
    </row>
    <row r="587" spans="1:19" hidden="1" x14ac:dyDescent="0.25">
      <c r="A587" t="s">
        <v>163</v>
      </c>
      <c r="B587" s="30" t="s">
        <v>753</v>
      </c>
      <c r="G587" t="s">
        <v>1016</v>
      </c>
      <c r="J587" s="6" t="s">
        <v>661</v>
      </c>
      <c r="K587" s="6"/>
      <c r="L587" s="8" t="s">
        <v>954</v>
      </c>
      <c r="M587" s="8" t="s">
        <v>971</v>
      </c>
      <c r="N587" s="6"/>
      <c r="O587" s="5" t="str">
        <f t="shared" si="9"/>
        <v>REF# : 50-1176</v>
      </c>
      <c r="P587" s="8" t="s">
        <v>721</v>
      </c>
      <c r="Q587" s="6" t="s">
        <v>662</v>
      </c>
      <c r="R587" s="6" t="s">
        <v>721</v>
      </c>
      <c r="S587" t="s">
        <v>971</v>
      </c>
    </row>
    <row r="588" spans="1:19" hidden="1" x14ac:dyDescent="0.25">
      <c r="A588" t="s">
        <v>163</v>
      </c>
      <c r="B588" s="4" t="s">
        <v>754</v>
      </c>
      <c r="G588" t="s">
        <v>1019</v>
      </c>
      <c r="J588" s="6">
        <v>2016</v>
      </c>
      <c r="K588" s="6" t="s">
        <v>723</v>
      </c>
      <c r="L588" s="8" t="s">
        <v>956</v>
      </c>
      <c r="M588" s="8" t="s">
        <v>962</v>
      </c>
      <c r="N588" s="6" t="s">
        <v>724</v>
      </c>
      <c r="O588" s="5" t="str">
        <f t="shared" si="9"/>
        <v>REF# : 50-1131</v>
      </c>
      <c r="P588" s="8" t="s">
        <v>724</v>
      </c>
      <c r="Q588" s="6"/>
      <c r="R588" s="6"/>
      <c r="S588" t="s">
        <v>962</v>
      </c>
    </row>
    <row r="589" spans="1:19" hidden="1" x14ac:dyDescent="0.25">
      <c r="A589" t="s">
        <v>163</v>
      </c>
      <c r="B589" s="30" t="s">
        <v>755</v>
      </c>
      <c r="G589" t="s">
        <v>1016</v>
      </c>
      <c r="J589" s="6" t="s">
        <v>305</v>
      </c>
      <c r="K589" s="6"/>
      <c r="L589" s="8" t="s">
        <v>954</v>
      </c>
      <c r="M589" s="8" t="s">
        <v>971</v>
      </c>
      <c r="N589" s="6"/>
      <c r="O589" s="5" t="str">
        <f t="shared" si="9"/>
        <v>REF# : 50-1176</v>
      </c>
      <c r="P589" s="8" t="s">
        <v>721</v>
      </c>
      <c r="Q589" s="6" t="s">
        <v>662</v>
      </c>
      <c r="R589" s="6" t="s">
        <v>721</v>
      </c>
      <c r="S589" t="s">
        <v>971</v>
      </c>
    </row>
    <row r="590" spans="1:19" hidden="1" x14ac:dyDescent="0.25">
      <c r="A590" t="s">
        <v>163</v>
      </c>
      <c r="B590" s="30" t="s">
        <v>756</v>
      </c>
      <c r="G590" t="s">
        <v>1016</v>
      </c>
      <c r="J590" s="6" t="s">
        <v>305</v>
      </c>
      <c r="K590" s="6"/>
      <c r="L590" s="8" t="s">
        <v>954</v>
      </c>
      <c r="M590" s="8" t="s">
        <v>971</v>
      </c>
      <c r="N590" s="6"/>
      <c r="O590" s="5" t="str">
        <f t="shared" si="9"/>
        <v>REF# : 50-1176</v>
      </c>
      <c r="P590" s="8" t="s">
        <v>721</v>
      </c>
      <c r="Q590" s="6" t="s">
        <v>662</v>
      </c>
      <c r="R590" s="6" t="s">
        <v>721</v>
      </c>
      <c r="S590" t="s">
        <v>971</v>
      </c>
    </row>
    <row r="591" spans="1:19" hidden="1" x14ac:dyDescent="0.25">
      <c r="A591" t="s">
        <v>163</v>
      </c>
      <c r="B591" s="30" t="s">
        <v>757</v>
      </c>
      <c r="G591" t="s">
        <v>1016</v>
      </c>
      <c r="J591" s="6" t="s">
        <v>276</v>
      </c>
      <c r="K591" s="6"/>
      <c r="L591" s="8" t="s">
        <v>954</v>
      </c>
      <c r="M591" s="8" t="s">
        <v>971</v>
      </c>
      <c r="N591" s="6"/>
      <c r="O591" s="5" t="str">
        <f t="shared" si="9"/>
        <v>REF# : 50-1176</v>
      </c>
      <c r="P591" s="8" t="s">
        <v>721</v>
      </c>
      <c r="Q591" s="6" t="s">
        <v>662</v>
      </c>
      <c r="R591" s="6" t="s">
        <v>721</v>
      </c>
      <c r="S591" t="s">
        <v>971</v>
      </c>
    </row>
    <row r="592" spans="1:19" hidden="1" x14ac:dyDescent="0.25">
      <c r="A592" t="s">
        <v>163</v>
      </c>
      <c r="B592" s="4" t="s">
        <v>758</v>
      </c>
      <c r="G592" t="s">
        <v>1021</v>
      </c>
      <c r="J592" s="18" t="s">
        <v>106</v>
      </c>
      <c r="K592" s="6" t="s">
        <v>725</v>
      </c>
      <c r="L592" s="8" t="s">
        <v>956</v>
      </c>
      <c r="M592" s="8" t="s">
        <v>963</v>
      </c>
      <c r="N592" s="6" t="s">
        <v>726</v>
      </c>
      <c r="O592" s="5" t="str">
        <f t="shared" si="9"/>
        <v>REF# : 50-1179</v>
      </c>
      <c r="P592" s="8" t="s">
        <v>976</v>
      </c>
      <c r="Q592" s="6"/>
      <c r="R592" s="6"/>
      <c r="S592" t="s">
        <v>963</v>
      </c>
    </row>
    <row r="593" spans="1:19" hidden="1" x14ac:dyDescent="0.25">
      <c r="A593" t="s">
        <v>759</v>
      </c>
      <c r="B593" s="34" t="s">
        <v>760</v>
      </c>
      <c r="G593" t="s">
        <v>1023</v>
      </c>
      <c r="J593" s="36" t="s">
        <v>38</v>
      </c>
      <c r="K593" s="37" t="s">
        <v>782</v>
      </c>
      <c r="L593" s="37"/>
      <c r="M593" s="8" t="s">
        <v>911</v>
      </c>
      <c r="N593" s="37" t="s">
        <v>783</v>
      </c>
      <c r="O593" s="5" t="str">
        <f t="shared" si="9"/>
        <v>REF# : 50-1039,50-1039</v>
      </c>
      <c r="P593" s="8" t="s">
        <v>945</v>
      </c>
      <c r="Q593" s="37" t="s">
        <v>782</v>
      </c>
      <c r="R593" s="37" t="s">
        <v>783</v>
      </c>
      <c r="S593" t="s">
        <v>782</v>
      </c>
    </row>
    <row r="594" spans="1:19" hidden="1" x14ac:dyDescent="0.25">
      <c r="A594" t="s">
        <v>759</v>
      </c>
      <c r="B594" s="35" t="s">
        <v>761</v>
      </c>
      <c r="G594" t="s">
        <v>1023</v>
      </c>
      <c r="J594" s="38" t="s">
        <v>784</v>
      </c>
      <c r="K594" s="24" t="s">
        <v>782</v>
      </c>
      <c r="L594" s="37"/>
      <c r="M594" s="8" t="s">
        <v>911</v>
      </c>
      <c r="N594" s="24" t="s">
        <v>783</v>
      </c>
      <c r="O594" s="5" t="str">
        <f t="shared" si="9"/>
        <v>REF# : 50-1039,50-1039</v>
      </c>
      <c r="P594" s="8" t="s">
        <v>945</v>
      </c>
      <c r="Q594" s="24" t="s">
        <v>782</v>
      </c>
      <c r="R594" s="24" t="s">
        <v>783</v>
      </c>
      <c r="S594" t="s">
        <v>782</v>
      </c>
    </row>
    <row r="595" spans="1:19" hidden="1" x14ac:dyDescent="0.25">
      <c r="A595" t="s">
        <v>759</v>
      </c>
      <c r="B595" s="35" t="s">
        <v>762</v>
      </c>
      <c r="G595" t="s">
        <v>1023</v>
      </c>
      <c r="J595" s="38" t="s">
        <v>785</v>
      </c>
      <c r="K595" s="24" t="s">
        <v>782</v>
      </c>
      <c r="L595" s="37"/>
      <c r="M595" s="8" t="s">
        <v>911</v>
      </c>
      <c r="N595" s="24" t="s">
        <v>783</v>
      </c>
      <c r="O595" s="5" t="str">
        <f t="shared" si="9"/>
        <v>REF# : 50-1039,50-1039</v>
      </c>
      <c r="P595" s="8" t="s">
        <v>945</v>
      </c>
      <c r="Q595" s="24" t="s">
        <v>782</v>
      </c>
      <c r="R595" s="24" t="s">
        <v>783</v>
      </c>
      <c r="S595" t="s">
        <v>782</v>
      </c>
    </row>
    <row r="596" spans="1:19" hidden="1" x14ac:dyDescent="0.25">
      <c r="A596" t="s">
        <v>759</v>
      </c>
      <c r="B596" s="4" t="s">
        <v>763</v>
      </c>
      <c r="G596" t="s">
        <v>1023</v>
      </c>
      <c r="J596" s="18" t="s">
        <v>786</v>
      </c>
      <c r="K596" s="6" t="s">
        <v>782</v>
      </c>
      <c r="L596" s="5"/>
      <c r="M596" s="8" t="s">
        <v>911</v>
      </c>
      <c r="N596" s="6" t="s">
        <v>783</v>
      </c>
      <c r="O596" s="5" t="str">
        <f t="shared" si="9"/>
        <v>REF# : 50-1039,50-1039</v>
      </c>
      <c r="P596" s="8" t="s">
        <v>945</v>
      </c>
      <c r="Q596" s="6" t="s">
        <v>782</v>
      </c>
      <c r="R596" s="6" t="s">
        <v>783</v>
      </c>
      <c r="S596" t="s">
        <v>782</v>
      </c>
    </row>
    <row r="597" spans="1:19" hidden="1" x14ac:dyDescent="0.25">
      <c r="A597" t="s">
        <v>759</v>
      </c>
      <c r="B597" s="33" t="s">
        <v>764</v>
      </c>
      <c r="G597" t="s">
        <v>1023</v>
      </c>
      <c r="J597" s="39" t="s">
        <v>787</v>
      </c>
      <c r="K597" s="6" t="s">
        <v>782</v>
      </c>
      <c r="L597" s="5"/>
      <c r="M597" s="8" t="s">
        <v>911</v>
      </c>
      <c r="N597" s="6" t="s">
        <v>783</v>
      </c>
      <c r="O597" s="5" t="str">
        <f t="shared" si="9"/>
        <v>REF# : 50-1039,50-1039</v>
      </c>
      <c r="P597" s="8" t="s">
        <v>945</v>
      </c>
      <c r="Q597" s="6" t="s">
        <v>782</v>
      </c>
      <c r="R597" s="6" t="s">
        <v>783</v>
      </c>
      <c r="S597" t="s">
        <v>782</v>
      </c>
    </row>
    <row r="598" spans="1:19" hidden="1" x14ac:dyDescent="0.25">
      <c r="A598" t="s">
        <v>759</v>
      </c>
      <c r="B598" s="33" t="s">
        <v>765</v>
      </c>
      <c r="G598" t="s">
        <v>1023</v>
      </c>
      <c r="J598" s="39" t="s">
        <v>788</v>
      </c>
      <c r="K598" s="6" t="s">
        <v>782</v>
      </c>
      <c r="L598" s="5"/>
      <c r="M598" s="8" t="s">
        <v>911</v>
      </c>
      <c r="N598" s="6" t="s">
        <v>783</v>
      </c>
      <c r="O598" s="5" t="str">
        <f t="shared" si="9"/>
        <v>REF# : 50-1039,50-1039</v>
      </c>
      <c r="P598" s="8" t="s">
        <v>945</v>
      </c>
      <c r="Q598" s="6" t="s">
        <v>782</v>
      </c>
      <c r="R598" s="6" t="s">
        <v>783</v>
      </c>
      <c r="S598" t="s">
        <v>782</v>
      </c>
    </row>
    <row r="599" spans="1:19" hidden="1" x14ac:dyDescent="0.25">
      <c r="A599" t="s">
        <v>759</v>
      </c>
      <c r="B599" s="33" t="s">
        <v>766</v>
      </c>
      <c r="G599" t="s">
        <v>1023</v>
      </c>
      <c r="J599" s="39" t="s">
        <v>789</v>
      </c>
      <c r="K599" s="6" t="s">
        <v>782</v>
      </c>
      <c r="L599" s="5"/>
      <c r="M599" s="8" t="s">
        <v>911</v>
      </c>
      <c r="N599" s="6" t="s">
        <v>783</v>
      </c>
      <c r="O599" s="5" t="str">
        <f t="shared" si="9"/>
        <v>REF# : 50-1039,50-1039</v>
      </c>
      <c r="P599" s="8" t="s">
        <v>945</v>
      </c>
      <c r="Q599" s="6" t="s">
        <v>782</v>
      </c>
      <c r="R599" s="6" t="s">
        <v>783</v>
      </c>
      <c r="S599" t="s">
        <v>782</v>
      </c>
    </row>
    <row r="600" spans="1:19" hidden="1" x14ac:dyDescent="0.25">
      <c r="A600" t="s">
        <v>759</v>
      </c>
      <c r="B600" s="4" t="s">
        <v>767</v>
      </c>
      <c r="G600" t="s">
        <v>1004</v>
      </c>
      <c r="J600" s="18" t="s">
        <v>790</v>
      </c>
      <c r="K600" s="6" t="s">
        <v>476</v>
      </c>
      <c r="L600" s="5"/>
      <c r="M600" s="8" t="s">
        <v>899</v>
      </c>
      <c r="N600" s="6" t="s">
        <v>477</v>
      </c>
      <c r="O600" s="5" t="str">
        <f t="shared" si="9"/>
        <v>REF# : 50-1014,50-1028</v>
      </c>
      <c r="P600" s="8" t="s">
        <v>934</v>
      </c>
      <c r="Q600" s="6" t="s">
        <v>478</v>
      </c>
      <c r="R600" s="6" t="s">
        <v>479</v>
      </c>
      <c r="S600" t="s">
        <v>899</v>
      </c>
    </row>
    <row r="601" spans="1:19" hidden="1" x14ac:dyDescent="0.25">
      <c r="A601" t="s">
        <v>759</v>
      </c>
      <c r="B601" s="33" t="s">
        <v>768</v>
      </c>
      <c r="G601" t="s">
        <v>1023</v>
      </c>
      <c r="J601" s="39" t="s">
        <v>791</v>
      </c>
      <c r="K601" s="6" t="s">
        <v>782</v>
      </c>
      <c r="L601" s="5"/>
      <c r="M601" s="8" t="s">
        <v>911</v>
      </c>
      <c r="N601" s="6" t="s">
        <v>783</v>
      </c>
      <c r="O601" s="5" t="str">
        <f t="shared" si="9"/>
        <v>REF# : 50-1039,50-1039</v>
      </c>
      <c r="P601" s="8" t="s">
        <v>945</v>
      </c>
      <c r="Q601" s="6" t="s">
        <v>782</v>
      </c>
      <c r="R601" s="6" t="s">
        <v>783</v>
      </c>
      <c r="S601" t="s">
        <v>782</v>
      </c>
    </row>
    <row r="602" spans="1:19" hidden="1" x14ac:dyDescent="0.25">
      <c r="A602" t="s">
        <v>759</v>
      </c>
      <c r="B602" s="33" t="s">
        <v>769</v>
      </c>
      <c r="G602" t="s">
        <v>1023</v>
      </c>
      <c r="J602" s="39" t="s">
        <v>791</v>
      </c>
      <c r="K602" s="6" t="s">
        <v>782</v>
      </c>
      <c r="L602" s="5"/>
      <c r="M602" s="8" t="s">
        <v>911</v>
      </c>
      <c r="N602" s="6" t="s">
        <v>783</v>
      </c>
      <c r="O602" s="5" t="str">
        <f t="shared" si="9"/>
        <v>REF# : 50-1039,50-1039</v>
      </c>
      <c r="P602" s="8" t="s">
        <v>945</v>
      </c>
      <c r="Q602" s="6" t="s">
        <v>782</v>
      </c>
      <c r="R602" s="6" t="s">
        <v>783</v>
      </c>
      <c r="S602" t="s">
        <v>782</v>
      </c>
    </row>
    <row r="603" spans="1:19" hidden="1" x14ac:dyDescent="0.25">
      <c r="A603" t="s">
        <v>759</v>
      </c>
      <c r="B603" s="33" t="s">
        <v>770</v>
      </c>
      <c r="G603" t="s">
        <v>1023</v>
      </c>
      <c r="J603" s="39" t="s">
        <v>792</v>
      </c>
      <c r="K603" s="6" t="s">
        <v>782</v>
      </c>
      <c r="L603" s="5"/>
      <c r="M603" s="8" t="s">
        <v>911</v>
      </c>
      <c r="N603" s="6" t="s">
        <v>783</v>
      </c>
      <c r="O603" s="5" t="str">
        <f t="shared" si="9"/>
        <v>REF# : 50-1039,50-1039</v>
      </c>
      <c r="P603" s="8" t="s">
        <v>945</v>
      </c>
      <c r="Q603" s="6" t="s">
        <v>782</v>
      </c>
      <c r="R603" s="6" t="s">
        <v>783</v>
      </c>
      <c r="S603" t="s">
        <v>782</v>
      </c>
    </row>
    <row r="604" spans="1:19" hidden="1" x14ac:dyDescent="0.25">
      <c r="A604" t="s">
        <v>759</v>
      </c>
      <c r="B604" s="33" t="s">
        <v>771</v>
      </c>
      <c r="G604" t="s">
        <v>1023</v>
      </c>
      <c r="J604" s="39" t="s">
        <v>791</v>
      </c>
      <c r="K604" s="6" t="s">
        <v>782</v>
      </c>
      <c r="L604" s="5"/>
      <c r="M604" s="8" t="s">
        <v>911</v>
      </c>
      <c r="N604" s="6" t="s">
        <v>783</v>
      </c>
      <c r="O604" s="5" t="str">
        <f t="shared" si="9"/>
        <v>REF# : 50-1039,50-1039</v>
      </c>
      <c r="P604" s="8" t="s">
        <v>945</v>
      </c>
      <c r="Q604" s="6" t="s">
        <v>782</v>
      </c>
      <c r="R604" s="6" t="s">
        <v>783</v>
      </c>
      <c r="S604" t="s">
        <v>782</v>
      </c>
    </row>
    <row r="605" spans="1:19" hidden="1" x14ac:dyDescent="0.25">
      <c r="A605" t="s">
        <v>759</v>
      </c>
      <c r="B605" s="33" t="s">
        <v>772</v>
      </c>
      <c r="G605" t="s">
        <v>1023</v>
      </c>
      <c r="J605" s="39" t="s">
        <v>793</v>
      </c>
      <c r="K605" s="6" t="s">
        <v>782</v>
      </c>
      <c r="L605" s="5"/>
      <c r="M605" s="8" t="s">
        <v>911</v>
      </c>
      <c r="N605" s="6" t="s">
        <v>783</v>
      </c>
      <c r="O605" s="5" t="str">
        <f t="shared" si="9"/>
        <v>REF# : 50-1039,50-1039</v>
      </c>
      <c r="P605" s="8" t="s">
        <v>945</v>
      </c>
      <c r="Q605" s="6" t="s">
        <v>782</v>
      </c>
      <c r="R605" s="6" t="s">
        <v>783</v>
      </c>
      <c r="S605" t="s">
        <v>782</v>
      </c>
    </row>
    <row r="606" spans="1:19" hidden="1" x14ac:dyDescent="0.25">
      <c r="A606" t="s">
        <v>759</v>
      </c>
      <c r="B606" s="33" t="s">
        <v>773</v>
      </c>
      <c r="G606" t="s">
        <v>1024</v>
      </c>
      <c r="J606" s="39" t="s">
        <v>794</v>
      </c>
      <c r="K606" s="20" t="s">
        <v>795</v>
      </c>
      <c r="L606" s="46"/>
      <c r="M606" s="8" t="s">
        <v>912</v>
      </c>
      <c r="N606" s="6" t="s">
        <v>796</v>
      </c>
      <c r="O606" s="5" t="str">
        <f t="shared" si="9"/>
        <v>REF# : 50-1078,50-1039</v>
      </c>
      <c r="P606" s="8" t="s">
        <v>946</v>
      </c>
      <c r="Q606" s="6" t="s">
        <v>782</v>
      </c>
      <c r="R606" s="6" t="s">
        <v>783</v>
      </c>
      <c r="S606" t="s">
        <v>912</v>
      </c>
    </row>
    <row r="607" spans="1:19" hidden="1" x14ac:dyDescent="0.25">
      <c r="A607" t="s">
        <v>759</v>
      </c>
      <c r="B607" s="33" t="s">
        <v>774</v>
      </c>
      <c r="G607" t="s">
        <v>1023</v>
      </c>
      <c r="J607" s="39" t="s">
        <v>797</v>
      </c>
      <c r="K607" s="6" t="s">
        <v>782</v>
      </c>
      <c r="L607" s="5"/>
      <c r="M607" s="8" t="s">
        <v>911</v>
      </c>
      <c r="N607" s="6" t="s">
        <v>783</v>
      </c>
      <c r="O607" s="5" t="str">
        <f t="shared" si="9"/>
        <v>REF# : 50-1039,50-1039</v>
      </c>
      <c r="P607" s="8" t="s">
        <v>945</v>
      </c>
      <c r="Q607" s="6" t="s">
        <v>782</v>
      </c>
      <c r="R607" s="6" t="s">
        <v>783</v>
      </c>
      <c r="S607" t="s">
        <v>782</v>
      </c>
    </row>
    <row r="608" spans="1:19" hidden="1" x14ac:dyDescent="0.25">
      <c r="A608" t="s">
        <v>759</v>
      </c>
      <c r="B608" s="33" t="s">
        <v>775</v>
      </c>
      <c r="G608" t="s">
        <v>1023</v>
      </c>
      <c r="J608" s="39" t="s">
        <v>791</v>
      </c>
      <c r="K608" s="6" t="s">
        <v>782</v>
      </c>
      <c r="L608" s="5"/>
      <c r="M608" s="8" t="s">
        <v>911</v>
      </c>
      <c r="N608" s="6" t="s">
        <v>783</v>
      </c>
      <c r="O608" s="5" t="str">
        <f t="shared" si="9"/>
        <v>REF# : 50-1039,50-1039</v>
      </c>
      <c r="P608" s="8" t="s">
        <v>945</v>
      </c>
      <c r="Q608" s="6" t="s">
        <v>782</v>
      </c>
      <c r="R608" s="6" t="s">
        <v>783</v>
      </c>
      <c r="S608" t="s">
        <v>782</v>
      </c>
    </row>
    <row r="609" spans="1:19" hidden="1" x14ac:dyDescent="0.25">
      <c r="A609" t="s">
        <v>759</v>
      </c>
      <c r="B609" s="33" t="s">
        <v>776</v>
      </c>
      <c r="G609" t="s">
        <v>1024</v>
      </c>
      <c r="J609" s="6" t="s">
        <v>511</v>
      </c>
      <c r="K609" s="20" t="s">
        <v>795</v>
      </c>
      <c r="L609" s="46"/>
      <c r="M609" s="8" t="s">
        <v>912</v>
      </c>
      <c r="N609" s="6" t="s">
        <v>796</v>
      </c>
      <c r="O609" s="5" t="str">
        <f t="shared" si="9"/>
        <v>REF# : 50-1078,50-1039</v>
      </c>
      <c r="P609" s="8" t="s">
        <v>946</v>
      </c>
      <c r="Q609" s="6" t="s">
        <v>782</v>
      </c>
      <c r="R609" s="6" t="s">
        <v>783</v>
      </c>
      <c r="S609" t="s">
        <v>912</v>
      </c>
    </row>
    <row r="610" spans="1:19" hidden="1" x14ac:dyDescent="0.25">
      <c r="A610" t="s">
        <v>759</v>
      </c>
      <c r="B610" s="33" t="s">
        <v>777</v>
      </c>
      <c r="G610" t="s">
        <v>1023</v>
      </c>
      <c r="J610" s="39" t="s">
        <v>798</v>
      </c>
      <c r="K610" s="6" t="s">
        <v>782</v>
      </c>
      <c r="L610" s="5"/>
      <c r="M610" s="8" t="s">
        <v>911</v>
      </c>
      <c r="N610" s="6" t="s">
        <v>783</v>
      </c>
      <c r="O610" s="5" t="str">
        <f t="shared" si="9"/>
        <v>REF# : 50-1039,50-1039</v>
      </c>
      <c r="P610" s="8" t="s">
        <v>945</v>
      </c>
      <c r="Q610" s="6" t="s">
        <v>782</v>
      </c>
      <c r="R610" s="6" t="s">
        <v>783</v>
      </c>
      <c r="S610" t="s">
        <v>782</v>
      </c>
    </row>
    <row r="611" spans="1:19" hidden="1" x14ac:dyDescent="0.25">
      <c r="A611" t="s">
        <v>759</v>
      </c>
      <c r="B611" s="33" t="s">
        <v>778</v>
      </c>
      <c r="G611" t="s">
        <v>1023</v>
      </c>
      <c r="J611" s="39" t="s">
        <v>792</v>
      </c>
      <c r="K611" s="6" t="s">
        <v>782</v>
      </c>
      <c r="L611" s="5"/>
      <c r="M611" s="8" t="s">
        <v>911</v>
      </c>
      <c r="N611" s="6" t="s">
        <v>783</v>
      </c>
      <c r="O611" s="5" t="str">
        <f t="shared" si="9"/>
        <v>REF# : 50-1039,50-1039</v>
      </c>
      <c r="P611" s="8" t="s">
        <v>945</v>
      </c>
      <c r="Q611" s="6" t="s">
        <v>782</v>
      </c>
      <c r="R611" s="6" t="s">
        <v>783</v>
      </c>
      <c r="S611" t="s">
        <v>782</v>
      </c>
    </row>
    <row r="612" spans="1:19" hidden="1" x14ac:dyDescent="0.25">
      <c r="A612" t="s">
        <v>759</v>
      </c>
      <c r="B612" s="33" t="s">
        <v>779</v>
      </c>
      <c r="G612" t="s">
        <v>1025</v>
      </c>
      <c r="J612" s="39" t="s">
        <v>799</v>
      </c>
      <c r="K612" s="6" t="s">
        <v>800</v>
      </c>
      <c r="L612" s="5"/>
      <c r="M612" s="8" t="s">
        <v>913</v>
      </c>
      <c r="N612" s="6" t="s">
        <v>801</v>
      </c>
      <c r="O612" s="5" t="str">
        <f t="shared" si="9"/>
        <v>REF# : 50-1037,50-1039</v>
      </c>
      <c r="P612" s="8" t="s">
        <v>947</v>
      </c>
      <c r="Q612" s="6" t="s">
        <v>782</v>
      </c>
      <c r="R612" s="6" t="s">
        <v>783</v>
      </c>
      <c r="S612" t="s">
        <v>913</v>
      </c>
    </row>
    <row r="613" spans="1:19" hidden="1" x14ac:dyDescent="0.25">
      <c r="A613" t="s">
        <v>759</v>
      </c>
      <c r="B613" s="4" t="s">
        <v>780</v>
      </c>
      <c r="G613" t="s">
        <v>1007</v>
      </c>
      <c r="J613" s="18" t="s">
        <v>103</v>
      </c>
      <c r="K613" s="6"/>
      <c r="L613" s="8" t="s">
        <v>954</v>
      </c>
      <c r="M613" s="8" t="s">
        <v>968</v>
      </c>
      <c r="N613" s="6"/>
      <c r="O613" s="5" t="str">
        <f t="shared" si="9"/>
        <v>REF# : 50-1031</v>
      </c>
      <c r="P613" s="8" t="s">
        <v>486</v>
      </c>
      <c r="Q613" s="6" t="s">
        <v>485</v>
      </c>
      <c r="R613" s="6" t="s">
        <v>486</v>
      </c>
      <c r="S613" t="s">
        <v>968</v>
      </c>
    </row>
    <row r="614" spans="1:19" hidden="1" x14ac:dyDescent="0.25">
      <c r="A614" t="s">
        <v>759</v>
      </c>
      <c r="B614" s="33" t="s">
        <v>781</v>
      </c>
      <c r="G614" t="s">
        <v>1024</v>
      </c>
      <c r="J614" s="6" t="s">
        <v>802</v>
      </c>
      <c r="K614" s="20" t="s">
        <v>795</v>
      </c>
      <c r="L614" s="46"/>
      <c r="M614" s="8" t="s">
        <v>912</v>
      </c>
      <c r="N614" s="6" t="s">
        <v>796</v>
      </c>
      <c r="O614" s="5" t="str">
        <f t="shared" si="9"/>
        <v>REF# : 50-1078,50-1039</v>
      </c>
      <c r="P614" s="8" t="s">
        <v>946</v>
      </c>
      <c r="Q614" s="6" t="s">
        <v>782</v>
      </c>
      <c r="R614" s="6" t="s">
        <v>783</v>
      </c>
      <c r="S614" t="s">
        <v>912</v>
      </c>
    </row>
    <row r="615" spans="1:19" hidden="1" x14ac:dyDescent="0.25">
      <c r="A615" t="s">
        <v>803</v>
      </c>
      <c r="B615" s="40" t="s">
        <v>804</v>
      </c>
      <c r="G615" t="s">
        <v>1026</v>
      </c>
      <c r="J615" s="36" t="s">
        <v>814</v>
      </c>
      <c r="K615" s="37"/>
      <c r="L615" s="8" t="s">
        <v>954</v>
      </c>
      <c r="M615" s="8" t="s">
        <v>972</v>
      </c>
      <c r="N615" s="37"/>
      <c r="O615" s="5" t="str">
        <f t="shared" si="9"/>
        <v>REF# : 50-1009</v>
      </c>
      <c r="P615" s="8" t="s">
        <v>816</v>
      </c>
      <c r="Q615" s="37" t="s">
        <v>815</v>
      </c>
      <c r="R615" s="37" t="s">
        <v>816</v>
      </c>
      <c r="S615" t="s">
        <v>972</v>
      </c>
    </row>
    <row r="616" spans="1:19" hidden="1" x14ac:dyDescent="0.25">
      <c r="A616" t="s">
        <v>803</v>
      </c>
      <c r="B616" s="22" t="s">
        <v>805</v>
      </c>
      <c r="G616" t="s">
        <v>1027</v>
      </c>
      <c r="J616" s="41" t="s">
        <v>407</v>
      </c>
      <c r="K616" s="24" t="s">
        <v>817</v>
      </c>
      <c r="L616" s="37"/>
      <c r="M616" s="8" t="s">
        <v>914</v>
      </c>
      <c r="N616" s="24" t="s">
        <v>818</v>
      </c>
      <c r="O616" s="5" t="str">
        <f t="shared" si="9"/>
        <v>REF# : 50-1005,50-1009</v>
      </c>
      <c r="P616" s="8" t="s">
        <v>948</v>
      </c>
      <c r="Q616" s="24" t="s">
        <v>815</v>
      </c>
      <c r="R616" s="24" t="s">
        <v>816</v>
      </c>
      <c r="S616" t="s">
        <v>914</v>
      </c>
    </row>
    <row r="617" spans="1:19" hidden="1" x14ac:dyDescent="0.25">
      <c r="A617" t="s">
        <v>803</v>
      </c>
      <c r="B617" s="22" t="s">
        <v>806</v>
      </c>
      <c r="G617" t="s">
        <v>1028</v>
      </c>
      <c r="J617" s="41" t="s">
        <v>819</v>
      </c>
      <c r="K617" s="24" t="s">
        <v>820</v>
      </c>
      <c r="L617" s="37"/>
      <c r="M617" s="8" t="s">
        <v>915</v>
      </c>
      <c r="N617" s="24" t="s">
        <v>821</v>
      </c>
      <c r="O617" s="5" t="str">
        <f t="shared" si="9"/>
        <v>REF# : 50-1006,50-1009</v>
      </c>
      <c r="P617" s="8" t="s">
        <v>949</v>
      </c>
      <c r="Q617" s="24" t="s">
        <v>815</v>
      </c>
      <c r="R617" s="24" t="s">
        <v>816</v>
      </c>
      <c r="S617" t="s">
        <v>915</v>
      </c>
    </row>
    <row r="618" spans="1:19" hidden="1" x14ac:dyDescent="0.25">
      <c r="A618" t="s">
        <v>803</v>
      </c>
      <c r="B618" s="40" t="s">
        <v>807</v>
      </c>
      <c r="G618" t="s">
        <v>1029</v>
      </c>
      <c r="J618" s="36" t="s">
        <v>822</v>
      </c>
      <c r="K618" s="37"/>
      <c r="L618" s="8" t="s">
        <v>954</v>
      </c>
      <c r="M618" s="8" t="s">
        <v>973</v>
      </c>
      <c r="N618" s="37"/>
      <c r="O618" s="5" t="str">
        <f t="shared" si="9"/>
        <v>REF# : 50-1036</v>
      </c>
      <c r="P618" s="8" t="s">
        <v>824</v>
      </c>
      <c r="Q618" s="37" t="s">
        <v>823</v>
      </c>
      <c r="R618" s="37" t="s">
        <v>824</v>
      </c>
      <c r="S618" t="s">
        <v>973</v>
      </c>
    </row>
    <row r="619" spans="1:19" hidden="1" x14ac:dyDescent="0.25">
      <c r="A619" t="s">
        <v>803</v>
      </c>
      <c r="B619" s="22" t="s">
        <v>808</v>
      </c>
      <c r="G619" t="s">
        <v>1029</v>
      </c>
      <c r="J619" s="41" t="s">
        <v>505</v>
      </c>
      <c r="K619" s="24"/>
      <c r="L619" s="8" t="s">
        <v>954</v>
      </c>
      <c r="M619" s="8" t="s">
        <v>973</v>
      </c>
      <c r="N619" s="24"/>
      <c r="O619" s="5" t="str">
        <f t="shared" si="9"/>
        <v>REF# : 50-1036</v>
      </c>
      <c r="P619" s="8" t="s">
        <v>824</v>
      </c>
      <c r="Q619" s="24" t="s">
        <v>823</v>
      </c>
      <c r="R619" s="24" t="s">
        <v>824</v>
      </c>
      <c r="S619" t="s">
        <v>973</v>
      </c>
    </row>
    <row r="620" spans="1:19" hidden="1" x14ac:dyDescent="0.25">
      <c r="A620" t="s">
        <v>803</v>
      </c>
      <c r="B620" s="22" t="s">
        <v>809</v>
      </c>
      <c r="G620" t="s">
        <v>1029</v>
      </c>
      <c r="J620" s="41" t="s">
        <v>825</v>
      </c>
      <c r="K620" s="24"/>
      <c r="L620" s="8" t="s">
        <v>954</v>
      </c>
      <c r="M620" s="8" t="s">
        <v>973</v>
      </c>
      <c r="N620" s="24"/>
      <c r="O620" s="5" t="str">
        <f t="shared" si="9"/>
        <v>REF# : 50-1036</v>
      </c>
      <c r="P620" s="8" t="s">
        <v>824</v>
      </c>
      <c r="Q620" s="24" t="s">
        <v>823</v>
      </c>
      <c r="R620" s="24" t="s">
        <v>824</v>
      </c>
      <c r="S620" t="s">
        <v>973</v>
      </c>
    </row>
    <row r="621" spans="1:19" hidden="1" x14ac:dyDescent="0.25">
      <c r="A621" t="s">
        <v>803</v>
      </c>
      <c r="B621" s="22" t="s">
        <v>810</v>
      </c>
      <c r="G621" t="s">
        <v>1029</v>
      </c>
      <c r="J621" s="41" t="s">
        <v>104</v>
      </c>
      <c r="K621" s="24"/>
      <c r="L621" s="8" t="s">
        <v>954</v>
      </c>
      <c r="M621" s="8" t="s">
        <v>973</v>
      </c>
      <c r="N621" s="24"/>
      <c r="O621" s="5" t="str">
        <f t="shared" si="9"/>
        <v>REF# : 50-1036</v>
      </c>
      <c r="P621" s="8" t="s">
        <v>824</v>
      </c>
      <c r="Q621" s="24" t="s">
        <v>823</v>
      </c>
      <c r="R621" s="24" t="s">
        <v>824</v>
      </c>
      <c r="S621" t="s">
        <v>973</v>
      </c>
    </row>
    <row r="622" spans="1:19" hidden="1" x14ac:dyDescent="0.25">
      <c r="A622" t="s">
        <v>803</v>
      </c>
      <c r="B622" s="22" t="s">
        <v>811</v>
      </c>
      <c r="G622" t="s">
        <v>1029</v>
      </c>
      <c r="J622" s="41" t="s">
        <v>40</v>
      </c>
      <c r="K622" s="24"/>
      <c r="L622" s="8" t="s">
        <v>954</v>
      </c>
      <c r="M622" s="8" t="s">
        <v>973</v>
      </c>
      <c r="N622" s="24"/>
      <c r="O622" s="5" t="str">
        <f t="shared" ref="O622:O662" si="10">_xlfn.CONCAT($H$1," :"," ",P622)</f>
        <v>REF# : 50-1036</v>
      </c>
      <c r="P622" s="8" t="s">
        <v>824</v>
      </c>
      <c r="Q622" s="24" t="s">
        <v>823</v>
      </c>
      <c r="R622" s="24" t="s">
        <v>824</v>
      </c>
      <c r="S622" t="s">
        <v>973</v>
      </c>
    </row>
    <row r="623" spans="1:19" hidden="1" x14ac:dyDescent="0.25">
      <c r="A623" t="s">
        <v>803</v>
      </c>
      <c r="B623" s="3" t="s">
        <v>812</v>
      </c>
      <c r="G623" t="s">
        <v>1027</v>
      </c>
      <c r="J623" s="18" t="s">
        <v>161</v>
      </c>
      <c r="K623" s="6" t="s">
        <v>817</v>
      </c>
      <c r="L623" s="5"/>
      <c r="M623" s="8" t="s">
        <v>914</v>
      </c>
      <c r="N623" s="6" t="s">
        <v>818</v>
      </c>
      <c r="O623" s="5" t="str">
        <f t="shared" si="10"/>
        <v>REF# : 50-1005,50-1009</v>
      </c>
      <c r="P623" s="8" t="s">
        <v>948</v>
      </c>
      <c r="Q623" s="6" t="s">
        <v>815</v>
      </c>
      <c r="R623" s="6" t="s">
        <v>816</v>
      </c>
      <c r="S623" t="s">
        <v>914</v>
      </c>
    </row>
    <row r="624" spans="1:19" x14ac:dyDescent="0.25">
      <c r="A624" t="s">
        <v>803</v>
      </c>
      <c r="B624" s="22" t="s">
        <v>813</v>
      </c>
      <c r="G624" t="s">
        <v>1030</v>
      </c>
      <c r="J624" s="41" t="s">
        <v>814</v>
      </c>
      <c r="K624" s="24" t="s">
        <v>815</v>
      </c>
      <c r="L624" s="37"/>
      <c r="M624" s="8" t="s">
        <v>916</v>
      </c>
      <c r="N624" s="24" t="s">
        <v>816</v>
      </c>
      <c r="O624" s="5" t="str">
        <f t="shared" si="10"/>
        <v>REF# : 50-1009,50-1009</v>
      </c>
      <c r="P624" s="8" t="s">
        <v>950</v>
      </c>
      <c r="Q624" s="24" t="s">
        <v>815</v>
      </c>
      <c r="R624" s="24" t="s">
        <v>816</v>
      </c>
      <c r="S624" t="s">
        <v>815</v>
      </c>
    </row>
    <row r="625" spans="1:19" s="42" customFormat="1" x14ac:dyDescent="0.25">
      <c r="A625" s="42" t="s">
        <v>803</v>
      </c>
      <c r="B625" s="40" t="s">
        <v>880</v>
      </c>
      <c r="G625" s="42" t="s">
        <v>1030</v>
      </c>
      <c r="J625" s="43" t="s">
        <v>464</v>
      </c>
      <c r="K625" s="44" t="s">
        <v>815</v>
      </c>
      <c r="L625" s="44"/>
      <c r="M625" s="45" t="s">
        <v>916</v>
      </c>
      <c r="N625" s="44" t="s">
        <v>816</v>
      </c>
      <c r="O625" s="5" t="str">
        <f t="shared" si="10"/>
        <v>REF# : 50-1009,50-1009</v>
      </c>
      <c r="P625" s="45" t="s">
        <v>950</v>
      </c>
      <c r="Q625" s="44" t="s">
        <v>815</v>
      </c>
      <c r="R625" s="44" t="s">
        <v>816</v>
      </c>
      <c r="S625" t="s">
        <v>815</v>
      </c>
    </row>
    <row r="626" spans="1:19" hidden="1" x14ac:dyDescent="0.25">
      <c r="A626" t="s">
        <v>803</v>
      </c>
      <c r="B626" s="3" t="s">
        <v>881</v>
      </c>
      <c r="G626" t="s">
        <v>1027</v>
      </c>
      <c r="J626" s="18" t="s">
        <v>853</v>
      </c>
      <c r="K626" s="6" t="s">
        <v>817</v>
      </c>
      <c r="L626" s="5"/>
      <c r="M626" s="8" t="s">
        <v>914</v>
      </c>
      <c r="N626" s="6" t="s">
        <v>818</v>
      </c>
      <c r="O626" s="5" t="str">
        <f t="shared" si="10"/>
        <v>REF# : 50-1005,50-1009</v>
      </c>
      <c r="P626" s="8" t="s">
        <v>948</v>
      </c>
      <c r="Q626" s="6" t="s">
        <v>815</v>
      </c>
      <c r="R626" s="6" t="s">
        <v>816</v>
      </c>
      <c r="S626" t="s">
        <v>914</v>
      </c>
    </row>
    <row r="627" spans="1:19" hidden="1" x14ac:dyDescent="0.25">
      <c r="A627" t="s">
        <v>803</v>
      </c>
      <c r="B627" s="3" t="s">
        <v>826</v>
      </c>
      <c r="G627" t="s">
        <v>1031</v>
      </c>
      <c r="J627" s="6" t="s">
        <v>854</v>
      </c>
      <c r="K627" s="6" t="s">
        <v>823</v>
      </c>
      <c r="L627" s="5"/>
      <c r="M627" s="8" t="s">
        <v>917</v>
      </c>
      <c r="N627" s="6" t="s">
        <v>824</v>
      </c>
      <c r="O627" s="5" t="str">
        <f t="shared" si="10"/>
        <v>REF# : 50-1036,50-1036</v>
      </c>
      <c r="P627" s="8" t="s">
        <v>951</v>
      </c>
      <c r="Q627" s="6" t="s">
        <v>823</v>
      </c>
      <c r="R627" s="6" t="s">
        <v>824</v>
      </c>
      <c r="S627" t="s">
        <v>917</v>
      </c>
    </row>
    <row r="628" spans="1:19" hidden="1" x14ac:dyDescent="0.25">
      <c r="A628" t="s">
        <v>803</v>
      </c>
      <c r="B628" s="3" t="s">
        <v>827</v>
      </c>
      <c r="G628" t="s">
        <v>1031</v>
      </c>
      <c r="J628" s="6" t="s">
        <v>855</v>
      </c>
      <c r="K628" s="6" t="s">
        <v>823</v>
      </c>
      <c r="L628" s="5"/>
      <c r="M628" s="8" t="s">
        <v>917</v>
      </c>
      <c r="N628" s="6" t="s">
        <v>824</v>
      </c>
      <c r="O628" s="5" t="str">
        <f t="shared" si="10"/>
        <v>REF# : 50-1036,50-1036</v>
      </c>
      <c r="P628" s="8" t="s">
        <v>951</v>
      </c>
      <c r="Q628" s="6" t="s">
        <v>823</v>
      </c>
      <c r="R628" s="6" t="s">
        <v>824</v>
      </c>
      <c r="S628" t="s">
        <v>917</v>
      </c>
    </row>
    <row r="629" spans="1:19" hidden="1" x14ac:dyDescent="0.25">
      <c r="A629" t="s">
        <v>803</v>
      </c>
      <c r="B629" s="3" t="s">
        <v>828</v>
      </c>
      <c r="G629" t="s">
        <v>1031</v>
      </c>
      <c r="J629" s="6" t="s">
        <v>854</v>
      </c>
      <c r="K629" s="6" t="s">
        <v>823</v>
      </c>
      <c r="L629" s="5"/>
      <c r="M629" s="8" t="s">
        <v>917</v>
      </c>
      <c r="N629" s="6" t="s">
        <v>824</v>
      </c>
      <c r="O629" s="5" t="str">
        <f t="shared" si="10"/>
        <v>REF# : 50-1036,50-1036</v>
      </c>
      <c r="P629" s="8" t="s">
        <v>951</v>
      </c>
      <c r="Q629" s="6" t="s">
        <v>823</v>
      </c>
      <c r="R629" s="6" t="s">
        <v>824</v>
      </c>
      <c r="S629" t="s">
        <v>917</v>
      </c>
    </row>
    <row r="630" spans="1:19" hidden="1" x14ac:dyDescent="0.25">
      <c r="A630" t="s">
        <v>803</v>
      </c>
      <c r="B630" s="3" t="s">
        <v>829</v>
      </c>
      <c r="G630" t="s">
        <v>1031</v>
      </c>
      <c r="J630" s="18" t="s">
        <v>103</v>
      </c>
      <c r="K630" s="6" t="s">
        <v>823</v>
      </c>
      <c r="L630" s="5"/>
      <c r="M630" s="8" t="s">
        <v>917</v>
      </c>
      <c r="N630" s="6" t="s">
        <v>824</v>
      </c>
      <c r="O630" s="5" t="str">
        <f t="shared" si="10"/>
        <v>REF# : 50-1036,50-1036</v>
      </c>
      <c r="P630" s="8" t="s">
        <v>951</v>
      </c>
      <c r="Q630" s="6" t="s">
        <v>823</v>
      </c>
      <c r="R630" s="6" t="s">
        <v>824</v>
      </c>
      <c r="S630" t="s">
        <v>917</v>
      </c>
    </row>
    <row r="631" spans="1:19" hidden="1" x14ac:dyDescent="0.25">
      <c r="A631" t="s">
        <v>803</v>
      </c>
      <c r="B631" s="3" t="s">
        <v>830</v>
      </c>
      <c r="G631" t="s">
        <v>1031</v>
      </c>
      <c r="J631" s="18" t="s">
        <v>856</v>
      </c>
      <c r="K631" s="6" t="s">
        <v>823</v>
      </c>
      <c r="L631" s="5"/>
      <c r="M631" s="8" t="s">
        <v>917</v>
      </c>
      <c r="N631" s="6" t="s">
        <v>824</v>
      </c>
      <c r="O631" s="5" t="str">
        <f t="shared" si="10"/>
        <v>REF# : 50-1036,50-1036</v>
      </c>
      <c r="P631" s="8" t="s">
        <v>951</v>
      </c>
      <c r="Q631" s="6" t="s">
        <v>823</v>
      </c>
      <c r="R631" s="6" t="s">
        <v>824</v>
      </c>
      <c r="S631" t="s">
        <v>917</v>
      </c>
    </row>
    <row r="632" spans="1:19" hidden="1" x14ac:dyDescent="0.25">
      <c r="A632" t="s">
        <v>803</v>
      </c>
      <c r="B632" s="3" t="s">
        <v>831</v>
      </c>
      <c r="G632" t="s">
        <v>1031</v>
      </c>
      <c r="J632" s="18" t="s">
        <v>857</v>
      </c>
      <c r="K632" s="6" t="s">
        <v>823</v>
      </c>
      <c r="L632" s="5"/>
      <c r="M632" s="8" t="s">
        <v>917</v>
      </c>
      <c r="N632" s="6" t="s">
        <v>824</v>
      </c>
      <c r="O632" s="5" t="str">
        <f t="shared" si="10"/>
        <v>REF# : 50-1036,50-1036</v>
      </c>
      <c r="P632" s="8" t="s">
        <v>951</v>
      </c>
      <c r="Q632" s="6" t="s">
        <v>823</v>
      </c>
      <c r="R632" s="6" t="s">
        <v>824</v>
      </c>
      <c r="S632" t="s">
        <v>917</v>
      </c>
    </row>
    <row r="633" spans="1:19" hidden="1" x14ac:dyDescent="0.25">
      <c r="A633" t="s">
        <v>803</v>
      </c>
      <c r="B633" s="3" t="s">
        <v>832</v>
      </c>
      <c r="G633" t="s">
        <v>1031</v>
      </c>
      <c r="J633" s="18" t="s">
        <v>858</v>
      </c>
      <c r="K633" s="6" t="s">
        <v>823</v>
      </c>
      <c r="L633" s="5"/>
      <c r="M633" s="8" t="s">
        <v>917</v>
      </c>
      <c r="N633" s="6" t="s">
        <v>824</v>
      </c>
      <c r="O633" s="5" t="str">
        <f t="shared" si="10"/>
        <v>REF# : 50-1036,50-1036</v>
      </c>
      <c r="P633" s="8" t="s">
        <v>951</v>
      </c>
      <c r="Q633" s="6" t="s">
        <v>823</v>
      </c>
      <c r="R633" s="6" t="s">
        <v>824</v>
      </c>
      <c r="S633" t="s">
        <v>917</v>
      </c>
    </row>
    <row r="634" spans="1:19" hidden="1" x14ac:dyDescent="0.25">
      <c r="A634" t="s">
        <v>803</v>
      </c>
      <c r="B634" s="3" t="s">
        <v>833</v>
      </c>
      <c r="G634" t="s">
        <v>1031</v>
      </c>
      <c r="J634" s="18" t="s">
        <v>401</v>
      </c>
      <c r="K634" s="6" t="s">
        <v>823</v>
      </c>
      <c r="L634" s="5"/>
      <c r="M634" s="8" t="s">
        <v>917</v>
      </c>
      <c r="N634" s="6" t="s">
        <v>824</v>
      </c>
      <c r="O634" s="5" t="str">
        <f t="shared" si="10"/>
        <v>REF# : 50-1036,50-1036</v>
      </c>
      <c r="P634" s="8" t="s">
        <v>951</v>
      </c>
      <c r="Q634" s="6" t="s">
        <v>823</v>
      </c>
      <c r="R634" s="6" t="s">
        <v>824</v>
      </c>
      <c r="S634" t="s">
        <v>917</v>
      </c>
    </row>
    <row r="635" spans="1:19" hidden="1" x14ac:dyDescent="0.25">
      <c r="A635" t="s">
        <v>803</v>
      </c>
      <c r="B635" s="4" t="s">
        <v>834</v>
      </c>
      <c r="G635" t="s">
        <v>1031</v>
      </c>
      <c r="J635" s="6" t="s">
        <v>233</v>
      </c>
      <c r="K635" s="6" t="s">
        <v>823</v>
      </c>
      <c r="L635" s="5"/>
      <c r="M635" s="8" t="s">
        <v>917</v>
      </c>
      <c r="N635" s="6" t="s">
        <v>824</v>
      </c>
      <c r="O635" s="5" t="str">
        <f t="shared" si="10"/>
        <v>REF# : 50-1036,50-1036</v>
      </c>
      <c r="P635" s="8" t="s">
        <v>951</v>
      </c>
      <c r="Q635" s="6" t="s">
        <v>823</v>
      </c>
      <c r="R635" s="6" t="s">
        <v>824</v>
      </c>
      <c r="S635" t="s">
        <v>917</v>
      </c>
    </row>
    <row r="636" spans="1:19" hidden="1" x14ac:dyDescent="0.25">
      <c r="A636" t="s">
        <v>803</v>
      </c>
      <c r="B636" s="3" t="s">
        <v>835</v>
      </c>
      <c r="G636" t="s">
        <v>1031</v>
      </c>
      <c r="J636" s="6" t="s">
        <v>109</v>
      </c>
      <c r="K636" s="6" t="s">
        <v>823</v>
      </c>
      <c r="L636" s="5"/>
      <c r="M636" s="8" t="s">
        <v>917</v>
      </c>
      <c r="N636" s="6" t="s">
        <v>824</v>
      </c>
      <c r="O636" s="5" t="str">
        <f t="shared" si="10"/>
        <v>REF# : 50-1036,50-1036</v>
      </c>
      <c r="P636" s="8" t="s">
        <v>951</v>
      </c>
      <c r="Q636" s="6" t="s">
        <v>823</v>
      </c>
      <c r="R636" s="6" t="s">
        <v>824</v>
      </c>
      <c r="S636" t="s">
        <v>917</v>
      </c>
    </row>
    <row r="637" spans="1:19" hidden="1" x14ac:dyDescent="0.25">
      <c r="A637" t="s">
        <v>803</v>
      </c>
      <c r="B637" s="3" t="s">
        <v>836</v>
      </c>
      <c r="G637" t="s">
        <v>1031</v>
      </c>
      <c r="J637" s="18" t="s">
        <v>859</v>
      </c>
      <c r="K637" s="6" t="s">
        <v>823</v>
      </c>
      <c r="L637" s="5"/>
      <c r="M637" s="8" t="s">
        <v>917</v>
      </c>
      <c r="N637" s="6" t="s">
        <v>824</v>
      </c>
      <c r="O637" s="5" t="str">
        <f t="shared" si="10"/>
        <v>REF# : 50-1036,50-1036</v>
      </c>
      <c r="P637" s="8" t="s">
        <v>951</v>
      </c>
      <c r="Q637" s="6" t="s">
        <v>823</v>
      </c>
      <c r="R637" s="6" t="s">
        <v>824</v>
      </c>
      <c r="S637" t="s">
        <v>917</v>
      </c>
    </row>
    <row r="638" spans="1:19" hidden="1" x14ac:dyDescent="0.25">
      <c r="A638" t="s">
        <v>803</v>
      </c>
      <c r="B638" s="3" t="s">
        <v>837</v>
      </c>
      <c r="G638" t="s">
        <v>1031</v>
      </c>
      <c r="J638" s="18" t="s">
        <v>860</v>
      </c>
      <c r="K638" s="6" t="s">
        <v>823</v>
      </c>
      <c r="L638" s="5"/>
      <c r="M638" s="8" t="s">
        <v>917</v>
      </c>
      <c r="N638" s="6" t="s">
        <v>824</v>
      </c>
      <c r="O638" s="5" t="str">
        <f t="shared" si="10"/>
        <v>REF# : 50-1036,50-1036</v>
      </c>
      <c r="P638" s="8" t="s">
        <v>951</v>
      </c>
      <c r="Q638" s="6" t="s">
        <v>823</v>
      </c>
      <c r="R638" s="6" t="s">
        <v>824</v>
      </c>
      <c r="S638" t="s">
        <v>917</v>
      </c>
    </row>
    <row r="639" spans="1:19" hidden="1" x14ac:dyDescent="0.25">
      <c r="A639" t="s">
        <v>803</v>
      </c>
      <c r="B639" s="3" t="s">
        <v>838</v>
      </c>
      <c r="G639" t="s">
        <v>1031</v>
      </c>
      <c r="J639" s="6" t="s">
        <v>855</v>
      </c>
      <c r="K639" s="6" t="s">
        <v>823</v>
      </c>
      <c r="L639" s="5"/>
      <c r="M639" s="8" t="s">
        <v>917</v>
      </c>
      <c r="N639" s="6" t="s">
        <v>824</v>
      </c>
      <c r="O639" s="5" t="str">
        <f t="shared" si="10"/>
        <v>REF# : 50-1036,50-1036</v>
      </c>
      <c r="P639" s="8" t="s">
        <v>951</v>
      </c>
      <c r="Q639" s="6" t="s">
        <v>823</v>
      </c>
      <c r="R639" s="6" t="s">
        <v>824</v>
      </c>
      <c r="S639" t="s">
        <v>917</v>
      </c>
    </row>
    <row r="640" spans="1:19" hidden="1" x14ac:dyDescent="0.25">
      <c r="A640" t="s">
        <v>803</v>
      </c>
      <c r="B640" s="3" t="s">
        <v>839</v>
      </c>
      <c r="G640" t="s">
        <v>1031</v>
      </c>
      <c r="J640" s="18" t="s">
        <v>475</v>
      </c>
      <c r="K640" s="6" t="s">
        <v>823</v>
      </c>
      <c r="L640" s="5"/>
      <c r="M640" s="8" t="s">
        <v>917</v>
      </c>
      <c r="N640" s="6" t="s">
        <v>824</v>
      </c>
      <c r="O640" s="5" t="str">
        <f t="shared" si="10"/>
        <v>REF# : 50-1036,50-1036</v>
      </c>
      <c r="P640" s="8" t="s">
        <v>951</v>
      </c>
      <c r="Q640" s="6" t="s">
        <v>823</v>
      </c>
      <c r="R640" s="6" t="s">
        <v>824</v>
      </c>
      <c r="S640" t="s">
        <v>917</v>
      </c>
    </row>
    <row r="641" spans="1:19" hidden="1" x14ac:dyDescent="0.25">
      <c r="A641" t="s">
        <v>803</v>
      </c>
      <c r="B641" s="3" t="s">
        <v>839</v>
      </c>
      <c r="G641" t="s">
        <v>1031</v>
      </c>
      <c r="J641" s="18" t="s">
        <v>315</v>
      </c>
      <c r="K641" s="6" t="s">
        <v>823</v>
      </c>
      <c r="L641" s="5"/>
      <c r="M641" s="8" t="s">
        <v>917</v>
      </c>
      <c r="N641" s="6" t="s">
        <v>824</v>
      </c>
      <c r="O641" s="5" t="str">
        <f t="shared" si="10"/>
        <v>REF# : 50-1036,50-1036</v>
      </c>
      <c r="P641" s="8" t="s">
        <v>951</v>
      </c>
      <c r="Q641" s="6" t="s">
        <v>823</v>
      </c>
      <c r="R641" s="6" t="s">
        <v>824</v>
      </c>
      <c r="S641" t="s">
        <v>917</v>
      </c>
    </row>
    <row r="642" spans="1:19" hidden="1" x14ac:dyDescent="0.25">
      <c r="A642" t="s">
        <v>803</v>
      </c>
      <c r="B642" s="3" t="s">
        <v>840</v>
      </c>
      <c r="G642" t="s">
        <v>1031</v>
      </c>
      <c r="J642" s="18" t="s">
        <v>861</v>
      </c>
      <c r="K642" s="6" t="s">
        <v>823</v>
      </c>
      <c r="L642" s="5"/>
      <c r="M642" s="8" t="s">
        <v>917</v>
      </c>
      <c r="N642" s="6" t="s">
        <v>824</v>
      </c>
      <c r="O642" s="5" t="str">
        <f t="shared" si="10"/>
        <v>REF# : 50-1036,50-1036</v>
      </c>
      <c r="P642" s="8" t="s">
        <v>951</v>
      </c>
      <c r="Q642" s="6" t="s">
        <v>823</v>
      </c>
      <c r="R642" s="6" t="s">
        <v>824</v>
      </c>
      <c r="S642" t="s">
        <v>917</v>
      </c>
    </row>
    <row r="643" spans="1:19" hidden="1" x14ac:dyDescent="0.25">
      <c r="A643" t="s">
        <v>803</v>
      </c>
      <c r="B643" s="3" t="s">
        <v>841</v>
      </c>
      <c r="G643" t="s">
        <v>1027</v>
      </c>
      <c r="J643" s="18" t="s">
        <v>814</v>
      </c>
      <c r="K643" s="6" t="s">
        <v>817</v>
      </c>
      <c r="L643" s="5"/>
      <c r="M643" s="8" t="s">
        <v>914</v>
      </c>
      <c r="N643" s="6" t="s">
        <v>818</v>
      </c>
      <c r="O643" s="5" t="str">
        <f t="shared" si="10"/>
        <v>REF# : 50-1005,50-1009</v>
      </c>
      <c r="P643" s="8" t="s">
        <v>948</v>
      </c>
      <c r="Q643" s="6" t="s">
        <v>815</v>
      </c>
      <c r="R643" s="6" t="s">
        <v>816</v>
      </c>
      <c r="S643" t="s">
        <v>914</v>
      </c>
    </row>
    <row r="644" spans="1:19" hidden="1" x14ac:dyDescent="0.25">
      <c r="A644" t="s">
        <v>803</v>
      </c>
      <c r="B644" s="3" t="s">
        <v>842</v>
      </c>
      <c r="G644" t="s">
        <v>1026</v>
      </c>
      <c r="J644" s="18" t="s">
        <v>511</v>
      </c>
      <c r="K644" s="6"/>
      <c r="L644" s="8" t="s">
        <v>954</v>
      </c>
      <c r="M644" s="8" t="s">
        <v>972</v>
      </c>
      <c r="N644" s="6"/>
      <c r="O644" s="5" t="str">
        <f t="shared" si="10"/>
        <v>REF# : 50-1009</v>
      </c>
      <c r="P644" s="8" t="s">
        <v>816</v>
      </c>
      <c r="Q644" s="6" t="s">
        <v>815</v>
      </c>
      <c r="R644" s="6" t="s">
        <v>816</v>
      </c>
      <c r="S644" t="s">
        <v>972</v>
      </c>
    </row>
    <row r="645" spans="1:19" hidden="1" x14ac:dyDescent="0.25">
      <c r="A645" t="s">
        <v>803</v>
      </c>
      <c r="B645" s="3" t="s">
        <v>843</v>
      </c>
      <c r="G645" t="s">
        <v>1027</v>
      </c>
      <c r="J645" s="18" t="s">
        <v>41</v>
      </c>
      <c r="K645" s="6" t="s">
        <v>817</v>
      </c>
      <c r="L645" s="5"/>
      <c r="M645" s="8" t="s">
        <v>914</v>
      </c>
      <c r="N645" s="6" t="s">
        <v>818</v>
      </c>
      <c r="O645" s="5" t="str">
        <f t="shared" si="10"/>
        <v>REF# : 50-1005,50-1009</v>
      </c>
      <c r="P645" s="8" t="s">
        <v>948</v>
      </c>
      <c r="Q645" s="6" t="s">
        <v>815</v>
      </c>
      <c r="R645" s="6" t="s">
        <v>816</v>
      </c>
      <c r="S645" t="s">
        <v>914</v>
      </c>
    </row>
    <row r="646" spans="1:19" hidden="1" x14ac:dyDescent="0.25">
      <c r="A646" t="s">
        <v>803</v>
      </c>
      <c r="B646" s="3" t="s">
        <v>844</v>
      </c>
      <c r="G646" t="s">
        <v>1031</v>
      </c>
      <c r="J646" s="6" t="s">
        <v>37</v>
      </c>
      <c r="K646" s="6" t="s">
        <v>823</v>
      </c>
      <c r="L646" s="5"/>
      <c r="M646" s="8" t="s">
        <v>917</v>
      </c>
      <c r="N646" s="6" t="s">
        <v>824</v>
      </c>
      <c r="O646" s="5" t="str">
        <f t="shared" si="10"/>
        <v>REF# : 50-1036,50-1036</v>
      </c>
      <c r="P646" s="8" t="s">
        <v>951</v>
      </c>
      <c r="Q646" s="6" t="s">
        <v>823</v>
      </c>
      <c r="R646" s="6" t="s">
        <v>824</v>
      </c>
      <c r="S646" t="s">
        <v>917</v>
      </c>
    </row>
    <row r="647" spans="1:19" hidden="1" x14ac:dyDescent="0.25">
      <c r="A647" t="s">
        <v>803</v>
      </c>
      <c r="B647" s="3" t="s">
        <v>845</v>
      </c>
      <c r="G647" t="s">
        <v>1029</v>
      </c>
      <c r="J647" s="18" t="s">
        <v>409</v>
      </c>
      <c r="K647" s="6"/>
      <c r="L647" s="8" t="s">
        <v>954</v>
      </c>
      <c r="M647" s="8" t="s">
        <v>973</v>
      </c>
      <c r="N647" s="6"/>
      <c r="O647" s="5" t="str">
        <f t="shared" si="10"/>
        <v>REF# : 50-1036</v>
      </c>
      <c r="P647" s="8" t="s">
        <v>824</v>
      </c>
      <c r="Q647" s="6" t="s">
        <v>823</v>
      </c>
      <c r="R647" s="6" t="s">
        <v>824</v>
      </c>
      <c r="S647" t="s">
        <v>973</v>
      </c>
    </row>
    <row r="648" spans="1:19" hidden="1" x14ac:dyDescent="0.25">
      <c r="A648" t="s">
        <v>803</v>
      </c>
      <c r="B648" s="3" t="s">
        <v>846</v>
      </c>
      <c r="G648" t="s">
        <v>1031</v>
      </c>
      <c r="J648" s="6" t="s">
        <v>862</v>
      </c>
      <c r="K648" s="6" t="s">
        <v>823</v>
      </c>
      <c r="L648" s="5"/>
      <c r="M648" s="8" t="s">
        <v>917</v>
      </c>
      <c r="N648" s="6" t="s">
        <v>824</v>
      </c>
      <c r="O648" s="5" t="str">
        <f t="shared" si="10"/>
        <v>REF# : 50-1036,50-1036</v>
      </c>
      <c r="P648" s="8" t="s">
        <v>951</v>
      </c>
      <c r="Q648" s="6" t="s">
        <v>823</v>
      </c>
      <c r="R648" s="6" t="s">
        <v>824</v>
      </c>
      <c r="S648" t="s">
        <v>917</v>
      </c>
    </row>
    <row r="649" spans="1:19" hidden="1" x14ac:dyDescent="0.25">
      <c r="A649" t="s">
        <v>803</v>
      </c>
      <c r="B649" s="3" t="s">
        <v>847</v>
      </c>
      <c r="G649" t="s">
        <v>1032</v>
      </c>
      <c r="J649" s="18" t="s">
        <v>234</v>
      </c>
      <c r="K649" s="6" t="s">
        <v>863</v>
      </c>
      <c r="L649" s="5"/>
      <c r="M649" s="8" t="s">
        <v>918</v>
      </c>
      <c r="N649" s="6" t="s">
        <v>864</v>
      </c>
      <c r="O649" s="5" t="str">
        <f t="shared" si="10"/>
        <v>REF# : 50-1004,50-1009</v>
      </c>
      <c r="P649" s="8" t="s">
        <v>952</v>
      </c>
      <c r="Q649" s="6" t="s">
        <v>815</v>
      </c>
      <c r="R649" s="6" t="s">
        <v>816</v>
      </c>
      <c r="S649" t="s">
        <v>918</v>
      </c>
    </row>
    <row r="650" spans="1:19" hidden="1" x14ac:dyDescent="0.25">
      <c r="A650" t="s">
        <v>803</v>
      </c>
      <c r="B650" s="3" t="s">
        <v>848</v>
      </c>
      <c r="G650" t="s">
        <v>1027</v>
      </c>
      <c r="J650" s="18" t="s">
        <v>865</v>
      </c>
      <c r="K650" s="6" t="s">
        <v>817</v>
      </c>
      <c r="L650" s="5"/>
      <c r="M650" s="8" t="s">
        <v>914</v>
      </c>
      <c r="N650" s="6" t="s">
        <v>818</v>
      </c>
      <c r="O650" s="5" t="str">
        <f t="shared" si="10"/>
        <v>REF# : 50-1005,50-1009</v>
      </c>
      <c r="P650" s="8" t="s">
        <v>948</v>
      </c>
      <c r="Q650" s="6" t="s">
        <v>815</v>
      </c>
      <c r="R650" s="6" t="s">
        <v>816</v>
      </c>
      <c r="S650" t="s">
        <v>914</v>
      </c>
    </row>
    <row r="651" spans="1:19" hidden="1" x14ac:dyDescent="0.25">
      <c r="A651" t="s">
        <v>803</v>
      </c>
      <c r="B651" s="3" t="s">
        <v>849</v>
      </c>
      <c r="G651" t="s">
        <v>1031</v>
      </c>
      <c r="J651" s="6" t="s">
        <v>866</v>
      </c>
      <c r="K651" s="6" t="s">
        <v>823</v>
      </c>
      <c r="L651" s="5"/>
      <c r="M651" s="8" t="s">
        <v>917</v>
      </c>
      <c r="N651" s="6" t="s">
        <v>824</v>
      </c>
      <c r="O651" s="5" t="str">
        <f t="shared" si="10"/>
        <v>REF# : 50-1036,50-1036</v>
      </c>
      <c r="P651" s="8" t="s">
        <v>951</v>
      </c>
      <c r="Q651" s="6" t="s">
        <v>823</v>
      </c>
      <c r="R651" s="6" t="s">
        <v>824</v>
      </c>
      <c r="S651" t="s">
        <v>917</v>
      </c>
    </row>
    <row r="652" spans="1:19" hidden="1" x14ac:dyDescent="0.25">
      <c r="A652" t="s">
        <v>803</v>
      </c>
      <c r="B652" s="3" t="s">
        <v>850</v>
      </c>
      <c r="G652" t="s">
        <v>1031</v>
      </c>
      <c r="J652" s="6" t="s">
        <v>802</v>
      </c>
      <c r="K652" s="6" t="s">
        <v>823</v>
      </c>
      <c r="L652" s="5"/>
      <c r="M652" s="8" t="s">
        <v>917</v>
      </c>
      <c r="N652" s="6" t="s">
        <v>824</v>
      </c>
      <c r="O652" s="5" t="str">
        <f t="shared" si="10"/>
        <v>REF# : 50-1036,50-1036</v>
      </c>
      <c r="P652" s="8" t="s">
        <v>951</v>
      </c>
      <c r="Q652" s="6" t="s">
        <v>823</v>
      </c>
      <c r="R652" s="6" t="s">
        <v>824</v>
      </c>
      <c r="S652" t="s">
        <v>917</v>
      </c>
    </row>
    <row r="653" spans="1:19" hidden="1" x14ac:dyDescent="0.25">
      <c r="A653" t="s">
        <v>803</v>
      </c>
      <c r="B653" s="3" t="s">
        <v>851</v>
      </c>
      <c r="G653" t="s">
        <v>1031</v>
      </c>
      <c r="J653" s="6" t="s">
        <v>236</v>
      </c>
      <c r="K653" s="6" t="s">
        <v>823</v>
      </c>
      <c r="L653" s="5"/>
      <c r="M653" s="8" t="s">
        <v>917</v>
      </c>
      <c r="N653" s="6" t="s">
        <v>824</v>
      </c>
      <c r="O653" s="5" t="str">
        <f t="shared" si="10"/>
        <v>REF# : 50-1036,50-1036</v>
      </c>
      <c r="P653" s="8" t="s">
        <v>951</v>
      </c>
      <c r="Q653" s="6" t="s">
        <v>823</v>
      </c>
      <c r="R653" s="6" t="s">
        <v>824</v>
      </c>
      <c r="S653" t="s">
        <v>917</v>
      </c>
    </row>
    <row r="654" spans="1:19" hidden="1" x14ac:dyDescent="0.25">
      <c r="A654" t="s">
        <v>803</v>
      </c>
      <c r="B654" s="22" t="s">
        <v>852</v>
      </c>
      <c r="G654" t="s">
        <v>1026</v>
      </c>
      <c r="J654" s="41" t="s">
        <v>867</v>
      </c>
      <c r="K654" s="24"/>
      <c r="L654" s="8" t="s">
        <v>954</v>
      </c>
      <c r="M654" s="8" t="s">
        <v>972</v>
      </c>
      <c r="N654" s="24"/>
      <c r="O654" s="5" t="str">
        <f t="shared" si="10"/>
        <v>REF# : 50-1009</v>
      </c>
      <c r="P654" s="8" t="s">
        <v>816</v>
      </c>
      <c r="Q654" s="24" t="s">
        <v>815</v>
      </c>
      <c r="R654" s="24" t="s">
        <v>816</v>
      </c>
      <c r="S654" t="s">
        <v>972</v>
      </c>
    </row>
    <row r="655" spans="1:19" hidden="1" x14ac:dyDescent="0.25">
      <c r="A655" t="s">
        <v>163</v>
      </c>
      <c r="B655" s="3" t="s">
        <v>868</v>
      </c>
      <c r="G655" t="s">
        <v>1031</v>
      </c>
      <c r="J655" s="6" t="s">
        <v>160</v>
      </c>
      <c r="K655" s="6" t="s">
        <v>823</v>
      </c>
      <c r="L655" s="5"/>
      <c r="M655" s="8" t="s">
        <v>917</v>
      </c>
      <c r="N655" s="6" t="s">
        <v>824</v>
      </c>
      <c r="O655" s="5" t="str">
        <f t="shared" si="10"/>
        <v>REF# : 50-1036,50-1036</v>
      </c>
      <c r="P655" s="8" t="s">
        <v>951</v>
      </c>
      <c r="Q655" s="6" t="s">
        <v>823</v>
      </c>
      <c r="R655" s="6" t="s">
        <v>824</v>
      </c>
      <c r="S655" t="s">
        <v>917</v>
      </c>
    </row>
    <row r="656" spans="1:19" hidden="1" x14ac:dyDescent="0.25">
      <c r="A656" t="s">
        <v>163</v>
      </c>
      <c r="B656" s="3" t="s">
        <v>869</v>
      </c>
      <c r="G656" t="s">
        <v>1031</v>
      </c>
      <c r="J656" s="6" t="s">
        <v>876</v>
      </c>
      <c r="K656" s="6" t="s">
        <v>823</v>
      </c>
      <c r="L656" s="5"/>
      <c r="M656" s="8" t="s">
        <v>917</v>
      </c>
      <c r="N656" s="6" t="s">
        <v>824</v>
      </c>
      <c r="O656" s="5" t="str">
        <f t="shared" si="10"/>
        <v>REF# : 50-1036,50-1036</v>
      </c>
      <c r="P656" s="8" t="s">
        <v>951</v>
      </c>
      <c r="Q656" s="6" t="s">
        <v>823</v>
      </c>
      <c r="R656" s="6" t="s">
        <v>824</v>
      </c>
      <c r="S656" t="s">
        <v>917</v>
      </c>
    </row>
    <row r="657" spans="1:19" hidden="1" x14ac:dyDescent="0.25">
      <c r="A657" t="s">
        <v>163</v>
      </c>
      <c r="B657" s="3" t="s">
        <v>870</v>
      </c>
      <c r="G657" t="s">
        <v>1031</v>
      </c>
      <c r="J657" s="6" t="s">
        <v>108</v>
      </c>
      <c r="K657" s="6" t="s">
        <v>823</v>
      </c>
      <c r="L657" s="5"/>
      <c r="M657" s="8" t="s">
        <v>917</v>
      </c>
      <c r="N657" s="6" t="s">
        <v>824</v>
      </c>
      <c r="O657" s="5" t="str">
        <f t="shared" si="10"/>
        <v>REF# : 50-1036,50-1036</v>
      </c>
      <c r="P657" s="8" t="s">
        <v>951</v>
      </c>
      <c r="Q657" s="6" t="s">
        <v>823</v>
      </c>
      <c r="R657" s="6" t="s">
        <v>824</v>
      </c>
      <c r="S657" t="s">
        <v>917</v>
      </c>
    </row>
    <row r="658" spans="1:19" hidden="1" x14ac:dyDescent="0.25">
      <c r="A658" t="s">
        <v>163</v>
      </c>
      <c r="B658" s="3" t="s">
        <v>871</v>
      </c>
      <c r="G658" t="s">
        <v>1031</v>
      </c>
      <c r="J658" s="6" t="s">
        <v>504</v>
      </c>
      <c r="K658" s="6" t="s">
        <v>823</v>
      </c>
      <c r="L658" s="5"/>
      <c r="M658" s="8" t="s">
        <v>917</v>
      </c>
      <c r="N658" s="6" t="s">
        <v>824</v>
      </c>
      <c r="O658" s="5" t="str">
        <f t="shared" si="10"/>
        <v>REF# : 50-1036,50-1036</v>
      </c>
      <c r="P658" s="8" t="s">
        <v>951</v>
      </c>
      <c r="Q658" s="6" t="s">
        <v>823</v>
      </c>
      <c r="R658" s="6" t="s">
        <v>824</v>
      </c>
      <c r="S658" t="s">
        <v>917</v>
      </c>
    </row>
    <row r="659" spans="1:19" hidden="1" x14ac:dyDescent="0.25">
      <c r="A659" t="s">
        <v>163</v>
      </c>
      <c r="B659" s="3" t="s">
        <v>872</v>
      </c>
      <c r="G659" t="s">
        <v>1031</v>
      </c>
      <c r="J659" s="6" t="s">
        <v>877</v>
      </c>
      <c r="K659" s="6" t="s">
        <v>823</v>
      </c>
      <c r="L659" s="5"/>
      <c r="M659" s="8" t="s">
        <v>917</v>
      </c>
      <c r="N659" s="6" t="s">
        <v>824</v>
      </c>
      <c r="O659" s="5" t="str">
        <f t="shared" si="10"/>
        <v>REF# : 50-1036,50-1036</v>
      </c>
      <c r="P659" s="8" t="s">
        <v>951</v>
      </c>
      <c r="Q659" s="6" t="s">
        <v>823</v>
      </c>
      <c r="R659" s="6" t="s">
        <v>824</v>
      </c>
      <c r="S659" t="s">
        <v>917</v>
      </c>
    </row>
    <row r="660" spans="1:19" hidden="1" x14ac:dyDescent="0.25">
      <c r="A660" t="s">
        <v>163</v>
      </c>
      <c r="B660" s="3" t="s">
        <v>873</v>
      </c>
      <c r="G660" t="s">
        <v>1031</v>
      </c>
      <c r="J660" s="6">
        <v>2017</v>
      </c>
      <c r="K660" s="6" t="s">
        <v>823</v>
      </c>
      <c r="L660" s="5"/>
      <c r="M660" s="8" t="s">
        <v>917</v>
      </c>
      <c r="N660" s="6" t="s">
        <v>824</v>
      </c>
      <c r="O660" s="5" t="str">
        <f t="shared" si="10"/>
        <v>REF# : 50-1036,50-1036</v>
      </c>
      <c r="P660" s="8" t="s">
        <v>951</v>
      </c>
      <c r="Q660" s="6" t="s">
        <v>823</v>
      </c>
      <c r="R660" s="6" t="s">
        <v>824</v>
      </c>
      <c r="S660" t="s">
        <v>917</v>
      </c>
    </row>
    <row r="661" spans="1:19" hidden="1" x14ac:dyDescent="0.25">
      <c r="A661" t="s">
        <v>163</v>
      </c>
      <c r="B661" s="3" t="s">
        <v>874</v>
      </c>
      <c r="G661" t="s">
        <v>1031</v>
      </c>
      <c r="J661" s="6" t="s">
        <v>356</v>
      </c>
      <c r="K661" s="6" t="s">
        <v>823</v>
      </c>
      <c r="L661" s="5"/>
      <c r="M661" s="8" t="s">
        <v>917</v>
      </c>
      <c r="N661" s="6" t="s">
        <v>824</v>
      </c>
      <c r="O661" s="5" t="str">
        <f t="shared" si="10"/>
        <v>REF# : 50-1036,50-1036</v>
      </c>
      <c r="P661" s="8" t="s">
        <v>951</v>
      </c>
      <c r="Q661" s="6" t="s">
        <v>823</v>
      </c>
      <c r="R661" s="6" t="s">
        <v>824</v>
      </c>
      <c r="S661" t="s">
        <v>917</v>
      </c>
    </row>
    <row r="662" spans="1:19" hidden="1" x14ac:dyDescent="0.25">
      <c r="A662" t="s">
        <v>163</v>
      </c>
      <c r="B662" s="3" t="s">
        <v>875</v>
      </c>
      <c r="G662" t="s">
        <v>1031</v>
      </c>
      <c r="J662" s="6" t="s">
        <v>728</v>
      </c>
      <c r="K662" s="6" t="s">
        <v>823</v>
      </c>
      <c r="L662" s="5"/>
      <c r="M662" s="8" t="s">
        <v>917</v>
      </c>
      <c r="N662" s="6" t="s">
        <v>824</v>
      </c>
      <c r="O662" s="5" t="str">
        <f t="shared" si="10"/>
        <v>REF# : 50-1036,50-1036</v>
      </c>
      <c r="P662" s="8" t="s">
        <v>951</v>
      </c>
      <c r="Q662" s="6" t="s">
        <v>823</v>
      </c>
      <c r="R662" s="6" t="s">
        <v>824</v>
      </c>
      <c r="S662" t="s">
        <v>917</v>
      </c>
    </row>
    <row r="663" spans="1:19" x14ac:dyDescent="0.25">
      <c r="B663" s="3"/>
    </row>
    <row r="664" spans="1:19" x14ac:dyDescent="0.25">
      <c r="B664" s="3"/>
    </row>
  </sheetData>
  <autoFilter ref="A1:S662" xr:uid="{AE66AB12-93AE-4BCA-BC83-1E8877882A28}">
    <filterColumn colId="18">
      <filters>
        <filter val="AT-04131  ,AT-04131"/>
      </filters>
    </filterColumn>
  </autoFilter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F977-341D-470F-AD79-0D40381A2839}">
  <dimension ref="A1:C39"/>
  <sheetViews>
    <sheetView workbookViewId="0">
      <selection activeCell="C23" sqref="C23:C39"/>
    </sheetView>
  </sheetViews>
  <sheetFormatPr defaultRowHeight="15" x14ac:dyDescent="0.25"/>
  <sheetData>
    <row r="1" spans="1:1" x14ac:dyDescent="0.25">
      <c r="A1" t="s">
        <v>882</v>
      </c>
    </row>
    <row r="2" spans="1:1" x14ac:dyDescent="0.25">
      <c r="A2" t="s">
        <v>885</v>
      </c>
    </row>
    <row r="3" spans="1:1" x14ac:dyDescent="0.25">
      <c r="A3" t="s">
        <v>887</v>
      </c>
    </row>
    <row r="4" spans="1:1" x14ac:dyDescent="0.25">
      <c r="A4" t="s">
        <v>889</v>
      </c>
    </row>
    <row r="5" spans="1:1" x14ac:dyDescent="0.25">
      <c r="A5" t="s">
        <v>891</v>
      </c>
    </row>
    <row r="6" spans="1:1" x14ac:dyDescent="0.25">
      <c r="A6" t="s">
        <v>892</v>
      </c>
    </row>
    <row r="7" spans="1:1" x14ac:dyDescent="0.25">
      <c r="A7" t="s">
        <v>893</v>
      </c>
    </row>
    <row r="8" spans="1:1" x14ac:dyDescent="0.25">
      <c r="A8" t="s">
        <v>894</v>
      </c>
    </row>
    <row r="9" spans="1:1" x14ac:dyDescent="0.25">
      <c r="A9" t="s">
        <v>897</v>
      </c>
    </row>
    <row r="10" spans="1:1" x14ac:dyDescent="0.25">
      <c r="A10" t="s">
        <v>898</v>
      </c>
    </row>
    <row r="11" spans="1:1" x14ac:dyDescent="0.25">
      <c r="A11" t="s">
        <v>902</v>
      </c>
    </row>
    <row r="12" spans="1:1" x14ac:dyDescent="0.25">
      <c r="A12" t="s">
        <v>905</v>
      </c>
    </row>
    <row r="13" spans="1:1" x14ac:dyDescent="0.25">
      <c r="A13" t="s">
        <v>906</v>
      </c>
    </row>
    <row r="14" spans="1:1" x14ac:dyDescent="0.25">
      <c r="A14" t="s">
        <v>908</v>
      </c>
    </row>
    <row r="15" spans="1:1" x14ac:dyDescent="0.25">
      <c r="A15" t="s">
        <v>911</v>
      </c>
    </row>
    <row r="16" spans="1:1" x14ac:dyDescent="0.25">
      <c r="A16" t="s">
        <v>916</v>
      </c>
    </row>
    <row r="17" spans="1:3" x14ac:dyDescent="0.25">
      <c r="A17" t="s">
        <v>917</v>
      </c>
    </row>
    <row r="23" spans="1:3" x14ac:dyDescent="0.25">
      <c r="C23" t="s">
        <v>967</v>
      </c>
    </row>
    <row r="24" spans="1:3" x14ac:dyDescent="0.25">
      <c r="C24" t="s">
        <v>967</v>
      </c>
    </row>
    <row r="25" spans="1:3" x14ac:dyDescent="0.25">
      <c r="C25" t="s">
        <v>967</v>
      </c>
    </row>
    <row r="26" spans="1:3" x14ac:dyDescent="0.25">
      <c r="C26" t="s">
        <v>1035</v>
      </c>
    </row>
    <row r="27" spans="1:3" x14ac:dyDescent="0.25">
      <c r="C27" t="s">
        <v>1035</v>
      </c>
    </row>
    <row r="28" spans="1:3" x14ac:dyDescent="0.25">
      <c r="C28" t="s">
        <v>1035</v>
      </c>
    </row>
    <row r="29" spans="1:3" x14ac:dyDescent="0.25">
      <c r="C29" t="s">
        <v>1035</v>
      </c>
    </row>
    <row r="30" spans="1:3" x14ac:dyDescent="0.25">
      <c r="C30" t="s">
        <v>1035</v>
      </c>
    </row>
    <row r="31" spans="1:3" x14ac:dyDescent="0.25">
      <c r="C31" t="s">
        <v>1035</v>
      </c>
    </row>
    <row r="32" spans="1:3" x14ac:dyDescent="0.25">
      <c r="C32" t="s">
        <v>1035</v>
      </c>
    </row>
    <row r="33" spans="3:3" x14ac:dyDescent="0.25">
      <c r="C33" t="s">
        <v>1035</v>
      </c>
    </row>
    <row r="34" spans="3:3" x14ac:dyDescent="0.25">
      <c r="C34" t="s">
        <v>1035</v>
      </c>
    </row>
    <row r="35" spans="3:3" x14ac:dyDescent="0.25">
      <c r="C35" t="s">
        <v>1035</v>
      </c>
    </row>
    <row r="36" spans="3:3" x14ac:dyDescent="0.25">
      <c r="C36" t="s">
        <v>1035</v>
      </c>
    </row>
    <row r="37" spans="3:3" x14ac:dyDescent="0.25">
      <c r="C37" t="s">
        <v>1035</v>
      </c>
    </row>
    <row r="38" spans="3:3" x14ac:dyDescent="0.25">
      <c r="C38" t="s">
        <v>1035</v>
      </c>
    </row>
    <row r="39" spans="3:3" x14ac:dyDescent="0.25">
      <c r="C39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2024-04-16T18:53:13Z</dcterms:created>
  <dcterms:modified xsi:type="dcterms:W3CDTF">2024-04-17T15:40:49Z</dcterms:modified>
</cp:coreProperties>
</file>