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port-Card\data\"/>
    </mc:Choice>
  </mc:AlternateContent>
  <xr:revisionPtr revIDLastSave="0" documentId="13_ncr:1_{5DD6E583-B152-403B-AE3F-C6A37818010D}" xr6:coauthVersionLast="47" xr6:coauthVersionMax="47" xr10:uidLastSave="{00000000-0000-0000-0000-000000000000}"/>
  <bookViews>
    <workbookView xWindow="15" yWindow="1470" windowWidth="21510" windowHeight="11055" xr2:uid="{4F1A490C-8F59-40AD-BE00-0C025878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4" i="1" l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3" i="1"/>
  <c r="AF48" i="1"/>
  <c r="AN48" i="1" s="1"/>
  <c r="AV48" i="1" s="1"/>
  <c r="AE48" i="1"/>
  <c r="AM48" i="1" s="1"/>
  <c r="AU48" i="1" s="1"/>
  <c r="AD48" i="1"/>
  <c r="AL48" i="1" s="1"/>
  <c r="AT48" i="1" s="1"/>
  <c r="AC48" i="1"/>
  <c r="AK48" i="1" s="1"/>
  <c r="AS48" i="1" s="1"/>
  <c r="AB48" i="1"/>
  <c r="AJ48" i="1" s="1"/>
  <c r="AR48" i="1" s="1"/>
  <c r="AA48" i="1"/>
  <c r="AI48" i="1" s="1"/>
  <c r="AQ48" i="1" s="1"/>
  <c r="Z48" i="1"/>
  <c r="AH48" i="1" s="1"/>
  <c r="AP48" i="1" s="1"/>
  <c r="Y48" i="1"/>
  <c r="AG48" i="1" s="1"/>
  <c r="AO48" i="1" s="1"/>
  <c r="AF47" i="1"/>
  <c r="AN47" i="1" s="1"/>
  <c r="AV47" i="1" s="1"/>
  <c r="AE47" i="1"/>
  <c r="AM47" i="1" s="1"/>
  <c r="AU47" i="1" s="1"/>
  <c r="AD47" i="1"/>
  <c r="AL47" i="1" s="1"/>
  <c r="AT47" i="1" s="1"/>
  <c r="AC47" i="1"/>
  <c r="AK47" i="1" s="1"/>
  <c r="AS47" i="1" s="1"/>
  <c r="AB47" i="1"/>
  <c r="AJ47" i="1" s="1"/>
  <c r="AR47" i="1" s="1"/>
  <c r="AA47" i="1"/>
  <c r="AI47" i="1" s="1"/>
  <c r="AQ47" i="1" s="1"/>
  <c r="Z47" i="1"/>
  <c r="AH47" i="1" s="1"/>
  <c r="AP47" i="1" s="1"/>
  <c r="Y47" i="1"/>
  <c r="AG47" i="1" s="1"/>
  <c r="AO47" i="1" s="1"/>
  <c r="AF46" i="1"/>
  <c r="AN46" i="1" s="1"/>
  <c r="AV46" i="1" s="1"/>
  <c r="AE46" i="1"/>
  <c r="AM46" i="1" s="1"/>
  <c r="AU46" i="1" s="1"/>
  <c r="AD46" i="1"/>
  <c r="AL46" i="1" s="1"/>
  <c r="AT46" i="1" s="1"/>
  <c r="AC46" i="1"/>
  <c r="AK46" i="1" s="1"/>
  <c r="AS46" i="1" s="1"/>
  <c r="AB46" i="1"/>
  <c r="AJ46" i="1" s="1"/>
  <c r="AR46" i="1" s="1"/>
  <c r="AA46" i="1"/>
  <c r="AI46" i="1" s="1"/>
  <c r="AQ46" i="1" s="1"/>
  <c r="Z46" i="1"/>
  <c r="AH46" i="1" s="1"/>
  <c r="AP46" i="1" s="1"/>
  <c r="Y46" i="1"/>
  <c r="AG46" i="1" s="1"/>
  <c r="AO46" i="1" s="1"/>
  <c r="AF45" i="1"/>
  <c r="AN45" i="1" s="1"/>
  <c r="AV45" i="1" s="1"/>
  <c r="AE45" i="1"/>
  <c r="AM45" i="1" s="1"/>
  <c r="AU45" i="1" s="1"/>
  <c r="AD45" i="1"/>
  <c r="AL45" i="1" s="1"/>
  <c r="AT45" i="1" s="1"/>
  <c r="AC45" i="1"/>
  <c r="AK45" i="1" s="1"/>
  <c r="AS45" i="1" s="1"/>
  <c r="AB45" i="1"/>
  <c r="AJ45" i="1" s="1"/>
  <c r="AR45" i="1" s="1"/>
  <c r="AA45" i="1"/>
  <c r="AI45" i="1" s="1"/>
  <c r="AQ45" i="1" s="1"/>
  <c r="Z45" i="1"/>
  <c r="AH45" i="1" s="1"/>
  <c r="AP45" i="1" s="1"/>
  <c r="Y45" i="1"/>
  <c r="AG45" i="1" s="1"/>
  <c r="AO45" i="1" s="1"/>
  <c r="AF44" i="1"/>
  <c r="AN44" i="1" s="1"/>
  <c r="AV44" i="1" s="1"/>
  <c r="AE44" i="1"/>
  <c r="AM44" i="1" s="1"/>
  <c r="AU44" i="1" s="1"/>
  <c r="AD44" i="1"/>
  <c r="AL44" i="1" s="1"/>
  <c r="AT44" i="1" s="1"/>
  <c r="AC44" i="1"/>
  <c r="AK44" i="1" s="1"/>
  <c r="AS44" i="1" s="1"/>
  <c r="AB44" i="1"/>
  <c r="AJ44" i="1" s="1"/>
  <c r="AR44" i="1" s="1"/>
  <c r="AA44" i="1"/>
  <c r="AI44" i="1" s="1"/>
  <c r="AQ44" i="1" s="1"/>
  <c r="Z44" i="1"/>
  <c r="AH44" i="1" s="1"/>
  <c r="AP44" i="1" s="1"/>
  <c r="Y44" i="1"/>
  <c r="AG44" i="1" s="1"/>
  <c r="AO44" i="1" s="1"/>
  <c r="AF43" i="1"/>
  <c r="AN43" i="1" s="1"/>
  <c r="AV43" i="1" s="1"/>
  <c r="AE43" i="1"/>
  <c r="AM43" i="1" s="1"/>
  <c r="AU43" i="1" s="1"/>
  <c r="AD43" i="1"/>
  <c r="AL43" i="1" s="1"/>
  <c r="AT43" i="1" s="1"/>
  <c r="AC43" i="1"/>
  <c r="AK43" i="1" s="1"/>
  <c r="AS43" i="1" s="1"/>
  <c r="AB43" i="1"/>
  <c r="AJ43" i="1" s="1"/>
  <c r="AR43" i="1" s="1"/>
  <c r="AA43" i="1"/>
  <c r="AI43" i="1" s="1"/>
  <c r="AQ43" i="1" s="1"/>
  <c r="Z43" i="1"/>
  <c r="AH43" i="1" s="1"/>
  <c r="AP43" i="1" s="1"/>
  <c r="Y43" i="1"/>
  <c r="AG43" i="1" s="1"/>
  <c r="AO43" i="1" s="1"/>
  <c r="AF42" i="1"/>
  <c r="AN42" i="1" s="1"/>
  <c r="AV42" i="1" s="1"/>
  <c r="AE42" i="1"/>
  <c r="AM42" i="1" s="1"/>
  <c r="AU42" i="1" s="1"/>
  <c r="AD42" i="1"/>
  <c r="AL42" i="1" s="1"/>
  <c r="AT42" i="1" s="1"/>
  <c r="AC42" i="1"/>
  <c r="AK42" i="1" s="1"/>
  <c r="AS42" i="1" s="1"/>
  <c r="AB42" i="1"/>
  <c r="AJ42" i="1" s="1"/>
  <c r="AR42" i="1" s="1"/>
  <c r="AA42" i="1"/>
  <c r="AI42" i="1" s="1"/>
  <c r="AQ42" i="1" s="1"/>
  <c r="Z42" i="1"/>
  <c r="AH42" i="1" s="1"/>
  <c r="AP42" i="1" s="1"/>
  <c r="Y42" i="1"/>
  <c r="AG42" i="1" s="1"/>
  <c r="AO42" i="1" s="1"/>
  <c r="AF41" i="1"/>
  <c r="AN41" i="1" s="1"/>
  <c r="AV41" i="1" s="1"/>
  <c r="AE41" i="1"/>
  <c r="AM41" i="1" s="1"/>
  <c r="AU41" i="1" s="1"/>
  <c r="AD41" i="1"/>
  <c r="AL41" i="1" s="1"/>
  <c r="AT41" i="1" s="1"/>
  <c r="AC41" i="1"/>
  <c r="AK41" i="1" s="1"/>
  <c r="AS41" i="1" s="1"/>
  <c r="AB41" i="1"/>
  <c r="AJ41" i="1" s="1"/>
  <c r="AR41" i="1" s="1"/>
  <c r="AA41" i="1"/>
  <c r="AI41" i="1" s="1"/>
  <c r="AQ41" i="1" s="1"/>
  <c r="Z41" i="1"/>
  <c r="AH41" i="1" s="1"/>
  <c r="AP41" i="1" s="1"/>
  <c r="Y41" i="1"/>
  <c r="AG41" i="1" s="1"/>
  <c r="AO41" i="1" s="1"/>
  <c r="AF40" i="1"/>
  <c r="AN40" i="1" s="1"/>
  <c r="AV40" i="1" s="1"/>
  <c r="AE40" i="1"/>
  <c r="AM40" i="1" s="1"/>
  <c r="AU40" i="1" s="1"/>
  <c r="AD40" i="1"/>
  <c r="AL40" i="1" s="1"/>
  <c r="AT40" i="1" s="1"/>
  <c r="AC40" i="1"/>
  <c r="AK40" i="1" s="1"/>
  <c r="AS40" i="1" s="1"/>
  <c r="AB40" i="1"/>
  <c r="AJ40" i="1" s="1"/>
  <c r="AR40" i="1" s="1"/>
  <c r="AA40" i="1"/>
  <c r="AI40" i="1" s="1"/>
  <c r="AQ40" i="1" s="1"/>
  <c r="Z40" i="1"/>
  <c r="AH40" i="1" s="1"/>
  <c r="AP40" i="1" s="1"/>
  <c r="Y40" i="1"/>
  <c r="AG40" i="1" s="1"/>
  <c r="AO40" i="1" s="1"/>
  <c r="AF39" i="1"/>
  <c r="AN39" i="1" s="1"/>
  <c r="AV39" i="1" s="1"/>
  <c r="AE39" i="1"/>
  <c r="AM39" i="1" s="1"/>
  <c r="AU39" i="1" s="1"/>
  <c r="AD39" i="1"/>
  <c r="AL39" i="1" s="1"/>
  <c r="AT39" i="1" s="1"/>
  <c r="AC39" i="1"/>
  <c r="AK39" i="1" s="1"/>
  <c r="AS39" i="1" s="1"/>
  <c r="AB39" i="1"/>
  <c r="AJ39" i="1" s="1"/>
  <c r="AR39" i="1" s="1"/>
  <c r="AA39" i="1"/>
  <c r="AI39" i="1" s="1"/>
  <c r="AQ39" i="1" s="1"/>
  <c r="Z39" i="1"/>
  <c r="AH39" i="1" s="1"/>
  <c r="AP39" i="1" s="1"/>
  <c r="Y39" i="1"/>
  <c r="AG39" i="1" s="1"/>
  <c r="AO39" i="1" s="1"/>
  <c r="AF38" i="1"/>
  <c r="AN38" i="1" s="1"/>
  <c r="AV38" i="1" s="1"/>
  <c r="AE38" i="1"/>
  <c r="AM38" i="1" s="1"/>
  <c r="AU38" i="1" s="1"/>
  <c r="AD38" i="1"/>
  <c r="AL38" i="1" s="1"/>
  <c r="AT38" i="1" s="1"/>
  <c r="AC38" i="1"/>
  <c r="AK38" i="1" s="1"/>
  <c r="AS38" i="1" s="1"/>
  <c r="AB38" i="1"/>
  <c r="AJ38" i="1" s="1"/>
  <c r="AR38" i="1" s="1"/>
  <c r="AA38" i="1"/>
  <c r="AI38" i="1" s="1"/>
  <c r="AQ38" i="1" s="1"/>
  <c r="Z38" i="1"/>
  <c r="AH38" i="1" s="1"/>
  <c r="AP38" i="1" s="1"/>
  <c r="Y38" i="1"/>
  <c r="AG38" i="1" s="1"/>
  <c r="AO38" i="1" s="1"/>
  <c r="AF37" i="1"/>
  <c r="AN37" i="1" s="1"/>
  <c r="AV37" i="1" s="1"/>
  <c r="AE37" i="1"/>
  <c r="AM37" i="1" s="1"/>
  <c r="AU37" i="1" s="1"/>
  <c r="AD37" i="1"/>
  <c r="AL37" i="1" s="1"/>
  <c r="AT37" i="1" s="1"/>
  <c r="AC37" i="1"/>
  <c r="AK37" i="1" s="1"/>
  <c r="AS37" i="1" s="1"/>
  <c r="AB37" i="1"/>
  <c r="AJ37" i="1" s="1"/>
  <c r="AR37" i="1" s="1"/>
  <c r="AA37" i="1"/>
  <c r="AI37" i="1" s="1"/>
  <c r="AQ37" i="1" s="1"/>
  <c r="Z37" i="1"/>
  <c r="AH37" i="1" s="1"/>
  <c r="AP37" i="1" s="1"/>
  <c r="Y37" i="1"/>
  <c r="AG37" i="1" s="1"/>
  <c r="AO37" i="1" s="1"/>
  <c r="AF36" i="1"/>
  <c r="AN36" i="1" s="1"/>
  <c r="AV36" i="1" s="1"/>
  <c r="AE36" i="1"/>
  <c r="AM36" i="1" s="1"/>
  <c r="AU36" i="1" s="1"/>
  <c r="AD36" i="1"/>
  <c r="AL36" i="1" s="1"/>
  <c r="AT36" i="1" s="1"/>
  <c r="AC36" i="1"/>
  <c r="AK36" i="1" s="1"/>
  <c r="AS36" i="1" s="1"/>
  <c r="AB36" i="1"/>
  <c r="AJ36" i="1" s="1"/>
  <c r="AR36" i="1" s="1"/>
  <c r="AA36" i="1"/>
  <c r="AI36" i="1" s="1"/>
  <c r="AQ36" i="1" s="1"/>
  <c r="Z36" i="1"/>
  <c r="AH36" i="1" s="1"/>
  <c r="AP36" i="1" s="1"/>
  <c r="Y36" i="1"/>
  <c r="AG36" i="1" s="1"/>
  <c r="AO36" i="1" s="1"/>
  <c r="AF35" i="1"/>
  <c r="AN35" i="1" s="1"/>
  <c r="AV35" i="1" s="1"/>
  <c r="AE35" i="1"/>
  <c r="AM35" i="1" s="1"/>
  <c r="AU35" i="1" s="1"/>
  <c r="AD35" i="1"/>
  <c r="AL35" i="1" s="1"/>
  <c r="AT35" i="1" s="1"/>
  <c r="AC35" i="1"/>
  <c r="AK35" i="1" s="1"/>
  <c r="AS35" i="1" s="1"/>
  <c r="AB35" i="1"/>
  <c r="AJ35" i="1" s="1"/>
  <c r="AR35" i="1" s="1"/>
  <c r="AA35" i="1"/>
  <c r="AI35" i="1" s="1"/>
  <c r="AQ35" i="1" s="1"/>
  <c r="Z35" i="1"/>
  <c r="AH35" i="1" s="1"/>
  <c r="AP35" i="1" s="1"/>
  <c r="Y35" i="1"/>
  <c r="AG35" i="1" s="1"/>
  <c r="AO35" i="1" s="1"/>
  <c r="AF34" i="1"/>
  <c r="AN34" i="1" s="1"/>
  <c r="AV34" i="1" s="1"/>
  <c r="AE34" i="1"/>
  <c r="AM34" i="1" s="1"/>
  <c r="AU34" i="1" s="1"/>
  <c r="AD34" i="1"/>
  <c r="AL34" i="1" s="1"/>
  <c r="AT34" i="1" s="1"/>
  <c r="AC34" i="1"/>
  <c r="AK34" i="1" s="1"/>
  <c r="AS34" i="1" s="1"/>
  <c r="AB34" i="1"/>
  <c r="AJ34" i="1" s="1"/>
  <c r="AR34" i="1" s="1"/>
  <c r="AA34" i="1"/>
  <c r="AI34" i="1" s="1"/>
  <c r="AQ34" i="1" s="1"/>
  <c r="Z34" i="1"/>
  <c r="AH34" i="1" s="1"/>
  <c r="AP34" i="1" s="1"/>
  <c r="Y34" i="1"/>
  <c r="AG34" i="1" s="1"/>
  <c r="AO34" i="1" s="1"/>
  <c r="AF33" i="1"/>
  <c r="AN33" i="1" s="1"/>
  <c r="AV33" i="1" s="1"/>
  <c r="AE33" i="1"/>
  <c r="AM33" i="1" s="1"/>
  <c r="AU33" i="1" s="1"/>
  <c r="AD33" i="1"/>
  <c r="AL33" i="1" s="1"/>
  <c r="AT33" i="1" s="1"/>
  <c r="AC33" i="1"/>
  <c r="AK33" i="1" s="1"/>
  <c r="AS33" i="1" s="1"/>
  <c r="AB33" i="1"/>
  <c r="AJ33" i="1" s="1"/>
  <c r="AR33" i="1" s="1"/>
  <c r="AA33" i="1"/>
  <c r="AI33" i="1" s="1"/>
  <c r="AQ33" i="1" s="1"/>
  <c r="Z33" i="1"/>
  <c r="AH33" i="1" s="1"/>
  <c r="AP33" i="1" s="1"/>
  <c r="Y33" i="1"/>
  <c r="AG33" i="1" s="1"/>
  <c r="AO33" i="1" s="1"/>
  <c r="AF32" i="1"/>
  <c r="AN32" i="1" s="1"/>
  <c r="AV32" i="1" s="1"/>
  <c r="AE32" i="1"/>
  <c r="AM32" i="1" s="1"/>
  <c r="AU32" i="1" s="1"/>
  <c r="AD32" i="1"/>
  <c r="AL32" i="1" s="1"/>
  <c r="AT32" i="1" s="1"/>
  <c r="AC32" i="1"/>
  <c r="AK32" i="1" s="1"/>
  <c r="AS32" i="1" s="1"/>
  <c r="AB32" i="1"/>
  <c r="AJ32" i="1" s="1"/>
  <c r="AR32" i="1" s="1"/>
  <c r="AA32" i="1"/>
  <c r="AI32" i="1" s="1"/>
  <c r="AQ32" i="1" s="1"/>
  <c r="Z32" i="1"/>
  <c r="AH32" i="1" s="1"/>
  <c r="AP32" i="1" s="1"/>
  <c r="Y32" i="1"/>
  <c r="AG32" i="1" s="1"/>
  <c r="AO32" i="1" s="1"/>
  <c r="AF31" i="1"/>
  <c r="AN31" i="1" s="1"/>
  <c r="AV31" i="1" s="1"/>
  <c r="AE31" i="1"/>
  <c r="AM31" i="1" s="1"/>
  <c r="AU31" i="1" s="1"/>
  <c r="AD31" i="1"/>
  <c r="AL31" i="1" s="1"/>
  <c r="AT31" i="1" s="1"/>
  <c r="AC31" i="1"/>
  <c r="AK31" i="1" s="1"/>
  <c r="AS31" i="1" s="1"/>
  <c r="AB31" i="1"/>
  <c r="AJ31" i="1" s="1"/>
  <c r="AR31" i="1" s="1"/>
  <c r="AA31" i="1"/>
  <c r="AI31" i="1" s="1"/>
  <c r="AQ31" i="1" s="1"/>
  <c r="Z31" i="1"/>
  <c r="AH31" i="1" s="1"/>
  <c r="AP31" i="1" s="1"/>
  <c r="Y31" i="1"/>
  <c r="AG31" i="1" s="1"/>
  <c r="AO31" i="1" s="1"/>
  <c r="AP30" i="1"/>
  <c r="AF30" i="1"/>
  <c r="AN30" i="1" s="1"/>
  <c r="AV30" i="1" s="1"/>
  <c r="AE30" i="1"/>
  <c r="AM30" i="1" s="1"/>
  <c r="AU30" i="1" s="1"/>
  <c r="AD30" i="1"/>
  <c r="AL30" i="1" s="1"/>
  <c r="AT30" i="1" s="1"/>
  <c r="AC30" i="1"/>
  <c r="AK30" i="1" s="1"/>
  <c r="AS30" i="1" s="1"/>
  <c r="AB30" i="1"/>
  <c r="AJ30" i="1" s="1"/>
  <c r="AR30" i="1" s="1"/>
  <c r="AA30" i="1"/>
  <c r="AI30" i="1" s="1"/>
  <c r="AQ30" i="1" s="1"/>
  <c r="Z30" i="1"/>
  <c r="AH30" i="1" s="1"/>
  <c r="Y30" i="1"/>
  <c r="AG30" i="1" s="1"/>
  <c r="AO30" i="1" s="1"/>
  <c r="AF29" i="1"/>
  <c r="AN29" i="1" s="1"/>
  <c r="AV29" i="1" s="1"/>
  <c r="AE29" i="1"/>
  <c r="AM29" i="1" s="1"/>
  <c r="AU29" i="1" s="1"/>
  <c r="AD29" i="1"/>
  <c r="AL29" i="1" s="1"/>
  <c r="AT29" i="1" s="1"/>
  <c r="AC29" i="1"/>
  <c r="AK29" i="1" s="1"/>
  <c r="AS29" i="1" s="1"/>
  <c r="AB29" i="1"/>
  <c r="AJ29" i="1" s="1"/>
  <c r="AR29" i="1" s="1"/>
  <c r="AA29" i="1"/>
  <c r="AI29" i="1" s="1"/>
  <c r="AQ29" i="1" s="1"/>
  <c r="Z29" i="1"/>
  <c r="AH29" i="1" s="1"/>
  <c r="AP29" i="1" s="1"/>
  <c r="Y29" i="1"/>
  <c r="AG29" i="1" s="1"/>
  <c r="AO29" i="1" s="1"/>
  <c r="AF28" i="1"/>
  <c r="AN28" i="1" s="1"/>
  <c r="AV28" i="1" s="1"/>
  <c r="AE28" i="1"/>
  <c r="AM28" i="1" s="1"/>
  <c r="AU28" i="1" s="1"/>
  <c r="AD28" i="1"/>
  <c r="AL28" i="1" s="1"/>
  <c r="AT28" i="1" s="1"/>
  <c r="AC28" i="1"/>
  <c r="AK28" i="1" s="1"/>
  <c r="AS28" i="1" s="1"/>
  <c r="AB28" i="1"/>
  <c r="AJ28" i="1" s="1"/>
  <c r="AR28" i="1" s="1"/>
  <c r="AA28" i="1"/>
  <c r="AI28" i="1" s="1"/>
  <c r="AQ28" i="1" s="1"/>
  <c r="Z28" i="1"/>
  <c r="AH28" i="1" s="1"/>
  <c r="AP28" i="1" s="1"/>
  <c r="Y28" i="1"/>
  <c r="AG28" i="1" s="1"/>
  <c r="AO28" i="1" s="1"/>
  <c r="AF27" i="1"/>
  <c r="AN27" i="1" s="1"/>
  <c r="AV27" i="1" s="1"/>
  <c r="AE27" i="1"/>
  <c r="AM27" i="1" s="1"/>
  <c r="AU27" i="1" s="1"/>
  <c r="AD27" i="1"/>
  <c r="AL27" i="1" s="1"/>
  <c r="AT27" i="1" s="1"/>
  <c r="AC27" i="1"/>
  <c r="AK27" i="1" s="1"/>
  <c r="AS27" i="1" s="1"/>
  <c r="AB27" i="1"/>
  <c r="AJ27" i="1" s="1"/>
  <c r="AR27" i="1" s="1"/>
  <c r="AA27" i="1"/>
  <c r="AI27" i="1" s="1"/>
  <c r="AQ27" i="1" s="1"/>
  <c r="Z27" i="1"/>
  <c r="AH27" i="1" s="1"/>
  <c r="AP27" i="1" s="1"/>
  <c r="Y27" i="1"/>
  <c r="AG27" i="1" s="1"/>
  <c r="AO27" i="1" s="1"/>
  <c r="AF26" i="1"/>
  <c r="AN26" i="1" s="1"/>
  <c r="AV26" i="1" s="1"/>
  <c r="AE26" i="1"/>
  <c r="AM26" i="1" s="1"/>
  <c r="AU26" i="1" s="1"/>
  <c r="AD26" i="1"/>
  <c r="AL26" i="1" s="1"/>
  <c r="AT26" i="1" s="1"/>
  <c r="AC26" i="1"/>
  <c r="AK26" i="1" s="1"/>
  <c r="AS26" i="1" s="1"/>
  <c r="AB26" i="1"/>
  <c r="AJ26" i="1" s="1"/>
  <c r="AR26" i="1" s="1"/>
  <c r="AA26" i="1"/>
  <c r="AI26" i="1" s="1"/>
  <c r="AQ26" i="1" s="1"/>
  <c r="Z26" i="1"/>
  <c r="AH26" i="1" s="1"/>
  <c r="AP26" i="1" s="1"/>
  <c r="Y26" i="1"/>
  <c r="AG26" i="1" s="1"/>
  <c r="AO26" i="1" s="1"/>
  <c r="AF25" i="1"/>
  <c r="AN25" i="1" s="1"/>
  <c r="AV25" i="1" s="1"/>
  <c r="AE25" i="1"/>
  <c r="AM25" i="1" s="1"/>
  <c r="AU25" i="1" s="1"/>
  <c r="AD25" i="1"/>
  <c r="AL25" i="1" s="1"/>
  <c r="AT25" i="1" s="1"/>
  <c r="AC25" i="1"/>
  <c r="AK25" i="1" s="1"/>
  <c r="AS25" i="1" s="1"/>
  <c r="AB25" i="1"/>
  <c r="AJ25" i="1" s="1"/>
  <c r="AR25" i="1" s="1"/>
  <c r="AA25" i="1"/>
  <c r="AI25" i="1" s="1"/>
  <c r="AQ25" i="1" s="1"/>
  <c r="Z25" i="1"/>
  <c r="AH25" i="1" s="1"/>
  <c r="AP25" i="1" s="1"/>
  <c r="Y25" i="1"/>
  <c r="AG25" i="1" s="1"/>
  <c r="AO25" i="1" s="1"/>
  <c r="AF24" i="1"/>
  <c r="AN24" i="1" s="1"/>
  <c r="AV24" i="1" s="1"/>
  <c r="AE24" i="1"/>
  <c r="AM24" i="1" s="1"/>
  <c r="AU24" i="1" s="1"/>
  <c r="AD24" i="1"/>
  <c r="AL24" i="1" s="1"/>
  <c r="AT24" i="1" s="1"/>
  <c r="AC24" i="1"/>
  <c r="AK24" i="1" s="1"/>
  <c r="AS24" i="1" s="1"/>
  <c r="AB24" i="1"/>
  <c r="AJ24" i="1" s="1"/>
  <c r="AR24" i="1" s="1"/>
  <c r="AA24" i="1"/>
  <c r="AI24" i="1" s="1"/>
  <c r="AQ24" i="1" s="1"/>
  <c r="Z24" i="1"/>
  <c r="AH24" i="1" s="1"/>
  <c r="AP24" i="1" s="1"/>
  <c r="Y24" i="1"/>
  <c r="AG24" i="1" s="1"/>
  <c r="AO24" i="1" s="1"/>
  <c r="AI23" i="1"/>
  <c r="AQ23" i="1" s="1"/>
  <c r="AF23" i="1"/>
  <c r="AN23" i="1" s="1"/>
  <c r="AV23" i="1" s="1"/>
  <c r="AE23" i="1"/>
  <c r="AM23" i="1" s="1"/>
  <c r="AU23" i="1" s="1"/>
  <c r="AD23" i="1"/>
  <c r="AL23" i="1" s="1"/>
  <c r="AT23" i="1" s="1"/>
  <c r="AC23" i="1"/>
  <c r="AK23" i="1" s="1"/>
  <c r="AS23" i="1" s="1"/>
  <c r="AB23" i="1"/>
  <c r="AJ23" i="1" s="1"/>
  <c r="AR23" i="1" s="1"/>
  <c r="AA23" i="1"/>
  <c r="Z23" i="1"/>
  <c r="AH23" i="1" s="1"/>
  <c r="AP23" i="1" s="1"/>
  <c r="Y23" i="1"/>
  <c r="AG23" i="1" s="1"/>
  <c r="AO23" i="1" s="1"/>
  <c r="AF22" i="1"/>
  <c r="AN22" i="1" s="1"/>
  <c r="AV22" i="1" s="1"/>
  <c r="AE22" i="1"/>
  <c r="AM22" i="1" s="1"/>
  <c r="AU22" i="1" s="1"/>
  <c r="AD22" i="1"/>
  <c r="AL22" i="1" s="1"/>
  <c r="AT22" i="1" s="1"/>
  <c r="AC22" i="1"/>
  <c r="AK22" i="1" s="1"/>
  <c r="AS22" i="1" s="1"/>
  <c r="AB22" i="1"/>
  <c r="AJ22" i="1" s="1"/>
  <c r="AR22" i="1" s="1"/>
  <c r="AA22" i="1"/>
  <c r="AI22" i="1" s="1"/>
  <c r="AQ22" i="1" s="1"/>
  <c r="Z22" i="1"/>
  <c r="AH22" i="1" s="1"/>
  <c r="AP22" i="1" s="1"/>
  <c r="Y22" i="1"/>
  <c r="AG22" i="1" s="1"/>
  <c r="AO22" i="1" s="1"/>
  <c r="AF21" i="1"/>
  <c r="AN21" i="1" s="1"/>
  <c r="AV21" i="1" s="1"/>
  <c r="AE21" i="1"/>
  <c r="AM21" i="1" s="1"/>
  <c r="AU21" i="1" s="1"/>
  <c r="AD21" i="1"/>
  <c r="AL21" i="1" s="1"/>
  <c r="AT21" i="1" s="1"/>
  <c r="AC21" i="1"/>
  <c r="AK21" i="1" s="1"/>
  <c r="AS21" i="1" s="1"/>
  <c r="AB21" i="1"/>
  <c r="AJ21" i="1" s="1"/>
  <c r="AR21" i="1" s="1"/>
  <c r="AA21" i="1"/>
  <c r="AI21" i="1" s="1"/>
  <c r="AQ21" i="1" s="1"/>
  <c r="Z21" i="1"/>
  <c r="AH21" i="1" s="1"/>
  <c r="AP21" i="1" s="1"/>
  <c r="Y21" i="1"/>
  <c r="AG21" i="1" s="1"/>
  <c r="AO21" i="1" s="1"/>
  <c r="AF20" i="1"/>
  <c r="AN20" i="1" s="1"/>
  <c r="AV20" i="1" s="1"/>
  <c r="AE20" i="1"/>
  <c r="AM20" i="1" s="1"/>
  <c r="AU20" i="1" s="1"/>
  <c r="AD20" i="1"/>
  <c r="AL20" i="1" s="1"/>
  <c r="AT20" i="1" s="1"/>
  <c r="AC20" i="1"/>
  <c r="AK20" i="1" s="1"/>
  <c r="AS20" i="1" s="1"/>
  <c r="AB20" i="1"/>
  <c r="AJ20" i="1" s="1"/>
  <c r="AR20" i="1" s="1"/>
  <c r="AA20" i="1"/>
  <c r="AI20" i="1" s="1"/>
  <c r="AQ20" i="1" s="1"/>
  <c r="Z20" i="1"/>
  <c r="AH20" i="1" s="1"/>
  <c r="AP20" i="1" s="1"/>
  <c r="Y20" i="1"/>
  <c r="AG20" i="1" s="1"/>
  <c r="AO20" i="1" s="1"/>
  <c r="AF19" i="1"/>
  <c r="AN19" i="1" s="1"/>
  <c r="AV19" i="1" s="1"/>
  <c r="AE19" i="1"/>
  <c r="AM19" i="1" s="1"/>
  <c r="AU19" i="1" s="1"/>
  <c r="AD19" i="1"/>
  <c r="AL19" i="1" s="1"/>
  <c r="AT19" i="1" s="1"/>
  <c r="AC19" i="1"/>
  <c r="AK19" i="1" s="1"/>
  <c r="AS19" i="1" s="1"/>
  <c r="AB19" i="1"/>
  <c r="AJ19" i="1" s="1"/>
  <c r="AR19" i="1" s="1"/>
  <c r="AA19" i="1"/>
  <c r="AI19" i="1" s="1"/>
  <c r="AQ19" i="1" s="1"/>
  <c r="Z19" i="1"/>
  <c r="AH19" i="1" s="1"/>
  <c r="AP19" i="1" s="1"/>
  <c r="Y19" i="1"/>
  <c r="AG19" i="1" s="1"/>
  <c r="AO19" i="1" s="1"/>
  <c r="AF18" i="1"/>
  <c r="AN18" i="1" s="1"/>
  <c r="AV18" i="1" s="1"/>
  <c r="AE18" i="1"/>
  <c r="AM18" i="1" s="1"/>
  <c r="AU18" i="1" s="1"/>
  <c r="AD18" i="1"/>
  <c r="AL18" i="1" s="1"/>
  <c r="AT18" i="1" s="1"/>
  <c r="AC18" i="1"/>
  <c r="AK18" i="1" s="1"/>
  <c r="AS18" i="1" s="1"/>
  <c r="AB18" i="1"/>
  <c r="AJ18" i="1" s="1"/>
  <c r="AR18" i="1" s="1"/>
  <c r="AA18" i="1"/>
  <c r="AI18" i="1" s="1"/>
  <c r="AQ18" i="1" s="1"/>
  <c r="Z18" i="1"/>
  <c r="AH18" i="1" s="1"/>
  <c r="AP18" i="1" s="1"/>
  <c r="Y18" i="1"/>
  <c r="AG18" i="1" s="1"/>
  <c r="AO18" i="1" s="1"/>
  <c r="AH17" i="1"/>
  <c r="AP17" i="1" s="1"/>
  <c r="AF17" i="1"/>
  <c r="AN17" i="1" s="1"/>
  <c r="AV17" i="1" s="1"/>
  <c r="AE17" i="1"/>
  <c r="AM17" i="1" s="1"/>
  <c r="AU17" i="1" s="1"/>
  <c r="AD17" i="1"/>
  <c r="AL17" i="1" s="1"/>
  <c r="AT17" i="1" s="1"/>
  <c r="AC17" i="1"/>
  <c r="AK17" i="1" s="1"/>
  <c r="AS17" i="1" s="1"/>
  <c r="AB17" i="1"/>
  <c r="AJ17" i="1" s="1"/>
  <c r="AR17" i="1" s="1"/>
  <c r="AA17" i="1"/>
  <c r="AI17" i="1" s="1"/>
  <c r="AQ17" i="1" s="1"/>
  <c r="Z17" i="1"/>
  <c r="Y17" i="1"/>
  <c r="AG17" i="1" s="1"/>
  <c r="AO17" i="1" s="1"/>
  <c r="AF16" i="1"/>
  <c r="AN16" i="1" s="1"/>
  <c r="AV16" i="1" s="1"/>
  <c r="AE16" i="1"/>
  <c r="AM16" i="1" s="1"/>
  <c r="AU16" i="1" s="1"/>
  <c r="AD16" i="1"/>
  <c r="AL16" i="1" s="1"/>
  <c r="AT16" i="1" s="1"/>
  <c r="AC16" i="1"/>
  <c r="AK16" i="1" s="1"/>
  <c r="AS16" i="1" s="1"/>
  <c r="AB16" i="1"/>
  <c r="AJ16" i="1" s="1"/>
  <c r="AR16" i="1" s="1"/>
  <c r="AA16" i="1"/>
  <c r="AI16" i="1" s="1"/>
  <c r="AQ16" i="1" s="1"/>
  <c r="Z16" i="1"/>
  <c r="AH16" i="1" s="1"/>
  <c r="AP16" i="1" s="1"/>
  <c r="Y16" i="1"/>
  <c r="AG16" i="1" s="1"/>
  <c r="AO16" i="1" s="1"/>
  <c r="AI15" i="1"/>
  <c r="AQ15" i="1" s="1"/>
  <c r="AF15" i="1"/>
  <c r="AN15" i="1" s="1"/>
  <c r="AV15" i="1" s="1"/>
  <c r="AE15" i="1"/>
  <c r="AM15" i="1" s="1"/>
  <c r="AU15" i="1" s="1"/>
  <c r="AD15" i="1"/>
  <c r="AL15" i="1" s="1"/>
  <c r="AT15" i="1" s="1"/>
  <c r="AC15" i="1"/>
  <c r="AK15" i="1" s="1"/>
  <c r="AS15" i="1" s="1"/>
  <c r="AB15" i="1"/>
  <c r="AJ15" i="1" s="1"/>
  <c r="AR15" i="1" s="1"/>
  <c r="AA15" i="1"/>
  <c r="Z15" i="1"/>
  <c r="AH15" i="1" s="1"/>
  <c r="AP15" i="1" s="1"/>
  <c r="Y15" i="1"/>
  <c r="AG15" i="1" s="1"/>
  <c r="AO15" i="1" s="1"/>
  <c r="AF14" i="1"/>
  <c r="AN14" i="1" s="1"/>
  <c r="AV14" i="1" s="1"/>
  <c r="AE14" i="1"/>
  <c r="AM14" i="1" s="1"/>
  <c r="AU14" i="1" s="1"/>
  <c r="AD14" i="1"/>
  <c r="AL14" i="1" s="1"/>
  <c r="AT14" i="1" s="1"/>
  <c r="AC14" i="1"/>
  <c r="AK14" i="1" s="1"/>
  <c r="AS14" i="1" s="1"/>
  <c r="AB14" i="1"/>
  <c r="AJ14" i="1" s="1"/>
  <c r="AR14" i="1" s="1"/>
  <c r="AA14" i="1"/>
  <c r="AI14" i="1" s="1"/>
  <c r="AQ14" i="1" s="1"/>
  <c r="Z14" i="1"/>
  <c r="AH14" i="1" s="1"/>
  <c r="AP14" i="1" s="1"/>
  <c r="Y14" i="1"/>
  <c r="AG14" i="1" s="1"/>
  <c r="AO14" i="1" s="1"/>
  <c r="AF13" i="1"/>
  <c r="AN13" i="1" s="1"/>
  <c r="AV13" i="1" s="1"/>
  <c r="AE13" i="1"/>
  <c r="AM13" i="1" s="1"/>
  <c r="AU13" i="1" s="1"/>
  <c r="AD13" i="1"/>
  <c r="AL13" i="1" s="1"/>
  <c r="AT13" i="1" s="1"/>
  <c r="AC13" i="1"/>
  <c r="AK13" i="1" s="1"/>
  <c r="AS13" i="1" s="1"/>
  <c r="AB13" i="1"/>
  <c r="AJ13" i="1" s="1"/>
  <c r="AR13" i="1" s="1"/>
  <c r="AA13" i="1"/>
  <c r="AI13" i="1" s="1"/>
  <c r="AQ13" i="1" s="1"/>
  <c r="Z13" i="1"/>
  <c r="AH13" i="1" s="1"/>
  <c r="AP13" i="1" s="1"/>
  <c r="Y13" i="1"/>
  <c r="AG13" i="1" s="1"/>
  <c r="AO13" i="1" s="1"/>
  <c r="AF12" i="1"/>
  <c r="AN12" i="1" s="1"/>
  <c r="AV12" i="1" s="1"/>
  <c r="AE12" i="1"/>
  <c r="AM12" i="1" s="1"/>
  <c r="AU12" i="1" s="1"/>
  <c r="AD12" i="1"/>
  <c r="AL12" i="1" s="1"/>
  <c r="AT12" i="1" s="1"/>
  <c r="AC12" i="1"/>
  <c r="AK12" i="1" s="1"/>
  <c r="AS12" i="1" s="1"/>
  <c r="AB12" i="1"/>
  <c r="AJ12" i="1" s="1"/>
  <c r="AR12" i="1" s="1"/>
  <c r="AA12" i="1"/>
  <c r="AI12" i="1" s="1"/>
  <c r="AQ12" i="1" s="1"/>
  <c r="Z12" i="1"/>
  <c r="AH12" i="1" s="1"/>
  <c r="AP12" i="1" s="1"/>
  <c r="Y12" i="1"/>
  <c r="AG12" i="1" s="1"/>
  <c r="AO12" i="1" s="1"/>
  <c r="AU11" i="1"/>
  <c r="AF11" i="1"/>
  <c r="AN11" i="1" s="1"/>
  <c r="AV11" i="1" s="1"/>
  <c r="AE11" i="1"/>
  <c r="AM11" i="1" s="1"/>
  <c r="AD11" i="1"/>
  <c r="AL11" i="1" s="1"/>
  <c r="AT11" i="1" s="1"/>
  <c r="AC11" i="1"/>
  <c r="AK11" i="1" s="1"/>
  <c r="AS11" i="1" s="1"/>
  <c r="AB11" i="1"/>
  <c r="AJ11" i="1" s="1"/>
  <c r="AR11" i="1" s="1"/>
  <c r="AA11" i="1"/>
  <c r="AI11" i="1" s="1"/>
  <c r="AQ11" i="1" s="1"/>
  <c r="Z11" i="1"/>
  <c r="AH11" i="1" s="1"/>
  <c r="AP11" i="1" s="1"/>
  <c r="Y11" i="1"/>
  <c r="AG11" i="1" s="1"/>
  <c r="AO11" i="1" s="1"/>
  <c r="AF10" i="1"/>
  <c r="AN10" i="1" s="1"/>
  <c r="AV10" i="1" s="1"/>
  <c r="AE10" i="1"/>
  <c r="AM10" i="1" s="1"/>
  <c r="AU10" i="1" s="1"/>
  <c r="AD10" i="1"/>
  <c r="AL10" i="1" s="1"/>
  <c r="AT10" i="1" s="1"/>
  <c r="AC10" i="1"/>
  <c r="AK10" i="1" s="1"/>
  <c r="AS10" i="1" s="1"/>
  <c r="AB10" i="1"/>
  <c r="AJ10" i="1" s="1"/>
  <c r="AR10" i="1" s="1"/>
  <c r="AA10" i="1"/>
  <c r="AI10" i="1" s="1"/>
  <c r="AQ10" i="1" s="1"/>
  <c r="Z10" i="1"/>
  <c r="AH10" i="1" s="1"/>
  <c r="AP10" i="1" s="1"/>
  <c r="Y10" i="1"/>
  <c r="AG10" i="1" s="1"/>
  <c r="AO10" i="1" s="1"/>
  <c r="AF9" i="1"/>
  <c r="AN9" i="1" s="1"/>
  <c r="AV9" i="1" s="1"/>
  <c r="AE9" i="1"/>
  <c r="AM9" i="1" s="1"/>
  <c r="AU9" i="1" s="1"/>
  <c r="AD9" i="1"/>
  <c r="AL9" i="1" s="1"/>
  <c r="AT9" i="1" s="1"/>
  <c r="AC9" i="1"/>
  <c r="AK9" i="1" s="1"/>
  <c r="AS9" i="1" s="1"/>
  <c r="AB9" i="1"/>
  <c r="AJ9" i="1" s="1"/>
  <c r="AR9" i="1" s="1"/>
  <c r="AA9" i="1"/>
  <c r="AI9" i="1" s="1"/>
  <c r="AQ9" i="1" s="1"/>
  <c r="Z9" i="1"/>
  <c r="AH9" i="1" s="1"/>
  <c r="AP9" i="1" s="1"/>
  <c r="Y9" i="1"/>
  <c r="AG9" i="1" s="1"/>
  <c r="AO9" i="1" s="1"/>
  <c r="AF8" i="1"/>
  <c r="AN8" i="1" s="1"/>
  <c r="AV8" i="1" s="1"/>
  <c r="AE8" i="1"/>
  <c r="AM8" i="1" s="1"/>
  <c r="AU8" i="1" s="1"/>
  <c r="AD8" i="1"/>
  <c r="AL8" i="1" s="1"/>
  <c r="AT8" i="1" s="1"/>
  <c r="AC8" i="1"/>
  <c r="AK8" i="1" s="1"/>
  <c r="AS8" i="1" s="1"/>
  <c r="AB8" i="1"/>
  <c r="AJ8" i="1" s="1"/>
  <c r="AR8" i="1" s="1"/>
  <c r="AA8" i="1"/>
  <c r="AI8" i="1" s="1"/>
  <c r="AQ8" i="1" s="1"/>
  <c r="Z8" i="1"/>
  <c r="AH8" i="1" s="1"/>
  <c r="AP8" i="1" s="1"/>
  <c r="Y8" i="1"/>
  <c r="AG8" i="1" s="1"/>
  <c r="AO8" i="1" s="1"/>
  <c r="AF7" i="1"/>
  <c r="AN7" i="1" s="1"/>
  <c r="AV7" i="1" s="1"/>
  <c r="AE7" i="1"/>
  <c r="AM7" i="1" s="1"/>
  <c r="AU7" i="1" s="1"/>
  <c r="AD7" i="1"/>
  <c r="AL7" i="1" s="1"/>
  <c r="AT7" i="1" s="1"/>
  <c r="AC7" i="1"/>
  <c r="AK7" i="1" s="1"/>
  <c r="AS7" i="1" s="1"/>
  <c r="AB7" i="1"/>
  <c r="AJ7" i="1" s="1"/>
  <c r="AR7" i="1" s="1"/>
  <c r="AA7" i="1"/>
  <c r="AI7" i="1" s="1"/>
  <c r="AQ7" i="1" s="1"/>
  <c r="Z7" i="1"/>
  <c r="AH7" i="1" s="1"/>
  <c r="AP7" i="1" s="1"/>
  <c r="Y7" i="1"/>
  <c r="AG7" i="1" s="1"/>
  <c r="AO7" i="1" s="1"/>
  <c r="AF6" i="1"/>
  <c r="AN6" i="1" s="1"/>
  <c r="AV6" i="1" s="1"/>
  <c r="AE6" i="1"/>
  <c r="AM6" i="1" s="1"/>
  <c r="AU6" i="1" s="1"/>
  <c r="AD6" i="1"/>
  <c r="AL6" i="1" s="1"/>
  <c r="AT6" i="1" s="1"/>
  <c r="AC6" i="1"/>
  <c r="AK6" i="1" s="1"/>
  <c r="AS6" i="1" s="1"/>
  <c r="AB6" i="1"/>
  <c r="AJ6" i="1" s="1"/>
  <c r="AR6" i="1" s="1"/>
  <c r="AA6" i="1"/>
  <c r="AI6" i="1" s="1"/>
  <c r="AQ6" i="1" s="1"/>
  <c r="Z6" i="1"/>
  <c r="AH6" i="1" s="1"/>
  <c r="AP6" i="1" s="1"/>
  <c r="Y6" i="1"/>
  <c r="AG6" i="1" s="1"/>
  <c r="AO6" i="1" s="1"/>
  <c r="AF5" i="1"/>
  <c r="AN5" i="1" s="1"/>
  <c r="AV5" i="1" s="1"/>
  <c r="AE5" i="1"/>
  <c r="AM5" i="1" s="1"/>
  <c r="AU5" i="1" s="1"/>
  <c r="AD5" i="1"/>
  <c r="AL5" i="1" s="1"/>
  <c r="AT5" i="1" s="1"/>
  <c r="AC5" i="1"/>
  <c r="AK5" i="1" s="1"/>
  <c r="AS5" i="1" s="1"/>
  <c r="AB5" i="1"/>
  <c r="AJ5" i="1" s="1"/>
  <c r="AR5" i="1" s="1"/>
  <c r="AA5" i="1"/>
  <c r="AI5" i="1" s="1"/>
  <c r="AQ5" i="1" s="1"/>
  <c r="Z5" i="1"/>
  <c r="AH5" i="1" s="1"/>
  <c r="AP5" i="1" s="1"/>
  <c r="Y5" i="1"/>
  <c r="AG5" i="1" s="1"/>
  <c r="AO5" i="1" s="1"/>
  <c r="AF4" i="1"/>
  <c r="AN4" i="1" s="1"/>
  <c r="AV4" i="1" s="1"/>
  <c r="AE4" i="1"/>
  <c r="AM4" i="1" s="1"/>
  <c r="AU4" i="1" s="1"/>
  <c r="AD4" i="1"/>
  <c r="AL4" i="1" s="1"/>
  <c r="AT4" i="1" s="1"/>
  <c r="AC4" i="1"/>
  <c r="AK4" i="1" s="1"/>
  <c r="AS4" i="1" s="1"/>
  <c r="AB4" i="1"/>
  <c r="AJ4" i="1" s="1"/>
  <c r="AR4" i="1" s="1"/>
  <c r="AA4" i="1"/>
  <c r="AI4" i="1" s="1"/>
  <c r="AQ4" i="1" s="1"/>
  <c r="Z4" i="1"/>
  <c r="AH4" i="1" s="1"/>
  <c r="AP4" i="1" s="1"/>
  <c r="Y4" i="1"/>
  <c r="AG4" i="1" s="1"/>
  <c r="AO4" i="1" s="1"/>
  <c r="AF3" i="1"/>
  <c r="AN3" i="1" s="1"/>
  <c r="AV3" i="1" s="1"/>
  <c r="AE3" i="1"/>
  <c r="AM3" i="1" s="1"/>
  <c r="AU3" i="1" s="1"/>
  <c r="AD3" i="1"/>
  <c r="AL3" i="1" s="1"/>
  <c r="AT3" i="1" s="1"/>
  <c r="AC3" i="1"/>
  <c r="AK3" i="1" s="1"/>
  <c r="AS3" i="1" s="1"/>
  <c r="AB3" i="1"/>
  <c r="AJ3" i="1" s="1"/>
  <c r="AR3" i="1" s="1"/>
  <c r="AA3" i="1"/>
  <c r="AI3" i="1" s="1"/>
  <c r="AQ3" i="1" s="1"/>
  <c r="Z3" i="1"/>
  <c r="AH3" i="1" s="1"/>
  <c r="AP3" i="1" s="1"/>
  <c r="Y3" i="1"/>
  <c r="AG3" i="1" s="1"/>
  <c r="AO3" i="1" s="1"/>
</calcChain>
</file>

<file path=xl/sharedStrings.xml><?xml version="1.0" encoding="utf-8"?>
<sst xmlns="http://schemas.openxmlformats.org/spreadsheetml/2006/main" count="248" uniqueCount="203">
  <si>
    <t>Periodic Test 1</t>
  </si>
  <si>
    <t>Half Yearly</t>
  </si>
  <si>
    <t>TOTAL</t>
  </si>
  <si>
    <t>PERCENTAGE</t>
  </si>
  <si>
    <t>Grade</t>
  </si>
  <si>
    <t>CLASS</t>
  </si>
  <si>
    <t>DOB</t>
  </si>
  <si>
    <t>FATHER_NAME</t>
  </si>
  <si>
    <t>MOTHER_NAME</t>
  </si>
  <si>
    <t>English</t>
  </si>
  <si>
    <t>Hindi</t>
  </si>
  <si>
    <t>MAT</t>
  </si>
  <si>
    <t>Science</t>
  </si>
  <si>
    <t>SST</t>
  </si>
  <si>
    <t>SANS</t>
  </si>
  <si>
    <t>G.K</t>
  </si>
  <si>
    <t>CSC</t>
  </si>
  <si>
    <t>ENG</t>
  </si>
  <si>
    <t>HINDI</t>
  </si>
  <si>
    <t>SCI</t>
  </si>
  <si>
    <t>MM</t>
  </si>
  <si>
    <t>Shreechand Bajaj</t>
  </si>
  <si>
    <t>Meera Bajaj</t>
  </si>
  <si>
    <t>Gobind Singh Pal</t>
  </si>
  <si>
    <t>Anita Pal</t>
  </si>
  <si>
    <t>15-01-2008</t>
  </si>
  <si>
    <t>Naresh Singh Negi</t>
  </si>
  <si>
    <t>Sangeeta Devi</t>
  </si>
  <si>
    <t>17-08-2008</t>
  </si>
  <si>
    <t>Kamal Singh</t>
  </si>
  <si>
    <t>Pinkee Devi</t>
  </si>
  <si>
    <t>Vinod Yadav</t>
  </si>
  <si>
    <t>Beena Yadav</t>
  </si>
  <si>
    <t>Subhash Rana</t>
  </si>
  <si>
    <t>Chhaya Rana</t>
  </si>
  <si>
    <t>18-10-2006</t>
  </si>
  <si>
    <t>Balvindra Kumar</t>
  </si>
  <si>
    <t>Rekha Rani</t>
  </si>
  <si>
    <t>Rakesh Singh Rawat</t>
  </si>
  <si>
    <t>Pushpa Devi</t>
  </si>
  <si>
    <t>17-04-2008</t>
  </si>
  <si>
    <t>Deepak Kumar</t>
  </si>
  <si>
    <t>Seema</t>
  </si>
  <si>
    <t>Suraj Kumar</t>
  </si>
  <si>
    <t>Shanti Devi</t>
  </si>
  <si>
    <t>26-06-2008</t>
  </si>
  <si>
    <t>Pradeep Singh Pundir</t>
  </si>
  <si>
    <t>Savita Pundir</t>
  </si>
  <si>
    <t>31-08-2008</t>
  </si>
  <si>
    <t>Meharwan Singh</t>
  </si>
  <si>
    <t>Jayanti Devi</t>
  </si>
  <si>
    <t>15-08-2009</t>
  </si>
  <si>
    <t>Subhash Chandra Kukreti</t>
  </si>
  <si>
    <t>Vijya Laxmi</t>
  </si>
  <si>
    <t>Yashpal Singh Khati</t>
  </si>
  <si>
    <t>Ansuya Khati</t>
  </si>
  <si>
    <t>24-05-2007</t>
  </si>
  <si>
    <t>Shishu Pal Rawat</t>
  </si>
  <si>
    <t>Indu Rawat</t>
  </si>
  <si>
    <t>Padam Bahadur Gurung</t>
  </si>
  <si>
    <t>Dhan Kumari Gurung</t>
  </si>
  <si>
    <t>Ab</t>
  </si>
  <si>
    <t>28-08-2008</t>
  </si>
  <si>
    <t>Rajesh Kumar</t>
  </si>
  <si>
    <t>Sonu</t>
  </si>
  <si>
    <t>Ajay Kumar</t>
  </si>
  <si>
    <t>Sunita Devi</t>
  </si>
  <si>
    <t>Arvind Kumar</t>
  </si>
  <si>
    <t>Shivi Devi</t>
  </si>
  <si>
    <t>20-05-2008</t>
  </si>
  <si>
    <t>Sarvesh Painuly</t>
  </si>
  <si>
    <t>Sapna Painuly</t>
  </si>
  <si>
    <t>Eric John</t>
  </si>
  <si>
    <t>Doris John</t>
  </si>
  <si>
    <t>Mohd. Sajid Raza</t>
  </si>
  <si>
    <t>Khateeja</t>
  </si>
  <si>
    <t>Vikas Kumar</t>
  </si>
  <si>
    <t>Rekha</t>
  </si>
  <si>
    <t>26-04-2008</t>
  </si>
  <si>
    <t>Rajdeep Kumar</t>
  </si>
  <si>
    <t>Neetu</t>
  </si>
  <si>
    <t>Vinod Chauhan</t>
  </si>
  <si>
    <t>Nisha Chauhan</t>
  </si>
  <si>
    <t>Ashok Kumar</t>
  </si>
  <si>
    <t>Savita Devi</t>
  </si>
  <si>
    <t>24-10-2007</t>
  </si>
  <si>
    <t>Sundar Lal</t>
  </si>
  <si>
    <t>Deepa</t>
  </si>
  <si>
    <t>20-01-2009</t>
  </si>
  <si>
    <t>Shailesh Kumar</t>
  </si>
  <si>
    <t>Priyanka</t>
  </si>
  <si>
    <t>13-03-2007</t>
  </si>
  <si>
    <t>Vikas</t>
  </si>
  <si>
    <t>Jyoti Pal</t>
  </si>
  <si>
    <t>16-08-2008</t>
  </si>
  <si>
    <t>Anil Singh Negi</t>
  </si>
  <si>
    <t>Rekha Negi</t>
  </si>
  <si>
    <t>Raju Sharma</t>
  </si>
  <si>
    <t>Luxmi Sharma</t>
  </si>
  <si>
    <t>27-07-2008</t>
  </si>
  <si>
    <t>Sunil Pokhriyal</t>
  </si>
  <si>
    <t>14-08-2008</t>
  </si>
  <si>
    <t>Rajkumar</t>
  </si>
  <si>
    <t>29-09-2008</t>
  </si>
  <si>
    <t>Tinku Kashyap</t>
  </si>
  <si>
    <t>Reena</t>
  </si>
  <si>
    <t>21-12-2008</t>
  </si>
  <si>
    <t>Chandra Prakash</t>
  </si>
  <si>
    <t>Ritu Devi</t>
  </si>
  <si>
    <t>23-05-2008</t>
  </si>
  <si>
    <t>Sonee Pal</t>
  </si>
  <si>
    <t>30-08-2007</t>
  </si>
  <si>
    <t>Manish Nianwal</t>
  </si>
  <si>
    <t>Meena Devi</t>
  </si>
  <si>
    <t>Ramesh Chand</t>
  </si>
  <si>
    <t>Sonia</t>
  </si>
  <si>
    <t>13-05-2008</t>
  </si>
  <si>
    <t>Sunil Barthwal</t>
  </si>
  <si>
    <t>Neetu Barthwal</t>
  </si>
  <si>
    <t>25-11-2009</t>
  </si>
  <si>
    <t>Sumit Kumar</t>
  </si>
  <si>
    <t>Munesh Devi</t>
  </si>
  <si>
    <t>Suresh Chandra</t>
  </si>
  <si>
    <t>Madhuballa</t>
  </si>
  <si>
    <t>21-07-2007</t>
  </si>
  <si>
    <t>Suraj Sonkar</t>
  </si>
  <si>
    <t>Chanchal Sonkar</t>
  </si>
  <si>
    <t>20-01-2008</t>
  </si>
  <si>
    <t>Khoob Chand</t>
  </si>
  <si>
    <t>Usha Devi</t>
  </si>
  <si>
    <t>22-07-2010</t>
  </si>
  <si>
    <t>Anil Naudiyal</t>
  </si>
  <si>
    <t>Manisha Naudiyal</t>
  </si>
  <si>
    <t>Yogesh Kumar</t>
  </si>
  <si>
    <t>ROLL</t>
  </si>
  <si>
    <t>ADM</t>
  </si>
  <si>
    <t>STUDENT_NAME</t>
  </si>
  <si>
    <t>MOBILE</t>
  </si>
  <si>
    <t>Anhad Bajaj</t>
  </si>
  <si>
    <t>Anishka Pal</t>
  </si>
  <si>
    <t>Anjali Negi</t>
  </si>
  <si>
    <t>Anshika Dhiman</t>
  </si>
  <si>
    <t>Anshul Yadav</t>
  </si>
  <si>
    <t>Astha Rana</t>
  </si>
  <si>
    <t>Ayush Rohail</t>
  </si>
  <si>
    <t>Ayush Singh Rawat</t>
  </si>
  <si>
    <t>Chavi Pal</t>
  </si>
  <si>
    <t>Daksh Kumar</t>
  </si>
  <si>
    <t>Devansh Singh Pundir</t>
  </si>
  <si>
    <t>Devendra Singh</t>
  </si>
  <si>
    <t>Dhruv Kukreti</t>
  </si>
  <si>
    <t>Diya Khati</t>
  </si>
  <si>
    <t>Gunjan Rawat</t>
  </si>
  <si>
    <t>Hiten Gurung</t>
  </si>
  <si>
    <t>Isha</t>
  </si>
  <si>
    <t>Kritika Kumar</t>
  </si>
  <si>
    <t>Kumari Arushi</t>
  </si>
  <si>
    <t>Kumari Nikita</t>
  </si>
  <si>
    <t>Mahak Painuly</t>
  </si>
  <si>
    <t>Marry John</t>
  </si>
  <si>
    <t>Md. Billal</t>
  </si>
  <si>
    <t>Megha</t>
  </si>
  <si>
    <t>Nandani</t>
  </si>
  <si>
    <t>Prateek Chauhan</t>
  </si>
  <si>
    <t>Preeti Kumari</t>
  </si>
  <si>
    <t>Rishabh</t>
  </si>
  <si>
    <t>Salony</t>
  </si>
  <si>
    <t>Sameer</t>
  </si>
  <si>
    <t>Samiksha Negi</t>
  </si>
  <si>
    <t>Sarthak Sharma</t>
  </si>
  <si>
    <t>Satyam Pokhriyal</t>
  </si>
  <si>
    <t>Saurav Kumar</t>
  </si>
  <si>
    <t>Shagun Kashyap</t>
  </si>
  <si>
    <t>Shagun Pal</t>
  </si>
  <si>
    <t>Shradha Nainwal</t>
  </si>
  <si>
    <t>Shubham</t>
  </si>
  <si>
    <t>Shubhi Barthwal</t>
  </si>
  <si>
    <t>Simran Dhiman</t>
  </si>
  <si>
    <t>Simran Rana</t>
  </si>
  <si>
    <t>Sohel Sonkar</t>
  </si>
  <si>
    <t>Tanavi Singh</t>
  </si>
  <si>
    <t>Vaibhav Naudiyal</t>
  </si>
  <si>
    <t>Vaibhav Saxena</t>
  </si>
  <si>
    <t>04-04-2008</t>
  </si>
  <si>
    <t>12-07-2008</t>
  </si>
  <si>
    <t>02-02-2008</t>
  </si>
  <si>
    <t>03-02-2008</t>
  </si>
  <si>
    <t>10-12-2008</t>
  </si>
  <si>
    <t>04-02-2008</t>
  </si>
  <si>
    <t>05-01-2008</t>
  </si>
  <si>
    <t>02-08-2009</t>
  </si>
  <si>
    <t>04-01-2008</t>
  </si>
  <si>
    <t>07-08-2009</t>
  </si>
  <si>
    <t>08-09-2007</t>
  </si>
  <si>
    <t>12-02-2008</t>
  </si>
  <si>
    <t>02-06-2008</t>
  </si>
  <si>
    <t>06-12-2008</t>
  </si>
  <si>
    <t>12-12-2007</t>
  </si>
  <si>
    <t>06-09-2008</t>
  </si>
  <si>
    <t>12-01-2008</t>
  </si>
  <si>
    <t>03-07-2008</t>
  </si>
  <si>
    <t>Total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</si>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</sst>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b/>
      <sz val="10"/>
      <color rgb="FF000000"/>
      <name val="Roboto"/>
    </font>
    <font>
      <sz val="10"/>
      <name val="Roboto"/>
    </font>
    <font>
      <sz val="10"/>
      <color rgb="FFFF0000"/>
      <name val="Roboto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0" fontId="1" fillId="0" borderId="0" xfId="0" applyFont="1"/>
    <xf numFmtId="49" fontId="1" fillId="0" borderId="1" xfId="0" applyNumberFormat="1" applyFont="1" applyBorder="1"/>
    <xf numFmtId="49" fontId="2" fillId="7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.st/" TargetMode="External"/><Relationship Id="rId1" Type="http://schemas.openxmlformats.org/officeDocument/2006/relationships/hyperlink" Target="http://s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5782-0F77-4E02-B8CE-C87FD0DBD2A8}">
  <dimension ref="A1:AY48"/>
  <sheetViews>
    <sheetView tabSelected="1" topLeftCell="V1" workbookViewId="0">
      <selection activeCell="AR14" sqref="AR14"/>
    </sheetView>
  </sheetViews>
  <sheetFormatPr defaultRowHeight="15" x14ac:dyDescent="0.25"/>
  <cols>
    <col min="1" max="1" width="5.42578125" style="15" customWidth="1"/>
    <col min="2" max="2" width="5" style="15" customWidth="1"/>
    <col min="3" max="3" width="19" style="15" customWidth="1"/>
    <col min="4" max="4" width="11" style="15" customWidth="1"/>
    <col min="5" max="5" width="6.85546875" style="15" customWidth="1"/>
    <col min="6" max="6" width="10.140625" style="19" customWidth="1"/>
    <col min="7" max="7" width="21.85546875" style="15" customWidth="1"/>
    <col min="8" max="8" width="18" style="15" customWidth="1"/>
    <col min="9" max="9" width="6.85546875" bestFit="1" customWidth="1"/>
    <col min="10" max="10" width="5.140625" bestFit="1" customWidth="1"/>
    <col min="11" max="11" width="5" bestFit="1" customWidth="1"/>
    <col min="12" max="12" width="7.5703125" bestFit="1" customWidth="1"/>
    <col min="13" max="13" width="4.42578125" bestFit="1" customWidth="1"/>
    <col min="14" max="14" width="5.85546875" bestFit="1" customWidth="1"/>
    <col min="15" max="15" width="4" bestFit="1" customWidth="1"/>
    <col min="16" max="16" width="4.7109375" bestFit="1" customWidth="1"/>
    <col min="17" max="17" width="6.85546875" bestFit="1" customWidth="1"/>
    <col min="18" max="18" width="5.140625" bestFit="1" customWidth="1"/>
    <col min="19" max="19" width="5" bestFit="1" customWidth="1"/>
    <col min="20" max="20" width="7.5703125" bestFit="1" customWidth="1"/>
    <col min="21" max="21" width="4.42578125" bestFit="1" customWidth="1"/>
    <col min="22" max="22" width="5.85546875" bestFit="1" customWidth="1"/>
    <col min="23" max="23" width="4" bestFit="1" customWidth="1"/>
    <col min="24" max="24" width="4.7109375" bestFit="1" customWidth="1"/>
    <col min="25" max="25" width="4.5703125" bestFit="1" customWidth="1"/>
    <col min="26" max="26" width="5.85546875" bestFit="1" customWidth="1"/>
    <col min="27" max="27" width="5" bestFit="1" customWidth="1"/>
    <col min="28" max="28" width="4" bestFit="1" customWidth="1"/>
    <col min="29" max="29" width="4.42578125" bestFit="1" customWidth="1"/>
    <col min="30" max="30" width="5.85546875" bestFit="1" customWidth="1"/>
    <col min="31" max="31" width="4" bestFit="1" customWidth="1"/>
    <col min="32" max="32" width="4.7109375" bestFit="1" customWidth="1"/>
    <col min="33" max="33" width="4.5703125" bestFit="1" customWidth="1"/>
    <col min="34" max="34" width="5.85546875" bestFit="1" customWidth="1"/>
    <col min="35" max="35" width="5" bestFit="1" customWidth="1"/>
    <col min="36" max="36" width="4" bestFit="1" customWidth="1"/>
    <col min="37" max="37" width="4.42578125" bestFit="1" customWidth="1"/>
    <col min="38" max="38" width="5.85546875" bestFit="1" customWidth="1"/>
    <col min="39" max="39" width="4" bestFit="1" customWidth="1"/>
    <col min="40" max="40" width="4.7109375" bestFit="1" customWidth="1"/>
    <col min="41" max="41" width="4.5703125" bestFit="1" customWidth="1"/>
    <col min="42" max="42" width="5.85546875" bestFit="1" customWidth="1"/>
    <col min="43" max="43" width="5" bestFit="1" customWidth="1"/>
    <col min="44" max="44" width="4" bestFit="1" customWidth="1"/>
    <col min="45" max="45" width="4.42578125" bestFit="1" customWidth="1"/>
    <col min="46" max="46" width="5.85546875" bestFit="1" customWidth="1"/>
    <col min="47" max="47" width="4" bestFit="1" customWidth="1"/>
    <col min="48" max="48" width="4.7109375" bestFit="1" customWidth="1"/>
    <col min="49" max="49" width="4.140625" bestFit="1" customWidth="1"/>
    <col min="50" max="50" width="5.140625" bestFit="1" customWidth="1"/>
    <col min="51" max="51" width="4.85546875" bestFit="1" customWidth="1"/>
  </cols>
  <sheetData>
    <row r="1" spans="1:51" x14ac:dyDescent="0.25">
      <c r="A1" s="1"/>
      <c r="B1" s="1"/>
      <c r="C1" s="1"/>
      <c r="D1" s="1"/>
      <c r="E1" s="1"/>
      <c r="F1" s="16"/>
      <c r="G1" s="1"/>
      <c r="H1" s="1"/>
      <c r="I1" s="20" t="s">
        <v>0</v>
      </c>
      <c r="J1" s="21"/>
      <c r="K1" s="21"/>
      <c r="L1" s="21"/>
      <c r="M1" s="21"/>
      <c r="N1" s="21"/>
      <c r="O1" s="21"/>
      <c r="P1" s="22"/>
      <c r="Q1" s="23" t="s">
        <v>1</v>
      </c>
      <c r="R1" s="21"/>
      <c r="S1" s="21"/>
      <c r="T1" s="21"/>
      <c r="U1" s="21"/>
      <c r="V1" s="21"/>
      <c r="W1" s="21"/>
      <c r="X1" s="22"/>
      <c r="Y1" s="24" t="s">
        <v>2</v>
      </c>
      <c r="Z1" s="21"/>
      <c r="AA1" s="21"/>
      <c r="AB1" s="21"/>
      <c r="AC1" s="21"/>
      <c r="AD1" s="21"/>
      <c r="AE1" s="21"/>
      <c r="AF1" s="22"/>
      <c r="AG1" s="25" t="s">
        <v>3</v>
      </c>
      <c r="AH1" s="21"/>
      <c r="AI1" s="21"/>
      <c r="AJ1" s="21"/>
      <c r="AK1" s="21"/>
      <c r="AL1" s="21"/>
      <c r="AM1" s="21"/>
      <c r="AN1" s="22"/>
      <c r="AO1" s="26" t="s">
        <v>4</v>
      </c>
      <c r="AP1" s="21"/>
      <c r="AQ1" s="21"/>
      <c r="AR1" s="21"/>
      <c r="AS1" s="21"/>
      <c r="AT1" s="21"/>
      <c r="AU1" s="21"/>
      <c r="AV1" s="22"/>
      <c r="AW1" s="2"/>
      <c r="AX1" s="27"/>
    </row>
    <row r="2" spans="1:51" x14ac:dyDescent="0.25">
      <c r="A2" s="3" t="s">
        <v>134</v>
      </c>
      <c r="B2" s="3" t="s">
        <v>135</v>
      </c>
      <c r="C2" s="3" t="s">
        <v>136</v>
      </c>
      <c r="D2" s="3" t="s">
        <v>137</v>
      </c>
      <c r="E2" s="3" t="s">
        <v>5</v>
      </c>
      <c r="F2" s="17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5" t="s">
        <v>16</v>
      </c>
      <c r="Y2" s="6" t="s">
        <v>17</v>
      </c>
      <c r="Z2" s="6" t="s">
        <v>18</v>
      </c>
      <c r="AA2" s="6" t="s">
        <v>11</v>
      </c>
      <c r="AB2" s="6" t="s">
        <v>19</v>
      </c>
      <c r="AC2" s="6" t="s">
        <v>13</v>
      </c>
      <c r="AD2" s="6" t="s">
        <v>14</v>
      </c>
      <c r="AE2" s="6" t="s">
        <v>15</v>
      </c>
      <c r="AF2" s="6" t="s">
        <v>16</v>
      </c>
      <c r="AG2" s="7" t="s">
        <v>17</v>
      </c>
      <c r="AH2" s="7" t="s">
        <v>18</v>
      </c>
      <c r="AI2" s="7" t="s">
        <v>11</v>
      </c>
      <c r="AJ2" s="7" t="s">
        <v>19</v>
      </c>
      <c r="AK2" s="7" t="s">
        <v>13</v>
      </c>
      <c r="AL2" s="7" t="s">
        <v>14</v>
      </c>
      <c r="AM2" s="7" t="s">
        <v>15</v>
      </c>
      <c r="AN2" s="7" t="s">
        <v>16</v>
      </c>
      <c r="AO2" s="8" t="s">
        <v>17</v>
      </c>
      <c r="AP2" s="8" t="s">
        <v>18</v>
      </c>
      <c r="AQ2" s="8" t="s">
        <v>11</v>
      </c>
      <c r="AR2" s="8" t="s">
        <v>19</v>
      </c>
      <c r="AS2" s="8" t="s">
        <v>13</v>
      </c>
      <c r="AT2" s="8" t="s">
        <v>14</v>
      </c>
      <c r="AU2" s="8" t="s">
        <v>15</v>
      </c>
      <c r="AV2" s="8" t="s">
        <v>16</v>
      </c>
      <c r="AW2" s="5" t="s">
        <v>20</v>
      </c>
      <c r="AX2" s="28" t="s">
        <v>201</v>
      </c>
      <c r="AY2" s="29" t="s">
        <v>202</v>
      </c>
    </row>
    <row r="3" spans="1:51" x14ac:dyDescent="0.25">
      <c r="A3" s="9">
        <v>1</v>
      </c>
      <c r="B3" s="9">
        <v>2280</v>
      </c>
      <c r="C3" s="10" t="s">
        <v>138</v>
      </c>
      <c r="D3" s="9">
        <v>7895709709</v>
      </c>
      <c r="E3" s="9">
        <v>8</v>
      </c>
      <c r="F3" s="18" t="s">
        <v>183</v>
      </c>
      <c r="G3" s="10" t="s">
        <v>21</v>
      </c>
      <c r="H3" s="10" t="s">
        <v>22</v>
      </c>
      <c r="I3" s="9">
        <v>16</v>
      </c>
      <c r="J3" s="9">
        <v>18</v>
      </c>
      <c r="K3" s="9">
        <v>15</v>
      </c>
      <c r="L3" s="9">
        <v>16</v>
      </c>
      <c r="M3" s="9">
        <v>18</v>
      </c>
      <c r="N3" s="9">
        <v>13</v>
      </c>
      <c r="O3" s="9">
        <v>13</v>
      </c>
      <c r="P3" s="9">
        <v>16</v>
      </c>
      <c r="Q3" s="9">
        <v>37</v>
      </c>
      <c r="R3" s="9">
        <v>48</v>
      </c>
      <c r="S3" s="9">
        <v>23</v>
      </c>
      <c r="T3" s="9">
        <v>34</v>
      </c>
      <c r="U3" s="9">
        <v>35</v>
      </c>
      <c r="V3" s="9">
        <v>34</v>
      </c>
      <c r="W3" s="9">
        <v>24</v>
      </c>
      <c r="X3" s="9">
        <v>36</v>
      </c>
      <c r="Y3" s="9">
        <f>(IF(I3="Ab",0,I3)+IF(Q3="Ab",0,Q3))</f>
        <v>53</v>
      </c>
      <c r="Z3" s="9">
        <f t="shared" ref="Z3:AF18" si="0">(IF(J3="Ab",0,J3)+IF(R3="Ab",0,R3))</f>
        <v>66</v>
      </c>
      <c r="AA3" s="9">
        <f t="shared" si="0"/>
        <v>38</v>
      </c>
      <c r="AB3" s="9">
        <f t="shared" si="0"/>
        <v>50</v>
      </c>
      <c r="AC3" s="9">
        <f t="shared" si="0"/>
        <v>53</v>
      </c>
      <c r="AD3" s="9">
        <f t="shared" si="0"/>
        <v>47</v>
      </c>
      <c r="AE3" s="9">
        <f t="shared" si="0"/>
        <v>37</v>
      </c>
      <c r="AF3" s="9">
        <f t="shared" si="0"/>
        <v>52</v>
      </c>
      <c r="AG3" s="9">
        <f t="shared" ref="AG3:AN18" si="1">ROUND(Y3/100*100,0)</f>
        <v>53</v>
      </c>
      <c r="AH3" s="9">
        <f t="shared" si="1"/>
        <v>66</v>
      </c>
      <c r="AI3" s="9">
        <f t="shared" si="1"/>
        <v>38</v>
      </c>
      <c r="AJ3" s="9">
        <f t="shared" si="1"/>
        <v>50</v>
      </c>
      <c r="AK3" s="9">
        <f t="shared" si="1"/>
        <v>53</v>
      </c>
      <c r="AL3" s="9">
        <f t="shared" si="1"/>
        <v>47</v>
      </c>
      <c r="AM3" s="9">
        <f t="shared" si="1"/>
        <v>37</v>
      </c>
      <c r="AN3" s="9">
        <f t="shared" si="1"/>
        <v>52</v>
      </c>
      <c r="AO3" s="9" t="str">
        <f>IF(AG3&gt;90,"A1",IF(AG3&gt;80,"A2",IF(AG3&gt;70,"B1",IF(AG3&gt;60,"B2",IF(AG3&gt;50,"C1",IF(AG3&gt;40,"C2",IF(AG3&gt;32,"D","E")))))))</f>
        <v>C1</v>
      </c>
      <c r="AP3" s="9" t="str">
        <f t="shared" ref="AP3:AV18" si="2">IF(AH3&gt;90,"A1",IF(AH3&gt;80,"A2",IF(AH3&gt;70,"B1",IF(AH3&gt;60,"B2",IF(AH3&gt;50,"C1",IF(AH3&gt;40,"C2",IF(AH3&gt;32,"D","E")))))))</f>
        <v>B2</v>
      </c>
      <c r="AQ3" s="9" t="str">
        <f t="shared" si="2"/>
        <v>D</v>
      </c>
      <c r="AR3" s="9" t="str">
        <f t="shared" si="2"/>
        <v>C2</v>
      </c>
      <c r="AS3" s="9" t="str">
        <f t="shared" si="2"/>
        <v>C1</v>
      </c>
      <c r="AT3" s="9" t="str">
        <f t="shared" si="2"/>
        <v>C2</v>
      </c>
      <c r="AU3" s="9" t="str">
        <f t="shared" si="2"/>
        <v>D</v>
      </c>
      <c r="AV3" s="9" t="str">
        <f t="shared" si="2"/>
        <v>C1</v>
      </c>
      <c r="AW3" s="9">
        <v>800</v>
      </c>
      <c r="AX3" s="9">
        <f>SUM(Y3:AF3)</f>
        <v>396</v>
      </c>
      <c r="AY3" s="9">
        <f>ROUND(AX3/AW3*100,0)</f>
        <v>50</v>
      </c>
    </row>
    <row r="4" spans="1:51" x14ac:dyDescent="0.25">
      <c r="A4" s="9">
        <v>2</v>
      </c>
      <c r="B4" s="9">
        <v>2248</v>
      </c>
      <c r="C4" s="10" t="s">
        <v>139</v>
      </c>
      <c r="D4" s="9">
        <v>8938823282</v>
      </c>
      <c r="E4" s="9">
        <v>8</v>
      </c>
      <c r="F4" s="18" t="s">
        <v>184</v>
      </c>
      <c r="G4" s="10" t="s">
        <v>23</v>
      </c>
      <c r="H4" s="10" t="s">
        <v>24</v>
      </c>
      <c r="I4" s="11">
        <v>16</v>
      </c>
      <c r="J4" s="11">
        <v>13</v>
      </c>
      <c r="K4" s="11">
        <v>10</v>
      </c>
      <c r="L4" s="11">
        <v>10</v>
      </c>
      <c r="M4" s="11">
        <v>16</v>
      </c>
      <c r="N4" s="11">
        <v>13</v>
      </c>
      <c r="O4" s="11">
        <v>12</v>
      </c>
      <c r="P4" s="11">
        <v>13</v>
      </c>
      <c r="Q4" s="11">
        <v>22</v>
      </c>
      <c r="R4" s="11">
        <v>30</v>
      </c>
      <c r="S4" s="11">
        <v>14</v>
      </c>
      <c r="T4" s="11">
        <v>36</v>
      </c>
      <c r="U4" s="11">
        <v>32</v>
      </c>
      <c r="V4" s="11">
        <v>32</v>
      </c>
      <c r="W4" s="11">
        <v>20</v>
      </c>
      <c r="X4" s="11">
        <v>30</v>
      </c>
      <c r="Y4" s="9">
        <f t="shared" ref="Y4:AF48" si="3">(IF(I4="Ab",0,I4)+IF(Q4="Ab",0,Q4))</f>
        <v>38</v>
      </c>
      <c r="Z4" s="9">
        <f t="shared" si="0"/>
        <v>43</v>
      </c>
      <c r="AA4" s="9">
        <f t="shared" si="0"/>
        <v>24</v>
      </c>
      <c r="AB4" s="9">
        <f t="shared" si="0"/>
        <v>46</v>
      </c>
      <c r="AC4" s="9">
        <f t="shared" si="0"/>
        <v>48</v>
      </c>
      <c r="AD4" s="9">
        <f t="shared" si="0"/>
        <v>45</v>
      </c>
      <c r="AE4" s="9">
        <f t="shared" si="0"/>
        <v>32</v>
      </c>
      <c r="AF4" s="9">
        <f t="shared" si="0"/>
        <v>43</v>
      </c>
      <c r="AG4" s="9">
        <f t="shared" si="1"/>
        <v>38</v>
      </c>
      <c r="AH4" s="9">
        <f t="shared" si="1"/>
        <v>43</v>
      </c>
      <c r="AI4" s="9">
        <f t="shared" si="1"/>
        <v>24</v>
      </c>
      <c r="AJ4" s="9">
        <f t="shared" si="1"/>
        <v>46</v>
      </c>
      <c r="AK4" s="9">
        <f t="shared" si="1"/>
        <v>48</v>
      </c>
      <c r="AL4" s="9">
        <f t="shared" si="1"/>
        <v>45</v>
      </c>
      <c r="AM4" s="9">
        <f t="shared" si="1"/>
        <v>32</v>
      </c>
      <c r="AN4" s="9">
        <f t="shared" si="1"/>
        <v>43</v>
      </c>
      <c r="AO4" s="9" t="str">
        <f t="shared" ref="AO4:AV48" si="4">IF(AG4&gt;90,"A1",IF(AG4&gt;80,"A2",IF(AG4&gt;70,"B1",IF(AG4&gt;60,"B2",IF(AG4&gt;50,"C1",IF(AG4&gt;40,"C2",IF(AG4&gt;32,"D","E")))))))</f>
        <v>D</v>
      </c>
      <c r="AP4" s="9" t="str">
        <f t="shared" si="2"/>
        <v>C2</v>
      </c>
      <c r="AQ4" s="9" t="str">
        <f t="shared" si="2"/>
        <v>E</v>
      </c>
      <c r="AR4" s="9" t="str">
        <f t="shared" si="2"/>
        <v>C2</v>
      </c>
      <c r="AS4" s="9" t="str">
        <f t="shared" si="2"/>
        <v>C2</v>
      </c>
      <c r="AT4" s="9" t="str">
        <f t="shared" si="2"/>
        <v>C2</v>
      </c>
      <c r="AU4" s="9" t="str">
        <f t="shared" si="2"/>
        <v>E</v>
      </c>
      <c r="AV4" s="9" t="str">
        <f t="shared" si="2"/>
        <v>C2</v>
      </c>
      <c r="AW4" s="9">
        <v>800</v>
      </c>
      <c r="AX4" s="9">
        <f t="shared" ref="AX4:AX48" si="5">SUM(Y4:AF4)</f>
        <v>319</v>
      </c>
      <c r="AY4" s="9">
        <f t="shared" ref="AY4:AY48" si="6">ROUND(AX4/AW4*100,0)</f>
        <v>40</v>
      </c>
    </row>
    <row r="5" spans="1:51" x14ac:dyDescent="0.25">
      <c r="A5" s="9">
        <v>3</v>
      </c>
      <c r="B5" s="9">
        <v>2463</v>
      </c>
      <c r="C5" s="10" t="s">
        <v>140</v>
      </c>
      <c r="D5" s="9">
        <v>9917628248</v>
      </c>
      <c r="E5" s="9">
        <v>8</v>
      </c>
      <c r="F5" s="18" t="s">
        <v>25</v>
      </c>
      <c r="G5" s="10" t="s">
        <v>26</v>
      </c>
      <c r="H5" s="10" t="s">
        <v>27</v>
      </c>
      <c r="I5" s="12">
        <v>16</v>
      </c>
      <c r="J5" s="12">
        <v>18</v>
      </c>
      <c r="K5" s="12">
        <v>14</v>
      </c>
      <c r="L5" s="12">
        <v>15</v>
      </c>
      <c r="M5" s="12">
        <v>18</v>
      </c>
      <c r="N5" s="12">
        <v>16</v>
      </c>
      <c r="O5" s="12">
        <v>13</v>
      </c>
      <c r="P5" s="12">
        <v>13</v>
      </c>
      <c r="Q5" s="12">
        <v>36</v>
      </c>
      <c r="R5" s="12">
        <v>33</v>
      </c>
      <c r="S5" s="12">
        <v>30</v>
      </c>
      <c r="T5" s="12">
        <v>32</v>
      </c>
      <c r="U5" s="12">
        <v>52</v>
      </c>
      <c r="V5" s="12">
        <v>60</v>
      </c>
      <c r="W5" s="12">
        <v>76</v>
      </c>
      <c r="X5" s="12">
        <v>64</v>
      </c>
      <c r="Y5" s="9">
        <f t="shared" si="3"/>
        <v>52</v>
      </c>
      <c r="Z5" s="9">
        <f t="shared" si="0"/>
        <v>51</v>
      </c>
      <c r="AA5" s="9">
        <f t="shared" si="0"/>
        <v>44</v>
      </c>
      <c r="AB5" s="9">
        <f t="shared" si="0"/>
        <v>47</v>
      </c>
      <c r="AC5" s="9">
        <f t="shared" si="0"/>
        <v>70</v>
      </c>
      <c r="AD5" s="9">
        <f t="shared" si="0"/>
        <v>76</v>
      </c>
      <c r="AE5" s="9">
        <f t="shared" si="0"/>
        <v>89</v>
      </c>
      <c r="AF5" s="9">
        <f t="shared" si="0"/>
        <v>77</v>
      </c>
      <c r="AG5" s="9">
        <f t="shared" si="1"/>
        <v>52</v>
      </c>
      <c r="AH5" s="9">
        <f t="shared" si="1"/>
        <v>51</v>
      </c>
      <c r="AI5" s="9">
        <f t="shared" si="1"/>
        <v>44</v>
      </c>
      <c r="AJ5" s="9">
        <f t="shared" si="1"/>
        <v>47</v>
      </c>
      <c r="AK5" s="9">
        <f t="shared" si="1"/>
        <v>70</v>
      </c>
      <c r="AL5" s="9">
        <f t="shared" si="1"/>
        <v>76</v>
      </c>
      <c r="AM5" s="9">
        <f t="shared" si="1"/>
        <v>89</v>
      </c>
      <c r="AN5" s="9">
        <f t="shared" si="1"/>
        <v>77</v>
      </c>
      <c r="AO5" s="9" t="str">
        <f t="shared" si="4"/>
        <v>C1</v>
      </c>
      <c r="AP5" s="9" t="str">
        <f t="shared" si="2"/>
        <v>C1</v>
      </c>
      <c r="AQ5" s="9" t="str">
        <f t="shared" si="2"/>
        <v>C2</v>
      </c>
      <c r="AR5" s="9" t="str">
        <f t="shared" si="2"/>
        <v>C2</v>
      </c>
      <c r="AS5" s="9" t="str">
        <f t="shared" si="2"/>
        <v>B2</v>
      </c>
      <c r="AT5" s="9" t="str">
        <f t="shared" si="2"/>
        <v>B1</v>
      </c>
      <c r="AU5" s="9" t="str">
        <f t="shared" si="2"/>
        <v>A2</v>
      </c>
      <c r="AV5" s="9" t="str">
        <f t="shared" si="2"/>
        <v>B1</v>
      </c>
      <c r="AW5" s="9">
        <v>800</v>
      </c>
      <c r="AX5" s="9">
        <f t="shared" si="5"/>
        <v>506</v>
      </c>
      <c r="AY5" s="9">
        <f t="shared" si="6"/>
        <v>63</v>
      </c>
    </row>
    <row r="6" spans="1:51" x14ac:dyDescent="0.25">
      <c r="A6" s="9">
        <v>4</v>
      </c>
      <c r="B6" s="9">
        <v>2434</v>
      </c>
      <c r="C6" s="10" t="s">
        <v>141</v>
      </c>
      <c r="D6" s="9">
        <v>9756593014</v>
      </c>
      <c r="E6" s="9">
        <v>8</v>
      </c>
      <c r="F6" s="18" t="s">
        <v>28</v>
      </c>
      <c r="G6" s="10" t="s">
        <v>29</v>
      </c>
      <c r="H6" s="10" t="s">
        <v>30</v>
      </c>
      <c r="I6" s="12">
        <v>14</v>
      </c>
      <c r="J6" s="12">
        <v>13</v>
      </c>
      <c r="K6" s="12">
        <v>12</v>
      </c>
      <c r="L6" s="12">
        <v>12</v>
      </c>
      <c r="M6" s="12">
        <v>16</v>
      </c>
      <c r="N6" s="12">
        <v>13</v>
      </c>
      <c r="O6" s="12">
        <v>15</v>
      </c>
      <c r="P6" s="12">
        <v>15</v>
      </c>
      <c r="Q6" s="12">
        <v>32</v>
      </c>
      <c r="R6" s="12">
        <v>43</v>
      </c>
      <c r="S6" s="12">
        <v>16</v>
      </c>
      <c r="T6" s="12">
        <v>29</v>
      </c>
      <c r="U6" s="12">
        <v>22</v>
      </c>
      <c r="V6" s="12">
        <v>28</v>
      </c>
      <c r="W6" s="12">
        <v>28</v>
      </c>
      <c r="X6" s="11">
        <v>26</v>
      </c>
      <c r="Y6" s="9">
        <f t="shared" si="3"/>
        <v>46</v>
      </c>
      <c r="Z6" s="9">
        <f t="shared" si="0"/>
        <v>56</v>
      </c>
      <c r="AA6" s="9">
        <f t="shared" si="0"/>
        <v>28</v>
      </c>
      <c r="AB6" s="9">
        <f t="shared" si="0"/>
        <v>41</v>
      </c>
      <c r="AC6" s="9">
        <f t="shared" si="0"/>
        <v>38</v>
      </c>
      <c r="AD6" s="9">
        <f t="shared" si="0"/>
        <v>41</v>
      </c>
      <c r="AE6" s="9">
        <f t="shared" si="0"/>
        <v>43</v>
      </c>
      <c r="AF6" s="9">
        <f t="shared" si="0"/>
        <v>41</v>
      </c>
      <c r="AG6" s="9">
        <f t="shared" si="1"/>
        <v>46</v>
      </c>
      <c r="AH6" s="9">
        <f t="shared" si="1"/>
        <v>56</v>
      </c>
      <c r="AI6" s="9">
        <f t="shared" si="1"/>
        <v>28</v>
      </c>
      <c r="AJ6" s="9">
        <f t="shared" si="1"/>
        <v>41</v>
      </c>
      <c r="AK6" s="9">
        <f t="shared" si="1"/>
        <v>38</v>
      </c>
      <c r="AL6" s="9">
        <f t="shared" si="1"/>
        <v>41</v>
      </c>
      <c r="AM6" s="9">
        <f t="shared" si="1"/>
        <v>43</v>
      </c>
      <c r="AN6" s="9">
        <f t="shared" si="1"/>
        <v>41</v>
      </c>
      <c r="AO6" s="9" t="str">
        <f t="shared" si="4"/>
        <v>C2</v>
      </c>
      <c r="AP6" s="9" t="str">
        <f t="shared" si="2"/>
        <v>C1</v>
      </c>
      <c r="AQ6" s="9" t="str">
        <f t="shared" si="2"/>
        <v>E</v>
      </c>
      <c r="AR6" s="9" t="str">
        <f t="shared" si="2"/>
        <v>C2</v>
      </c>
      <c r="AS6" s="9" t="str">
        <f t="shared" si="2"/>
        <v>D</v>
      </c>
      <c r="AT6" s="9" t="str">
        <f t="shared" si="2"/>
        <v>C2</v>
      </c>
      <c r="AU6" s="9" t="str">
        <f t="shared" si="2"/>
        <v>C2</v>
      </c>
      <c r="AV6" s="9" t="str">
        <f t="shared" si="2"/>
        <v>C2</v>
      </c>
      <c r="AW6" s="9">
        <v>800</v>
      </c>
      <c r="AX6" s="9">
        <f t="shared" si="5"/>
        <v>334</v>
      </c>
      <c r="AY6" s="9">
        <f t="shared" si="6"/>
        <v>42</v>
      </c>
    </row>
    <row r="7" spans="1:51" x14ac:dyDescent="0.25">
      <c r="A7" s="9">
        <v>5</v>
      </c>
      <c r="B7" s="9">
        <v>2640</v>
      </c>
      <c r="C7" s="10" t="s">
        <v>142</v>
      </c>
      <c r="D7" s="9">
        <v>9760402134</v>
      </c>
      <c r="E7" s="9">
        <v>8</v>
      </c>
      <c r="F7" s="18" t="s">
        <v>185</v>
      </c>
      <c r="G7" s="10" t="s">
        <v>31</v>
      </c>
      <c r="H7" s="10" t="s">
        <v>32</v>
      </c>
      <c r="I7" s="12">
        <v>14</v>
      </c>
      <c r="J7" s="12">
        <v>12</v>
      </c>
      <c r="K7" s="12">
        <v>11</v>
      </c>
      <c r="L7" s="12">
        <v>11</v>
      </c>
      <c r="M7" s="12">
        <v>11</v>
      </c>
      <c r="N7" s="12">
        <v>13</v>
      </c>
      <c r="O7" s="12">
        <v>12</v>
      </c>
      <c r="P7" s="12">
        <v>10</v>
      </c>
      <c r="Q7" s="12">
        <v>38</v>
      </c>
      <c r="R7" s="12">
        <v>49</v>
      </c>
      <c r="S7" s="12">
        <v>17</v>
      </c>
      <c r="T7" s="12">
        <v>35</v>
      </c>
      <c r="U7" s="12">
        <v>33</v>
      </c>
      <c r="V7" s="12">
        <v>30</v>
      </c>
      <c r="W7" s="12">
        <v>44</v>
      </c>
      <c r="X7" s="12">
        <v>42</v>
      </c>
      <c r="Y7" s="9">
        <f t="shared" si="3"/>
        <v>52</v>
      </c>
      <c r="Z7" s="9">
        <f t="shared" si="0"/>
        <v>61</v>
      </c>
      <c r="AA7" s="9">
        <f t="shared" si="0"/>
        <v>28</v>
      </c>
      <c r="AB7" s="9">
        <f t="shared" si="0"/>
        <v>46</v>
      </c>
      <c r="AC7" s="9">
        <f t="shared" si="0"/>
        <v>44</v>
      </c>
      <c r="AD7" s="9">
        <f t="shared" si="0"/>
        <v>43</v>
      </c>
      <c r="AE7" s="9">
        <f t="shared" si="0"/>
        <v>56</v>
      </c>
      <c r="AF7" s="9">
        <f t="shared" si="0"/>
        <v>52</v>
      </c>
      <c r="AG7" s="9">
        <f t="shared" si="1"/>
        <v>52</v>
      </c>
      <c r="AH7" s="9">
        <f t="shared" si="1"/>
        <v>61</v>
      </c>
      <c r="AI7" s="9">
        <f t="shared" si="1"/>
        <v>28</v>
      </c>
      <c r="AJ7" s="9">
        <f t="shared" si="1"/>
        <v>46</v>
      </c>
      <c r="AK7" s="9">
        <f t="shared" si="1"/>
        <v>44</v>
      </c>
      <c r="AL7" s="9">
        <f t="shared" si="1"/>
        <v>43</v>
      </c>
      <c r="AM7" s="9">
        <f t="shared" si="1"/>
        <v>56</v>
      </c>
      <c r="AN7" s="9">
        <f t="shared" si="1"/>
        <v>52</v>
      </c>
      <c r="AO7" s="9" t="str">
        <f t="shared" si="4"/>
        <v>C1</v>
      </c>
      <c r="AP7" s="9" t="str">
        <f t="shared" si="2"/>
        <v>B2</v>
      </c>
      <c r="AQ7" s="9" t="str">
        <f t="shared" si="2"/>
        <v>E</v>
      </c>
      <c r="AR7" s="9" t="str">
        <f t="shared" si="2"/>
        <v>C2</v>
      </c>
      <c r="AS7" s="9" t="str">
        <f t="shared" si="2"/>
        <v>C2</v>
      </c>
      <c r="AT7" s="9" t="str">
        <f t="shared" si="2"/>
        <v>C2</v>
      </c>
      <c r="AU7" s="9" t="str">
        <f t="shared" si="2"/>
        <v>C1</v>
      </c>
      <c r="AV7" s="9" t="str">
        <f t="shared" si="2"/>
        <v>C1</v>
      </c>
      <c r="AW7" s="9">
        <v>800</v>
      </c>
      <c r="AX7" s="9">
        <f t="shared" si="5"/>
        <v>382</v>
      </c>
      <c r="AY7" s="9">
        <f t="shared" si="6"/>
        <v>48</v>
      </c>
    </row>
    <row r="8" spans="1:51" x14ac:dyDescent="0.25">
      <c r="A8" s="9">
        <v>6</v>
      </c>
      <c r="B8" s="9">
        <v>2746</v>
      </c>
      <c r="C8" s="10" t="s">
        <v>143</v>
      </c>
      <c r="D8" s="9">
        <v>6398850470</v>
      </c>
      <c r="E8" s="9">
        <v>8</v>
      </c>
      <c r="F8" s="18" t="s">
        <v>186</v>
      </c>
      <c r="G8" s="10" t="s">
        <v>33</v>
      </c>
      <c r="H8" s="10" t="s">
        <v>34</v>
      </c>
      <c r="I8" s="12">
        <v>16</v>
      </c>
      <c r="J8" s="12">
        <v>17</v>
      </c>
      <c r="K8" s="12">
        <v>15</v>
      </c>
      <c r="L8" s="12">
        <v>17</v>
      </c>
      <c r="M8" s="12">
        <v>18</v>
      </c>
      <c r="N8" s="12">
        <v>14</v>
      </c>
      <c r="O8" s="12">
        <v>15</v>
      </c>
      <c r="P8" s="12">
        <v>16</v>
      </c>
      <c r="Q8" s="12">
        <v>57</v>
      </c>
      <c r="R8" s="12">
        <v>50</v>
      </c>
      <c r="S8" s="12">
        <v>28</v>
      </c>
      <c r="T8" s="12">
        <v>53</v>
      </c>
      <c r="U8" s="12">
        <v>49</v>
      </c>
      <c r="V8" s="12">
        <v>46</v>
      </c>
      <c r="W8" s="12">
        <v>72</v>
      </c>
      <c r="X8" s="11">
        <v>58</v>
      </c>
      <c r="Y8" s="9">
        <f t="shared" si="3"/>
        <v>73</v>
      </c>
      <c r="Z8" s="9">
        <f t="shared" si="0"/>
        <v>67</v>
      </c>
      <c r="AA8" s="9">
        <f t="shared" si="0"/>
        <v>43</v>
      </c>
      <c r="AB8" s="9">
        <f t="shared" si="0"/>
        <v>70</v>
      </c>
      <c r="AC8" s="9">
        <f t="shared" si="0"/>
        <v>67</v>
      </c>
      <c r="AD8" s="9">
        <f t="shared" si="0"/>
        <v>60</v>
      </c>
      <c r="AE8" s="9">
        <f t="shared" si="0"/>
        <v>87</v>
      </c>
      <c r="AF8" s="9">
        <f t="shared" si="0"/>
        <v>74</v>
      </c>
      <c r="AG8" s="9">
        <f t="shared" si="1"/>
        <v>73</v>
      </c>
      <c r="AH8" s="9">
        <f t="shared" si="1"/>
        <v>67</v>
      </c>
      <c r="AI8" s="9">
        <f t="shared" si="1"/>
        <v>43</v>
      </c>
      <c r="AJ8" s="9">
        <f t="shared" si="1"/>
        <v>70</v>
      </c>
      <c r="AK8" s="9">
        <f t="shared" si="1"/>
        <v>67</v>
      </c>
      <c r="AL8" s="9">
        <f t="shared" si="1"/>
        <v>60</v>
      </c>
      <c r="AM8" s="9">
        <f t="shared" si="1"/>
        <v>87</v>
      </c>
      <c r="AN8" s="9">
        <f t="shared" si="1"/>
        <v>74</v>
      </c>
      <c r="AO8" s="9" t="str">
        <f t="shared" si="4"/>
        <v>B1</v>
      </c>
      <c r="AP8" s="9" t="str">
        <f t="shared" si="2"/>
        <v>B2</v>
      </c>
      <c r="AQ8" s="9" t="str">
        <f t="shared" si="2"/>
        <v>C2</v>
      </c>
      <c r="AR8" s="9" t="str">
        <f t="shared" si="2"/>
        <v>B2</v>
      </c>
      <c r="AS8" s="9" t="str">
        <f t="shared" si="2"/>
        <v>B2</v>
      </c>
      <c r="AT8" s="9" t="str">
        <f t="shared" si="2"/>
        <v>C1</v>
      </c>
      <c r="AU8" s="9" t="str">
        <f t="shared" si="2"/>
        <v>A2</v>
      </c>
      <c r="AV8" s="9" t="str">
        <f t="shared" si="2"/>
        <v>B1</v>
      </c>
      <c r="AW8" s="9">
        <v>800</v>
      </c>
      <c r="AX8" s="9">
        <f t="shared" si="5"/>
        <v>541</v>
      </c>
      <c r="AY8" s="9">
        <f t="shared" si="6"/>
        <v>68</v>
      </c>
    </row>
    <row r="9" spans="1:51" x14ac:dyDescent="0.25">
      <c r="A9" s="9">
        <v>7</v>
      </c>
      <c r="B9" s="9">
        <v>2435</v>
      </c>
      <c r="C9" s="10" t="s">
        <v>144</v>
      </c>
      <c r="D9" s="9">
        <v>7017647183</v>
      </c>
      <c r="E9" s="9">
        <v>8</v>
      </c>
      <c r="F9" s="18" t="s">
        <v>35</v>
      </c>
      <c r="G9" s="10" t="s">
        <v>36</v>
      </c>
      <c r="H9" s="10" t="s">
        <v>37</v>
      </c>
      <c r="I9" s="12">
        <v>14</v>
      </c>
      <c r="J9" s="12">
        <v>13</v>
      </c>
      <c r="K9" s="12">
        <v>14</v>
      </c>
      <c r="L9" s="12">
        <v>14</v>
      </c>
      <c r="M9" s="12">
        <v>16</v>
      </c>
      <c r="N9" s="12">
        <v>14</v>
      </c>
      <c r="O9" s="12">
        <v>17</v>
      </c>
      <c r="P9" s="12">
        <v>13</v>
      </c>
      <c r="Q9" s="12">
        <v>32</v>
      </c>
      <c r="R9" s="12">
        <v>31</v>
      </c>
      <c r="S9" s="12">
        <v>41</v>
      </c>
      <c r="T9" s="12">
        <v>26</v>
      </c>
      <c r="U9" s="12">
        <v>40</v>
      </c>
      <c r="V9" s="12">
        <v>32</v>
      </c>
      <c r="W9" s="12">
        <v>60</v>
      </c>
      <c r="X9" s="11">
        <v>46</v>
      </c>
      <c r="Y9" s="9">
        <f t="shared" si="3"/>
        <v>46</v>
      </c>
      <c r="Z9" s="9">
        <f t="shared" si="0"/>
        <v>44</v>
      </c>
      <c r="AA9" s="9">
        <f t="shared" si="0"/>
        <v>55</v>
      </c>
      <c r="AB9" s="9">
        <f t="shared" si="0"/>
        <v>40</v>
      </c>
      <c r="AC9" s="9">
        <f t="shared" si="0"/>
        <v>56</v>
      </c>
      <c r="AD9" s="9">
        <f t="shared" si="0"/>
        <v>46</v>
      </c>
      <c r="AE9" s="9">
        <f t="shared" si="0"/>
        <v>77</v>
      </c>
      <c r="AF9" s="9">
        <f t="shared" si="0"/>
        <v>59</v>
      </c>
      <c r="AG9" s="9">
        <f t="shared" si="1"/>
        <v>46</v>
      </c>
      <c r="AH9" s="9">
        <f t="shared" si="1"/>
        <v>44</v>
      </c>
      <c r="AI9" s="9">
        <f t="shared" si="1"/>
        <v>55</v>
      </c>
      <c r="AJ9" s="9">
        <f t="shared" si="1"/>
        <v>40</v>
      </c>
      <c r="AK9" s="9">
        <f t="shared" si="1"/>
        <v>56</v>
      </c>
      <c r="AL9" s="9">
        <f t="shared" si="1"/>
        <v>46</v>
      </c>
      <c r="AM9" s="9">
        <f t="shared" si="1"/>
        <v>77</v>
      </c>
      <c r="AN9" s="9">
        <f t="shared" si="1"/>
        <v>59</v>
      </c>
      <c r="AO9" s="9" t="str">
        <f t="shared" si="4"/>
        <v>C2</v>
      </c>
      <c r="AP9" s="9" t="str">
        <f t="shared" si="2"/>
        <v>C2</v>
      </c>
      <c r="AQ9" s="9" t="str">
        <f t="shared" si="2"/>
        <v>C1</v>
      </c>
      <c r="AR9" s="9" t="str">
        <f t="shared" si="2"/>
        <v>D</v>
      </c>
      <c r="AS9" s="9" t="str">
        <f t="shared" si="2"/>
        <v>C1</v>
      </c>
      <c r="AT9" s="9" t="str">
        <f t="shared" si="2"/>
        <v>C2</v>
      </c>
      <c r="AU9" s="9" t="str">
        <f t="shared" si="2"/>
        <v>B1</v>
      </c>
      <c r="AV9" s="9" t="str">
        <f t="shared" si="2"/>
        <v>C1</v>
      </c>
      <c r="AW9" s="9">
        <v>800</v>
      </c>
      <c r="AX9" s="9">
        <f t="shared" si="5"/>
        <v>423</v>
      </c>
      <c r="AY9" s="9">
        <f t="shared" si="6"/>
        <v>53</v>
      </c>
    </row>
    <row r="10" spans="1:51" x14ac:dyDescent="0.25">
      <c r="A10" s="9">
        <v>8</v>
      </c>
      <c r="B10" s="9">
        <v>2642</v>
      </c>
      <c r="C10" s="10" t="s">
        <v>145</v>
      </c>
      <c r="D10" s="9">
        <v>8476058643</v>
      </c>
      <c r="E10" s="9">
        <v>8</v>
      </c>
      <c r="F10" s="18" t="s">
        <v>187</v>
      </c>
      <c r="G10" s="10" t="s">
        <v>38</v>
      </c>
      <c r="H10" s="10" t="s">
        <v>39</v>
      </c>
      <c r="I10" s="12">
        <v>16</v>
      </c>
      <c r="J10" s="12">
        <v>17</v>
      </c>
      <c r="K10" s="12">
        <v>14</v>
      </c>
      <c r="L10" s="12">
        <v>15</v>
      </c>
      <c r="M10" s="12">
        <v>18</v>
      </c>
      <c r="N10" s="12">
        <v>12</v>
      </c>
      <c r="O10" s="12">
        <v>14</v>
      </c>
      <c r="P10" s="12">
        <v>18</v>
      </c>
      <c r="Q10" s="12">
        <v>46</v>
      </c>
      <c r="R10" s="12">
        <v>49</v>
      </c>
      <c r="S10" s="12">
        <v>42</v>
      </c>
      <c r="T10" s="12">
        <v>54</v>
      </c>
      <c r="U10" s="12">
        <v>59</v>
      </c>
      <c r="V10" s="12">
        <v>54</v>
      </c>
      <c r="W10" s="12">
        <v>76</v>
      </c>
      <c r="X10" s="11">
        <v>54</v>
      </c>
      <c r="Y10" s="9">
        <f t="shared" si="3"/>
        <v>62</v>
      </c>
      <c r="Z10" s="9">
        <f t="shared" si="0"/>
        <v>66</v>
      </c>
      <c r="AA10" s="9">
        <f t="shared" si="0"/>
        <v>56</v>
      </c>
      <c r="AB10" s="9">
        <f t="shared" si="0"/>
        <v>69</v>
      </c>
      <c r="AC10" s="9">
        <f t="shared" si="0"/>
        <v>77</v>
      </c>
      <c r="AD10" s="9">
        <f t="shared" si="0"/>
        <v>66</v>
      </c>
      <c r="AE10" s="9">
        <f t="shared" si="0"/>
        <v>90</v>
      </c>
      <c r="AF10" s="9">
        <f t="shared" si="0"/>
        <v>72</v>
      </c>
      <c r="AG10" s="9">
        <f t="shared" si="1"/>
        <v>62</v>
      </c>
      <c r="AH10" s="9">
        <f t="shared" si="1"/>
        <v>66</v>
      </c>
      <c r="AI10" s="9">
        <f t="shared" si="1"/>
        <v>56</v>
      </c>
      <c r="AJ10" s="9">
        <f t="shared" si="1"/>
        <v>69</v>
      </c>
      <c r="AK10" s="9">
        <f t="shared" si="1"/>
        <v>77</v>
      </c>
      <c r="AL10" s="9">
        <f t="shared" si="1"/>
        <v>66</v>
      </c>
      <c r="AM10" s="9">
        <f t="shared" si="1"/>
        <v>90</v>
      </c>
      <c r="AN10" s="9">
        <f t="shared" si="1"/>
        <v>72</v>
      </c>
      <c r="AO10" s="9" t="str">
        <f t="shared" si="4"/>
        <v>B2</v>
      </c>
      <c r="AP10" s="9" t="str">
        <f t="shared" si="2"/>
        <v>B2</v>
      </c>
      <c r="AQ10" s="9" t="str">
        <f t="shared" si="2"/>
        <v>C1</v>
      </c>
      <c r="AR10" s="9" t="str">
        <f t="shared" si="2"/>
        <v>B2</v>
      </c>
      <c r="AS10" s="9" t="str">
        <f t="shared" si="2"/>
        <v>B1</v>
      </c>
      <c r="AT10" s="9" t="str">
        <f t="shared" si="2"/>
        <v>B2</v>
      </c>
      <c r="AU10" s="9" t="str">
        <f t="shared" si="2"/>
        <v>A2</v>
      </c>
      <c r="AV10" s="9" t="str">
        <f t="shared" si="2"/>
        <v>B1</v>
      </c>
      <c r="AW10" s="9">
        <v>800</v>
      </c>
      <c r="AX10" s="9">
        <f t="shared" si="5"/>
        <v>558</v>
      </c>
      <c r="AY10" s="9">
        <f t="shared" si="6"/>
        <v>70</v>
      </c>
    </row>
    <row r="11" spans="1:51" x14ac:dyDescent="0.25">
      <c r="A11" s="9">
        <v>9</v>
      </c>
      <c r="B11" s="9">
        <v>2741</v>
      </c>
      <c r="C11" s="10" t="s">
        <v>146</v>
      </c>
      <c r="D11" s="9">
        <v>8307615419</v>
      </c>
      <c r="E11" s="9">
        <v>8</v>
      </c>
      <c r="F11" s="18" t="s">
        <v>40</v>
      </c>
      <c r="G11" s="10" t="s">
        <v>41</v>
      </c>
      <c r="H11" s="10" t="s">
        <v>42</v>
      </c>
      <c r="I11" s="12">
        <v>15</v>
      </c>
      <c r="J11" s="12">
        <v>17</v>
      </c>
      <c r="K11" s="12">
        <v>15</v>
      </c>
      <c r="L11" s="12">
        <v>15</v>
      </c>
      <c r="M11" s="12">
        <v>18</v>
      </c>
      <c r="N11" s="12">
        <v>11</v>
      </c>
      <c r="O11" s="12">
        <v>13</v>
      </c>
      <c r="P11" s="12">
        <v>15</v>
      </c>
      <c r="Q11" s="12">
        <v>33</v>
      </c>
      <c r="R11" s="12">
        <v>51</v>
      </c>
      <c r="S11" s="12">
        <v>29</v>
      </c>
      <c r="T11" s="12">
        <v>30</v>
      </c>
      <c r="U11" s="12">
        <v>24</v>
      </c>
      <c r="V11" s="12">
        <v>36</v>
      </c>
      <c r="W11" s="12">
        <v>40</v>
      </c>
      <c r="X11" s="11">
        <v>36</v>
      </c>
      <c r="Y11" s="9">
        <f t="shared" si="3"/>
        <v>48</v>
      </c>
      <c r="Z11" s="9">
        <f t="shared" si="0"/>
        <v>68</v>
      </c>
      <c r="AA11" s="9">
        <f t="shared" si="0"/>
        <v>44</v>
      </c>
      <c r="AB11" s="9">
        <f t="shared" si="0"/>
        <v>45</v>
      </c>
      <c r="AC11" s="9">
        <f t="shared" si="0"/>
        <v>42</v>
      </c>
      <c r="AD11" s="9">
        <f t="shared" si="0"/>
        <v>47</v>
      </c>
      <c r="AE11" s="9">
        <f t="shared" si="0"/>
        <v>53</v>
      </c>
      <c r="AF11" s="9">
        <f t="shared" si="0"/>
        <v>51</v>
      </c>
      <c r="AG11" s="9">
        <f t="shared" si="1"/>
        <v>48</v>
      </c>
      <c r="AH11" s="9">
        <f t="shared" si="1"/>
        <v>68</v>
      </c>
      <c r="AI11" s="9">
        <f t="shared" si="1"/>
        <v>44</v>
      </c>
      <c r="AJ11" s="9">
        <f t="shared" si="1"/>
        <v>45</v>
      </c>
      <c r="AK11" s="9">
        <f t="shared" si="1"/>
        <v>42</v>
      </c>
      <c r="AL11" s="9">
        <f t="shared" si="1"/>
        <v>47</v>
      </c>
      <c r="AM11" s="9">
        <f t="shared" si="1"/>
        <v>53</v>
      </c>
      <c r="AN11" s="9">
        <f t="shared" si="1"/>
        <v>51</v>
      </c>
      <c r="AO11" s="9" t="str">
        <f t="shared" si="4"/>
        <v>C2</v>
      </c>
      <c r="AP11" s="9" t="str">
        <f t="shared" si="2"/>
        <v>B2</v>
      </c>
      <c r="AQ11" s="9" t="str">
        <f t="shared" si="2"/>
        <v>C2</v>
      </c>
      <c r="AR11" s="9" t="str">
        <f t="shared" si="2"/>
        <v>C2</v>
      </c>
      <c r="AS11" s="9" t="str">
        <f t="shared" si="2"/>
        <v>C2</v>
      </c>
      <c r="AT11" s="9" t="str">
        <f t="shared" si="2"/>
        <v>C2</v>
      </c>
      <c r="AU11" s="9" t="str">
        <f t="shared" si="2"/>
        <v>C1</v>
      </c>
      <c r="AV11" s="9" t="str">
        <f t="shared" si="2"/>
        <v>C1</v>
      </c>
      <c r="AW11" s="9">
        <v>800</v>
      </c>
      <c r="AX11" s="9">
        <f t="shared" si="5"/>
        <v>398</v>
      </c>
      <c r="AY11" s="9">
        <f t="shared" si="6"/>
        <v>50</v>
      </c>
    </row>
    <row r="12" spans="1:51" x14ac:dyDescent="0.25">
      <c r="A12" s="9">
        <v>10</v>
      </c>
      <c r="B12" s="9">
        <v>2225</v>
      </c>
      <c r="C12" s="10" t="s">
        <v>147</v>
      </c>
      <c r="D12" s="9">
        <v>9720791475</v>
      </c>
      <c r="E12" s="9">
        <v>8</v>
      </c>
      <c r="F12" s="18" t="s">
        <v>188</v>
      </c>
      <c r="G12" s="10" t="s">
        <v>43</v>
      </c>
      <c r="H12" s="10" t="s">
        <v>44</v>
      </c>
      <c r="I12" s="12">
        <v>15</v>
      </c>
      <c r="J12" s="12">
        <v>12</v>
      </c>
      <c r="K12" s="12">
        <v>12</v>
      </c>
      <c r="L12" s="12">
        <v>12</v>
      </c>
      <c r="M12" s="12">
        <v>15</v>
      </c>
      <c r="N12" s="12">
        <v>14</v>
      </c>
      <c r="O12" s="12">
        <v>13</v>
      </c>
      <c r="P12" s="12">
        <v>15</v>
      </c>
      <c r="Q12" s="12">
        <v>16</v>
      </c>
      <c r="R12" s="12">
        <v>27</v>
      </c>
      <c r="S12" s="12">
        <v>29</v>
      </c>
      <c r="T12" s="12">
        <v>15</v>
      </c>
      <c r="U12" s="12">
        <v>36</v>
      </c>
      <c r="V12" s="12">
        <v>24</v>
      </c>
      <c r="W12" s="12">
        <v>60</v>
      </c>
      <c r="X12" s="11">
        <v>34</v>
      </c>
      <c r="Y12" s="9">
        <f t="shared" si="3"/>
        <v>31</v>
      </c>
      <c r="Z12" s="9">
        <f t="shared" si="0"/>
        <v>39</v>
      </c>
      <c r="AA12" s="9">
        <f t="shared" si="0"/>
        <v>41</v>
      </c>
      <c r="AB12" s="9">
        <f t="shared" si="0"/>
        <v>27</v>
      </c>
      <c r="AC12" s="9">
        <f t="shared" si="0"/>
        <v>51</v>
      </c>
      <c r="AD12" s="9">
        <f t="shared" si="0"/>
        <v>38</v>
      </c>
      <c r="AE12" s="9">
        <f t="shared" si="0"/>
        <v>73</v>
      </c>
      <c r="AF12" s="9">
        <f t="shared" si="0"/>
        <v>49</v>
      </c>
      <c r="AG12" s="9">
        <f t="shared" si="1"/>
        <v>31</v>
      </c>
      <c r="AH12" s="9">
        <f t="shared" si="1"/>
        <v>39</v>
      </c>
      <c r="AI12" s="9">
        <f t="shared" si="1"/>
        <v>41</v>
      </c>
      <c r="AJ12" s="9">
        <f t="shared" si="1"/>
        <v>27</v>
      </c>
      <c r="AK12" s="9">
        <f t="shared" si="1"/>
        <v>51</v>
      </c>
      <c r="AL12" s="9">
        <f t="shared" si="1"/>
        <v>38</v>
      </c>
      <c r="AM12" s="9">
        <f t="shared" si="1"/>
        <v>73</v>
      </c>
      <c r="AN12" s="9">
        <f t="shared" si="1"/>
        <v>49</v>
      </c>
      <c r="AO12" s="9" t="str">
        <f t="shared" si="4"/>
        <v>E</v>
      </c>
      <c r="AP12" s="9" t="str">
        <f t="shared" si="2"/>
        <v>D</v>
      </c>
      <c r="AQ12" s="9" t="str">
        <f t="shared" si="2"/>
        <v>C2</v>
      </c>
      <c r="AR12" s="9" t="str">
        <f t="shared" si="2"/>
        <v>E</v>
      </c>
      <c r="AS12" s="9" t="str">
        <f t="shared" si="2"/>
        <v>C1</v>
      </c>
      <c r="AT12" s="9" t="str">
        <f t="shared" si="2"/>
        <v>D</v>
      </c>
      <c r="AU12" s="9" t="str">
        <f t="shared" si="2"/>
        <v>B1</v>
      </c>
      <c r="AV12" s="9" t="str">
        <f t="shared" si="2"/>
        <v>C2</v>
      </c>
      <c r="AW12" s="9">
        <v>800</v>
      </c>
      <c r="AX12" s="9">
        <f t="shared" si="5"/>
        <v>349</v>
      </c>
      <c r="AY12" s="9">
        <f t="shared" si="6"/>
        <v>44</v>
      </c>
    </row>
    <row r="13" spans="1:51" x14ac:dyDescent="0.25">
      <c r="A13" s="9">
        <v>11</v>
      </c>
      <c r="B13" s="9">
        <v>2259</v>
      </c>
      <c r="C13" s="10" t="s">
        <v>148</v>
      </c>
      <c r="D13" s="9">
        <v>9837206507</v>
      </c>
      <c r="E13" s="9">
        <v>8</v>
      </c>
      <c r="F13" s="18" t="s">
        <v>45</v>
      </c>
      <c r="G13" s="10" t="s">
        <v>46</v>
      </c>
      <c r="H13" s="10" t="s">
        <v>47</v>
      </c>
      <c r="I13" s="12">
        <v>16</v>
      </c>
      <c r="J13" s="12">
        <v>16</v>
      </c>
      <c r="K13" s="12">
        <v>14</v>
      </c>
      <c r="L13" s="12">
        <v>15</v>
      </c>
      <c r="M13" s="12">
        <v>18</v>
      </c>
      <c r="N13" s="12">
        <v>12</v>
      </c>
      <c r="O13" s="11">
        <v>14</v>
      </c>
      <c r="P13" s="12">
        <v>16</v>
      </c>
      <c r="Q13" s="12">
        <v>29</v>
      </c>
      <c r="R13" s="12">
        <v>42</v>
      </c>
      <c r="S13" s="12">
        <v>41</v>
      </c>
      <c r="T13" s="12">
        <v>29</v>
      </c>
      <c r="U13" s="12">
        <v>39</v>
      </c>
      <c r="V13" s="12">
        <v>38</v>
      </c>
      <c r="W13" s="12">
        <v>76</v>
      </c>
      <c r="X13" s="11">
        <v>48</v>
      </c>
      <c r="Y13" s="9">
        <f t="shared" si="3"/>
        <v>45</v>
      </c>
      <c r="Z13" s="9">
        <f t="shared" si="0"/>
        <v>58</v>
      </c>
      <c r="AA13" s="9">
        <f t="shared" si="0"/>
        <v>55</v>
      </c>
      <c r="AB13" s="9">
        <f t="shared" si="0"/>
        <v>44</v>
      </c>
      <c r="AC13" s="9">
        <f t="shared" si="0"/>
        <v>57</v>
      </c>
      <c r="AD13" s="9">
        <f t="shared" si="0"/>
        <v>50</v>
      </c>
      <c r="AE13" s="9">
        <f t="shared" si="0"/>
        <v>90</v>
      </c>
      <c r="AF13" s="9">
        <f t="shared" si="0"/>
        <v>64</v>
      </c>
      <c r="AG13" s="9">
        <f t="shared" si="1"/>
        <v>45</v>
      </c>
      <c r="AH13" s="9">
        <f t="shared" si="1"/>
        <v>58</v>
      </c>
      <c r="AI13" s="9">
        <f t="shared" si="1"/>
        <v>55</v>
      </c>
      <c r="AJ13" s="9">
        <f t="shared" si="1"/>
        <v>44</v>
      </c>
      <c r="AK13" s="9">
        <f t="shared" si="1"/>
        <v>57</v>
      </c>
      <c r="AL13" s="9">
        <f t="shared" si="1"/>
        <v>50</v>
      </c>
      <c r="AM13" s="9">
        <f t="shared" si="1"/>
        <v>90</v>
      </c>
      <c r="AN13" s="9">
        <f t="shared" si="1"/>
        <v>64</v>
      </c>
      <c r="AO13" s="9" t="str">
        <f t="shared" si="4"/>
        <v>C2</v>
      </c>
      <c r="AP13" s="9" t="str">
        <f t="shared" si="2"/>
        <v>C1</v>
      </c>
      <c r="AQ13" s="9" t="str">
        <f t="shared" si="2"/>
        <v>C1</v>
      </c>
      <c r="AR13" s="9" t="str">
        <f t="shared" si="2"/>
        <v>C2</v>
      </c>
      <c r="AS13" s="9" t="str">
        <f t="shared" si="2"/>
        <v>C1</v>
      </c>
      <c r="AT13" s="9" t="str">
        <f t="shared" si="2"/>
        <v>C2</v>
      </c>
      <c r="AU13" s="9" t="str">
        <f t="shared" si="2"/>
        <v>A2</v>
      </c>
      <c r="AV13" s="9" t="str">
        <f t="shared" si="2"/>
        <v>B2</v>
      </c>
      <c r="AW13" s="9">
        <v>800</v>
      </c>
      <c r="AX13" s="9">
        <f t="shared" si="5"/>
        <v>463</v>
      </c>
      <c r="AY13" s="9">
        <f t="shared" si="6"/>
        <v>58</v>
      </c>
    </row>
    <row r="14" spans="1:51" x14ac:dyDescent="0.25">
      <c r="A14" s="9">
        <v>12</v>
      </c>
      <c r="B14" s="9">
        <v>2888</v>
      </c>
      <c r="C14" s="10" t="s">
        <v>149</v>
      </c>
      <c r="D14" s="9">
        <v>9149165543</v>
      </c>
      <c r="E14" s="9">
        <v>8</v>
      </c>
      <c r="F14" s="18" t="s">
        <v>48</v>
      </c>
      <c r="G14" s="10" t="s">
        <v>49</v>
      </c>
      <c r="H14" s="10" t="s">
        <v>50</v>
      </c>
      <c r="I14" s="12">
        <v>16</v>
      </c>
      <c r="J14" s="12">
        <v>16</v>
      </c>
      <c r="K14" s="12">
        <v>12</v>
      </c>
      <c r="L14" s="12">
        <v>13</v>
      </c>
      <c r="M14" s="12">
        <v>18</v>
      </c>
      <c r="N14" s="12">
        <v>14</v>
      </c>
      <c r="O14" s="12">
        <v>18</v>
      </c>
      <c r="P14" s="12">
        <v>16</v>
      </c>
      <c r="Q14" s="12">
        <v>29</v>
      </c>
      <c r="R14" s="12">
        <v>39</v>
      </c>
      <c r="S14" s="12">
        <v>33</v>
      </c>
      <c r="T14" s="12">
        <v>39</v>
      </c>
      <c r="U14" s="12">
        <v>40</v>
      </c>
      <c r="V14" s="12">
        <v>58</v>
      </c>
      <c r="W14" s="12">
        <v>68</v>
      </c>
      <c r="X14" s="12">
        <v>62</v>
      </c>
      <c r="Y14" s="9">
        <f t="shared" si="3"/>
        <v>45</v>
      </c>
      <c r="Z14" s="9">
        <f t="shared" si="0"/>
        <v>55</v>
      </c>
      <c r="AA14" s="9">
        <f t="shared" si="0"/>
        <v>45</v>
      </c>
      <c r="AB14" s="9">
        <f t="shared" si="0"/>
        <v>52</v>
      </c>
      <c r="AC14" s="9">
        <f t="shared" si="0"/>
        <v>58</v>
      </c>
      <c r="AD14" s="9">
        <f t="shared" si="0"/>
        <v>72</v>
      </c>
      <c r="AE14" s="9">
        <f t="shared" si="0"/>
        <v>86</v>
      </c>
      <c r="AF14" s="9">
        <f t="shared" si="0"/>
        <v>78</v>
      </c>
      <c r="AG14" s="9">
        <f t="shared" si="1"/>
        <v>45</v>
      </c>
      <c r="AH14" s="9">
        <f t="shared" si="1"/>
        <v>55</v>
      </c>
      <c r="AI14" s="9">
        <f t="shared" si="1"/>
        <v>45</v>
      </c>
      <c r="AJ14" s="9">
        <f t="shared" si="1"/>
        <v>52</v>
      </c>
      <c r="AK14" s="9">
        <f t="shared" si="1"/>
        <v>58</v>
      </c>
      <c r="AL14" s="9">
        <f t="shared" si="1"/>
        <v>72</v>
      </c>
      <c r="AM14" s="9">
        <f t="shared" si="1"/>
        <v>86</v>
      </c>
      <c r="AN14" s="9">
        <f t="shared" si="1"/>
        <v>78</v>
      </c>
      <c r="AO14" s="9" t="str">
        <f t="shared" si="4"/>
        <v>C2</v>
      </c>
      <c r="AP14" s="9" t="str">
        <f t="shared" si="2"/>
        <v>C1</v>
      </c>
      <c r="AQ14" s="9" t="str">
        <f t="shared" si="2"/>
        <v>C2</v>
      </c>
      <c r="AR14" s="9" t="str">
        <f t="shared" si="2"/>
        <v>C1</v>
      </c>
      <c r="AS14" s="9" t="str">
        <f t="shared" si="2"/>
        <v>C1</v>
      </c>
      <c r="AT14" s="9" t="str">
        <f t="shared" si="2"/>
        <v>B1</v>
      </c>
      <c r="AU14" s="9" t="str">
        <f t="shared" si="2"/>
        <v>A2</v>
      </c>
      <c r="AV14" s="9" t="str">
        <f t="shared" si="2"/>
        <v>B1</v>
      </c>
      <c r="AW14" s="9">
        <v>800</v>
      </c>
      <c r="AX14" s="9">
        <f t="shared" si="5"/>
        <v>491</v>
      </c>
      <c r="AY14" s="9">
        <f t="shared" si="6"/>
        <v>61</v>
      </c>
    </row>
    <row r="15" spans="1:51" x14ac:dyDescent="0.25">
      <c r="A15" s="9">
        <v>13</v>
      </c>
      <c r="B15" s="9">
        <v>2182</v>
      </c>
      <c r="C15" s="10" t="s">
        <v>150</v>
      </c>
      <c r="D15" s="9">
        <v>9760576832</v>
      </c>
      <c r="E15" s="9">
        <v>8</v>
      </c>
      <c r="F15" s="18" t="s">
        <v>51</v>
      </c>
      <c r="G15" s="10" t="s">
        <v>52</v>
      </c>
      <c r="H15" s="10" t="s">
        <v>53</v>
      </c>
      <c r="I15" s="12">
        <v>18</v>
      </c>
      <c r="J15" s="12">
        <v>19</v>
      </c>
      <c r="K15" s="12">
        <v>18</v>
      </c>
      <c r="L15" s="12">
        <v>17</v>
      </c>
      <c r="M15" s="12">
        <v>18</v>
      </c>
      <c r="N15" s="12">
        <v>16</v>
      </c>
      <c r="O15" s="12">
        <v>18</v>
      </c>
      <c r="P15" s="12">
        <v>15</v>
      </c>
      <c r="Q15" s="12">
        <v>62</v>
      </c>
      <c r="R15" s="12">
        <v>69</v>
      </c>
      <c r="S15" s="12">
        <v>74</v>
      </c>
      <c r="T15" s="12">
        <v>71</v>
      </c>
      <c r="U15" s="12">
        <v>60</v>
      </c>
      <c r="V15" s="12">
        <v>52</v>
      </c>
      <c r="W15" s="12">
        <v>76</v>
      </c>
      <c r="X15" s="12">
        <v>64</v>
      </c>
      <c r="Y15" s="9">
        <f t="shared" si="3"/>
        <v>80</v>
      </c>
      <c r="Z15" s="9">
        <f t="shared" si="0"/>
        <v>88</v>
      </c>
      <c r="AA15" s="9">
        <f t="shared" si="0"/>
        <v>92</v>
      </c>
      <c r="AB15" s="9">
        <f t="shared" si="0"/>
        <v>88</v>
      </c>
      <c r="AC15" s="9">
        <f t="shared" si="0"/>
        <v>78</v>
      </c>
      <c r="AD15" s="9">
        <f t="shared" si="0"/>
        <v>68</v>
      </c>
      <c r="AE15" s="9">
        <f t="shared" si="0"/>
        <v>94</v>
      </c>
      <c r="AF15" s="9">
        <f t="shared" si="0"/>
        <v>79</v>
      </c>
      <c r="AG15" s="9">
        <f t="shared" si="1"/>
        <v>80</v>
      </c>
      <c r="AH15" s="9">
        <f t="shared" si="1"/>
        <v>88</v>
      </c>
      <c r="AI15" s="9">
        <f t="shared" si="1"/>
        <v>92</v>
      </c>
      <c r="AJ15" s="9">
        <f t="shared" si="1"/>
        <v>88</v>
      </c>
      <c r="AK15" s="9">
        <f t="shared" si="1"/>
        <v>78</v>
      </c>
      <c r="AL15" s="9">
        <f t="shared" si="1"/>
        <v>68</v>
      </c>
      <c r="AM15" s="9">
        <f t="shared" si="1"/>
        <v>94</v>
      </c>
      <c r="AN15" s="9">
        <f t="shared" si="1"/>
        <v>79</v>
      </c>
      <c r="AO15" s="9" t="str">
        <f t="shared" si="4"/>
        <v>B1</v>
      </c>
      <c r="AP15" s="9" t="str">
        <f t="shared" si="2"/>
        <v>A2</v>
      </c>
      <c r="AQ15" s="9" t="str">
        <f t="shared" si="2"/>
        <v>A1</v>
      </c>
      <c r="AR15" s="9" t="str">
        <f t="shared" si="2"/>
        <v>A2</v>
      </c>
      <c r="AS15" s="9" t="str">
        <f t="shared" si="2"/>
        <v>B1</v>
      </c>
      <c r="AT15" s="9" t="str">
        <f t="shared" si="2"/>
        <v>B2</v>
      </c>
      <c r="AU15" s="9" t="str">
        <f t="shared" si="2"/>
        <v>A1</v>
      </c>
      <c r="AV15" s="9" t="str">
        <f t="shared" si="2"/>
        <v>B1</v>
      </c>
      <c r="AW15" s="9">
        <v>800</v>
      </c>
      <c r="AX15" s="9">
        <f t="shared" si="5"/>
        <v>667</v>
      </c>
      <c r="AY15" s="9">
        <f t="shared" si="6"/>
        <v>83</v>
      </c>
    </row>
    <row r="16" spans="1:51" x14ac:dyDescent="0.25">
      <c r="A16" s="9">
        <v>14</v>
      </c>
      <c r="B16" s="9">
        <v>2532</v>
      </c>
      <c r="C16" s="10" t="s">
        <v>151</v>
      </c>
      <c r="D16" s="9">
        <v>8377009298</v>
      </c>
      <c r="E16" s="9">
        <v>8</v>
      </c>
      <c r="F16" s="18" t="s">
        <v>189</v>
      </c>
      <c r="G16" s="10" t="s">
        <v>54</v>
      </c>
      <c r="H16" s="10" t="s">
        <v>55</v>
      </c>
      <c r="I16" s="12">
        <v>18</v>
      </c>
      <c r="J16" s="12">
        <v>18</v>
      </c>
      <c r="K16" s="12">
        <v>17</v>
      </c>
      <c r="L16" s="12">
        <v>16</v>
      </c>
      <c r="M16" s="12">
        <v>19</v>
      </c>
      <c r="N16" s="12">
        <v>19</v>
      </c>
      <c r="O16" s="12">
        <v>19</v>
      </c>
      <c r="P16" s="12">
        <v>14</v>
      </c>
      <c r="Q16" s="12">
        <v>64</v>
      </c>
      <c r="R16" s="12">
        <v>68</v>
      </c>
      <c r="S16" s="12">
        <v>66</v>
      </c>
      <c r="T16" s="12">
        <v>64</v>
      </c>
      <c r="U16" s="12">
        <v>58</v>
      </c>
      <c r="V16" s="12">
        <v>54</v>
      </c>
      <c r="W16" s="12">
        <v>80</v>
      </c>
      <c r="X16" s="12">
        <v>76</v>
      </c>
      <c r="Y16" s="9">
        <f t="shared" si="3"/>
        <v>82</v>
      </c>
      <c r="Z16" s="9">
        <f t="shared" si="0"/>
        <v>86</v>
      </c>
      <c r="AA16" s="9">
        <f t="shared" si="0"/>
        <v>83</v>
      </c>
      <c r="AB16" s="9">
        <f t="shared" si="0"/>
        <v>80</v>
      </c>
      <c r="AC16" s="9">
        <f t="shared" si="0"/>
        <v>77</v>
      </c>
      <c r="AD16" s="9">
        <f t="shared" si="0"/>
        <v>73</v>
      </c>
      <c r="AE16" s="9">
        <f t="shared" si="0"/>
        <v>99</v>
      </c>
      <c r="AF16" s="9">
        <f t="shared" si="0"/>
        <v>90</v>
      </c>
      <c r="AG16" s="9">
        <f t="shared" si="1"/>
        <v>82</v>
      </c>
      <c r="AH16" s="9">
        <f t="shared" si="1"/>
        <v>86</v>
      </c>
      <c r="AI16" s="9">
        <f t="shared" si="1"/>
        <v>83</v>
      </c>
      <c r="AJ16" s="9">
        <f t="shared" si="1"/>
        <v>80</v>
      </c>
      <c r="AK16" s="9">
        <f t="shared" si="1"/>
        <v>77</v>
      </c>
      <c r="AL16" s="9">
        <f t="shared" si="1"/>
        <v>73</v>
      </c>
      <c r="AM16" s="9">
        <f t="shared" si="1"/>
        <v>99</v>
      </c>
      <c r="AN16" s="9">
        <f t="shared" si="1"/>
        <v>90</v>
      </c>
      <c r="AO16" s="9" t="str">
        <f t="shared" si="4"/>
        <v>A2</v>
      </c>
      <c r="AP16" s="9" t="str">
        <f t="shared" si="2"/>
        <v>A2</v>
      </c>
      <c r="AQ16" s="9" t="str">
        <f t="shared" si="2"/>
        <v>A2</v>
      </c>
      <c r="AR16" s="9" t="str">
        <f t="shared" si="2"/>
        <v>B1</v>
      </c>
      <c r="AS16" s="9" t="str">
        <f t="shared" si="2"/>
        <v>B1</v>
      </c>
      <c r="AT16" s="9" t="str">
        <f t="shared" si="2"/>
        <v>B1</v>
      </c>
      <c r="AU16" s="9" t="str">
        <f t="shared" si="2"/>
        <v>A1</v>
      </c>
      <c r="AV16" s="9" t="str">
        <f t="shared" si="2"/>
        <v>A2</v>
      </c>
      <c r="AW16" s="9">
        <v>800</v>
      </c>
      <c r="AX16" s="9">
        <f t="shared" si="5"/>
        <v>670</v>
      </c>
      <c r="AY16" s="9">
        <f t="shared" si="6"/>
        <v>84</v>
      </c>
    </row>
    <row r="17" spans="1:51" x14ac:dyDescent="0.25">
      <c r="A17" s="9">
        <v>15</v>
      </c>
      <c r="B17" s="9">
        <v>2429</v>
      </c>
      <c r="C17" s="10" t="s">
        <v>152</v>
      </c>
      <c r="D17" s="9">
        <v>8126642397</v>
      </c>
      <c r="E17" s="9">
        <v>8</v>
      </c>
      <c r="F17" s="18" t="s">
        <v>56</v>
      </c>
      <c r="G17" s="10" t="s">
        <v>57</v>
      </c>
      <c r="H17" s="10" t="s">
        <v>58</v>
      </c>
      <c r="I17" s="12">
        <v>18</v>
      </c>
      <c r="J17" s="12">
        <v>18</v>
      </c>
      <c r="K17" s="12">
        <v>17</v>
      </c>
      <c r="L17" s="12">
        <v>16</v>
      </c>
      <c r="M17" s="12">
        <v>19</v>
      </c>
      <c r="N17" s="12">
        <v>16</v>
      </c>
      <c r="O17" s="11">
        <v>18</v>
      </c>
      <c r="P17" s="12">
        <v>15</v>
      </c>
      <c r="Q17" s="12">
        <v>69</v>
      </c>
      <c r="R17" s="12">
        <v>75</v>
      </c>
      <c r="S17" s="12">
        <v>61</v>
      </c>
      <c r="T17" s="12">
        <v>59</v>
      </c>
      <c r="U17" s="12">
        <v>51</v>
      </c>
      <c r="V17" s="12">
        <v>60</v>
      </c>
      <c r="W17" s="12">
        <v>80</v>
      </c>
      <c r="X17" s="11">
        <v>70</v>
      </c>
      <c r="Y17" s="9">
        <f t="shared" si="3"/>
        <v>87</v>
      </c>
      <c r="Z17" s="9">
        <f t="shared" si="0"/>
        <v>93</v>
      </c>
      <c r="AA17" s="9">
        <f t="shared" si="0"/>
        <v>78</v>
      </c>
      <c r="AB17" s="9">
        <f t="shared" si="0"/>
        <v>75</v>
      </c>
      <c r="AC17" s="9">
        <f t="shared" si="0"/>
        <v>70</v>
      </c>
      <c r="AD17" s="9">
        <f t="shared" si="0"/>
        <v>76</v>
      </c>
      <c r="AE17" s="9">
        <f t="shared" si="0"/>
        <v>98</v>
      </c>
      <c r="AF17" s="9">
        <f t="shared" si="0"/>
        <v>85</v>
      </c>
      <c r="AG17" s="9">
        <f t="shared" si="1"/>
        <v>87</v>
      </c>
      <c r="AH17" s="9">
        <f t="shared" si="1"/>
        <v>93</v>
      </c>
      <c r="AI17" s="9">
        <f t="shared" si="1"/>
        <v>78</v>
      </c>
      <c r="AJ17" s="9">
        <f t="shared" si="1"/>
        <v>75</v>
      </c>
      <c r="AK17" s="9">
        <f t="shared" si="1"/>
        <v>70</v>
      </c>
      <c r="AL17" s="9">
        <f t="shared" si="1"/>
        <v>76</v>
      </c>
      <c r="AM17" s="9">
        <f t="shared" si="1"/>
        <v>98</v>
      </c>
      <c r="AN17" s="9">
        <f t="shared" si="1"/>
        <v>85</v>
      </c>
      <c r="AO17" s="9" t="str">
        <f t="shared" si="4"/>
        <v>A2</v>
      </c>
      <c r="AP17" s="9" t="str">
        <f t="shared" si="2"/>
        <v>A1</v>
      </c>
      <c r="AQ17" s="9" t="str">
        <f t="shared" si="2"/>
        <v>B1</v>
      </c>
      <c r="AR17" s="9" t="str">
        <f t="shared" si="2"/>
        <v>B1</v>
      </c>
      <c r="AS17" s="9" t="str">
        <f t="shared" si="2"/>
        <v>B2</v>
      </c>
      <c r="AT17" s="9" t="str">
        <f t="shared" si="2"/>
        <v>B1</v>
      </c>
      <c r="AU17" s="9" t="str">
        <f t="shared" si="2"/>
        <v>A1</v>
      </c>
      <c r="AV17" s="9" t="str">
        <f t="shared" si="2"/>
        <v>A2</v>
      </c>
      <c r="AW17" s="9">
        <v>800</v>
      </c>
      <c r="AX17" s="9">
        <f t="shared" si="5"/>
        <v>662</v>
      </c>
      <c r="AY17" s="9">
        <f t="shared" si="6"/>
        <v>83</v>
      </c>
    </row>
    <row r="18" spans="1:51" x14ac:dyDescent="0.25">
      <c r="A18" s="9">
        <v>16</v>
      </c>
      <c r="B18" s="9">
        <v>2343</v>
      </c>
      <c r="C18" s="10" t="s">
        <v>153</v>
      </c>
      <c r="D18" s="9">
        <v>9557295978</v>
      </c>
      <c r="E18" s="9">
        <v>8</v>
      </c>
      <c r="F18" s="18" t="s">
        <v>190</v>
      </c>
      <c r="G18" s="10" t="s">
        <v>59</v>
      </c>
      <c r="H18" s="10" t="s">
        <v>60</v>
      </c>
      <c r="I18" s="12">
        <v>16</v>
      </c>
      <c r="J18" s="12">
        <v>13</v>
      </c>
      <c r="K18" s="12">
        <v>12</v>
      </c>
      <c r="L18" s="12">
        <v>14</v>
      </c>
      <c r="M18" s="12">
        <v>15</v>
      </c>
      <c r="N18" s="12">
        <v>11</v>
      </c>
      <c r="O18" s="12">
        <v>13</v>
      </c>
      <c r="P18" s="12">
        <v>13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9">
        <f t="shared" si="3"/>
        <v>16</v>
      </c>
      <c r="Z18" s="9">
        <f t="shared" si="0"/>
        <v>13</v>
      </c>
      <c r="AA18" s="9">
        <f t="shared" si="0"/>
        <v>12</v>
      </c>
      <c r="AB18" s="9">
        <f t="shared" si="0"/>
        <v>14</v>
      </c>
      <c r="AC18" s="9">
        <f t="shared" si="0"/>
        <v>15</v>
      </c>
      <c r="AD18" s="9">
        <f t="shared" si="0"/>
        <v>11</v>
      </c>
      <c r="AE18" s="9">
        <f t="shared" si="0"/>
        <v>13</v>
      </c>
      <c r="AF18" s="9">
        <f t="shared" si="0"/>
        <v>13</v>
      </c>
      <c r="AG18" s="9">
        <f t="shared" si="1"/>
        <v>16</v>
      </c>
      <c r="AH18" s="9">
        <f t="shared" si="1"/>
        <v>13</v>
      </c>
      <c r="AI18" s="9">
        <f t="shared" si="1"/>
        <v>12</v>
      </c>
      <c r="AJ18" s="9">
        <f t="shared" si="1"/>
        <v>14</v>
      </c>
      <c r="AK18" s="9">
        <f t="shared" si="1"/>
        <v>15</v>
      </c>
      <c r="AL18" s="9">
        <f t="shared" si="1"/>
        <v>11</v>
      </c>
      <c r="AM18" s="9">
        <f t="shared" si="1"/>
        <v>13</v>
      </c>
      <c r="AN18" s="9">
        <f t="shared" si="1"/>
        <v>13</v>
      </c>
      <c r="AO18" s="9" t="str">
        <f t="shared" si="4"/>
        <v>E</v>
      </c>
      <c r="AP18" s="9" t="str">
        <f t="shared" si="2"/>
        <v>E</v>
      </c>
      <c r="AQ18" s="9" t="str">
        <f t="shared" si="2"/>
        <v>E</v>
      </c>
      <c r="AR18" s="9" t="str">
        <f t="shared" si="2"/>
        <v>E</v>
      </c>
      <c r="AS18" s="9" t="str">
        <f t="shared" si="2"/>
        <v>E</v>
      </c>
      <c r="AT18" s="9" t="str">
        <f t="shared" si="2"/>
        <v>E</v>
      </c>
      <c r="AU18" s="9" t="str">
        <f t="shared" si="2"/>
        <v>E</v>
      </c>
      <c r="AV18" s="9" t="str">
        <f t="shared" si="2"/>
        <v>E</v>
      </c>
      <c r="AW18" s="9">
        <v>800</v>
      </c>
      <c r="AX18" s="9">
        <f t="shared" si="5"/>
        <v>107</v>
      </c>
      <c r="AY18" s="9">
        <f t="shared" si="6"/>
        <v>13</v>
      </c>
    </row>
    <row r="19" spans="1:51" x14ac:dyDescent="0.25">
      <c r="A19" s="9">
        <v>17</v>
      </c>
      <c r="B19" s="9">
        <v>2270</v>
      </c>
      <c r="C19" s="10" t="s">
        <v>154</v>
      </c>
      <c r="D19" s="9">
        <v>9837202015</v>
      </c>
      <c r="E19" s="9">
        <v>8</v>
      </c>
      <c r="F19" s="18" t="s">
        <v>62</v>
      </c>
      <c r="G19" s="10" t="s">
        <v>63</v>
      </c>
      <c r="H19" s="10" t="s">
        <v>64</v>
      </c>
      <c r="I19" s="12">
        <v>16</v>
      </c>
      <c r="J19" s="12">
        <v>13</v>
      </c>
      <c r="K19" s="12">
        <v>12</v>
      </c>
      <c r="L19" s="12">
        <v>15</v>
      </c>
      <c r="M19" s="12">
        <v>17</v>
      </c>
      <c r="N19" s="12">
        <v>13</v>
      </c>
      <c r="O19" s="11">
        <v>13</v>
      </c>
      <c r="P19" s="12">
        <v>13</v>
      </c>
      <c r="Q19" s="12">
        <v>46</v>
      </c>
      <c r="R19" s="12">
        <v>53</v>
      </c>
      <c r="S19" s="12">
        <v>17</v>
      </c>
      <c r="T19" s="12">
        <v>31</v>
      </c>
      <c r="U19" s="12">
        <v>27</v>
      </c>
      <c r="V19" s="12">
        <v>32</v>
      </c>
      <c r="W19" s="12">
        <v>72</v>
      </c>
      <c r="X19" s="11">
        <v>44</v>
      </c>
      <c r="Y19" s="9">
        <f t="shared" si="3"/>
        <v>62</v>
      </c>
      <c r="Z19" s="9">
        <f t="shared" si="3"/>
        <v>66</v>
      </c>
      <c r="AA19" s="9">
        <f t="shared" si="3"/>
        <v>29</v>
      </c>
      <c r="AB19" s="9">
        <f t="shared" si="3"/>
        <v>46</v>
      </c>
      <c r="AC19" s="9">
        <f t="shared" si="3"/>
        <v>44</v>
      </c>
      <c r="AD19" s="9">
        <f t="shared" si="3"/>
        <v>45</v>
      </c>
      <c r="AE19" s="9">
        <f t="shared" si="3"/>
        <v>85</v>
      </c>
      <c r="AF19" s="9">
        <f t="shared" si="3"/>
        <v>57</v>
      </c>
      <c r="AG19" s="9">
        <f t="shared" ref="AG19:AN48" si="7">ROUND(Y19/100*100,0)</f>
        <v>62</v>
      </c>
      <c r="AH19" s="9">
        <f t="shared" si="7"/>
        <v>66</v>
      </c>
      <c r="AI19" s="9">
        <f t="shared" si="7"/>
        <v>29</v>
      </c>
      <c r="AJ19" s="9">
        <f t="shared" si="7"/>
        <v>46</v>
      </c>
      <c r="AK19" s="9">
        <f t="shared" si="7"/>
        <v>44</v>
      </c>
      <c r="AL19" s="9">
        <f t="shared" si="7"/>
        <v>45</v>
      </c>
      <c r="AM19" s="9">
        <f t="shared" si="7"/>
        <v>85</v>
      </c>
      <c r="AN19" s="9">
        <f t="shared" si="7"/>
        <v>57</v>
      </c>
      <c r="AO19" s="9" t="str">
        <f t="shared" si="4"/>
        <v>B2</v>
      </c>
      <c r="AP19" s="9" t="str">
        <f t="shared" si="4"/>
        <v>B2</v>
      </c>
      <c r="AQ19" s="9" t="str">
        <f t="shared" si="4"/>
        <v>E</v>
      </c>
      <c r="AR19" s="9" t="str">
        <f t="shared" si="4"/>
        <v>C2</v>
      </c>
      <c r="AS19" s="9" t="str">
        <f t="shared" si="4"/>
        <v>C2</v>
      </c>
      <c r="AT19" s="9" t="str">
        <f t="shared" si="4"/>
        <v>C2</v>
      </c>
      <c r="AU19" s="9" t="str">
        <f t="shared" si="4"/>
        <v>A2</v>
      </c>
      <c r="AV19" s="9" t="str">
        <f t="shared" si="4"/>
        <v>C1</v>
      </c>
      <c r="AW19" s="9">
        <v>800</v>
      </c>
      <c r="AX19" s="9">
        <f t="shared" si="5"/>
        <v>434</v>
      </c>
      <c r="AY19" s="9">
        <f t="shared" si="6"/>
        <v>54</v>
      </c>
    </row>
    <row r="20" spans="1:51" x14ac:dyDescent="0.25">
      <c r="A20" s="9">
        <v>18</v>
      </c>
      <c r="B20" s="9">
        <v>2230</v>
      </c>
      <c r="C20" s="10" t="s">
        <v>155</v>
      </c>
      <c r="D20" s="9">
        <v>9719043108</v>
      </c>
      <c r="E20" s="9">
        <v>8</v>
      </c>
      <c r="F20" s="18" t="s">
        <v>191</v>
      </c>
      <c r="G20" s="10" t="s">
        <v>65</v>
      </c>
      <c r="H20" s="10" t="s">
        <v>66</v>
      </c>
      <c r="I20" s="12">
        <v>17</v>
      </c>
      <c r="J20" s="12">
        <v>15</v>
      </c>
      <c r="K20" s="12">
        <v>12</v>
      </c>
      <c r="L20" s="12">
        <v>14</v>
      </c>
      <c r="M20" s="12">
        <v>17</v>
      </c>
      <c r="N20" s="12">
        <v>14</v>
      </c>
      <c r="O20" s="12">
        <v>14</v>
      </c>
      <c r="P20" s="12">
        <v>15</v>
      </c>
      <c r="Q20" s="12">
        <v>49</v>
      </c>
      <c r="R20" s="12">
        <v>52</v>
      </c>
      <c r="S20" s="12">
        <v>24</v>
      </c>
      <c r="T20" s="12">
        <v>36</v>
      </c>
      <c r="U20" s="12">
        <v>31</v>
      </c>
      <c r="V20" s="12">
        <v>38</v>
      </c>
      <c r="W20" s="12">
        <v>48</v>
      </c>
      <c r="X20" s="12">
        <v>36</v>
      </c>
      <c r="Y20" s="9">
        <f t="shared" si="3"/>
        <v>66</v>
      </c>
      <c r="Z20" s="9">
        <f t="shared" si="3"/>
        <v>67</v>
      </c>
      <c r="AA20" s="9">
        <f t="shared" si="3"/>
        <v>36</v>
      </c>
      <c r="AB20" s="9">
        <f t="shared" si="3"/>
        <v>50</v>
      </c>
      <c r="AC20" s="9">
        <f t="shared" si="3"/>
        <v>48</v>
      </c>
      <c r="AD20" s="9">
        <f t="shared" si="3"/>
        <v>52</v>
      </c>
      <c r="AE20" s="9">
        <f t="shared" si="3"/>
        <v>62</v>
      </c>
      <c r="AF20" s="9">
        <f t="shared" si="3"/>
        <v>51</v>
      </c>
      <c r="AG20" s="9">
        <f t="shared" si="7"/>
        <v>66</v>
      </c>
      <c r="AH20" s="9">
        <f t="shared" si="7"/>
        <v>67</v>
      </c>
      <c r="AI20" s="9">
        <f t="shared" si="7"/>
        <v>36</v>
      </c>
      <c r="AJ20" s="9">
        <f t="shared" si="7"/>
        <v>50</v>
      </c>
      <c r="AK20" s="9">
        <f t="shared" si="7"/>
        <v>48</v>
      </c>
      <c r="AL20" s="9">
        <f t="shared" si="7"/>
        <v>52</v>
      </c>
      <c r="AM20" s="9">
        <f t="shared" si="7"/>
        <v>62</v>
      </c>
      <c r="AN20" s="9">
        <f t="shared" si="7"/>
        <v>51</v>
      </c>
      <c r="AO20" s="9" t="str">
        <f t="shared" si="4"/>
        <v>B2</v>
      </c>
      <c r="AP20" s="9" t="str">
        <f t="shared" si="4"/>
        <v>B2</v>
      </c>
      <c r="AQ20" s="9" t="str">
        <f t="shared" si="4"/>
        <v>D</v>
      </c>
      <c r="AR20" s="9" t="str">
        <f t="shared" si="4"/>
        <v>C2</v>
      </c>
      <c r="AS20" s="9" t="str">
        <f t="shared" si="4"/>
        <v>C2</v>
      </c>
      <c r="AT20" s="9" t="str">
        <f t="shared" si="4"/>
        <v>C1</v>
      </c>
      <c r="AU20" s="9" t="str">
        <f t="shared" si="4"/>
        <v>B2</v>
      </c>
      <c r="AV20" s="9" t="str">
        <f t="shared" si="4"/>
        <v>C1</v>
      </c>
      <c r="AW20" s="9">
        <v>800</v>
      </c>
      <c r="AX20" s="9">
        <f t="shared" si="5"/>
        <v>432</v>
      </c>
      <c r="AY20" s="9">
        <f t="shared" si="6"/>
        <v>54</v>
      </c>
    </row>
    <row r="21" spans="1:51" x14ac:dyDescent="0.25">
      <c r="A21" s="9">
        <v>19</v>
      </c>
      <c r="B21" s="9">
        <v>2442</v>
      </c>
      <c r="C21" s="10" t="s">
        <v>156</v>
      </c>
      <c r="D21" s="9">
        <v>8273888489</v>
      </c>
      <c r="E21" s="9">
        <v>8</v>
      </c>
      <c r="F21" s="18" t="s">
        <v>192</v>
      </c>
      <c r="G21" s="10" t="s">
        <v>67</v>
      </c>
      <c r="H21" s="10" t="s">
        <v>68</v>
      </c>
      <c r="I21" s="12">
        <v>16</v>
      </c>
      <c r="J21" s="12">
        <v>14</v>
      </c>
      <c r="K21" s="12">
        <v>16</v>
      </c>
      <c r="L21" s="12">
        <v>11</v>
      </c>
      <c r="M21" s="12">
        <v>17</v>
      </c>
      <c r="N21" s="12">
        <v>13</v>
      </c>
      <c r="O21" s="12">
        <v>17</v>
      </c>
      <c r="P21" s="12">
        <v>15</v>
      </c>
      <c r="Q21" s="12">
        <v>37</v>
      </c>
      <c r="R21" s="12">
        <v>64</v>
      </c>
      <c r="S21" s="12">
        <v>70</v>
      </c>
      <c r="T21" s="12">
        <v>57</v>
      </c>
      <c r="U21" s="12">
        <v>39</v>
      </c>
      <c r="V21" s="12">
        <v>46</v>
      </c>
      <c r="W21" s="12">
        <v>56</v>
      </c>
      <c r="X21" s="12">
        <v>80</v>
      </c>
      <c r="Y21" s="9">
        <f t="shared" si="3"/>
        <v>53</v>
      </c>
      <c r="Z21" s="9">
        <f t="shared" si="3"/>
        <v>78</v>
      </c>
      <c r="AA21" s="9">
        <f t="shared" si="3"/>
        <v>86</v>
      </c>
      <c r="AB21" s="9">
        <f t="shared" si="3"/>
        <v>68</v>
      </c>
      <c r="AC21" s="9">
        <f t="shared" si="3"/>
        <v>56</v>
      </c>
      <c r="AD21" s="9">
        <f t="shared" si="3"/>
        <v>59</v>
      </c>
      <c r="AE21" s="9">
        <f t="shared" si="3"/>
        <v>73</v>
      </c>
      <c r="AF21" s="9">
        <f t="shared" si="3"/>
        <v>95</v>
      </c>
      <c r="AG21" s="9">
        <f t="shared" si="7"/>
        <v>53</v>
      </c>
      <c r="AH21" s="9">
        <f t="shared" si="7"/>
        <v>78</v>
      </c>
      <c r="AI21" s="9">
        <f t="shared" si="7"/>
        <v>86</v>
      </c>
      <c r="AJ21" s="9">
        <f t="shared" si="7"/>
        <v>68</v>
      </c>
      <c r="AK21" s="9">
        <f t="shared" si="7"/>
        <v>56</v>
      </c>
      <c r="AL21" s="9">
        <f t="shared" si="7"/>
        <v>59</v>
      </c>
      <c r="AM21" s="9">
        <f t="shared" si="7"/>
        <v>73</v>
      </c>
      <c r="AN21" s="9">
        <f t="shared" si="7"/>
        <v>95</v>
      </c>
      <c r="AO21" s="9" t="str">
        <f t="shared" si="4"/>
        <v>C1</v>
      </c>
      <c r="AP21" s="9" t="str">
        <f t="shared" si="4"/>
        <v>B1</v>
      </c>
      <c r="AQ21" s="9" t="str">
        <f t="shared" si="4"/>
        <v>A2</v>
      </c>
      <c r="AR21" s="9" t="str">
        <f t="shared" si="4"/>
        <v>B2</v>
      </c>
      <c r="AS21" s="9" t="str">
        <f t="shared" si="4"/>
        <v>C1</v>
      </c>
      <c r="AT21" s="9" t="str">
        <f t="shared" si="4"/>
        <v>C1</v>
      </c>
      <c r="AU21" s="9" t="str">
        <f t="shared" si="4"/>
        <v>B1</v>
      </c>
      <c r="AV21" s="9" t="str">
        <f t="shared" si="4"/>
        <v>A1</v>
      </c>
      <c r="AW21" s="9">
        <v>800</v>
      </c>
      <c r="AX21" s="9">
        <f t="shared" si="5"/>
        <v>568</v>
      </c>
      <c r="AY21" s="9">
        <f t="shared" si="6"/>
        <v>71</v>
      </c>
    </row>
    <row r="22" spans="1:51" x14ac:dyDescent="0.25">
      <c r="A22" s="9">
        <v>20</v>
      </c>
      <c r="B22" s="9">
        <v>2441</v>
      </c>
      <c r="C22" s="10" t="s">
        <v>157</v>
      </c>
      <c r="D22" s="9">
        <v>8126095249</v>
      </c>
      <c r="E22" s="9">
        <v>8</v>
      </c>
      <c r="F22" s="18" t="s">
        <v>69</v>
      </c>
      <c r="G22" s="10" t="s">
        <v>67</v>
      </c>
      <c r="H22" s="10" t="s">
        <v>68</v>
      </c>
      <c r="I22" s="12">
        <v>15</v>
      </c>
      <c r="J22" s="12">
        <v>15</v>
      </c>
      <c r="K22" s="12">
        <v>14</v>
      </c>
      <c r="L22" s="12">
        <v>10</v>
      </c>
      <c r="M22" s="12">
        <v>14</v>
      </c>
      <c r="N22" s="12">
        <v>13</v>
      </c>
      <c r="O22" s="11">
        <v>18</v>
      </c>
      <c r="P22" s="12">
        <v>16</v>
      </c>
      <c r="Q22" s="12">
        <v>43</v>
      </c>
      <c r="R22" s="12">
        <v>59</v>
      </c>
      <c r="S22" s="12">
        <v>47</v>
      </c>
      <c r="T22" s="12">
        <v>47</v>
      </c>
      <c r="U22" s="12">
        <v>39</v>
      </c>
      <c r="V22" s="12">
        <v>38</v>
      </c>
      <c r="W22" s="12">
        <v>60</v>
      </c>
      <c r="X22" s="12">
        <v>48</v>
      </c>
      <c r="Y22" s="9">
        <f t="shared" si="3"/>
        <v>58</v>
      </c>
      <c r="Z22" s="9">
        <f t="shared" si="3"/>
        <v>74</v>
      </c>
      <c r="AA22" s="9">
        <f t="shared" si="3"/>
        <v>61</v>
      </c>
      <c r="AB22" s="9">
        <f t="shared" si="3"/>
        <v>57</v>
      </c>
      <c r="AC22" s="9">
        <f t="shared" si="3"/>
        <v>53</v>
      </c>
      <c r="AD22" s="9">
        <f t="shared" si="3"/>
        <v>51</v>
      </c>
      <c r="AE22" s="9">
        <f t="shared" si="3"/>
        <v>78</v>
      </c>
      <c r="AF22" s="9">
        <f t="shared" si="3"/>
        <v>64</v>
      </c>
      <c r="AG22" s="9">
        <f t="shared" si="7"/>
        <v>58</v>
      </c>
      <c r="AH22" s="9">
        <f t="shared" si="7"/>
        <v>74</v>
      </c>
      <c r="AI22" s="9">
        <f t="shared" si="7"/>
        <v>61</v>
      </c>
      <c r="AJ22" s="9">
        <f t="shared" si="7"/>
        <v>57</v>
      </c>
      <c r="AK22" s="9">
        <f t="shared" si="7"/>
        <v>53</v>
      </c>
      <c r="AL22" s="9">
        <f t="shared" si="7"/>
        <v>51</v>
      </c>
      <c r="AM22" s="9">
        <f t="shared" si="7"/>
        <v>78</v>
      </c>
      <c r="AN22" s="9">
        <f t="shared" si="7"/>
        <v>64</v>
      </c>
      <c r="AO22" s="9" t="str">
        <f t="shared" si="4"/>
        <v>C1</v>
      </c>
      <c r="AP22" s="9" t="str">
        <f t="shared" si="4"/>
        <v>B1</v>
      </c>
      <c r="AQ22" s="9" t="str">
        <f t="shared" si="4"/>
        <v>B2</v>
      </c>
      <c r="AR22" s="9" t="str">
        <f t="shared" si="4"/>
        <v>C1</v>
      </c>
      <c r="AS22" s="9" t="str">
        <f t="shared" si="4"/>
        <v>C1</v>
      </c>
      <c r="AT22" s="9" t="str">
        <f t="shared" si="4"/>
        <v>C1</v>
      </c>
      <c r="AU22" s="9" t="str">
        <f t="shared" si="4"/>
        <v>B1</v>
      </c>
      <c r="AV22" s="9" t="str">
        <f t="shared" si="4"/>
        <v>B2</v>
      </c>
      <c r="AW22" s="9">
        <v>800</v>
      </c>
      <c r="AX22" s="9">
        <f t="shared" si="5"/>
        <v>496</v>
      </c>
      <c r="AY22" s="9">
        <f t="shared" si="6"/>
        <v>62</v>
      </c>
    </row>
    <row r="23" spans="1:51" x14ac:dyDescent="0.25">
      <c r="A23" s="9">
        <v>21</v>
      </c>
      <c r="B23" s="9">
        <v>2207</v>
      </c>
      <c r="C23" s="10" t="s">
        <v>158</v>
      </c>
      <c r="D23" s="9">
        <v>7088677723</v>
      </c>
      <c r="E23" s="9">
        <v>8</v>
      </c>
      <c r="F23" s="18" t="s">
        <v>189</v>
      </c>
      <c r="G23" s="10" t="s">
        <v>70</v>
      </c>
      <c r="H23" s="10" t="s">
        <v>71</v>
      </c>
      <c r="I23" s="12">
        <v>16</v>
      </c>
      <c r="J23" s="12">
        <v>14</v>
      </c>
      <c r="K23" s="12">
        <v>14</v>
      </c>
      <c r="L23" s="12">
        <v>15</v>
      </c>
      <c r="M23" s="12">
        <v>16</v>
      </c>
      <c r="N23" s="12">
        <v>14</v>
      </c>
      <c r="O23" s="12">
        <v>16</v>
      </c>
      <c r="P23" s="12">
        <v>16</v>
      </c>
      <c r="Q23" s="12">
        <v>51</v>
      </c>
      <c r="R23" s="12">
        <v>58</v>
      </c>
      <c r="S23" s="12">
        <v>33</v>
      </c>
      <c r="T23" s="12">
        <v>41</v>
      </c>
      <c r="U23" s="12">
        <v>45</v>
      </c>
      <c r="V23" s="12">
        <v>32</v>
      </c>
      <c r="W23" s="12">
        <v>68</v>
      </c>
      <c r="X23" s="12">
        <v>60</v>
      </c>
      <c r="Y23" s="9">
        <f t="shared" si="3"/>
        <v>67</v>
      </c>
      <c r="Z23" s="9">
        <f t="shared" si="3"/>
        <v>72</v>
      </c>
      <c r="AA23" s="9">
        <f t="shared" si="3"/>
        <v>47</v>
      </c>
      <c r="AB23" s="9">
        <f t="shared" si="3"/>
        <v>56</v>
      </c>
      <c r="AC23" s="9">
        <f t="shared" si="3"/>
        <v>61</v>
      </c>
      <c r="AD23" s="9">
        <f t="shared" si="3"/>
        <v>46</v>
      </c>
      <c r="AE23" s="9">
        <f t="shared" si="3"/>
        <v>84</v>
      </c>
      <c r="AF23" s="9">
        <f t="shared" si="3"/>
        <v>76</v>
      </c>
      <c r="AG23" s="9">
        <f t="shared" si="7"/>
        <v>67</v>
      </c>
      <c r="AH23" s="9">
        <f t="shared" si="7"/>
        <v>72</v>
      </c>
      <c r="AI23" s="9">
        <f t="shared" si="7"/>
        <v>47</v>
      </c>
      <c r="AJ23" s="9">
        <f t="shared" si="7"/>
        <v>56</v>
      </c>
      <c r="AK23" s="9">
        <f t="shared" si="7"/>
        <v>61</v>
      </c>
      <c r="AL23" s="9">
        <f t="shared" si="7"/>
        <v>46</v>
      </c>
      <c r="AM23" s="9">
        <f t="shared" si="7"/>
        <v>84</v>
      </c>
      <c r="AN23" s="9">
        <f t="shared" si="7"/>
        <v>76</v>
      </c>
      <c r="AO23" s="9" t="str">
        <f t="shared" si="4"/>
        <v>B2</v>
      </c>
      <c r="AP23" s="9" t="str">
        <f t="shared" si="4"/>
        <v>B1</v>
      </c>
      <c r="AQ23" s="9" t="str">
        <f t="shared" si="4"/>
        <v>C2</v>
      </c>
      <c r="AR23" s="9" t="str">
        <f t="shared" si="4"/>
        <v>C1</v>
      </c>
      <c r="AS23" s="9" t="str">
        <f t="shared" si="4"/>
        <v>B2</v>
      </c>
      <c r="AT23" s="9" t="str">
        <f t="shared" si="4"/>
        <v>C2</v>
      </c>
      <c r="AU23" s="9" t="str">
        <f t="shared" si="4"/>
        <v>A2</v>
      </c>
      <c r="AV23" s="9" t="str">
        <f t="shared" si="4"/>
        <v>B1</v>
      </c>
      <c r="AW23" s="9">
        <v>800</v>
      </c>
      <c r="AX23" s="9">
        <f t="shared" si="5"/>
        <v>509</v>
      </c>
      <c r="AY23" s="9">
        <f t="shared" si="6"/>
        <v>64</v>
      </c>
    </row>
    <row r="24" spans="1:51" x14ac:dyDescent="0.25">
      <c r="A24" s="9">
        <v>22</v>
      </c>
      <c r="B24" s="9">
        <v>2210</v>
      </c>
      <c r="C24" s="10" t="s">
        <v>159</v>
      </c>
      <c r="D24" s="9">
        <v>8192995129</v>
      </c>
      <c r="E24" s="9">
        <v>8</v>
      </c>
      <c r="F24" s="18" t="s">
        <v>193</v>
      </c>
      <c r="G24" s="10" t="s">
        <v>72</v>
      </c>
      <c r="H24" s="10" t="s">
        <v>73</v>
      </c>
      <c r="I24" s="12">
        <v>14</v>
      </c>
      <c r="J24" s="12">
        <v>14</v>
      </c>
      <c r="K24" s="12">
        <v>10</v>
      </c>
      <c r="L24" s="12">
        <v>15</v>
      </c>
      <c r="M24" s="12">
        <v>16</v>
      </c>
      <c r="N24" s="12">
        <v>14</v>
      </c>
      <c r="O24" s="12">
        <v>11</v>
      </c>
      <c r="P24" s="12">
        <v>15</v>
      </c>
      <c r="Q24" s="12">
        <v>30</v>
      </c>
      <c r="R24" s="12">
        <v>32</v>
      </c>
      <c r="S24" s="12">
        <v>15</v>
      </c>
      <c r="T24" s="12">
        <v>24</v>
      </c>
      <c r="U24" s="12">
        <v>25</v>
      </c>
      <c r="V24" s="12">
        <v>16</v>
      </c>
      <c r="W24" s="12">
        <v>40</v>
      </c>
      <c r="X24" s="12">
        <v>40</v>
      </c>
      <c r="Y24" s="9">
        <f t="shared" si="3"/>
        <v>44</v>
      </c>
      <c r="Z24" s="9">
        <f t="shared" si="3"/>
        <v>46</v>
      </c>
      <c r="AA24" s="9">
        <f t="shared" si="3"/>
        <v>25</v>
      </c>
      <c r="AB24" s="9">
        <f t="shared" si="3"/>
        <v>39</v>
      </c>
      <c r="AC24" s="9">
        <f t="shared" si="3"/>
        <v>41</v>
      </c>
      <c r="AD24" s="9">
        <f t="shared" si="3"/>
        <v>30</v>
      </c>
      <c r="AE24" s="9">
        <f t="shared" si="3"/>
        <v>51</v>
      </c>
      <c r="AF24" s="9">
        <f t="shared" si="3"/>
        <v>55</v>
      </c>
      <c r="AG24" s="9">
        <f t="shared" si="7"/>
        <v>44</v>
      </c>
      <c r="AH24" s="9">
        <f t="shared" si="7"/>
        <v>46</v>
      </c>
      <c r="AI24" s="9">
        <f t="shared" si="7"/>
        <v>25</v>
      </c>
      <c r="AJ24" s="9">
        <f t="shared" si="7"/>
        <v>39</v>
      </c>
      <c r="AK24" s="9">
        <f t="shared" si="7"/>
        <v>41</v>
      </c>
      <c r="AL24" s="9">
        <f t="shared" si="7"/>
        <v>30</v>
      </c>
      <c r="AM24" s="9">
        <f t="shared" si="7"/>
        <v>51</v>
      </c>
      <c r="AN24" s="9">
        <f t="shared" si="7"/>
        <v>55</v>
      </c>
      <c r="AO24" s="9" t="str">
        <f t="shared" si="4"/>
        <v>C2</v>
      </c>
      <c r="AP24" s="9" t="str">
        <f t="shared" si="4"/>
        <v>C2</v>
      </c>
      <c r="AQ24" s="9" t="str">
        <f t="shared" si="4"/>
        <v>E</v>
      </c>
      <c r="AR24" s="9" t="str">
        <f t="shared" si="4"/>
        <v>D</v>
      </c>
      <c r="AS24" s="9" t="str">
        <f t="shared" si="4"/>
        <v>C2</v>
      </c>
      <c r="AT24" s="9" t="str">
        <f t="shared" si="4"/>
        <v>E</v>
      </c>
      <c r="AU24" s="9" t="str">
        <f t="shared" si="4"/>
        <v>C1</v>
      </c>
      <c r="AV24" s="9" t="str">
        <f t="shared" si="4"/>
        <v>C1</v>
      </c>
      <c r="AW24" s="9">
        <v>800</v>
      </c>
      <c r="AX24" s="9">
        <f t="shared" si="5"/>
        <v>331</v>
      </c>
      <c r="AY24" s="9">
        <f t="shared" si="6"/>
        <v>41</v>
      </c>
    </row>
    <row r="25" spans="1:51" x14ac:dyDescent="0.25">
      <c r="A25" s="9">
        <v>23</v>
      </c>
      <c r="B25" s="9">
        <v>2177</v>
      </c>
      <c r="C25" s="10" t="s">
        <v>160</v>
      </c>
      <c r="D25" s="9">
        <v>7906184880</v>
      </c>
      <c r="E25" s="9">
        <v>8</v>
      </c>
      <c r="F25" s="18" t="s">
        <v>194</v>
      </c>
      <c r="G25" s="10" t="s">
        <v>74</v>
      </c>
      <c r="H25" s="10" t="s">
        <v>75</v>
      </c>
      <c r="I25" s="12">
        <v>17</v>
      </c>
      <c r="J25" s="12">
        <v>15</v>
      </c>
      <c r="K25" s="12">
        <v>17</v>
      </c>
      <c r="L25" s="12">
        <v>16</v>
      </c>
      <c r="M25" s="12">
        <v>19</v>
      </c>
      <c r="N25" s="12">
        <v>15</v>
      </c>
      <c r="O25" s="11">
        <v>17</v>
      </c>
      <c r="P25" s="12">
        <v>17</v>
      </c>
      <c r="Q25" s="12">
        <v>68</v>
      </c>
      <c r="R25" s="12">
        <v>69</v>
      </c>
      <c r="S25" s="12">
        <v>80</v>
      </c>
      <c r="T25" s="14">
        <v>71</v>
      </c>
      <c r="U25" s="12">
        <v>74</v>
      </c>
      <c r="V25" s="12">
        <v>58</v>
      </c>
      <c r="W25" s="12">
        <v>80</v>
      </c>
      <c r="X25" s="11">
        <v>80</v>
      </c>
      <c r="Y25" s="9">
        <f t="shared" si="3"/>
        <v>85</v>
      </c>
      <c r="Z25" s="9">
        <f t="shared" si="3"/>
        <v>84</v>
      </c>
      <c r="AA25" s="9">
        <f t="shared" si="3"/>
        <v>97</v>
      </c>
      <c r="AB25" s="9">
        <f t="shared" si="3"/>
        <v>87</v>
      </c>
      <c r="AC25" s="9">
        <f t="shared" si="3"/>
        <v>93</v>
      </c>
      <c r="AD25" s="9">
        <f t="shared" si="3"/>
        <v>73</v>
      </c>
      <c r="AE25" s="9">
        <f t="shared" si="3"/>
        <v>97</v>
      </c>
      <c r="AF25" s="9">
        <f t="shared" si="3"/>
        <v>97</v>
      </c>
      <c r="AG25" s="9">
        <f t="shared" si="7"/>
        <v>85</v>
      </c>
      <c r="AH25" s="9">
        <f t="shared" si="7"/>
        <v>84</v>
      </c>
      <c r="AI25" s="9">
        <f t="shared" si="7"/>
        <v>97</v>
      </c>
      <c r="AJ25" s="9">
        <f t="shared" si="7"/>
        <v>87</v>
      </c>
      <c r="AK25" s="9">
        <f t="shared" si="7"/>
        <v>93</v>
      </c>
      <c r="AL25" s="9">
        <f t="shared" si="7"/>
        <v>73</v>
      </c>
      <c r="AM25" s="9">
        <f t="shared" si="7"/>
        <v>97</v>
      </c>
      <c r="AN25" s="9">
        <f t="shared" si="7"/>
        <v>97</v>
      </c>
      <c r="AO25" s="9" t="str">
        <f t="shared" si="4"/>
        <v>A2</v>
      </c>
      <c r="AP25" s="9" t="str">
        <f t="shared" si="4"/>
        <v>A2</v>
      </c>
      <c r="AQ25" s="9" t="str">
        <f t="shared" si="4"/>
        <v>A1</v>
      </c>
      <c r="AR25" s="9" t="str">
        <f t="shared" si="4"/>
        <v>A2</v>
      </c>
      <c r="AS25" s="9" t="str">
        <f t="shared" si="4"/>
        <v>A1</v>
      </c>
      <c r="AT25" s="9" t="str">
        <f t="shared" si="4"/>
        <v>B1</v>
      </c>
      <c r="AU25" s="9" t="str">
        <f t="shared" si="4"/>
        <v>A1</v>
      </c>
      <c r="AV25" s="9" t="str">
        <f t="shared" si="4"/>
        <v>A1</v>
      </c>
      <c r="AW25" s="9">
        <v>800</v>
      </c>
      <c r="AX25" s="9">
        <f t="shared" si="5"/>
        <v>713</v>
      </c>
      <c r="AY25" s="9">
        <f t="shared" si="6"/>
        <v>89</v>
      </c>
    </row>
    <row r="26" spans="1:51" x14ac:dyDescent="0.25">
      <c r="A26" s="9">
        <v>24</v>
      </c>
      <c r="B26" s="9">
        <v>2377</v>
      </c>
      <c r="C26" s="10" t="s">
        <v>161</v>
      </c>
      <c r="D26" s="9">
        <v>7895188092</v>
      </c>
      <c r="E26" s="9">
        <v>8</v>
      </c>
      <c r="F26" s="18" t="s">
        <v>195</v>
      </c>
      <c r="G26" s="10" t="s">
        <v>76</v>
      </c>
      <c r="H26" s="10" t="s">
        <v>77</v>
      </c>
      <c r="I26" s="11">
        <v>19</v>
      </c>
      <c r="J26" s="11">
        <v>19</v>
      </c>
      <c r="K26" s="11">
        <v>16</v>
      </c>
      <c r="L26" s="11">
        <v>19</v>
      </c>
      <c r="M26" s="11">
        <v>18</v>
      </c>
      <c r="N26" s="11">
        <v>18</v>
      </c>
      <c r="O26" s="11">
        <v>19</v>
      </c>
      <c r="P26" s="11">
        <v>19</v>
      </c>
      <c r="Q26" s="11">
        <v>69</v>
      </c>
      <c r="R26" s="11">
        <v>66</v>
      </c>
      <c r="S26" s="11">
        <v>65</v>
      </c>
      <c r="T26" s="11">
        <v>65</v>
      </c>
      <c r="U26" s="11">
        <v>74</v>
      </c>
      <c r="V26" s="11">
        <v>72</v>
      </c>
      <c r="W26" s="11">
        <v>56</v>
      </c>
      <c r="X26" s="11">
        <v>80</v>
      </c>
      <c r="Y26" s="9">
        <f t="shared" si="3"/>
        <v>88</v>
      </c>
      <c r="Z26" s="9">
        <f t="shared" si="3"/>
        <v>85</v>
      </c>
      <c r="AA26" s="9">
        <f t="shared" si="3"/>
        <v>81</v>
      </c>
      <c r="AB26" s="9">
        <f t="shared" si="3"/>
        <v>84</v>
      </c>
      <c r="AC26" s="9">
        <f t="shared" si="3"/>
        <v>92</v>
      </c>
      <c r="AD26" s="9">
        <f t="shared" si="3"/>
        <v>90</v>
      </c>
      <c r="AE26" s="9">
        <f t="shared" si="3"/>
        <v>75</v>
      </c>
      <c r="AF26" s="9">
        <f t="shared" si="3"/>
        <v>99</v>
      </c>
      <c r="AG26" s="9">
        <f t="shared" si="7"/>
        <v>88</v>
      </c>
      <c r="AH26" s="9">
        <f t="shared" si="7"/>
        <v>85</v>
      </c>
      <c r="AI26" s="9">
        <f t="shared" si="7"/>
        <v>81</v>
      </c>
      <c r="AJ26" s="9">
        <f t="shared" si="7"/>
        <v>84</v>
      </c>
      <c r="AK26" s="9">
        <f t="shared" si="7"/>
        <v>92</v>
      </c>
      <c r="AL26" s="9">
        <f t="shared" si="7"/>
        <v>90</v>
      </c>
      <c r="AM26" s="9">
        <f t="shared" si="7"/>
        <v>75</v>
      </c>
      <c r="AN26" s="9">
        <f t="shared" si="7"/>
        <v>99</v>
      </c>
      <c r="AO26" s="9" t="str">
        <f t="shared" si="4"/>
        <v>A2</v>
      </c>
      <c r="AP26" s="9" t="str">
        <f t="shared" si="4"/>
        <v>A2</v>
      </c>
      <c r="AQ26" s="9" t="str">
        <f t="shared" si="4"/>
        <v>A2</v>
      </c>
      <c r="AR26" s="9" t="str">
        <f t="shared" si="4"/>
        <v>A2</v>
      </c>
      <c r="AS26" s="9" t="str">
        <f t="shared" si="4"/>
        <v>A1</v>
      </c>
      <c r="AT26" s="9" t="str">
        <f t="shared" si="4"/>
        <v>A2</v>
      </c>
      <c r="AU26" s="9" t="str">
        <f t="shared" si="4"/>
        <v>B1</v>
      </c>
      <c r="AV26" s="9" t="str">
        <f t="shared" si="4"/>
        <v>A1</v>
      </c>
      <c r="AW26" s="9">
        <v>800</v>
      </c>
      <c r="AX26" s="9">
        <f t="shared" si="5"/>
        <v>694</v>
      </c>
      <c r="AY26" s="9">
        <f t="shared" si="6"/>
        <v>87</v>
      </c>
    </row>
    <row r="27" spans="1:51" x14ac:dyDescent="0.25">
      <c r="A27" s="9">
        <v>25</v>
      </c>
      <c r="B27" s="9">
        <v>2302</v>
      </c>
      <c r="C27" s="10" t="s">
        <v>162</v>
      </c>
      <c r="D27" s="9">
        <v>9897903069</v>
      </c>
      <c r="E27" s="9">
        <v>8</v>
      </c>
      <c r="F27" s="18" t="s">
        <v>78</v>
      </c>
      <c r="G27" s="10" t="s">
        <v>79</v>
      </c>
      <c r="H27" s="10" t="s">
        <v>80</v>
      </c>
      <c r="I27" s="11">
        <v>18</v>
      </c>
      <c r="J27" s="11">
        <v>17</v>
      </c>
      <c r="K27" s="11">
        <v>14</v>
      </c>
      <c r="L27" s="11">
        <v>16</v>
      </c>
      <c r="M27" s="11">
        <v>19</v>
      </c>
      <c r="N27" s="11">
        <v>14</v>
      </c>
      <c r="O27" s="11">
        <v>18</v>
      </c>
      <c r="P27" s="11">
        <v>18</v>
      </c>
      <c r="Q27" s="11">
        <v>42</v>
      </c>
      <c r="R27" s="11">
        <v>53</v>
      </c>
      <c r="S27" s="11">
        <v>53</v>
      </c>
      <c r="T27" s="11">
        <v>53</v>
      </c>
      <c r="U27" s="11">
        <v>31</v>
      </c>
      <c r="V27" s="11">
        <v>42</v>
      </c>
      <c r="W27" s="11">
        <v>68</v>
      </c>
      <c r="X27" s="11">
        <v>62</v>
      </c>
      <c r="Y27" s="9">
        <f t="shared" si="3"/>
        <v>60</v>
      </c>
      <c r="Z27" s="9">
        <f t="shared" si="3"/>
        <v>70</v>
      </c>
      <c r="AA27" s="9">
        <f t="shared" si="3"/>
        <v>67</v>
      </c>
      <c r="AB27" s="9">
        <f t="shared" si="3"/>
        <v>69</v>
      </c>
      <c r="AC27" s="9">
        <f t="shared" si="3"/>
        <v>50</v>
      </c>
      <c r="AD27" s="9">
        <f t="shared" si="3"/>
        <v>56</v>
      </c>
      <c r="AE27" s="9">
        <f t="shared" si="3"/>
        <v>86</v>
      </c>
      <c r="AF27" s="9">
        <f t="shared" si="3"/>
        <v>80</v>
      </c>
      <c r="AG27" s="9">
        <f t="shared" si="7"/>
        <v>60</v>
      </c>
      <c r="AH27" s="9">
        <f t="shared" si="7"/>
        <v>70</v>
      </c>
      <c r="AI27" s="9">
        <f t="shared" si="7"/>
        <v>67</v>
      </c>
      <c r="AJ27" s="9">
        <f t="shared" si="7"/>
        <v>69</v>
      </c>
      <c r="AK27" s="9">
        <f t="shared" si="7"/>
        <v>50</v>
      </c>
      <c r="AL27" s="9">
        <f t="shared" si="7"/>
        <v>56</v>
      </c>
      <c r="AM27" s="9">
        <f t="shared" si="7"/>
        <v>86</v>
      </c>
      <c r="AN27" s="9">
        <f t="shared" si="7"/>
        <v>80</v>
      </c>
      <c r="AO27" s="9" t="str">
        <f t="shared" si="4"/>
        <v>C1</v>
      </c>
      <c r="AP27" s="9" t="str">
        <f t="shared" si="4"/>
        <v>B2</v>
      </c>
      <c r="AQ27" s="9" t="str">
        <f t="shared" si="4"/>
        <v>B2</v>
      </c>
      <c r="AR27" s="9" t="str">
        <f t="shared" si="4"/>
        <v>B2</v>
      </c>
      <c r="AS27" s="9" t="str">
        <f t="shared" si="4"/>
        <v>C2</v>
      </c>
      <c r="AT27" s="9" t="str">
        <f t="shared" si="4"/>
        <v>C1</v>
      </c>
      <c r="AU27" s="9" t="str">
        <f t="shared" si="4"/>
        <v>A2</v>
      </c>
      <c r="AV27" s="9" t="str">
        <f t="shared" si="4"/>
        <v>B1</v>
      </c>
      <c r="AW27" s="9">
        <v>800</v>
      </c>
      <c r="AX27" s="9">
        <f t="shared" si="5"/>
        <v>538</v>
      </c>
      <c r="AY27" s="9">
        <f t="shared" si="6"/>
        <v>67</v>
      </c>
    </row>
    <row r="28" spans="1:51" x14ac:dyDescent="0.25">
      <c r="A28" s="9">
        <v>26</v>
      </c>
      <c r="B28" s="9">
        <v>2755</v>
      </c>
      <c r="C28" s="10" t="s">
        <v>163</v>
      </c>
      <c r="D28" s="9">
        <v>7505085736</v>
      </c>
      <c r="E28" s="9">
        <v>8</v>
      </c>
      <c r="F28" s="18" t="s">
        <v>196</v>
      </c>
      <c r="G28" s="10" t="s">
        <v>81</v>
      </c>
      <c r="H28" s="10" t="s">
        <v>82</v>
      </c>
      <c r="I28" s="11">
        <v>14</v>
      </c>
      <c r="J28" s="11">
        <v>12</v>
      </c>
      <c r="K28" s="11">
        <v>16</v>
      </c>
      <c r="L28" s="11">
        <v>15</v>
      </c>
      <c r="M28" s="11">
        <v>15</v>
      </c>
      <c r="N28" s="11">
        <v>13</v>
      </c>
      <c r="O28" s="11">
        <v>13</v>
      </c>
      <c r="P28" s="11">
        <v>13</v>
      </c>
      <c r="Q28" s="11">
        <v>45</v>
      </c>
      <c r="R28" s="11">
        <v>41</v>
      </c>
      <c r="S28" s="11">
        <v>44</v>
      </c>
      <c r="T28" s="11">
        <v>57</v>
      </c>
      <c r="U28" s="11">
        <v>44</v>
      </c>
      <c r="V28" s="11">
        <v>38</v>
      </c>
      <c r="W28" s="11">
        <v>48</v>
      </c>
      <c r="X28" s="11">
        <v>58</v>
      </c>
      <c r="Y28" s="9">
        <f t="shared" si="3"/>
        <v>59</v>
      </c>
      <c r="Z28" s="9">
        <f t="shared" si="3"/>
        <v>53</v>
      </c>
      <c r="AA28" s="9">
        <f t="shared" si="3"/>
        <v>60</v>
      </c>
      <c r="AB28" s="9">
        <f t="shared" si="3"/>
        <v>72</v>
      </c>
      <c r="AC28" s="9">
        <f t="shared" si="3"/>
        <v>59</v>
      </c>
      <c r="AD28" s="9">
        <f t="shared" si="3"/>
        <v>51</v>
      </c>
      <c r="AE28" s="9">
        <f t="shared" si="3"/>
        <v>61</v>
      </c>
      <c r="AF28" s="9">
        <f t="shared" si="3"/>
        <v>71</v>
      </c>
      <c r="AG28" s="9">
        <f t="shared" si="7"/>
        <v>59</v>
      </c>
      <c r="AH28" s="9">
        <f t="shared" si="7"/>
        <v>53</v>
      </c>
      <c r="AI28" s="9">
        <f t="shared" si="7"/>
        <v>60</v>
      </c>
      <c r="AJ28" s="9">
        <f t="shared" si="7"/>
        <v>72</v>
      </c>
      <c r="AK28" s="9">
        <f t="shared" si="7"/>
        <v>59</v>
      </c>
      <c r="AL28" s="9">
        <f t="shared" si="7"/>
        <v>51</v>
      </c>
      <c r="AM28" s="9">
        <f t="shared" si="7"/>
        <v>61</v>
      </c>
      <c r="AN28" s="9">
        <f t="shared" si="7"/>
        <v>71</v>
      </c>
      <c r="AO28" s="9" t="str">
        <f t="shared" si="4"/>
        <v>C1</v>
      </c>
      <c r="AP28" s="9" t="str">
        <f t="shared" si="4"/>
        <v>C1</v>
      </c>
      <c r="AQ28" s="9" t="str">
        <f t="shared" si="4"/>
        <v>C1</v>
      </c>
      <c r="AR28" s="9" t="str">
        <f t="shared" si="4"/>
        <v>B1</v>
      </c>
      <c r="AS28" s="9" t="str">
        <f t="shared" si="4"/>
        <v>C1</v>
      </c>
      <c r="AT28" s="9" t="str">
        <f t="shared" si="4"/>
        <v>C1</v>
      </c>
      <c r="AU28" s="9" t="str">
        <f t="shared" si="4"/>
        <v>B2</v>
      </c>
      <c r="AV28" s="9" t="str">
        <f t="shared" si="4"/>
        <v>B1</v>
      </c>
      <c r="AW28" s="9">
        <v>800</v>
      </c>
      <c r="AX28" s="9">
        <f t="shared" si="5"/>
        <v>486</v>
      </c>
      <c r="AY28" s="9">
        <f t="shared" si="6"/>
        <v>61</v>
      </c>
    </row>
    <row r="29" spans="1:51" x14ac:dyDescent="0.25">
      <c r="A29" s="9">
        <v>27</v>
      </c>
      <c r="B29" s="9">
        <v>2430</v>
      </c>
      <c r="C29" s="10" t="s">
        <v>164</v>
      </c>
      <c r="D29" s="9">
        <v>8979013092</v>
      </c>
      <c r="E29" s="9">
        <v>8</v>
      </c>
      <c r="F29" s="18" t="s">
        <v>197</v>
      </c>
      <c r="G29" s="10" t="s">
        <v>83</v>
      </c>
      <c r="H29" s="10" t="s">
        <v>84</v>
      </c>
      <c r="I29" s="11">
        <v>18</v>
      </c>
      <c r="J29" s="11">
        <v>19</v>
      </c>
      <c r="K29" s="11">
        <v>17</v>
      </c>
      <c r="L29" s="11">
        <v>17</v>
      </c>
      <c r="M29" s="11">
        <v>19</v>
      </c>
      <c r="N29" s="11">
        <v>15</v>
      </c>
      <c r="O29" s="11">
        <v>19</v>
      </c>
      <c r="P29" s="11">
        <v>17</v>
      </c>
      <c r="Q29" s="11">
        <v>51</v>
      </c>
      <c r="R29" s="11">
        <v>61</v>
      </c>
      <c r="S29" s="11">
        <v>44</v>
      </c>
      <c r="T29" s="11">
        <v>47</v>
      </c>
      <c r="U29" s="11">
        <v>52</v>
      </c>
      <c r="V29" s="11">
        <v>72</v>
      </c>
      <c r="W29" s="11">
        <v>76</v>
      </c>
      <c r="X29" s="11">
        <v>60</v>
      </c>
      <c r="Y29" s="9">
        <f t="shared" si="3"/>
        <v>69</v>
      </c>
      <c r="Z29" s="9">
        <f t="shared" si="3"/>
        <v>80</v>
      </c>
      <c r="AA29" s="9">
        <f t="shared" si="3"/>
        <v>61</v>
      </c>
      <c r="AB29" s="9">
        <f t="shared" si="3"/>
        <v>64</v>
      </c>
      <c r="AC29" s="9">
        <f t="shared" si="3"/>
        <v>71</v>
      </c>
      <c r="AD29" s="9">
        <f t="shared" si="3"/>
        <v>87</v>
      </c>
      <c r="AE29" s="9">
        <f t="shared" si="3"/>
        <v>95</v>
      </c>
      <c r="AF29" s="9">
        <f t="shared" si="3"/>
        <v>77</v>
      </c>
      <c r="AG29" s="9">
        <f t="shared" si="7"/>
        <v>69</v>
      </c>
      <c r="AH29" s="9">
        <f t="shared" si="7"/>
        <v>80</v>
      </c>
      <c r="AI29" s="9">
        <f t="shared" si="7"/>
        <v>61</v>
      </c>
      <c r="AJ29" s="9">
        <f t="shared" si="7"/>
        <v>64</v>
      </c>
      <c r="AK29" s="9">
        <f t="shared" si="7"/>
        <v>71</v>
      </c>
      <c r="AL29" s="9">
        <f t="shared" si="7"/>
        <v>87</v>
      </c>
      <c r="AM29" s="9">
        <f t="shared" si="7"/>
        <v>95</v>
      </c>
      <c r="AN29" s="9">
        <f t="shared" si="7"/>
        <v>77</v>
      </c>
      <c r="AO29" s="9" t="str">
        <f t="shared" si="4"/>
        <v>B2</v>
      </c>
      <c r="AP29" s="9" t="str">
        <f t="shared" si="4"/>
        <v>B1</v>
      </c>
      <c r="AQ29" s="9" t="str">
        <f t="shared" si="4"/>
        <v>B2</v>
      </c>
      <c r="AR29" s="9" t="str">
        <f t="shared" si="4"/>
        <v>B2</v>
      </c>
      <c r="AS29" s="9" t="str">
        <f t="shared" si="4"/>
        <v>B1</v>
      </c>
      <c r="AT29" s="9" t="str">
        <f t="shared" si="4"/>
        <v>A2</v>
      </c>
      <c r="AU29" s="9" t="str">
        <f t="shared" si="4"/>
        <v>A1</v>
      </c>
      <c r="AV29" s="9" t="str">
        <f t="shared" si="4"/>
        <v>B1</v>
      </c>
      <c r="AW29" s="9">
        <v>800</v>
      </c>
      <c r="AX29" s="9">
        <f t="shared" si="5"/>
        <v>604</v>
      </c>
      <c r="AY29" s="9">
        <f t="shared" si="6"/>
        <v>76</v>
      </c>
    </row>
    <row r="30" spans="1:51" x14ac:dyDescent="0.25">
      <c r="A30" s="9">
        <v>28</v>
      </c>
      <c r="B30" s="9">
        <v>2730</v>
      </c>
      <c r="C30" s="10" t="s">
        <v>165</v>
      </c>
      <c r="D30" s="9">
        <v>9105879144</v>
      </c>
      <c r="E30" s="9">
        <v>8</v>
      </c>
      <c r="F30" s="18" t="s">
        <v>85</v>
      </c>
      <c r="G30" s="10" t="s">
        <v>86</v>
      </c>
      <c r="H30" s="10" t="s">
        <v>87</v>
      </c>
      <c r="I30" s="11">
        <v>15</v>
      </c>
      <c r="J30" s="11">
        <v>17</v>
      </c>
      <c r="K30" s="11">
        <v>11</v>
      </c>
      <c r="L30" s="11">
        <v>14</v>
      </c>
      <c r="M30" s="11">
        <v>16</v>
      </c>
      <c r="N30" s="11">
        <v>12</v>
      </c>
      <c r="O30" s="11">
        <v>15</v>
      </c>
      <c r="P30" s="11">
        <v>15</v>
      </c>
      <c r="Q30" s="11">
        <v>29</v>
      </c>
      <c r="R30" s="11">
        <v>27</v>
      </c>
      <c r="S30" s="11">
        <v>12</v>
      </c>
      <c r="T30" s="11">
        <v>23</v>
      </c>
      <c r="U30" s="11">
        <v>28</v>
      </c>
      <c r="V30" s="11">
        <v>14</v>
      </c>
      <c r="W30" s="11">
        <v>28</v>
      </c>
      <c r="X30" s="11">
        <v>32</v>
      </c>
      <c r="Y30" s="9">
        <f t="shared" si="3"/>
        <v>44</v>
      </c>
      <c r="Z30" s="9">
        <f t="shared" si="3"/>
        <v>44</v>
      </c>
      <c r="AA30" s="9">
        <f t="shared" si="3"/>
        <v>23</v>
      </c>
      <c r="AB30" s="9">
        <f t="shared" si="3"/>
        <v>37</v>
      </c>
      <c r="AC30" s="9">
        <f t="shared" si="3"/>
        <v>44</v>
      </c>
      <c r="AD30" s="9">
        <f t="shared" si="3"/>
        <v>26</v>
      </c>
      <c r="AE30" s="9">
        <f t="shared" si="3"/>
        <v>43</v>
      </c>
      <c r="AF30" s="9">
        <f t="shared" si="3"/>
        <v>47</v>
      </c>
      <c r="AG30" s="9">
        <f t="shared" si="7"/>
        <v>44</v>
      </c>
      <c r="AH30" s="9">
        <f t="shared" si="7"/>
        <v>44</v>
      </c>
      <c r="AI30" s="9">
        <f t="shared" si="7"/>
        <v>23</v>
      </c>
      <c r="AJ30" s="9">
        <f t="shared" si="7"/>
        <v>37</v>
      </c>
      <c r="AK30" s="9">
        <f t="shared" si="7"/>
        <v>44</v>
      </c>
      <c r="AL30" s="9">
        <f t="shared" si="7"/>
        <v>26</v>
      </c>
      <c r="AM30" s="9">
        <f t="shared" si="7"/>
        <v>43</v>
      </c>
      <c r="AN30" s="9">
        <f t="shared" si="7"/>
        <v>47</v>
      </c>
      <c r="AO30" s="9" t="str">
        <f t="shared" si="4"/>
        <v>C2</v>
      </c>
      <c r="AP30" s="9" t="str">
        <f t="shared" si="4"/>
        <v>C2</v>
      </c>
      <c r="AQ30" s="9" t="str">
        <f t="shared" si="4"/>
        <v>E</v>
      </c>
      <c r="AR30" s="9" t="str">
        <f t="shared" si="4"/>
        <v>D</v>
      </c>
      <c r="AS30" s="9" t="str">
        <f t="shared" si="4"/>
        <v>C2</v>
      </c>
      <c r="AT30" s="9" t="str">
        <f t="shared" si="4"/>
        <v>E</v>
      </c>
      <c r="AU30" s="9" t="str">
        <f t="shared" si="4"/>
        <v>C2</v>
      </c>
      <c r="AV30" s="9" t="str">
        <f t="shared" si="4"/>
        <v>C2</v>
      </c>
      <c r="AW30" s="9">
        <v>800</v>
      </c>
      <c r="AX30" s="9">
        <f t="shared" si="5"/>
        <v>308</v>
      </c>
      <c r="AY30" s="9">
        <f t="shared" si="6"/>
        <v>39</v>
      </c>
    </row>
    <row r="31" spans="1:51" x14ac:dyDescent="0.25">
      <c r="A31" s="9">
        <v>29</v>
      </c>
      <c r="B31" s="9">
        <v>2283</v>
      </c>
      <c r="C31" s="10" t="s">
        <v>166</v>
      </c>
      <c r="D31" s="9">
        <v>8755273906</v>
      </c>
      <c r="E31" s="9">
        <v>8</v>
      </c>
      <c r="F31" s="18" t="s">
        <v>88</v>
      </c>
      <c r="G31" s="10" t="s">
        <v>89</v>
      </c>
      <c r="H31" s="10" t="s">
        <v>90</v>
      </c>
      <c r="I31" s="11">
        <v>17</v>
      </c>
      <c r="J31" s="11">
        <v>13</v>
      </c>
      <c r="K31" s="11">
        <v>14</v>
      </c>
      <c r="L31" s="11">
        <v>15</v>
      </c>
      <c r="M31" s="11">
        <v>17</v>
      </c>
      <c r="N31" s="11">
        <v>14</v>
      </c>
      <c r="O31" s="11">
        <v>13</v>
      </c>
      <c r="P31" s="11">
        <v>16</v>
      </c>
      <c r="Q31" s="11">
        <v>45</v>
      </c>
      <c r="R31" s="11">
        <v>52</v>
      </c>
      <c r="S31" s="11">
        <v>14</v>
      </c>
      <c r="T31" s="11">
        <v>41</v>
      </c>
      <c r="U31" s="11">
        <v>39</v>
      </c>
      <c r="V31" s="11">
        <v>30</v>
      </c>
      <c r="W31" s="11">
        <v>24</v>
      </c>
      <c r="X31" s="11">
        <v>42</v>
      </c>
      <c r="Y31" s="9">
        <f t="shared" si="3"/>
        <v>62</v>
      </c>
      <c r="Z31" s="9">
        <f t="shared" si="3"/>
        <v>65</v>
      </c>
      <c r="AA31" s="9">
        <f t="shared" si="3"/>
        <v>28</v>
      </c>
      <c r="AB31" s="9">
        <f t="shared" si="3"/>
        <v>56</v>
      </c>
      <c r="AC31" s="9">
        <f t="shared" si="3"/>
        <v>56</v>
      </c>
      <c r="AD31" s="9">
        <f t="shared" si="3"/>
        <v>44</v>
      </c>
      <c r="AE31" s="9">
        <f t="shared" si="3"/>
        <v>37</v>
      </c>
      <c r="AF31" s="9">
        <f t="shared" si="3"/>
        <v>58</v>
      </c>
      <c r="AG31" s="9">
        <f t="shared" si="7"/>
        <v>62</v>
      </c>
      <c r="AH31" s="9">
        <f t="shared" si="7"/>
        <v>65</v>
      </c>
      <c r="AI31" s="9">
        <f t="shared" si="7"/>
        <v>28</v>
      </c>
      <c r="AJ31" s="9">
        <f t="shared" si="7"/>
        <v>56</v>
      </c>
      <c r="AK31" s="9">
        <f t="shared" si="7"/>
        <v>56</v>
      </c>
      <c r="AL31" s="9">
        <f t="shared" si="7"/>
        <v>44</v>
      </c>
      <c r="AM31" s="9">
        <f t="shared" si="7"/>
        <v>37</v>
      </c>
      <c r="AN31" s="9">
        <f t="shared" si="7"/>
        <v>58</v>
      </c>
      <c r="AO31" s="9" t="str">
        <f t="shared" si="4"/>
        <v>B2</v>
      </c>
      <c r="AP31" s="9" t="str">
        <f t="shared" si="4"/>
        <v>B2</v>
      </c>
      <c r="AQ31" s="9" t="str">
        <f t="shared" si="4"/>
        <v>E</v>
      </c>
      <c r="AR31" s="9" t="str">
        <f t="shared" si="4"/>
        <v>C1</v>
      </c>
      <c r="AS31" s="9" t="str">
        <f t="shared" si="4"/>
        <v>C1</v>
      </c>
      <c r="AT31" s="9" t="str">
        <f t="shared" si="4"/>
        <v>C2</v>
      </c>
      <c r="AU31" s="9" t="str">
        <f t="shared" si="4"/>
        <v>D</v>
      </c>
      <c r="AV31" s="9" t="str">
        <f t="shared" si="4"/>
        <v>C1</v>
      </c>
      <c r="AW31" s="9">
        <v>800</v>
      </c>
      <c r="AX31" s="9">
        <f t="shared" si="5"/>
        <v>406</v>
      </c>
      <c r="AY31" s="9">
        <f t="shared" si="6"/>
        <v>51</v>
      </c>
    </row>
    <row r="32" spans="1:51" x14ac:dyDescent="0.25">
      <c r="A32" s="9">
        <v>30</v>
      </c>
      <c r="B32" s="9">
        <v>2178</v>
      </c>
      <c r="C32" s="10" t="s">
        <v>167</v>
      </c>
      <c r="D32" s="9">
        <v>9761040379</v>
      </c>
      <c r="E32" s="9">
        <v>8</v>
      </c>
      <c r="F32" s="18" t="s">
        <v>91</v>
      </c>
      <c r="G32" s="10" t="s">
        <v>92</v>
      </c>
      <c r="H32" s="10" t="s">
        <v>93</v>
      </c>
      <c r="I32" s="11">
        <v>13</v>
      </c>
      <c r="J32" s="11">
        <v>13</v>
      </c>
      <c r="K32" s="11">
        <v>15</v>
      </c>
      <c r="L32" s="11">
        <v>17</v>
      </c>
      <c r="M32" s="11">
        <v>17</v>
      </c>
      <c r="N32" s="11">
        <v>13</v>
      </c>
      <c r="O32" s="11">
        <v>14</v>
      </c>
      <c r="P32" s="11">
        <v>16</v>
      </c>
      <c r="Q32" s="11">
        <v>32</v>
      </c>
      <c r="R32" s="11">
        <v>38</v>
      </c>
      <c r="S32" s="11">
        <v>34</v>
      </c>
      <c r="T32" s="11">
        <v>35</v>
      </c>
      <c r="U32" s="11">
        <v>36</v>
      </c>
      <c r="V32" s="11">
        <v>28</v>
      </c>
      <c r="W32" s="11">
        <v>60</v>
      </c>
      <c r="X32" s="11">
        <v>42</v>
      </c>
      <c r="Y32" s="9">
        <f t="shared" si="3"/>
        <v>45</v>
      </c>
      <c r="Z32" s="9">
        <f t="shared" si="3"/>
        <v>51</v>
      </c>
      <c r="AA32" s="9">
        <f t="shared" si="3"/>
        <v>49</v>
      </c>
      <c r="AB32" s="9">
        <f t="shared" si="3"/>
        <v>52</v>
      </c>
      <c r="AC32" s="9">
        <f t="shared" si="3"/>
        <v>53</v>
      </c>
      <c r="AD32" s="9">
        <f t="shared" si="3"/>
        <v>41</v>
      </c>
      <c r="AE32" s="9">
        <f t="shared" si="3"/>
        <v>74</v>
      </c>
      <c r="AF32" s="9">
        <f t="shared" si="3"/>
        <v>58</v>
      </c>
      <c r="AG32" s="9">
        <f t="shared" si="7"/>
        <v>45</v>
      </c>
      <c r="AH32" s="9">
        <f t="shared" si="7"/>
        <v>51</v>
      </c>
      <c r="AI32" s="9">
        <f t="shared" si="7"/>
        <v>49</v>
      </c>
      <c r="AJ32" s="9">
        <f t="shared" si="7"/>
        <v>52</v>
      </c>
      <c r="AK32" s="9">
        <f t="shared" si="7"/>
        <v>53</v>
      </c>
      <c r="AL32" s="9">
        <f t="shared" si="7"/>
        <v>41</v>
      </c>
      <c r="AM32" s="9">
        <f t="shared" si="7"/>
        <v>74</v>
      </c>
      <c r="AN32" s="9">
        <f t="shared" si="7"/>
        <v>58</v>
      </c>
      <c r="AO32" s="9" t="str">
        <f t="shared" si="4"/>
        <v>C2</v>
      </c>
      <c r="AP32" s="9" t="str">
        <f t="shared" si="4"/>
        <v>C1</v>
      </c>
      <c r="AQ32" s="9" t="str">
        <f t="shared" si="4"/>
        <v>C2</v>
      </c>
      <c r="AR32" s="9" t="str">
        <f t="shared" si="4"/>
        <v>C1</v>
      </c>
      <c r="AS32" s="9" t="str">
        <f t="shared" si="4"/>
        <v>C1</v>
      </c>
      <c r="AT32" s="9" t="str">
        <f t="shared" si="4"/>
        <v>C2</v>
      </c>
      <c r="AU32" s="9" t="str">
        <f t="shared" si="4"/>
        <v>B1</v>
      </c>
      <c r="AV32" s="9" t="str">
        <f t="shared" si="4"/>
        <v>C1</v>
      </c>
      <c r="AW32" s="9">
        <v>800</v>
      </c>
      <c r="AX32" s="9">
        <f t="shared" si="5"/>
        <v>423</v>
      </c>
      <c r="AY32" s="9">
        <f t="shared" si="6"/>
        <v>53</v>
      </c>
    </row>
    <row r="33" spans="1:51" x14ac:dyDescent="0.25">
      <c r="A33" s="9">
        <v>31</v>
      </c>
      <c r="B33" s="9">
        <v>2185</v>
      </c>
      <c r="C33" s="10" t="s">
        <v>168</v>
      </c>
      <c r="D33" s="9">
        <v>8126095249</v>
      </c>
      <c r="E33" s="9">
        <v>8</v>
      </c>
      <c r="F33" s="18" t="s">
        <v>94</v>
      </c>
      <c r="G33" s="10" t="s">
        <v>95</v>
      </c>
      <c r="H33" s="10" t="s">
        <v>96</v>
      </c>
      <c r="I33" s="11">
        <v>18</v>
      </c>
      <c r="J33" s="11">
        <v>16</v>
      </c>
      <c r="K33" s="11">
        <v>17</v>
      </c>
      <c r="L33" s="11">
        <v>18</v>
      </c>
      <c r="M33" s="11">
        <v>17</v>
      </c>
      <c r="N33" s="11">
        <v>15</v>
      </c>
      <c r="O33" s="11">
        <v>19</v>
      </c>
      <c r="P33" s="11">
        <v>16</v>
      </c>
      <c r="Q33" s="11">
        <v>63</v>
      </c>
      <c r="R33" s="11">
        <v>60</v>
      </c>
      <c r="S33" s="11">
        <v>51</v>
      </c>
      <c r="T33" s="11">
        <v>60</v>
      </c>
      <c r="U33" s="11">
        <v>63</v>
      </c>
      <c r="V33" s="11">
        <v>50</v>
      </c>
      <c r="W33" s="11">
        <v>80</v>
      </c>
      <c r="X33" s="11">
        <v>68</v>
      </c>
      <c r="Y33" s="9">
        <f t="shared" si="3"/>
        <v>81</v>
      </c>
      <c r="Z33" s="9">
        <f t="shared" si="3"/>
        <v>76</v>
      </c>
      <c r="AA33" s="9">
        <f t="shared" si="3"/>
        <v>68</v>
      </c>
      <c r="AB33" s="9">
        <f t="shared" si="3"/>
        <v>78</v>
      </c>
      <c r="AC33" s="9">
        <f t="shared" si="3"/>
        <v>80</v>
      </c>
      <c r="AD33" s="9">
        <f t="shared" si="3"/>
        <v>65</v>
      </c>
      <c r="AE33" s="9">
        <f t="shared" si="3"/>
        <v>99</v>
      </c>
      <c r="AF33" s="9">
        <f t="shared" si="3"/>
        <v>84</v>
      </c>
      <c r="AG33" s="9">
        <f t="shared" si="7"/>
        <v>81</v>
      </c>
      <c r="AH33" s="9">
        <f t="shared" si="7"/>
        <v>76</v>
      </c>
      <c r="AI33" s="9">
        <f t="shared" si="7"/>
        <v>68</v>
      </c>
      <c r="AJ33" s="9">
        <f t="shared" si="7"/>
        <v>78</v>
      </c>
      <c r="AK33" s="9">
        <f t="shared" si="7"/>
        <v>80</v>
      </c>
      <c r="AL33" s="9">
        <f t="shared" si="7"/>
        <v>65</v>
      </c>
      <c r="AM33" s="9">
        <f t="shared" si="7"/>
        <v>99</v>
      </c>
      <c r="AN33" s="9">
        <f t="shared" si="7"/>
        <v>84</v>
      </c>
      <c r="AO33" s="9" t="str">
        <f t="shared" si="4"/>
        <v>A2</v>
      </c>
      <c r="AP33" s="9" t="str">
        <f t="shared" si="4"/>
        <v>B1</v>
      </c>
      <c r="AQ33" s="9" t="str">
        <f t="shared" si="4"/>
        <v>B2</v>
      </c>
      <c r="AR33" s="9" t="str">
        <f t="shared" si="4"/>
        <v>B1</v>
      </c>
      <c r="AS33" s="9" t="str">
        <f t="shared" si="4"/>
        <v>B1</v>
      </c>
      <c r="AT33" s="9" t="str">
        <f t="shared" si="4"/>
        <v>B2</v>
      </c>
      <c r="AU33" s="9" t="str">
        <f t="shared" si="4"/>
        <v>A1</v>
      </c>
      <c r="AV33" s="9" t="str">
        <f t="shared" si="4"/>
        <v>A2</v>
      </c>
      <c r="AW33" s="9">
        <v>800</v>
      </c>
      <c r="AX33" s="9">
        <f t="shared" si="5"/>
        <v>631</v>
      </c>
      <c r="AY33" s="9">
        <f t="shared" si="6"/>
        <v>79</v>
      </c>
    </row>
    <row r="34" spans="1:51" x14ac:dyDescent="0.25">
      <c r="A34" s="9">
        <v>32</v>
      </c>
      <c r="B34" s="9">
        <v>2859</v>
      </c>
      <c r="C34" s="10" t="s">
        <v>169</v>
      </c>
      <c r="D34" s="9">
        <v>7247881583</v>
      </c>
      <c r="E34" s="9">
        <v>8</v>
      </c>
      <c r="F34" s="18" t="s">
        <v>198</v>
      </c>
      <c r="G34" s="10" t="s">
        <v>97</v>
      </c>
      <c r="H34" s="10" t="s">
        <v>98</v>
      </c>
      <c r="I34" s="11">
        <v>11</v>
      </c>
      <c r="J34" s="11">
        <v>13</v>
      </c>
      <c r="K34" s="11">
        <v>14</v>
      </c>
      <c r="L34" s="11">
        <v>15</v>
      </c>
      <c r="M34" s="11">
        <v>17</v>
      </c>
      <c r="N34" s="11">
        <v>14</v>
      </c>
      <c r="O34" s="11">
        <v>14</v>
      </c>
      <c r="P34" s="11">
        <v>13</v>
      </c>
      <c r="Q34" s="11">
        <v>27</v>
      </c>
      <c r="R34" s="11">
        <v>30</v>
      </c>
      <c r="S34" s="11">
        <v>10</v>
      </c>
      <c r="T34" s="11">
        <v>27</v>
      </c>
      <c r="U34" s="11">
        <v>34</v>
      </c>
      <c r="V34" s="11">
        <v>30</v>
      </c>
      <c r="W34" s="11">
        <v>36</v>
      </c>
      <c r="X34" s="11">
        <v>50</v>
      </c>
      <c r="Y34" s="9">
        <f t="shared" si="3"/>
        <v>38</v>
      </c>
      <c r="Z34" s="9">
        <f t="shared" si="3"/>
        <v>43</v>
      </c>
      <c r="AA34" s="9">
        <f t="shared" si="3"/>
        <v>24</v>
      </c>
      <c r="AB34" s="9">
        <f t="shared" si="3"/>
        <v>42</v>
      </c>
      <c r="AC34" s="9">
        <f t="shared" si="3"/>
        <v>51</v>
      </c>
      <c r="AD34" s="9">
        <f t="shared" si="3"/>
        <v>44</v>
      </c>
      <c r="AE34" s="9">
        <f t="shared" si="3"/>
        <v>50</v>
      </c>
      <c r="AF34" s="9">
        <f t="shared" si="3"/>
        <v>63</v>
      </c>
      <c r="AG34" s="9">
        <f t="shared" si="7"/>
        <v>38</v>
      </c>
      <c r="AH34" s="9">
        <f t="shared" si="7"/>
        <v>43</v>
      </c>
      <c r="AI34" s="9">
        <f t="shared" si="7"/>
        <v>24</v>
      </c>
      <c r="AJ34" s="9">
        <f t="shared" si="7"/>
        <v>42</v>
      </c>
      <c r="AK34" s="9">
        <f t="shared" si="7"/>
        <v>51</v>
      </c>
      <c r="AL34" s="9">
        <f t="shared" si="7"/>
        <v>44</v>
      </c>
      <c r="AM34" s="9">
        <f t="shared" si="7"/>
        <v>50</v>
      </c>
      <c r="AN34" s="9">
        <f t="shared" si="7"/>
        <v>63</v>
      </c>
      <c r="AO34" s="9" t="str">
        <f t="shared" si="4"/>
        <v>D</v>
      </c>
      <c r="AP34" s="9" t="str">
        <f t="shared" si="4"/>
        <v>C2</v>
      </c>
      <c r="AQ34" s="9" t="str">
        <f t="shared" si="4"/>
        <v>E</v>
      </c>
      <c r="AR34" s="9" t="str">
        <f t="shared" si="4"/>
        <v>C2</v>
      </c>
      <c r="AS34" s="9" t="str">
        <f t="shared" si="4"/>
        <v>C1</v>
      </c>
      <c r="AT34" s="9" t="str">
        <f t="shared" si="4"/>
        <v>C2</v>
      </c>
      <c r="AU34" s="9" t="str">
        <f t="shared" si="4"/>
        <v>C2</v>
      </c>
      <c r="AV34" s="9" t="str">
        <f t="shared" si="4"/>
        <v>B2</v>
      </c>
      <c r="AW34" s="9">
        <v>800</v>
      </c>
      <c r="AX34" s="9">
        <f t="shared" si="5"/>
        <v>355</v>
      </c>
      <c r="AY34" s="9">
        <f t="shared" si="6"/>
        <v>44</v>
      </c>
    </row>
    <row r="35" spans="1:51" x14ac:dyDescent="0.25">
      <c r="A35" s="9">
        <v>33</v>
      </c>
      <c r="B35" s="9">
        <v>2643</v>
      </c>
      <c r="C35" s="10" t="s">
        <v>170</v>
      </c>
      <c r="D35" s="9">
        <v>8126174580</v>
      </c>
      <c r="E35" s="9">
        <v>8</v>
      </c>
      <c r="F35" s="18" t="s">
        <v>99</v>
      </c>
      <c r="G35" s="10" t="s">
        <v>100</v>
      </c>
      <c r="H35" s="10" t="s">
        <v>39</v>
      </c>
      <c r="I35" s="11">
        <v>15</v>
      </c>
      <c r="J35" s="11">
        <v>12</v>
      </c>
      <c r="K35" s="11">
        <v>14</v>
      </c>
      <c r="L35" s="11">
        <v>13</v>
      </c>
      <c r="M35" s="11">
        <v>16</v>
      </c>
      <c r="N35" s="11">
        <v>13</v>
      </c>
      <c r="O35" s="11">
        <v>11</v>
      </c>
      <c r="P35" s="11">
        <v>13</v>
      </c>
      <c r="Q35" s="11">
        <v>38</v>
      </c>
      <c r="R35" s="11">
        <v>57</v>
      </c>
      <c r="S35" s="11">
        <v>30</v>
      </c>
      <c r="T35" s="11">
        <v>36</v>
      </c>
      <c r="U35" s="11">
        <v>22</v>
      </c>
      <c r="V35" s="11">
        <v>40</v>
      </c>
      <c r="W35" s="11">
        <v>32</v>
      </c>
      <c r="X35" s="11">
        <v>24</v>
      </c>
      <c r="Y35" s="9">
        <f t="shared" si="3"/>
        <v>53</v>
      </c>
      <c r="Z35" s="9">
        <f t="shared" si="3"/>
        <v>69</v>
      </c>
      <c r="AA35" s="9">
        <f t="shared" si="3"/>
        <v>44</v>
      </c>
      <c r="AB35" s="9">
        <f t="shared" si="3"/>
        <v>49</v>
      </c>
      <c r="AC35" s="9">
        <f t="shared" si="3"/>
        <v>38</v>
      </c>
      <c r="AD35" s="9">
        <f t="shared" si="3"/>
        <v>53</v>
      </c>
      <c r="AE35" s="9">
        <f t="shared" si="3"/>
        <v>43</v>
      </c>
      <c r="AF35" s="9">
        <f t="shared" si="3"/>
        <v>37</v>
      </c>
      <c r="AG35" s="9">
        <f t="shared" si="7"/>
        <v>53</v>
      </c>
      <c r="AH35" s="9">
        <f t="shared" si="7"/>
        <v>69</v>
      </c>
      <c r="AI35" s="9">
        <f t="shared" si="7"/>
        <v>44</v>
      </c>
      <c r="AJ35" s="9">
        <f t="shared" si="7"/>
        <v>49</v>
      </c>
      <c r="AK35" s="9">
        <f t="shared" si="7"/>
        <v>38</v>
      </c>
      <c r="AL35" s="9">
        <f t="shared" si="7"/>
        <v>53</v>
      </c>
      <c r="AM35" s="9">
        <f t="shared" si="7"/>
        <v>43</v>
      </c>
      <c r="AN35" s="9">
        <f t="shared" si="7"/>
        <v>37</v>
      </c>
      <c r="AO35" s="9" t="str">
        <f t="shared" si="4"/>
        <v>C1</v>
      </c>
      <c r="AP35" s="9" t="str">
        <f t="shared" si="4"/>
        <v>B2</v>
      </c>
      <c r="AQ35" s="9" t="str">
        <f t="shared" si="4"/>
        <v>C2</v>
      </c>
      <c r="AR35" s="9" t="str">
        <f t="shared" si="4"/>
        <v>C2</v>
      </c>
      <c r="AS35" s="9" t="str">
        <f t="shared" si="4"/>
        <v>D</v>
      </c>
      <c r="AT35" s="9" t="str">
        <f t="shared" si="4"/>
        <v>C1</v>
      </c>
      <c r="AU35" s="9" t="str">
        <f t="shared" si="4"/>
        <v>C2</v>
      </c>
      <c r="AV35" s="9" t="str">
        <f t="shared" si="4"/>
        <v>D</v>
      </c>
      <c r="AW35" s="9">
        <v>800</v>
      </c>
      <c r="AX35" s="9">
        <f t="shared" si="5"/>
        <v>386</v>
      </c>
      <c r="AY35" s="9">
        <f t="shared" si="6"/>
        <v>48</v>
      </c>
    </row>
    <row r="36" spans="1:51" x14ac:dyDescent="0.25">
      <c r="A36" s="9">
        <v>34</v>
      </c>
      <c r="B36" s="9">
        <v>2191</v>
      </c>
      <c r="C36" s="10" t="s">
        <v>171</v>
      </c>
      <c r="D36" s="9">
        <v>8449865695</v>
      </c>
      <c r="E36" s="9">
        <v>8</v>
      </c>
      <c r="F36" s="18" t="s">
        <v>101</v>
      </c>
      <c r="G36" s="10" t="s">
        <v>102</v>
      </c>
      <c r="H36" s="10" t="s">
        <v>27</v>
      </c>
      <c r="I36" s="11">
        <v>15</v>
      </c>
      <c r="J36" s="11">
        <v>16</v>
      </c>
      <c r="K36" s="11">
        <v>15</v>
      </c>
      <c r="L36" s="11">
        <v>16</v>
      </c>
      <c r="M36" s="11">
        <v>17</v>
      </c>
      <c r="N36" s="11">
        <v>16</v>
      </c>
      <c r="O36" s="11">
        <v>15</v>
      </c>
      <c r="P36" s="11">
        <v>17</v>
      </c>
      <c r="Q36" s="11">
        <v>33</v>
      </c>
      <c r="R36" s="11">
        <v>37</v>
      </c>
      <c r="S36" s="11">
        <v>15</v>
      </c>
      <c r="T36" s="11">
        <v>33</v>
      </c>
      <c r="U36" s="11">
        <v>38</v>
      </c>
      <c r="V36" s="11">
        <v>28</v>
      </c>
      <c r="W36" s="11">
        <v>44</v>
      </c>
      <c r="X36" s="11">
        <v>42</v>
      </c>
      <c r="Y36" s="9">
        <f t="shared" si="3"/>
        <v>48</v>
      </c>
      <c r="Z36" s="9">
        <f t="shared" si="3"/>
        <v>53</v>
      </c>
      <c r="AA36" s="9">
        <f t="shared" si="3"/>
        <v>30</v>
      </c>
      <c r="AB36" s="9">
        <f t="shared" si="3"/>
        <v>49</v>
      </c>
      <c r="AC36" s="9">
        <f t="shared" si="3"/>
        <v>55</v>
      </c>
      <c r="AD36" s="9">
        <f t="shared" si="3"/>
        <v>44</v>
      </c>
      <c r="AE36" s="9">
        <f t="shared" si="3"/>
        <v>59</v>
      </c>
      <c r="AF36" s="9">
        <f t="shared" si="3"/>
        <v>59</v>
      </c>
      <c r="AG36" s="9">
        <f t="shared" si="7"/>
        <v>48</v>
      </c>
      <c r="AH36" s="9">
        <f t="shared" si="7"/>
        <v>53</v>
      </c>
      <c r="AI36" s="9">
        <f t="shared" si="7"/>
        <v>30</v>
      </c>
      <c r="AJ36" s="9">
        <f t="shared" si="7"/>
        <v>49</v>
      </c>
      <c r="AK36" s="9">
        <f t="shared" si="7"/>
        <v>55</v>
      </c>
      <c r="AL36" s="9">
        <f t="shared" si="7"/>
        <v>44</v>
      </c>
      <c r="AM36" s="9">
        <f t="shared" si="7"/>
        <v>59</v>
      </c>
      <c r="AN36" s="9">
        <f t="shared" si="7"/>
        <v>59</v>
      </c>
      <c r="AO36" s="9" t="str">
        <f t="shared" si="4"/>
        <v>C2</v>
      </c>
      <c r="AP36" s="9" t="str">
        <f t="shared" si="4"/>
        <v>C1</v>
      </c>
      <c r="AQ36" s="9" t="str">
        <f t="shared" si="4"/>
        <v>E</v>
      </c>
      <c r="AR36" s="9" t="str">
        <f t="shared" si="4"/>
        <v>C2</v>
      </c>
      <c r="AS36" s="9" t="str">
        <f t="shared" si="4"/>
        <v>C1</v>
      </c>
      <c r="AT36" s="9" t="str">
        <f t="shared" si="4"/>
        <v>C2</v>
      </c>
      <c r="AU36" s="9" t="str">
        <f t="shared" si="4"/>
        <v>C1</v>
      </c>
      <c r="AV36" s="9" t="str">
        <f t="shared" si="4"/>
        <v>C1</v>
      </c>
      <c r="AW36" s="9">
        <v>800</v>
      </c>
      <c r="AX36" s="9">
        <f t="shared" si="5"/>
        <v>397</v>
      </c>
      <c r="AY36" s="9">
        <f t="shared" si="6"/>
        <v>50</v>
      </c>
    </row>
    <row r="37" spans="1:51" x14ac:dyDescent="0.25">
      <c r="A37" s="9">
        <v>35</v>
      </c>
      <c r="B37" s="9">
        <v>2843</v>
      </c>
      <c r="C37" s="10" t="s">
        <v>172</v>
      </c>
      <c r="D37" s="9">
        <v>8218601235</v>
      </c>
      <c r="E37" s="9">
        <v>8</v>
      </c>
      <c r="F37" s="18" t="s">
        <v>103</v>
      </c>
      <c r="G37" s="10" t="s">
        <v>104</v>
      </c>
      <c r="H37" s="10" t="s">
        <v>105</v>
      </c>
      <c r="I37" s="11">
        <v>8</v>
      </c>
      <c r="J37" s="11">
        <v>8</v>
      </c>
      <c r="K37" s="11">
        <v>8</v>
      </c>
      <c r="L37" s="11">
        <v>8</v>
      </c>
      <c r="M37" s="11">
        <v>8</v>
      </c>
      <c r="N37" s="11">
        <v>8</v>
      </c>
      <c r="O37" s="11">
        <v>8</v>
      </c>
      <c r="P37" s="11">
        <v>8</v>
      </c>
      <c r="Q37" s="11">
        <v>15</v>
      </c>
      <c r="R37" s="11">
        <v>39</v>
      </c>
      <c r="S37" s="11">
        <v>8</v>
      </c>
      <c r="T37" s="11">
        <v>24</v>
      </c>
      <c r="U37" s="11">
        <v>20</v>
      </c>
      <c r="V37" s="11">
        <v>16</v>
      </c>
      <c r="W37" s="11">
        <v>28</v>
      </c>
      <c r="X37" s="11">
        <v>36</v>
      </c>
      <c r="Y37" s="9">
        <f t="shared" si="3"/>
        <v>23</v>
      </c>
      <c r="Z37" s="9">
        <f t="shared" si="3"/>
        <v>47</v>
      </c>
      <c r="AA37" s="9">
        <f t="shared" si="3"/>
        <v>16</v>
      </c>
      <c r="AB37" s="9">
        <f t="shared" si="3"/>
        <v>32</v>
      </c>
      <c r="AC37" s="9">
        <f t="shared" si="3"/>
        <v>28</v>
      </c>
      <c r="AD37" s="9">
        <f t="shared" si="3"/>
        <v>24</v>
      </c>
      <c r="AE37" s="9">
        <f t="shared" si="3"/>
        <v>36</v>
      </c>
      <c r="AF37" s="9">
        <f t="shared" si="3"/>
        <v>44</v>
      </c>
      <c r="AG37" s="9">
        <f t="shared" si="7"/>
        <v>23</v>
      </c>
      <c r="AH37" s="9">
        <f t="shared" si="7"/>
        <v>47</v>
      </c>
      <c r="AI37" s="9">
        <f t="shared" si="7"/>
        <v>16</v>
      </c>
      <c r="AJ37" s="9">
        <f t="shared" si="7"/>
        <v>32</v>
      </c>
      <c r="AK37" s="9">
        <f t="shared" si="7"/>
        <v>28</v>
      </c>
      <c r="AL37" s="9">
        <f t="shared" si="7"/>
        <v>24</v>
      </c>
      <c r="AM37" s="9">
        <f t="shared" si="7"/>
        <v>36</v>
      </c>
      <c r="AN37" s="9">
        <f t="shared" si="7"/>
        <v>44</v>
      </c>
      <c r="AO37" s="9" t="str">
        <f t="shared" si="4"/>
        <v>E</v>
      </c>
      <c r="AP37" s="9" t="str">
        <f t="shared" si="4"/>
        <v>C2</v>
      </c>
      <c r="AQ37" s="9" t="str">
        <f t="shared" si="4"/>
        <v>E</v>
      </c>
      <c r="AR37" s="9" t="str">
        <f t="shared" si="4"/>
        <v>E</v>
      </c>
      <c r="AS37" s="9" t="str">
        <f t="shared" si="4"/>
        <v>E</v>
      </c>
      <c r="AT37" s="9" t="str">
        <f t="shared" si="4"/>
        <v>E</v>
      </c>
      <c r="AU37" s="9" t="str">
        <f t="shared" si="4"/>
        <v>D</v>
      </c>
      <c r="AV37" s="9" t="str">
        <f t="shared" si="4"/>
        <v>C2</v>
      </c>
      <c r="AW37" s="9">
        <v>800</v>
      </c>
      <c r="AX37" s="9">
        <f t="shared" si="5"/>
        <v>250</v>
      </c>
      <c r="AY37" s="9">
        <f t="shared" si="6"/>
        <v>31</v>
      </c>
    </row>
    <row r="38" spans="1:51" x14ac:dyDescent="0.25">
      <c r="A38" s="9">
        <v>36</v>
      </c>
      <c r="B38" s="9">
        <v>2190</v>
      </c>
      <c r="C38" s="10" t="s">
        <v>173</v>
      </c>
      <c r="D38" s="9">
        <v>9837267768</v>
      </c>
      <c r="E38" s="9">
        <v>8</v>
      </c>
      <c r="F38" s="18" t="s">
        <v>106</v>
      </c>
      <c r="G38" s="10" t="s">
        <v>107</v>
      </c>
      <c r="H38" s="10" t="s">
        <v>108</v>
      </c>
      <c r="I38" s="11">
        <v>18</v>
      </c>
      <c r="J38" s="11">
        <v>17</v>
      </c>
      <c r="K38" s="11">
        <v>16</v>
      </c>
      <c r="L38" s="11">
        <v>17</v>
      </c>
      <c r="M38" s="11">
        <v>18</v>
      </c>
      <c r="N38" s="11">
        <v>17</v>
      </c>
      <c r="O38" s="11">
        <v>18</v>
      </c>
      <c r="P38" s="11">
        <v>18</v>
      </c>
      <c r="Q38" s="11">
        <v>50</v>
      </c>
      <c r="R38" s="11">
        <v>62</v>
      </c>
      <c r="S38" s="11">
        <v>34</v>
      </c>
      <c r="T38" s="11">
        <v>47</v>
      </c>
      <c r="U38" s="11">
        <v>43</v>
      </c>
      <c r="V38" s="11">
        <v>56</v>
      </c>
      <c r="W38" s="11">
        <v>68</v>
      </c>
      <c r="X38" s="11">
        <v>58</v>
      </c>
      <c r="Y38" s="9">
        <f t="shared" si="3"/>
        <v>68</v>
      </c>
      <c r="Z38" s="9">
        <f t="shared" si="3"/>
        <v>79</v>
      </c>
      <c r="AA38" s="9">
        <f t="shared" si="3"/>
        <v>50</v>
      </c>
      <c r="AB38" s="9">
        <f t="shared" si="3"/>
        <v>64</v>
      </c>
      <c r="AC38" s="9">
        <f t="shared" si="3"/>
        <v>61</v>
      </c>
      <c r="AD38" s="9">
        <f t="shared" si="3"/>
        <v>73</v>
      </c>
      <c r="AE38" s="9">
        <f t="shared" si="3"/>
        <v>86</v>
      </c>
      <c r="AF38" s="9">
        <f t="shared" si="3"/>
        <v>76</v>
      </c>
      <c r="AG38" s="9">
        <f t="shared" si="7"/>
        <v>68</v>
      </c>
      <c r="AH38" s="9">
        <f t="shared" si="7"/>
        <v>79</v>
      </c>
      <c r="AI38" s="9">
        <f t="shared" si="7"/>
        <v>50</v>
      </c>
      <c r="AJ38" s="9">
        <f t="shared" si="7"/>
        <v>64</v>
      </c>
      <c r="AK38" s="9">
        <f t="shared" si="7"/>
        <v>61</v>
      </c>
      <c r="AL38" s="9">
        <f t="shared" si="7"/>
        <v>73</v>
      </c>
      <c r="AM38" s="9">
        <f t="shared" si="7"/>
        <v>86</v>
      </c>
      <c r="AN38" s="9">
        <f t="shared" si="7"/>
        <v>76</v>
      </c>
      <c r="AO38" s="9" t="str">
        <f t="shared" si="4"/>
        <v>B2</v>
      </c>
      <c r="AP38" s="9" t="str">
        <f t="shared" si="4"/>
        <v>B1</v>
      </c>
      <c r="AQ38" s="9" t="str">
        <f t="shared" si="4"/>
        <v>C2</v>
      </c>
      <c r="AR38" s="9" t="str">
        <f t="shared" si="4"/>
        <v>B2</v>
      </c>
      <c r="AS38" s="9" t="str">
        <f t="shared" si="4"/>
        <v>B2</v>
      </c>
      <c r="AT38" s="9" t="str">
        <f t="shared" si="4"/>
        <v>B1</v>
      </c>
      <c r="AU38" s="9" t="str">
        <f t="shared" si="4"/>
        <v>A2</v>
      </c>
      <c r="AV38" s="9" t="str">
        <f t="shared" si="4"/>
        <v>B1</v>
      </c>
      <c r="AW38" s="9">
        <v>800</v>
      </c>
      <c r="AX38" s="9">
        <f t="shared" si="5"/>
        <v>557</v>
      </c>
      <c r="AY38" s="9">
        <f t="shared" si="6"/>
        <v>70</v>
      </c>
    </row>
    <row r="39" spans="1:51" x14ac:dyDescent="0.25">
      <c r="A39" s="9">
        <v>37</v>
      </c>
      <c r="B39" s="9">
        <v>2239</v>
      </c>
      <c r="C39" s="10" t="s">
        <v>173</v>
      </c>
      <c r="D39" s="9">
        <v>6397472822</v>
      </c>
      <c r="E39" s="9">
        <v>8</v>
      </c>
      <c r="F39" s="18" t="s">
        <v>109</v>
      </c>
      <c r="G39" s="10" t="s">
        <v>110</v>
      </c>
      <c r="H39" s="10" t="s">
        <v>87</v>
      </c>
      <c r="I39" s="11">
        <v>18</v>
      </c>
      <c r="J39" s="11">
        <v>16</v>
      </c>
      <c r="K39" s="11">
        <v>17</v>
      </c>
      <c r="L39" s="11">
        <v>16</v>
      </c>
      <c r="M39" s="11">
        <v>18</v>
      </c>
      <c r="N39" s="11">
        <v>17</v>
      </c>
      <c r="O39" s="11">
        <v>17</v>
      </c>
      <c r="P39" s="11">
        <v>18</v>
      </c>
      <c r="Q39" s="11">
        <v>54</v>
      </c>
      <c r="R39" s="11">
        <v>58</v>
      </c>
      <c r="S39" s="11">
        <v>47</v>
      </c>
      <c r="T39" s="11">
        <v>53</v>
      </c>
      <c r="U39" s="11">
        <v>65</v>
      </c>
      <c r="V39" s="11">
        <v>62</v>
      </c>
      <c r="W39" s="11">
        <v>80</v>
      </c>
      <c r="X39" s="11">
        <v>70</v>
      </c>
      <c r="Y39" s="9">
        <f t="shared" si="3"/>
        <v>72</v>
      </c>
      <c r="Z39" s="9">
        <f t="shared" si="3"/>
        <v>74</v>
      </c>
      <c r="AA39" s="9">
        <f t="shared" si="3"/>
        <v>64</v>
      </c>
      <c r="AB39" s="9">
        <f t="shared" si="3"/>
        <v>69</v>
      </c>
      <c r="AC39" s="9">
        <f t="shared" si="3"/>
        <v>83</v>
      </c>
      <c r="AD39" s="9">
        <f t="shared" si="3"/>
        <v>79</v>
      </c>
      <c r="AE39" s="9">
        <f t="shared" si="3"/>
        <v>97</v>
      </c>
      <c r="AF39" s="9">
        <f t="shared" si="3"/>
        <v>88</v>
      </c>
      <c r="AG39" s="9">
        <f t="shared" si="7"/>
        <v>72</v>
      </c>
      <c r="AH39" s="9">
        <f t="shared" si="7"/>
        <v>74</v>
      </c>
      <c r="AI39" s="9">
        <f t="shared" si="7"/>
        <v>64</v>
      </c>
      <c r="AJ39" s="9">
        <f t="shared" si="7"/>
        <v>69</v>
      </c>
      <c r="AK39" s="9">
        <f t="shared" si="7"/>
        <v>83</v>
      </c>
      <c r="AL39" s="9">
        <f t="shared" si="7"/>
        <v>79</v>
      </c>
      <c r="AM39" s="9">
        <f t="shared" si="7"/>
        <v>97</v>
      </c>
      <c r="AN39" s="9">
        <f t="shared" si="7"/>
        <v>88</v>
      </c>
      <c r="AO39" s="9" t="str">
        <f t="shared" si="4"/>
        <v>B1</v>
      </c>
      <c r="AP39" s="9" t="str">
        <f t="shared" si="4"/>
        <v>B1</v>
      </c>
      <c r="AQ39" s="9" t="str">
        <f t="shared" si="4"/>
        <v>B2</v>
      </c>
      <c r="AR39" s="9" t="str">
        <f t="shared" si="4"/>
        <v>B2</v>
      </c>
      <c r="AS39" s="9" t="str">
        <f t="shared" si="4"/>
        <v>A2</v>
      </c>
      <c r="AT39" s="9" t="str">
        <f t="shared" si="4"/>
        <v>B1</v>
      </c>
      <c r="AU39" s="9" t="str">
        <f t="shared" si="4"/>
        <v>A1</v>
      </c>
      <c r="AV39" s="9" t="str">
        <f t="shared" si="4"/>
        <v>A2</v>
      </c>
      <c r="AW39" s="9">
        <v>800</v>
      </c>
      <c r="AX39" s="9">
        <f t="shared" si="5"/>
        <v>626</v>
      </c>
      <c r="AY39" s="9">
        <f t="shared" si="6"/>
        <v>78</v>
      </c>
    </row>
    <row r="40" spans="1:51" x14ac:dyDescent="0.25">
      <c r="A40" s="9">
        <v>38</v>
      </c>
      <c r="B40" s="9">
        <v>2674</v>
      </c>
      <c r="C40" s="10" t="s">
        <v>174</v>
      </c>
      <c r="D40" s="9">
        <v>9997130107</v>
      </c>
      <c r="E40" s="9">
        <v>8</v>
      </c>
      <c r="F40" s="18" t="s">
        <v>111</v>
      </c>
      <c r="G40" s="10" t="s">
        <v>112</v>
      </c>
      <c r="H40" s="10" t="s">
        <v>113</v>
      </c>
      <c r="I40" s="11">
        <v>18</v>
      </c>
      <c r="J40" s="11">
        <v>17</v>
      </c>
      <c r="K40" s="11">
        <v>17</v>
      </c>
      <c r="L40" s="11">
        <v>17</v>
      </c>
      <c r="M40" s="11">
        <v>18</v>
      </c>
      <c r="N40" s="11">
        <v>17</v>
      </c>
      <c r="O40" s="11">
        <v>14</v>
      </c>
      <c r="P40" s="11">
        <v>16</v>
      </c>
      <c r="Q40" s="11">
        <v>59</v>
      </c>
      <c r="R40" s="11">
        <v>71</v>
      </c>
      <c r="S40" s="11">
        <v>38</v>
      </c>
      <c r="T40" s="11">
        <v>66</v>
      </c>
      <c r="U40" s="11">
        <v>66</v>
      </c>
      <c r="V40" s="11">
        <v>46</v>
      </c>
      <c r="W40" s="11">
        <v>52</v>
      </c>
      <c r="X40" s="11">
        <v>58</v>
      </c>
      <c r="Y40" s="9">
        <f t="shared" si="3"/>
        <v>77</v>
      </c>
      <c r="Z40" s="9">
        <f t="shared" si="3"/>
        <v>88</v>
      </c>
      <c r="AA40" s="9">
        <f t="shared" si="3"/>
        <v>55</v>
      </c>
      <c r="AB40" s="9">
        <f t="shared" si="3"/>
        <v>83</v>
      </c>
      <c r="AC40" s="9">
        <f t="shared" si="3"/>
        <v>84</v>
      </c>
      <c r="AD40" s="9">
        <f t="shared" si="3"/>
        <v>63</v>
      </c>
      <c r="AE40" s="9">
        <f t="shared" si="3"/>
        <v>66</v>
      </c>
      <c r="AF40" s="9">
        <f t="shared" si="3"/>
        <v>74</v>
      </c>
      <c r="AG40" s="9">
        <f t="shared" si="7"/>
        <v>77</v>
      </c>
      <c r="AH40" s="9">
        <f t="shared" si="7"/>
        <v>88</v>
      </c>
      <c r="AI40" s="9">
        <f t="shared" si="7"/>
        <v>55</v>
      </c>
      <c r="AJ40" s="9">
        <f t="shared" si="7"/>
        <v>83</v>
      </c>
      <c r="AK40" s="9">
        <f t="shared" si="7"/>
        <v>84</v>
      </c>
      <c r="AL40" s="9">
        <f t="shared" si="7"/>
        <v>63</v>
      </c>
      <c r="AM40" s="9">
        <f t="shared" si="7"/>
        <v>66</v>
      </c>
      <c r="AN40" s="9">
        <f t="shared" si="7"/>
        <v>74</v>
      </c>
      <c r="AO40" s="9" t="str">
        <f t="shared" si="4"/>
        <v>B1</v>
      </c>
      <c r="AP40" s="9" t="str">
        <f t="shared" si="4"/>
        <v>A2</v>
      </c>
      <c r="AQ40" s="9" t="str">
        <f t="shared" si="4"/>
        <v>C1</v>
      </c>
      <c r="AR40" s="9" t="str">
        <f t="shared" si="4"/>
        <v>A2</v>
      </c>
      <c r="AS40" s="9" t="str">
        <f t="shared" si="4"/>
        <v>A2</v>
      </c>
      <c r="AT40" s="9" t="str">
        <f t="shared" si="4"/>
        <v>B2</v>
      </c>
      <c r="AU40" s="9" t="str">
        <f t="shared" si="4"/>
        <v>B2</v>
      </c>
      <c r="AV40" s="9" t="str">
        <f t="shared" si="4"/>
        <v>B1</v>
      </c>
      <c r="AW40" s="9">
        <v>800</v>
      </c>
      <c r="AX40" s="9">
        <f t="shared" si="5"/>
        <v>590</v>
      </c>
      <c r="AY40" s="9">
        <f t="shared" si="6"/>
        <v>74</v>
      </c>
    </row>
    <row r="41" spans="1:51" x14ac:dyDescent="0.25">
      <c r="A41" s="9">
        <v>39</v>
      </c>
      <c r="B41" s="9">
        <v>2245</v>
      </c>
      <c r="C41" s="10" t="s">
        <v>175</v>
      </c>
      <c r="D41" s="9">
        <v>8650149410</v>
      </c>
      <c r="E41" s="9">
        <v>8</v>
      </c>
      <c r="F41" s="18" t="s">
        <v>199</v>
      </c>
      <c r="G41" s="10" t="s">
        <v>114</v>
      </c>
      <c r="H41" s="10" t="s">
        <v>115</v>
      </c>
      <c r="I41" s="11">
        <v>16</v>
      </c>
      <c r="J41" s="11">
        <v>12</v>
      </c>
      <c r="K41" s="11">
        <v>17</v>
      </c>
      <c r="L41" s="11">
        <v>16</v>
      </c>
      <c r="M41" s="11">
        <v>18</v>
      </c>
      <c r="N41" s="11">
        <v>13</v>
      </c>
      <c r="O41" s="11">
        <v>16</v>
      </c>
      <c r="P41" s="11">
        <v>15</v>
      </c>
      <c r="Q41" s="11">
        <v>58</v>
      </c>
      <c r="R41" s="11">
        <v>48</v>
      </c>
      <c r="S41" s="11">
        <v>34</v>
      </c>
      <c r="T41" s="11">
        <v>58</v>
      </c>
      <c r="U41" s="11">
        <v>56</v>
      </c>
      <c r="V41" s="11">
        <v>34</v>
      </c>
      <c r="W41" s="11">
        <v>44</v>
      </c>
      <c r="X41" s="11">
        <v>40</v>
      </c>
      <c r="Y41" s="9">
        <f t="shared" si="3"/>
        <v>74</v>
      </c>
      <c r="Z41" s="9">
        <f t="shared" si="3"/>
        <v>60</v>
      </c>
      <c r="AA41" s="9">
        <f t="shared" si="3"/>
        <v>51</v>
      </c>
      <c r="AB41" s="9">
        <f t="shared" si="3"/>
        <v>74</v>
      </c>
      <c r="AC41" s="9">
        <f t="shared" si="3"/>
        <v>74</v>
      </c>
      <c r="AD41" s="9">
        <f t="shared" si="3"/>
        <v>47</v>
      </c>
      <c r="AE41" s="9">
        <f t="shared" si="3"/>
        <v>60</v>
      </c>
      <c r="AF41" s="9">
        <f t="shared" si="3"/>
        <v>55</v>
      </c>
      <c r="AG41" s="9">
        <f t="shared" si="7"/>
        <v>74</v>
      </c>
      <c r="AH41" s="9">
        <f t="shared" si="7"/>
        <v>60</v>
      </c>
      <c r="AI41" s="9">
        <f t="shared" si="7"/>
        <v>51</v>
      </c>
      <c r="AJ41" s="9">
        <f t="shared" si="7"/>
        <v>74</v>
      </c>
      <c r="AK41" s="9">
        <f t="shared" si="7"/>
        <v>74</v>
      </c>
      <c r="AL41" s="9">
        <f t="shared" si="7"/>
        <v>47</v>
      </c>
      <c r="AM41" s="9">
        <f t="shared" si="7"/>
        <v>60</v>
      </c>
      <c r="AN41" s="9">
        <f t="shared" si="7"/>
        <v>55</v>
      </c>
      <c r="AO41" s="9" t="str">
        <f t="shared" si="4"/>
        <v>B1</v>
      </c>
      <c r="AP41" s="9" t="str">
        <f t="shared" si="4"/>
        <v>C1</v>
      </c>
      <c r="AQ41" s="9" t="str">
        <f t="shared" si="4"/>
        <v>C1</v>
      </c>
      <c r="AR41" s="9" t="str">
        <f t="shared" si="4"/>
        <v>B1</v>
      </c>
      <c r="AS41" s="9" t="str">
        <f t="shared" si="4"/>
        <v>B1</v>
      </c>
      <c r="AT41" s="9" t="str">
        <f t="shared" si="4"/>
        <v>C2</v>
      </c>
      <c r="AU41" s="9" t="str">
        <f t="shared" si="4"/>
        <v>C1</v>
      </c>
      <c r="AV41" s="9" t="str">
        <f t="shared" si="4"/>
        <v>C1</v>
      </c>
      <c r="AW41" s="9">
        <v>800</v>
      </c>
      <c r="AX41" s="9">
        <f t="shared" si="5"/>
        <v>495</v>
      </c>
      <c r="AY41" s="9">
        <f t="shared" si="6"/>
        <v>62</v>
      </c>
    </row>
    <row r="42" spans="1:51" x14ac:dyDescent="0.25">
      <c r="A42" s="9">
        <v>40</v>
      </c>
      <c r="B42" s="9">
        <v>2214</v>
      </c>
      <c r="C42" s="10" t="s">
        <v>176</v>
      </c>
      <c r="D42" s="9">
        <v>9368860086</v>
      </c>
      <c r="E42" s="9">
        <v>8</v>
      </c>
      <c r="F42" s="18" t="s">
        <v>116</v>
      </c>
      <c r="G42" s="10" t="s">
        <v>117</v>
      </c>
      <c r="H42" s="10" t="s">
        <v>118</v>
      </c>
      <c r="I42" s="11">
        <v>18</v>
      </c>
      <c r="J42" s="11">
        <v>17</v>
      </c>
      <c r="K42" s="11">
        <v>19</v>
      </c>
      <c r="L42" s="11">
        <v>17</v>
      </c>
      <c r="M42" s="11">
        <v>18</v>
      </c>
      <c r="N42" s="11">
        <v>16</v>
      </c>
      <c r="O42" s="11">
        <v>14</v>
      </c>
      <c r="P42" s="11">
        <v>18</v>
      </c>
      <c r="Q42" s="11">
        <v>62</v>
      </c>
      <c r="R42" s="11">
        <v>71</v>
      </c>
      <c r="S42" s="11">
        <v>72</v>
      </c>
      <c r="T42" s="11">
        <v>68</v>
      </c>
      <c r="U42" s="11">
        <v>76</v>
      </c>
      <c r="V42" s="11">
        <v>74</v>
      </c>
      <c r="W42" s="11">
        <v>76</v>
      </c>
      <c r="X42" s="11">
        <v>72</v>
      </c>
      <c r="Y42" s="9">
        <f t="shared" si="3"/>
        <v>80</v>
      </c>
      <c r="Z42" s="9">
        <f t="shared" si="3"/>
        <v>88</v>
      </c>
      <c r="AA42" s="9">
        <f t="shared" si="3"/>
        <v>91</v>
      </c>
      <c r="AB42" s="9">
        <f t="shared" si="3"/>
        <v>85</v>
      </c>
      <c r="AC42" s="9">
        <f t="shared" si="3"/>
        <v>94</v>
      </c>
      <c r="AD42" s="9">
        <f t="shared" si="3"/>
        <v>90</v>
      </c>
      <c r="AE42" s="9">
        <f t="shared" si="3"/>
        <v>90</v>
      </c>
      <c r="AF42" s="9">
        <f t="shared" si="3"/>
        <v>90</v>
      </c>
      <c r="AG42" s="9">
        <f t="shared" si="7"/>
        <v>80</v>
      </c>
      <c r="AH42" s="9">
        <f t="shared" si="7"/>
        <v>88</v>
      </c>
      <c r="AI42" s="9">
        <f t="shared" si="7"/>
        <v>91</v>
      </c>
      <c r="AJ42" s="9">
        <f t="shared" si="7"/>
        <v>85</v>
      </c>
      <c r="AK42" s="9">
        <f t="shared" si="7"/>
        <v>94</v>
      </c>
      <c r="AL42" s="9">
        <f t="shared" si="7"/>
        <v>90</v>
      </c>
      <c r="AM42" s="9">
        <f t="shared" si="7"/>
        <v>90</v>
      </c>
      <c r="AN42" s="9">
        <f t="shared" si="7"/>
        <v>90</v>
      </c>
      <c r="AO42" s="9" t="str">
        <f t="shared" si="4"/>
        <v>B1</v>
      </c>
      <c r="AP42" s="9" t="str">
        <f t="shared" si="4"/>
        <v>A2</v>
      </c>
      <c r="AQ42" s="9" t="str">
        <f t="shared" si="4"/>
        <v>A1</v>
      </c>
      <c r="AR42" s="9" t="str">
        <f t="shared" si="4"/>
        <v>A2</v>
      </c>
      <c r="AS42" s="9" t="str">
        <f t="shared" si="4"/>
        <v>A1</v>
      </c>
      <c r="AT42" s="9" t="str">
        <f t="shared" si="4"/>
        <v>A2</v>
      </c>
      <c r="AU42" s="9" t="str">
        <f t="shared" si="4"/>
        <v>A2</v>
      </c>
      <c r="AV42" s="9" t="str">
        <f t="shared" si="4"/>
        <v>A2</v>
      </c>
      <c r="AW42" s="9">
        <v>800</v>
      </c>
      <c r="AX42" s="9">
        <f t="shared" si="5"/>
        <v>708</v>
      </c>
      <c r="AY42" s="9">
        <f t="shared" si="6"/>
        <v>89</v>
      </c>
    </row>
    <row r="43" spans="1:51" x14ac:dyDescent="0.25">
      <c r="A43" s="9">
        <v>41</v>
      </c>
      <c r="B43" s="9">
        <v>2677</v>
      </c>
      <c r="C43" s="10" t="s">
        <v>177</v>
      </c>
      <c r="D43" s="9">
        <v>8630307892</v>
      </c>
      <c r="E43" s="9">
        <v>8</v>
      </c>
      <c r="F43" s="18" t="s">
        <v>119</v>
      </c>
      <c r="G43" s="10" t="s">
        <v>120</v>
      </c>
      <c r="H43" s="10" t="s">
        <v>121</v>
      </c>
      <c r="I43" s="11">
        <v>18</v>
      </c>
      <c r="J43" s="11">
        <v>17</v>
      </c>
      <c r="K43" s="11">
        <v>16</v>
      </c>
      <c r="L43" s="11">
        <v>17</v>
      </c>
      <c r="M43" s="11">
        <v>19</v>
      </c>
      <c r="N43" s="11">
        <v>15</v>
      </c>
      <c r="O43" s="11">
        <v>19</v>
      </c>
      <c r="P43" s="11">
        <v>17</v>
      </c>
      <c r="Q43" s="11">
        <v>67</v>
      </c>
      <c r="R43" s="11">
        <v>67</v>
      </c>
      <c r="S43" s="11">
        <v>78</v>
      </c>
      <c r="T43" s="11">
        <v>72</v>
      </c>
      <c r="U43" s="11">
        <v>66</v>
      </c>
      <c r="V43" s="11">
        <v>70</v>
      </c>
      <c r="W43" s="11">
        <v>60</v>
      </c>
      <c r="X43" s="11">
        <v>68</v>
      </c>
      <c r="Y43" s="9">
        <f t="shared" si="3"/>
        <v>85</v>
      </c>
      <c r="Z43" s="9">
        <f t="shared" si="3"/>
        <v>84</v>
      </c>
      <c r="AA43" s="9">
        <f t="shared" si="3"/>
        <v>94</v>
      </c>
      <c r="AB43" s="9">
        <f t="shared" si="3"/>
        <v>89</v>
      </c>
      <c r="AC43" s="9">
        <f t="shared" si="3"/>
        <v>85</v>
      </c>
      <c r="AD43" s="9">
        <f t="shared" si="3"/>
        <v>85</v>
      </c>
      <c r="AE43" s="9">
        <f t="shared" si="3"/>
        <v>79</v>
      </c>
      <c r="AF43" s="9">
        <f t="shared" si="3"/>
        <v>85</v>
      </c>
      <c r="AG43" s="9">
        <f t="shared" si="7"/>
        <v>85</v>
      </c>
      <c r="AH43" s="9">
        <f t="shared" si="7"/>
        <v>84</v>
      </c>
      <c r="AI43" s="9">
        <f t="shared" si="7"/>
        <v>94</v>
      </c>
      <c r="AJ43" s="9">
        <f t="shared" si="7"/>
        <v>89</v>
      </c>
      <c r="AK43" s="9">
        <f t="shared" si="7"/>
        <v>85</v>
      </c>
      <c r="AL43" s="9">
        <f t="shared" si="7"/>
        <v>85</v>
      </c>
      <c r="AM43" s="9">
        <f t="shared" si="7"/>
        <v>79</v>
      </c>
      <c r="AN43" s="9">
        <f t="shared" si="7"/>
        <v>85</v>
      </c>
      <c r="AO43" s="9" t="str">
        <f t="shared" si="4"/>
        <v>A2</v>
      </c>
      <c r="AP43" s="9" t="str">
        <f t="shared" si="4"/>
        <v>A2</v>
      </c>
      <c r="AQ43" s="9" t="str">
        <f t="shared" si="4"/>
        <v>A1</v>
      </c>
      <c r="AR43" s="9" t="str">
        <f t="shared" si="4"/>
        <v>A2</v>
      </c>
      <c r="AS43" s="9" t="str">
        <f t="shared" si="4"/>
        <v>A2</v>
      </c>
      <c r="AT43" s="9" t="str">
        <f t="shared" si="4"/>
        <v>A2</v>
      </c>
      <c r="AU43" s="9" t="str">
        <f t="shared" si="4"/>
        <v>B1</v>
      </c>
      <c r="AV43" s="9" t="str">
        <f t="shared" si="4"/>
        <v>A2</v>
      </c>
      <c r="AW43" s="9">
        <v>800</v>
      </c>
      <c r="AX43" s="9">
        <f t="shared" si="5"/>
        <v>686</v>
      </c>
      <c r="AY43" s="9">
        <f t="shared" si="6"/>
        <v>86</v>
      </c>
    </row>
    <row r="44" spans="1:51" x14ac:dyDescent="0.25">
      <c r="A44" s="9">
        <v>42</v>
      </c>
      <c r="B44" s="9">
        <v>2432</v>
      </c>
      <c r="C44" s="10" t="s">
        <v>178</v>
      </c>
      <c r="D44" s="9">
        <v>8936965312</v>
      </c>
      <c r="E44" s="9">
        <v>8</v>
      </c>
      <c r="F44" s="18" t="s">
        <v>106</v>
      </c>
      <c r="G44" s="10" t="s">
        <v>122</v>
      </c>
      <c r="H44" s="10" t="s">
        <v>123</v>
      </c>
      <c r="I44" s="11">
        <v>16</v>
      </c>
      <c r="J44" s="11">
        <v>18</v>
      </c>
      <c r="K44" s="11">
        <v>18</v>
      </c>
      <c r="L44" s="11">
        <v>18</v>
      </c>
      <c r="M44" s="11">
        <v>19</v>
      </c>
      <c r="N44" s="11">
        <v>17</v>
      </c>
      <c r="O44" s="11">
        <v>19</v>
      </c>
      <c r="P44" s="11">
        <v>14</v>
      </c>
      <c r="Q44" s="11">
        <v>62</v>
      </c>
      <c r="R44" s="11">
        <v>71</v>
      </c>
      <c r="S44" s="11">
        <v>74</v>
      </c>
      <c r="T44" s="11">
        <v>67</v>
      </c>
      <c r="U44" s="11">
        <v>57</v>
      </c>
      <c r="V44" s="11">
        <v>54</v>
      </c>
      <c r="W44" s="11">
        <v>80</v>
      </c>
      <c r="X44" s="11">
        <v>60</v>
      </c>
      <c r="Y44" s="9">
        <f t="shared" si="3"/>
        <v>78</v>
      </c>
      <c r="Z44" s="9">
        <f t="shared" si="3"/>
        <v>89</v>
      </c>
      <c r="AA44" s="9">
        <f t="shared" si="3"/>
        <v>92</v>
      </c>
      <c r="AB44" s="9">
        <f t="shared" si="3"/>
        <v>85</v>
      </c>
      <c r="AC44" s="9">
        <f t="shared" si="3"/>
        <v>76</v>
      </c>
      <c r="AD44" s="9">
        <f t="shared" si="3"/>
        <v>71</v>
      </c>
      <c r="AE44" s="9">
        <f t="shared" si="3"/>
        <v>99</v>
      </c>
      <c r="AF44" s="9">
        <f t="shared" si="3"/>
        <v>74</v>
      </c>
      <c r="AG44" s="9">
        <f t="shared" si="7"/>
        <v>78</v>
      </c>
      <c r="AH44" s="9">
        <f t="shared" si="7"/>
        <v>89</v>
      </c>
      <c r="AI44" s="9">
        <f t="shared" si="7"/>
        <v>92</v>
      </c>
      <c r="AJ44" s="9">
        <f t="shared" si="7"/>
        <v>85</v>
      </c>
      <c r="AK44" s="9">
        <f t="shared" si="7"/>
        <v>76</v>
      </c>
      <c r="AL44" s="9">
        <f t="shared" si="7"/>
        <v>71</v>
      </c>
      <c r="AM44" s="9">
        <f t="shared" si="7"/>
        <v>99</v>
      </c>
      <c r="AN44" s="9">
        <f t="shared" si="7"/>
        <v>74</v>
      </c>
      <c r="AO44" s="9" t="str">
        <f t="shared" si="4"/>
        <v>B1</v>
      </c>
      <c r="AP44" s="9" t="str">
        <f t="shared" si="4"/>
        <v>A2</v>
      </c>
      <c r="AQ44" s="9" t="str">
        <f t="shared" si="4"/>
        <v>A1</v>
      </c>
      <c r="AR44" s="9" t="str">
        <f t="shared" si="4"/>
        <v>A2</v>
      </c>
      <c r="AS44" s="9" t="str">
        <f t="shared" si="4"/>
        <v>B1</v>
      </c>
      <c r="AT44" s="9" t="str">
        <f t="shared" si="4"/>
        <v>B1</v>
      </c>
      <c r="AU44" s="9" t="str">
        <f t="shared" si="4"/>
        <v>A1</v>
      </c>
      <c r="AV44" s="9" t="str">
        <f t="shared" si="4"/>
        <v>B1</v>
      </c>
      <c r="AW44" s="9">
        <v>800</v>
      </c>
      <c r="AX44" s="9">
        <f t="shared" si="5"/>
        <v>664</v>
      </c>
      <c r="AY44" s="9">
        <f t="shared" si="6"/>
        <v>83</v>
      </c>
    </row>
    <row r="45" spans="1:51" x14ac:dyDescent="0.25">
      <c r="A45" s="9">
        <v>43</v>
      </c>
      <c r="B45" s="9">
        <v>2340</v>
      </c>
      <c r="C45" s="10" t="s">
        <v>179</v>
      </c>
      <c r="D45" s="9">
        <v>9045605788</v>
      </c>
      <c r="E45" s="9">
        <v>8</v>
      </c>
      <c r="F45" s="18" t="s">
        <v>124</v>
      </c>
      <c r="G45" s="10" t="s">
        <v>125</v>
      </c>
      <c r="H45" s="10" t="s">
        <v>126</v>
      </c>
      <c r="I45" s="11">
        <v>15</v>
      </c>
      <c r="J45" s="11">
        <v>16</v>
      </c>
      <c r="K45" s="11">
        <v>16</v>
      </c>
      <c r="L45" s="11">
        <v>15</v>
      </c>
      <c r="M45" s="11">
        <v>17</v>
      </c>
      <c r="N45" s="11">
        <v>18</v>
      </c>
      <c r="O45" s="11">
        <v>16</v>
      </c>
      <c r="P45" s="11">
        <v>15</v>
      </c>
      <c r="Q45" s="11">
        <v>17</v>
      </c>
      <c r="R45" s="11">
        <v>29</v>
      </c>
      <c r="S45" s="11">
        <v>20</v>
      </c>
      <c r="T45" s="11">
        <v>29</v>
      </c>
      <c r="U45" s="11">
        <v>24</v>
      </c>
      <c r="V45" s="11">
        <v>24</v>
      </c>
      <c r="W45" s="11">
        <v>28</v>
      </c>
      <c r="X45" s="11">
        <v>34</v>
      </c>
      <c r="Y45" s="9">
        <f t="shared" si="3"/>
        <v>32</v>
      </c>
      <c r="Z45" s="9">
        <f t="shared" si="3"/>
        <v>45</v>
      </c>
      <c r="AA45" s="9">
        <f t="shared" si="3"/>
        <v>36</v>
      </c>
      <c r="AB45" s="9">
        <f t="shared" si="3"/>
        <v>44</v>
      </c>
      <c r="AC45" s="9">
        <f t="shared" si="3"/>
        <v>41</v>
      </c>
      <c r="AD45" s="9">
        <f t="shared" si="3"/>
        <v>42</v>
      </c>
      <c r="AE45" s="9">
        <f t="shared" si="3"/>
        <v>44</v>
      </c>
      <c r="AF45" s="9">
        <f t="shared" si="3"/>
        <v>49</v>
      </c>
      <c r="AG45" s="9">
        <f t="shared" si="7"/>
        <v>32</v>
      </c>
      <c r="AH45" s="9">
        <f t="shared" si="7"/>
        <v>45</v>
      </c>
      <c r="AI45" s="9">
        <f t="shared" si="7"/>
        <v>36</v>
      </c>
      <c r="AJ45" s="9">
        <f t="shared" si="7"/>
        <v>44</v>
      </c>
      <c r="AK45" s="9">
        <f t="shared" si="7"/>
        <v>41</v>
      </c>
      <c r="AL45" s="9">
        <f t="shared" si="7"/>
        <v>42</v>
      </c>
      <c r="AM45" s="9">
        <f t="shared" si="7"/>
        <v>44</v>
      </c>
      <c r="AN45" s="9">
        <f t="shared" si="7"/>
        <v>49</v>
      </c>
      <c r="AO45" s="9" t="str">
        <f t="shared" si="4"/>
        <v>E</v>
      </c>
      <c r="AP45" s="9" t="str">
        <f t="shared" si="4"/>
        <v>C2</v>
      </c>
      <c r="AQ45" s="9" t="str">
        <f t="shared" si="4"/>
        <v>D</v>
      </c>
      <c r="AR45" s="9" t="str">
        <f t="shared" si="4"/>
        <v>C2</v>
      </c>
      <c r="AS45" s="9" t="str">
        <f t="shared" si="4"/>
        <v>C2</v>
      </c>
      <c r="AT45" s="9" t="str">
        <f t="shared" si="4"/>
        <v>C2</v>
      </c>
      <c r="AU45" s="9" t="str">
        <f t="shared" si="4"/>
        <v>C2</v>
      </c>
      <c r="AV45" s="9" t="str">
        <f t="shared" si="4"/>
        <v>C2</v>
      </c>
      <c r="AW45" s="9">
        <v>800</v>
      </c>
      <c r="AX45" s="9">
        <f t="shared" si="5"/>
        <v>333</v>
      </c>
      <c r="AY45" s="9">
        <f t="shared" si="6"/>
        <v>42</v>
      </c>
    </row>
    <row r="46" spans="1:51" x14ac:dyDescent="0.25">
      <c r="A46" s="9">
        <v>44</v>
      </c>
      <c r="B46" s="9">
        <v>2533</v>
      </c>
      <c r="C46" s="10" t="s">
        <v>180</v>
      </c>
      <c r="D46" s="9">
        <v>9760297815</v>
      </c>
      <c r="E46" s="9">
        <v>8</v>
      </c>
      <c r="F46" s="18" t="s">
        <v>127</v>
      </c>
      <c r="G46" s="10" t="s">
        <v>128</v>
      </c>
      <c r="H46" s="10" t="s">
        <v>129</v>
      </c>
      <c r="I46" s="11">
        <v>11</v>
      </c>
      <c r="J46" s="11">
        <v>13</v>
      </c>
      <c r="K46" s="11">
        <v>14</v>
      </c>
      <c r="L46" s="11">
        <v>12</v>
      </c>
      <c r="M46" s="11">
        <v>12</v>
      </c>
      <c r="N46" s="11">
        <v>10</v>
      </c>
      <c r="O46" s="11">
        <v>12</v>
      </c>
      <c r="P46" s="11">
        <v>11</v>
      </c>
      <c r="Q46" s="11">
        <v>20</v>
      </c>
      <c r="R46" s="11">
        <v>27</v>
      </c>
      <c r="S46" s="11">
        <v>6</v>
      </c>
      <c r="T46" s="11">
        <v>16</v>
      </c>
      <c r="U46" s="11">
        <v>21</v>
      </c>
      <c r="V46" s="11">
        <v>28</v>
      </c>
      <c r="W46" s="11">
        <v>28</v>
      </c>
      <c r="X46" s="11">
        <v>40</v>
      </c>
      <c r="Y46" s="9">
        <f t="shared" si="3"/>
        <v>31</v>
      </c>
      <c r="Z46" s="9">
        <f t="shared" si="3"/>
        <v>40</v>
      </c>
      <c r="AA46" s="9">
        <f t="shared" si="3"/>
        <v>20</v>
      </c>
      <c r="AB46" s="9">
        <f t="shared" si="3"/>
        <v>28</v>
      </c>
      <c r="AC46" s="9">
        <f t="shared" si="3"/>
        <v>33</v>
      </c>
      <c r="AD46" s="9">
        <f t="shared" si="3"/>
        <v>38</v>
      </c>
      <c r="AE46" s="9">
        <f t="shared" si="3"/>
        <v>40</v>
      </c>
      <c r="AF46" s="9">
        <f t="shared" si="3"/>
        <v>51</v>
      </c>
      <c r="AG46" s="9">
        <f t="shared" si="7"/>
        <v>31</v>
      </c>
      <c r="AH46" s="9">
        <f t="shared" si="7"/>
        <v>40</v>
      </c>
      <c r="AI46" s="9">
        <f t="shared" si="7"/>
        <v>20</v>
      </c>
      <c r="AJ46" s="9">
        <f t="shared" si="7"/>
        <v>28</v>
      </c>
      <c r="AK46" s="9">
        <f t="shared" si="7"/>
        <v>33</v>
      </c>
      <c r="AL46" s="9">
        <f t="shared" si="7"/>
        <v>38</v>
      </c>
      <c r="AM46" s="9">
        <f t="shared" si="7"/>
        <v>40</v>
      </c>
      <c r="AN46" s="9">
        <f t="shared" si="7"/>
        <v>51</v>
      </c>
      <c r="AO46" s="9" t="str">
        <f t="shared" si="4"/>
        <v>E</v>
      </c>
      <c r="AP46" s="9" t="str">
        <f t="shared" si="4"/>
        <v>D</v>
      </c>
      <c r="AQ46" s="9" t="str">
        <f t="shared" si="4"/>
        <v>E</v>
      </c>
      <c r="AR46" s="9" t="str">
        <f t="shared" si="4"/>
        <v>E</v>
      </c>
      <c r="AS46" s="9" t="str">
        <f t="shared" si="4"/>
        <v>D</v>
      </c>
      <c r="AT46" s="9" t="str">
        <f t="shared" si="4"/>
        <v>D</v>
      </c>
      <c r="AU46" s="9" t="str">
        <f t="shared" si="4"/>
        <v>D</v>
      </c>
      <c r="AV46" s="9" t="str">
        <f t="shared" si="4"/>
        <v>C1</v>
      </c>
      <c r="AW46" s="9">
        <v>800</v>
      </c>
      <c r="AX46" s="9">
        <f t="shared" si="5"/>
        <v>281</v>
      </c>
      <c r="AY46" s="9">
        <f t="shared" si="6"/>
        <v>35</v>
      </c>
    </row>
    <row r="47" spans="1:51" x14ac:dyDescent="0.25">
      <c r="A47" s="9">
        <v>45</v>
      </c>
      <c r="B47" s="9">
        <v>2740</v>
      </c>
      <c r="C47" s="10" t="s">
        <v>181</v>
      </c>
      <c r="D47" s="9">
        <v>9927415451</v>
      </c>
      <c r="E47" s="9">
        <v>8</v>
      </c>
      <c r="F47" s="18" t="s">
        <v>130</v>
      </c>
      <c r="G47" s="10" t="s">
        <v>131</v>
      </c>
      <c r="H47" s="10" t="s">
        <v>132</v>
      </c>
      <c r="I47" s="11">
        <v>18</v>
      </c>
      <c r="J47" s="11">
        <v>15</v>
      </c>
      <c r="K47" s="11">
        <v>16</v>
      </c>
      <c r="L47" s="11">
        <v>15</v>
      </c>
      <c r="M47" s="11">
        <v>16</v>
      </c>
      <c r="N47" s="11">
        <v>16</v>
      </c>
      <c r="O47" s="11">
        <v>14</v>
      </c>
      <c r="P47" s="11">
        <v>16</v>
      </c>
      <c r="Q47" s="11">
        <v>27</v>
      </c>
      <c r="R47" s="11">
        <v>34</v>
      </c>
      <c r="S47" s="11">
        <v>29</v>
      </c>
      <c r="T47" s="11">
        <v>25</v>
      </c>
      <c r="U47" s="11">
        <v>26</v>
      </c>
      <c r="V47" s="11">
        <v>16</v>
      </c>
      <c r="W47" s="11">
        <v>32</v>
      </c>
      <c r="X47" s="11">
        <v>40</v>
      </c>
      <c r="Y47" s="9">
        <f t="shared" si="3"/>
        <v>45</v>
      </c>
      <c r="Z47" s="9">
        <f t="shared" si="3"/>
        <v>49</v>
      </c>
      <c r="AA47" s="9">
        <f t="shared" si="3"/>
        <v>45</v>
      </c>
      <c r="AB47" s="9">
        <f t="shared" si="3"/>
        <v>40</v>
      </c>
      <c r="AC47" s="9">
        <f t="shared" si="3"/>
        <v>42</v>
      </c>
      <c r="AD47" s="9">
        <f t="shared" si="3"/>
        <v>32</v>
      </c>
      <c r="AE47" s="9">
        <f t="shared" si="3"/>
        <v>46</v>
      </c>
      <c r="AF47" s="9">
        <f t="shared" si="3"/>
        <v>56</v>
      </c>
      <c r="AG47" s="9">
        <f t="shared" si="7"/>
        <v>45</v>
      </c>
      <c r="AH47" s="9">
        <f t="shared" si="7"/>
        <v>49</v>
      </c>
      <c r="AI47" s="9">
        <f t="shared" si="7"/>
        <v>45</v>
      </c>
      <c r="AJ47" s="9">
        <f t="shared" si="7"/>
        <v>40</v>
      </c>
      <c r="AK47" s="9">
        <f t="shared" si="7"/>
        <v>42</v>
      </c>
      <c r="AL47" s="9">
        <f t="shared" si="7"/>
        <v>32</v>
      </c>
      <c r="AM47" s="9">
        <f t="shared" si="7"/>
        <v>46</v>
      </c>
      <c r="AN47" s="9">
        <f t="shared" si="7"/>
        <v>56</v>
      </c>
      <c r="AO47" s="9" t="str">
        <f t="shared" si="4"/>
        <v>C2</v>
      </c>
      <c r="AP47" s="9" t="str">
        <f t="shared" si="4"/>
        <v>C2</v>
      </c>
      <c r="AQ47" s="9" t="str">
        <f t="shared" si="4"/>
        <v>C2</v>
      </c>
      <c r="AR47" s="9" t="str">
        <f t="shared" si="4"/>
        <v>D</v>
      </c>
      <c r="AS47" s="9" t="str">
        <f t="shared" si="4"/>
        <v>C2</v>
      </c>
      <c r="AT47" s="9" t="str">
        <f t="shared" si="4"/>
        <v>E</v>
      </c>
      <c r="AU47" s="9" t="str">
        <f t="shared" si="4"/>
        <v>C2</v>
      </c>
      <c r="AV47" s="9" t="str">
        <f t="shared" si="4"/>
        <v>C1</v>
      </c>
      <c r="AW47" s="9">
        <v>800</v>
      </c>
      <c r="AX47" s="9">
        <f t="shared" si="5"/>
        <v>355</v>
      </c>
      <c r="AY47" s="9">
        <f t="shared" si="6"/>
        <v>44</v>
      </c>
    </row>
    <row r="48" spans="1:51" x14ac:dyDescent="0.25">
      <c r="A48" s="9">
        <v>46</v>
      </c>
      <c r="B48" s="9">
        <v>2215</v>
      </c>
      <c r="C48" s="10" t="s">
        <v>182</v>
      </c>
      <c r="D48" s="9">
        <v>9837900638</v>
      </c>
      <c r="E48" s="9">
        <v>8</v>
      </c>
      <c r="F48" s="18" t="s">
        <v>200</v>
      </c>
      <c r="G48" s="10" t="s">
        <v>133</v>
      </c>
      <c r="H48" s="10" t="s">
        <v>42</v>
      </c>
      <c r="I48" s="11">
        <v>16</v>
      </c>
      <c r="J48" s="11">
        <v>13</v>
      </c>
      <c r="K48" s="11">
        <v>14</v>
      </c>
      <c r="L48" s="11">
        <v>14</v>
      </c>
      <c r="M48" s="11">
        <v>17</v>
      </c>
      <c r="N48" s="11">
        <v>11</v>
      </c>
      <c r="O48" s="11">
        <v>14</v>
      </c>
      <c r="P48" s="11">
        <v>15</v>
      </c>
      <c r="Q48" s="11">
        <v>25</v>
      </c>
      <c r="R48" s="11">
        <v>36</v>
      </c>
      <c r="S48" s="11">
        <v>29</v>
      </c>
      <c r="T48" s="11">
        <v>22</v>
      </c>
      <c r="U48" s="11">
        <v>23</v>
      </c>
      <c r="V48" s="11">
        <v>34</v>
      </c>
      <c r="W48" s="11">
        <v>28</v>
      </c>
      <c r="X48" s="11">
        <v>28</v>
      </c>
      <c r="Y48" s="9">
        <f t="shared" si="3"/>
        <v>41</v>
      </c>
      <c r="Z48" s="9">
        <f t="shared" si="3"/>
        <v>49</v>
      </c>
      <c r="AA48" s="9">
        <f t="shared" si="3"/>
        <v>43</v>
      </c>
      <c r="AB48" s="9">
        <f t="shared" si="3"/>
        <v>36</v>
      </c>
      <c r="AC48" s="9">
        <f t="shared" si="3"/>
        <v>40</v>
      </c>
      <c r="AD48" s="9">
        <f t="shared" si="3"/>
        <v>45</v>
      </c>
      <c r="AE48" s="9">
        <f t="shared" si="3"/>
        <v>42</v>
      </c>
      <c r="AF48" s="9">
        <f t="shared" si="3"/>
        <v>43</v>
      </c>
      <c r="AG48" s="9">
        <f t="shared" si="7"/>
        <v>41</v>
      </c>
      <c r="AH48" s="9">
        <f t="shared" si="7"/>
        <v>49</v>
      </c>
      <c r="AI48" s="9">
        <f t="shared" si="7"/>
        <v>43</v>
      </c>
      <c r="AJ48" s="9">
        <f t="shared" si="7"/>
        <v>36</v>
      </c>
      <c r="AK48" s="9">
        <f t="shared" si="7"/>
        <v>40</v>
      </c>
      <c r="AL48" s="9">
        <f t="shared" si="7"/>
        <v>45</v>
      </c>
      <c r="AM48" s="9">
        <f t="shared" si="7"/>
        <v>42</v>
      </c>
      <c r="AN48" s="9">
        <f t="shared" si="7"/>
        <v>43</v>
      </c>
      <c r="AO48" s="9" t="str">
        <f t="shared" si="4"/>
        <v>C2</v>
      </c>
      <c r="AP48" s="9" t="str">
        <f t="shared" si="4"/>
        <v>C2</v>
      </c>
      <c r="AQ48" s="9" t="str">
        <f t="shared" si="4"/>
        <v>C2</v>
      </c>
      <c r="AR48" s="9" t="str">
        <f t="shared" si="4"/>
        <v>D</v>
      </c>
      <c r="AS48" s="9" t="str">
        <f t="shared" si="4"/>
        <v>D</v>
      </c>
      <c r="AT48" s="9" t="str">
        <f t="shared" si="4"/>
        <v>C2</v>
      </c>
      <c r="AU48" s="9" t="str">
        <f t="shared" si="4"/>
        <v>C2</v>
      </c>
      <c r="AV48" s="9" t="str">
        <f t="shared" si="4"/>
        <v>C2</v>
      </c>
      <c r="AW48" s="9">
        <v>800</v>
      </c>
      <c r="AX48" s="9">
        <f t="shared" si="5"/>
        <v>339</v>
      </c>
      <c r="AY48" s="9">
        <f t="shared" si="6"/>
        <v>42</v>
      </c>
    </row>
  </sheetData>
  <mergeCells count="5">
    <mergeCell ref="I1:P1"/>
    <mergeCell ref="Q1:X1"/>
    <mergeCell ref="Y1:AF1"/>
    <mergeCell ref="AG1:AN1"/>
    <mergeCell ref="AO1:AV1"/>
  </mergeCells>
  <hyperlinks>
    <hyperlink ref="AK2" r:id="rId1" display="S.St" xr:uid="{FF253853-A399-4B9F-8477-93EF7692C31C}"/>
    <hyperlink ref="AS2" r:id="rId2" display="S.St" xr:uid="{E6BC28A9-6084-4A10-BBAC-659692FAE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Abhijit Ganguly</cp:lastModifiedBy>
  <dcterms:created xsi:type="dcterms:W3CDTF">2021-10-22T05:22:33Z</dcterms:created>
  <dcterms:modified xsi:type="dcterms:W3CDTF">2021-10-22T08:24:00Z</dcterms:modified>
</cp:coreProperties>
</file>