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Report-Card\data\"/>
    </mc:Choice>
  </mc:AlternateContent>
  <xr:revisionPtr revIDLastSave="0" documentId="13_ncr:1_{0E0E7EF6-D603-4BEC-8132-26A83E5E7D1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la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7" i="1" l="1"/>
  <c r="AR7" i="1" s="1"/>
  <c r="AX7" i="1" s="1"/>
  <c r="AK7" i="1"/>
  <c r="AQ7" i="1" s="1"/>
  <c r="AW7" i="1" s="1"/>
  <c r="AJ7" i="1"/>
  <c r="AP7" i="1" s="1"/>
  <c r="AV7" i="1" s="1"/>
  <c r="AI7" i="1"/>
  <c r="AO7" i="1" s="1"/>
  <c r="AU7" i="1" s="1"/>
  <c r="AH7" i="1"/>
  <c r="AN7" i="1" s="1"/>
  <c r="AT7" i="1" s="1"/>
  <c r="AG7" i="1"/>
  <c r="AP6" i="1"/>
  <c r="AV6" i="1" s="1"/>
  <c r="AO6" i="1"/>
  <c r="AU6" i="1" s="1"/>
  <c r="AN6" i="1"/>
  <c r="AT6" i="1" s="1"/>
  <c r="AL6" i="1"/>
  <c r="AR6" i="1" s="1"/>
  <c r="AX6" i="1" s="1"/>
  <c r="AK6" i="1"/>
  <c r="AQ6" i="1" s="1"/>
  <c r="AW6" i="1" s="1"/>
  <c r="AJ6" i="1"/>
  <c r="AI6" i="1"/>
  <c r="AH6" i="1"/>
  <c r="AG6" i="1"/>
  <c r="AL5" i="1"/>
  <c r="AR5" i="1" s="1"/>
  <c r="AX5" i="1" s="1"/>
  <c r="AK5" i="1"/>
  <c r="AQ5" i="1" s="1"/>
  <c r="AW5" i="1" s="1"/>
  <c r="AJ5" i="1"/>
  <c r="AP5" i="1" s="1"/>
  <c r="AV5" i="1" s="1"/>
  <c r="AI5" i="1"/>
  <c r="AO5" i="1" s="1"/>
  <c r="AU5" i="1" s="1"/>
  <c r="AH5" i="1"/>
  <c r="AN5" i="1" s="1"/>
  <c r="AT5" i="1" s="1"/>
  <c r="AG5" i="1"/>
  <c r="AL4" i="1"/>
  <c r="AR4" i="1" s="1"/>
  <c r="AX4" i="1" s="1"/>
  <c r="AK4" i="1"/>
  <c r="AQ4" i="1" s="1"/>
  <c r="AW4" i="1" s="1"/>
  <c r="AJ4" i="1"/>
  <c r="AP4" i="1" s="1"/>
  <c r="AV4" i="1" s="1"/>
  <c r="AI4" i="1"/>
  <c r="AO4" i="1" s="1"/>
  <c r="AU4" i="1" s="1"/>
  <c r="AH4" i="1"/>
  <c r="AN4" i="1" s="1"/>
  <c r="AT4" i="1" s="1"/>
  <c r="AG4" i="1"/>
  <c r="AL3" i="1"/>
  <c r="AR3" i="1" s="1"/>
  <c r="AX3" i="1" s="1"/>
  <c r="AK3" i="1"/>
  <c r="AQ3" i="1" s="1"/>
  <c r="AW3" i="1" s="1"/>
  <c r="AJ3" i="1"/>
  <c r="AP3" i="1" s="1"/>
  <c r="AV3" i="1" s="1"/>
  <c r="AI3" i="1"/>
  <c r="AO3" i="1" s="1"/>
  <c r="AU3" i="1" s="1"/>
  <c r="AH3" i="1"/>
  <c r="AN3" i="1" s="1"/>
  <c r="AT3" i="1" s="1"/>
  <c r="AG3" i="1"/>
  <c r="AM3" i="1" s="1"/>
  <c r="AS3" i="1" s="1"/>
  <c r="AZ6" i="1" l="1"/>
  <c r="BA6" i="1" s="1"/>
  <c r="AZ4" i="1"/>
  <c r="BA4" i="1" s="1"/>
  <c r="AZ7" i="1"/>
  <c r="BA7" i="1" s="1"/>
  <c r="AZ5" i="1"/>
  <c r="BA5" i="1" s="1"/>
  <c r="AZ3" i="1"/>
  <c r="BA3" i="1" s="1"/>
  <c r="AM6" i="1"/>
  <c r="AS6" i="1" s="1"/>
  <c r="AM5" i="1"/>
  <c r="AS5" i="1" s="1"/>
  <c r="AM4" i="1"/>
  <c r="AS4" i="1" s="1"/>
  <c r="AM7" i="1"/>
  <c r="AS7" i="1" s="1"/>
</calcChain>
</file>

<file path=xl/sharedStrings.xml><?xml version="1.0" encoding="utf-8"?>
<sst xmlns="http://schemas.openxmlformats.org/spreadsheetml/2006/main" count="83" uniqueCount="47">
  <si>
    <t>STUDENT</t>
  </si>
  <si>
    <t>Term 1 Theory</t>
  </si>
  <si>
    <t>Term 1 - Practical</t>
  </si>
  <si>
    <t>Term 2 Theory</t>
  </si>
  <si>
    <t>Term 2 - Practical</t>
  </si>
  <si>
    <t>SUBJECT TOTAL</t>
  </si>
  <si>
    <t>SUBJECT PERCENTAGE</t>
  </si>
  <si>
    <t>GRADE</t>
  </si>
  <si>
    <t>RESULT</t>
  </si>
  <si>
    <t>Roll No.</t>
  </si>
  <si>
    <t>ADM</t>
  </si>
  <si>
    <t>Student Name</t>
  </si>
  <si>
    <t>MOBILE</t>
  </si>
  <si>
    <t>CLASS</t>
  </si>
  <si>
    <t>DOB</t>
  </si>
  <si>
    <t>FATHER_NAME</t>
  </si>
  <si>
    <t>MOTHER_NAME</t>
  </si>
  <si>
    <t>ENG</t>
  </si>
  <si>
    <t>PHY</t>
  </si>
  <si>
    <t>CHEM</t>
  </si>
  <si>
    <t>MAT</t>
  </si>
  <si>
    <t>COMP</t>
  </si>
  <si>
    <t>PAINT</t>
  </si>
  <si>
    <t>MM</t>
  </si>
  <si>
    <t>Total</t>
  </si>
  <si>
    <t>Perc</t>
  </si>
  <si>
    <t>Subject</t>
  </si>
  <si>
    <t>Aryan Khaiwal</t>
  </si>
  <si>
    <t>20-07-2005</t>
  </si>
  <si>
    <t>Vinod Kumar</t>
  </si>
  <si>
    <t>Indu Khaiwal</t>
  </si>
  <si>
    <t>Ayush Nirala</t>
  </si>
  <si>
    <t>17-12-2004</t>
  </si>
  <si>
    <t>Guman Singh Nirala</t>
  </si>
  <si>
    <t>Babita</t>
  </si>
  <si>
    <t>Deepak Joshi</t>
  </si>
  <si>
    <t>Laxmi Dutt Joshi</t>
  </si>
  <si>
    <t>Bhawna Joshi</t>
  </si>
  <si>
    <t>Vishal Adhikari</t>
  </si>
  <si>
    <t>21-01-1006</t>
  </si>
  <si>
    <t>Hukum Singh</t>
  </si>
  <si>
    <t>Neema Adhikari</t>
  </si>
  <si>
    <t>Yashvardhan Singh</t>
  </si>
  <si>
    <t>22-10-2005</t>
  </si>
  <si>
    <t>Ravindra Kumar Singh</t>
  </si>
  <si>
    <t>Neetu Singh</t>
  </si>
  <si>
    <t>12-09-2005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</si>
</sst>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-dd\-yyyy"/>
    <numFmt numFmtId="165" formatCode="m\-d\-yyyy"/>
  </numFmts>
  <fonts count="5" x14ac:knownFonts="1">
    <font>
      <sz val="11"/>
      <color rgb="FF000000"/>
      <name val="Calibri"/>
    </font>
    <font>
      <b/>
      <sz val="9"/>
      <color rgb="FF000000"/>
      <name val="Roboto"/>
    </font>
    <font>
      <sz val="9"/>
      <color rgb="FF000000"/>
      <name val="Roboto"/>
    </font>
    <font>
      <sz val="9"/>
      <name val="Roboto"/>
    </font>
    <font>
      <sz val="9"/>
      <color rgb="FFFF0000"/>
      <name val="Roboto"/>
    </font>
  </fonts>
  <fills count="12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DBE5F1"/>
        <bgColor rgb="FFDBE5F1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F6B26B"/>
        <bgColor rgb="FFF6B26B"/>
      </patternFill>
    </fill>
    <fill>
      <patternFill patternType="solid">
        <fgColor rgb="FFD9E2F3"/>
        <bgColor rgb="FFD9E2F3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3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49" fontId="1" fillId="9" borderId="7" xfId="0" applyNumberFormat="1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/>
    <xf numFmtId="49" fontId="2" fillId="0" borderId="10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49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2" fillId="0" borderId="10" xfId="0" applyFont="1" applyBorder="1" applyAlignment="1">
      <alignment horizontal="right"/>
    </xf>
    <xf numFmtId="0" fontId="2" fillId="0" borderId="9" xfId="0" applyFont="1" applyBorder="1" applyAlignment="1"/>
    <xf numFmtId="49" fontId="2" fillId="0" borderId="10" xfId="0" applyNumberFormat="1" applyFont="1" applyBorder="1" applyAlignment="1"/>
    <xf numFmtId="49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49" fontId="2" fillId="0" borderId="0" xfId="0" applyNumberFormat="1" applyFont="1" applyAlignment="1"/>
    <xf numFmtId="164" fontId="2" fillId="0" borderId="0" xfId="0" applyNumberFormat="1" applyFont="1" applyAlignment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220"/>
  <sheetViews>
    <sheetView tabSelected="1" workbookViewId="0">
      <selection activeCell="H16" sqref="H16"/>
    </sheetView>
  </sheetViews>
  <sheetFormatPr defaultColWidth="14.42578125" defaultRowHeight="15" customHeight="1" x14ac:dyDescent="0.2"/>
  <cols>
    <col min="1" max="1" width="7" style="19" customWidth="1"/>
    <col min="2" max="2" width="5" style="19" customWidth="1"/>
    <col min="3" max="3" width="16.28515625" style="19" bestFit="1" customWidth="1"/>
    <col min="4" max="4" width="11" style="19" customWidth="1"/>
    <col min="5" max="5" width="6.28515625" style="19" customWidth="1"/>
    <col min="6" max="6" width="9.85546875" style="42" customWidth="1"/>
    <col min="7" max="7" width="18.7109375" style="19" bestFit="1" customWidth="1"/>
    <col min="8" max="8" width="13.7109375" style="19" customWidth="1"/>
    <col min="9" max="9" width="4.28515625" style="19" customWidth="1"/>
    <col min="10" max="10" width="4.28515625" style="19" bestFit="1" customWidth="1"/>
    <col min="11" max="11" width="5.85546875" style="19" bestFit="1" customWidth="1"/>
    <col min="12" max="12" width="4.7109375" style="19" bestFit="1" customWidth="1"/>
    <col min="13" max="14" width="6" style="19" bestFit="1" customWidth="1"/>
    <col min="15" max="16" width="4.28515625" style="19" bestFit="1" customWidth="1"/>
    <col min="17" max="17" width="5.85546875" style="19" bestFit="1" customWidth="1"/>
    <col min="18" max="18" width="4.7109375" style="19" bestFit="1" customWidth="1"/>
    <col min="19" max="20" width="6" style="19" bestFit="1" customWidth="1"/>
    <col min="21" max="22" width="4.28515625" style="19" bestFit="1" customWidth="1"/>
    <col min="23" max="23" width="5.85546875" style="19" bestFit="1" customWidth="1"/>
    <col min="24" max="24" width="4.7109375" style="19" bestFit="1" customWidth="1"/>
    <col min="25" max="26" width="6" style="19" bestFit="1" customWidth="1"/>
    <col min="27" max="28" width="4.28515625" style="19" bestFit="1" customWidth="1"/>
    <col min="29" max="29" width="5.85546875" style="19" bestFit="1" customWidth="1"/>
    <col min="30" max="30" width="4.7109375" style="19" bestFit="1" customWidth="1"/>
    <col min="31" max="32" width="6" style="19" bestFit="1" customWidth="1"/>
    <col min="33" max="34" width="4.28515625" style="19" bestFit="1" customWidth="1"/>
    <col min="35" max="35" width="5.85546875" style="19" bestFit="1" customWidth="1"/>
    <col min="36" max="36" width="4.7109375" style="19" bestFit="1" customWidth="1"/>
    <col min="37" max="38" width="6" style="19" bestFit="1" customWidth="1"/>
    <col min="39" max="40" width="4.28515625" style="19" bestFit="1" customWidth="1"/>
    <col min="41" max="41" width="5.85546875" style="19" bestFit="1" customWidth="1"/>
    <col min="42" max="42" width="4.7109375" style="19" customWidth="1"/>
    <col min="43" max="44" width="6" style="19" customWidth="1"/>
    <col min="45" max="46" width="4.28515625" style="19" customWidth="1"/>
    <col min="47" max="47" width="5.85546875" style="19" customWidth="1"/>
    <col min="48" max="48" width="4.7109375" style="19" customWidth="1"/>
    <col min="49" max="50" width="6" style="19" customWidth="1"/>
    <col min="51" max="51" width="5" style="19" customWidth="1"/>
    <col min="52" max="52" width="4.85546875" style="19" customWidth="1"/>
    <col min="53" max="53" width="4.42578125" style="19" customWidth="1"/>
    <col min="54" max="54" width="6.7109375" style="19" customWidth="1"/>
    <col min="55" max="16384" width="14.42578125" style="19"/>
  </cols>
  <sheetData>
    <row r="1" spans="1:54" ht="12" x14ac:dyDescent="0.2">
      <c r="A1" s="23" t="s">
        <v>0</v>
      </c>
      <c r="B1" s="29"/>
      <c r="C1" s="29"/>
      <c r="D1" s="29"/>
      <c r="E1" s="29"/>
      <c r="F1" s="44"/>
      <c r="G1" s="29"/>
      <c r="H1" s="30"/>
      <c r="I1" s="24" t="s">
        <v>1</v>
      </c>
      <c r="J1" s="29"/>
      <c r="K1" s="29"/>
      <c r="L1" s="29"/>
      <c r="M1" s="29"/>
      <c r="N1" s="30"/>
      <c r="O1" s="25" t="s">
        <v>2</v>
      </c>
      <c r="P1" s="29"/>
      <c r="Q1" s="29"/>
      <c r="R1" s="29"/>
      <c r="S1" s="29"/>
      <c r="T1" s="30"/>
      <c r="U1" s="24" t="s">
        <v>3</v>
      </c>
      <c r="V1" s="29"/>
      <c r="W1" s="29"/>
      <c r="X1" s="29"/>
      <c r="Y1" s="29"/>
      <c r="Z1" s="30"/>
      <c r="AA1" s="25" t="s">
        <v>4</v>
      </c>
      <c r="AB1" s="29"/>
      <c r="AC1" s="29"/>
      <c r="AD1" s="29"/>
      <c r="AE1" s="29"/>
      <c r="AF1" s="30"/>
      <c r="AG1" s="26" t="s">
        <v>5</v>
      </c>
      <c r="AH1" s="29"/>
      <c r="AI1" s="29"/>
      <c r="AJ1" s="29"/>
      <c r="AK1" s="29"/>
      <c r="AL1" s="30"/>
      <c r="AM1" s="28" t="s">
        <v>6</v>
      </c>
      <c r="AN1" s="29"/>
      <c r="AO1" s="29"/>
      <c r="AP1" s="29"/>
      <c r="AQ1" s="29"/>
      <c r="AR1" s="30"/>
      <c r="AS1" s="27" t="s">
        <v>7</v>
      </c>
      <c r="AT1" s="29"/>
      <c r="AU1" s="29"/>
      <c r="AV1" s="29"/>
      <c r="AW1" s="29"/>
      <c r="AX1" s="30"/>
      <c r="AY1" s="24" t="s">
        <v>8</v>
      </c>
      <c r="AZ1" s="29"/>
      <c r="BA1" s="30"/>
      <c r="BB1" s="1"/>
    </row>
    <row r="2" spans="1:54" ht="12" x14ac:dyDescent="0.2">
      <c r="A2" s="2" t="s">
        <v>9</v>
      </c>
      <c r="B2" s="3" t="s">
        <v>10</v>
      </c>
      <c r="C2" s="3" t="s">
        <v>11</v>
      </c>
      <c r="D2" s="4" t="s">
        <v>12</v>
      </c>
      <c r="E2" s="4" t="s">
        <v>13</v>
      </c>
      <c r="F2" s="5" t="s">
        <v>14</v>
      </c>
      <c r="G2" s="4" t="s">
        <v>15</v>
      </c>
      <c r="H2" s="4" t="s">
        <v>16</v>
      </c>
      <c r="I2" s="6" t="s">
        <v>17</v>
      </c>
      <c r="J2" s="6" t="s">
        <v>18</v>
      </c>
      <c r="K2" s="6" t="s">
        <v>19</v>
      </c>
      <c r="L2" s="6" t="s">
        <v>20</v>
      </c>
      <c r="M2" s="6" t="s">
        <v>21</v>
      </c>
      <c r="N2" s="6" t="s">
        <v>22</v>
      </c>
      <c r="O2" s="7" t="s">
        <v>17</v>
      </c>
      <c r="P2" s="7" t="s">
        <v>18</v>
      </c>
      <c r="Q2" s="7" t="s">
        <v>19</v>
      </c>
      <c r="R2" s="7" t="s">
        <v>20</v>
      </c>
      <c r="S2" s="7" t="s">
        <v>21</v>
      </c>
      <c r="T2" s="7" t="s">
        <v>22</v>
      </c>
      <c r="U2" s="6" t="s">
        <v>17</v>
      </c>
      <c r="V2" s="6" t="s">
        <v>18</v>
      </c>
      <c r="W2" s="6" t="s">
        <v>19</v>
      </c>
      <c r="X2" s="6" t="s">
        <v>20</v>
      </c>
      <c r="Y2" s="6" t="s">
        <v>21</v>
      </c>
      <c r="Z2" s="6" t="s">
        <v>22</v>
      </c>
      <c r="AA2" s="7" t="s">
        <v>17</v>
      </c>
      <c r="AB2" s="7" t="s">
        <v>18</v>
      </c>
      <c r="AC2" s="7" t="s">
        <v>19</v>
      </c>
      <c r="AD2" s="7" t="s">
        <v>20</v>
      </c>
      <c r="AE2" s="7" t="s">
        <v>21</v>
      </c>
      <c r="AF2" s="7" t="s">
        <v>22</v>
      </c>
      <c r="AG2" s="7" t="s">
        <v>17</v>
      </c>
      <c r="AH2" s="7" t="s">
        <v>18</v>
      </c>
      <c r="AI2" s="7" t="s">
        <v>19</v>
      </c>
      <c r="AJ2" s="7" t="s">
        <v>20</v>
      </c>
      <c r="AK2" s="7" t="s">
        <v>21</v>
      </c>
      <c r="AL2" s="7" t="s">
        <v>22</v>
      </c>
      <c r="AM2" s="7" t="s">
        <v>17</v>
      </c>
      <c r="AN2" s="7" t="s">
        <v>18</v>
      </c>
      <c r="AO2" s="7" t="s">
        <v>19</v>
      </c>
      <c r="AP2" s="7" t="s">
        <v>20</v>
      </c>
      <c r="AQ2" s="7" t="s">
        <v>21</v>
      </c>
      <c r="AR2" s="7" t="s">
        <v>22</v>
      </c>
      <c r="AS2" s="7" t="s">
        <v>17</v>
      </c>
      <c r="AT2" s="7" t="s">
        <v>18</v>
      </c>
      <c r="AU2" s="7" t="s">
        <v>19</v>
      </c>
      <c r="AV2" s="7" t="s">
        <v>20</v>
      </c>
      <c r="AW2" s="7" t="s">
        <v>21</v>
      </c>
      <c r="AX2" s="7" t="s">
        <v>22</v>
      </c>
      <c r="AY2" s="8" t="s">
        <v>23</v>
      </c>
      <c r="AZ2" s="8" t="s">
        <v>24</v>
      </c>
      <c r="BA2" s="9" t="s">
        <v>25</v>
      </c>
      <c r="BB2" s="10" t="s">
        <v>26</v>
      </c>
    </row>
    <row r="3" spans="1:54" ht="12" x14ac:dyDescent="0.2">
      <c r="A3" s="11">
        <v>2</v>
      </c>
      <c r="B3" s="15">
        <v>2370</v>
      </c>
      <c r="C3" s="12" t="s">
        <v>27</v>
      </c>
      <c r="D3" s="15">
        <v>9897249464</v>
      </c>
      <c r="E3" s="13">
        <v>11</v>
      </c>
      <c r="F3" s="13" t="s">
        <v>28</v>
      </c>
      <c r="G3" s="12" t="s">
        <v>29</v>
      </c>
      <c r="H3" s="12" t="s">
        <v>30</v>
      </c>
      <c r="I3" s="31">
        <v>54</v>
      </c>
      <c r="J3" s="31">
        <v>36</v>
      </c>
      <c r="K3" s="31">
        <v>46</v>
      </c>
      <c r="L3" s="31">
        <v>40</v>
      </c>
      <c r="M3" s="31">
        <v>48</v>
      </c>
      <c r="N3" s="31">
        <v>10</v>
      </c>
      <c r="O3" s="31">
        <v>19</v>
      </c>
      <c r="P3" s="31">
        <v>29</v>
      </c>
      <c r="Q3" s="31">
        <v>29</v>
      </c>
      <c r="R3" s="31">
        <v>20</v>
      </c>
      <c r="S3" s="31">
        <v>28</v>
      </c>
      <c r="T3" s="31">
        <v>69</v>
      </c>
      <c r="U3" s="31">
        <v>65</v>
      </c>
      <c r="V3" s="31">
        <v>58</v>
      </c>
      <c r="W3" s="31">
        <v>39</v>
      </c>
      <c r="X3" s="31">
        <v>49</v>
      </c>
      <c r="Y3" s="31">
        <v>42</v>
      </c>
      <c r="Z3" s="31">
        <v>23</v>
      </c>
      <c r="AA3" s="31">
        <v>20</v>
      </c>
      <c r="AB3" s="31">
        <v>29</v>
      </c>
      <c r="AC3" s="31">
        <v>29</v>
      </c>
      <c r="AD3" s="31">
        <v>20</v>
      </c>
      <c r="AE3" s="31">
        <v>29</v>
      </c>
      <c r="AF3" s="31">
        <v>69</v>
      </c>
      <c r="AG3" s="14">
        <f t="shared" ref="AG3:AL3" si="0">(IF(I3="Ab",0,IF(I3="NA",0,I3))+IF(O3="Ab",0,IF(O3="NA",0,O3))+IF(U3="Ab",0,IF(U3="NA",0,U3))+IF(AA3="Ab",0,IF(AA3="NA",0,AA3)))</f>
        <v>158</v>
      </c>
      <c r="AH3" s="14">
        <f t="shared" si="0"/>
        <v>152</v>
      </c>
      <c r="AI3" s="14">
        <f t="shared" si="0"/>
        <v>143</v>
      </c>
      <c r="AJ3" s="14">
        <f t="shared" si="0"/>
        <v>129</v>
      </c>
      <c r="AK3" s="14">
        <f t="shared" si="0"/>
        <v>147</v>
      </c>
      <c r="AL3" s="14">
        <f t="shared" si="0"/>
        <v>171</v>
      </c>
      <c r="AM3" s="15">
        <f t="shared" ref="AM3:AR3" si="1">ROUND(AG3/200*100,0)</f>
        <v>79</v>
      </c>
      <c r="AN3" s="15">
        <f t="shared" si="1"/>
        <v>76</v>
      </c>
      <c r="AO3" s="15">
        <f t="shared" si="1"/>
        <v>72</v>
      </c>
      <c r="AP3" s="15">
        <f t="shared" si="1"/>
        <v>65</v>
      </c>
      <c r="AQ3" s="15">
        <f t="shared" si="1"/>
        <v>74</v>
      </c>
      <c r="AR3" s="15">
        <f t="shared" si="1"/>
        <v>86</v>
      </c>
      <c r="AS3" s="15" t="str">
        <f t="shared" ref="AS3:AX3" si="2">IF(AM3&gt;90,"A1",IF(AM3&gt;80,"A2",IF(AM3&gt;70,"B1",IF(AM3&gt;60,"B2",IF(AM3&gt;50,"C1",IF(AM3&gt;40,"C2",IF(AM3&gt;32,"D","E")))))))</f>
        <v>B1</v>
      </c>
      <c r="AT3" s="15" t="str">
        <f t="shared" si="2"/>
        <v>B1</v>
      </c>
      <c r="AU3" s="15" t="str">
        <f t="shared" si="2"/>
        <v>B1</v>
      </c>
      <c r="AV3" s="15" t="str">
        <f t="shared" si="2"/>
        <v>B2</v>
      </c>
      <c r="AW3" s="15" t="str">
        <f t="shared" si="2"/>
        <v>B1</v>
      </c>
      <c r="AX3" s="15" t="str">
        <f t="shared" si="2"/>
        <v>A2</v>
      </c>
      <c r="AY3" s="15">
        <v>1200</v>
      </c>
      <c r="AZ3" s="14">
        <f t="shared" ref="AZ3:AZ7" si="3">SUM(AG3:AL3)</f>
        <v>900</v>
      </c>
      <c r="BA3" s="16">
        <f t="shared" ref="BA3:BA7" si="4">ROUND(AZ3/AY3*100,0)</f>
        <v>75</v>
      </c>
      <c r="BB3" s="17">
        <v>200</v>
      </c>
    </row>
    <row r="4" spans="1:54" ht="12" x14ac:dyDescent="0.2">
      <c r="A4" s="11">
        <v>3</v>
      </c>
      <c r="B4" s="15">
        <v>2960</v>
      </c>
      <c r="C4" s="12" t="s">
        <v>31</v>
      </c>
      <c r="D4" s="15">
        <v>9997680685</v>
      </c>
      <c r="E4" s="13">
        <v>11</v>
      </c>
      <c r="F4" s="13" t="s">
        <v>32</v>
      </c>
      <c r="G4" s="12" t="s">
        <v>33</v>
      </c>
      <c r="H4" s="12" t="s">
        <v>34</v>
      </c>
      <c r="I4" s="31">
        <v>46</v>
      </c>
      <c r="J4" s="31">
        <v>28</v>
      </c>
      <c r="K4" s="31">
        <v>24</v>
      </c>
      <c r="L4" s="31">
        <v>26</v>
      </c>
      <c r="M4" s="31">
        <v>30</v>
      </c>
      <c r="N4" s="31">
        <v>8</v>
      </c>
      <c r="O4" s="31">
        <v>17</v>
      </c>
      <c r="P4" s="31">
        <v>24</v>
      </c>
      <c r="Q4" s="31">
        <v>26</v>
      </c>
      <c r="R4" s="31">
        <v>15</v>
      </c>
      <c r="S4" s="31">
        <v>27</v>
      </c>
      <c r="T4" s="31">
        <v>66</v>
      </c>
      <c r="U4" s="31">
        <v>55</v>
      </c>
      <c r="V4" s="31">
        <v>36</v>
      </c>
      <c r="W4" s="31">
        <v>25</v>
      </c>
      <c r="X4" s="31">
        <v>12</v>
      </c>
      <c r="Y4" s="31">
        <v>24</v>
      </c>
      <c r="Z4" s="31">
        <v>11</v>
      </c>
      <c r="AA4" s="31">
        <v>18</v>
      </c>
      <c r="AB4" s="31">
        <v>26</v>
      </c>
      <c r="AC4" s="31">
        <v>27</v>
      </c>
      <c r="AD4" s="31">
        <v>16</v>
      </c>
      <c r="AE4" s="31">
        <v>26</v>
      </c>
      <c r="AF4" s="31">
        <v>66</v>
      </c>
      <c r="AG4" s="14">
        <f t="shared" ref="AG4:AL4" si="5">(IF(I4="Ab",0,IF(I4="NA",0,I4))+IF(O4="Ab",0,IF(O4="NA",0,O4))+IF(U4="Ab",0,IF(U4="NA",0,U4))+IF(AA4="Ab",0,IF(AA4="NA",0,AA4)))</f>
        <v>136</v>
      </c>
      <c r="AH4" s="14">
        <f t="shared" si="5"/>
        <v>114</v>
      </c>
      <c r="AI4" s="14">
        <f t="shared" si="5"/>
        <v>102</v>
      </c>
      <c r="AJ4" s="14">
        <f t="shared" si="5"/>
        <v>69</v>
      </c>
      <c r="AK4" s="14">
        <f t="shared" si="5"/>
        <v>107</v>
      </c>
      <c r="AL4" s="14">
        <f t="shared" si="5"/>
        <v>151</v>
      </c>
      <c r="AM4" s="15">
        <f t="shared" ref="AM4:AR4" si="6">ROUND(AG4/200*100,0)</f>
        <v>68</v>
      </c>
      <c r="AN4" s="15">
        <f t="shared" si="6"/>
        <v>57</v>
      </c>
      <c r="AO4" s="15">
        <f t="shared" si="6"/>
        <v>51</v>
      </c>
      <c r="AP4" s="15">
        <f t="shared" si="6"/>
        <v>35</v>
      </c>
      <c r="AQ4" s="15">
        <f t="shared" si="6"/>
        <v>54</v>
      </c>
      <c r="AR4" s="15">
        <f t="shared" si="6"/>
        <v>76</v>
      </c>
      <c r="AS4" s="15" t="str">
        <f t="shared" ref="AS4:AX4" si="7">IF(AM4&gt;90,"A1",IF(AM4&gt;80,"A2",IF(AM4&gt;70,"B1",IF(AM4&gt;60,"B2",IF(AM4&gt;50,"C1",IF(AM4&gt;40,"C2",IF(AM4&gt;32,"D","E")))))))</f>
        <v>B2</v>
      </c>
      <c r="AT4" s="15" t="str">
        <f t="shared" si="7"/>
        <v>C1</v>
      </c>
      <c r="AU4" s="15" t="str">
        <f t="shared" si="7"/>
        <v>C1</v>
      </c>
      <c r="AV4" s="15" t="str">
        <f t="shared" si="7"/>
        <v>D</v>
      </c>
      <c r="AW4" s="15" t="str">
        <f t="shared" si="7"/>
        <v>C1</v>
      </c>
      <c r="AX4" s="15" t="str">
        <f t="shared" si="7"/>
        <v>B1</v>
      </c>
      <c r="AY4" s="15">
        <v>1200</v>
      </c>
      <c r="AZ4" s="14">
        <f t="shared" si="3"/>
        <v>679</v>
      </c>
      <c r="BA4" s="16">
        <f t="shared" si="4"/>
        <v>57</v>
      </c>
      <c r="BB4" s="17">
        <v>200</v>
      </c>
    </row>
    <row r="5" spans="1:54" ht="12" x14ac:dyDescent="0.2">
      <c r="A5" s="11">
        <v>4</v>
      </c>
      <c r="B5" s="15">
        <v>2953</v>
      </c>
      <c r="C5" s="12" t="s">
        <v>35</v>
      </c>
      <c r="D5" s="15">
        <v>7579280805</v>
      </c>
      <c r="E5" s="13">
        <v>11</v>
      </c>
      <c r="F5" s="13" t="s">
        <v>46</v>
      </c>
      <c r="G5" s="12" t="s">
        <v>36</v>
      </c>
      <c r="H5" s="12" t="s">
        <v>37</v>
      </c>
      <c r="I5" s="31">
        <v>50</v>
      </c>
      <c r="J5" s="31">
        <v>44</v>
      </c>
      <c r="K5" s="31">
        <v>46</v>
      </c>
      <c r="L5" s="31">
        <v>64</v>
      </c>
      <c r="M5" s="31">
        <v>54</v>
      </c>
      <c r="N5" s="31">
        <v>18</v>
      </c>
      <c r="O5" s="31">
        <v>19</v>
      </c>
      <c r="P5" s="31">
        <v>29</v>
      </c>
      <c r="Q5" s="31">
        <v>29</v>
      </c>
      <c r="R5" s="31">
        <v>20</v>
      </c>
      <c r="S5" s="31">
        <v>28</v>
      </c>
      <c r="T5" s="31">
        <v>69</v>
      </c>
      <c r="U5" s="31">
        <v>65</v>
      </c>
      <c r="V5" s="31">
        <v>56</v>
      </c>
      <c r="W5" s="31">
        <v>51</v>
      </c>
      <c r="X5" s="31">
        <v>51</v>
      </c>
      <c r="Y5" s="31">
        <v>38</v>
      </c>
      <c r="Z5" s="31">
        <v>17</v>
      </c>
      <c r="AA5" s="31">
        <v>20</v>
      </c>
      <c r="AB5" s="31">
        <v>29</v>
      </c>
      <c r="AC5" s="31">
        <v>29</v>
      </c>
      <c r="AD5" s="31">
        <v>20</v>
      </c>
      <c r="AE5" s="31">
        <v>29</v>
      </c>
      <c r="AF5" s="31">
        <v>69</v>
      </c>
      <c r="AG5" s="14">
        <f t="shared" ref="AG5:AL5" si="8">(IF(I5="Ab",0,IF(I5="NA",0,I5))+IF(O5="Ab",0,IF(O5="NA",0,O5))+IF(U5="Ab",0,IF(U5="NA",0,U5))+IF(AA5="Ab",0,IF(AA5="NA",0,AA5)))</f>
        <v>154</v>
      </c>
      <c r="AH5" s="14">
        <f t="shared" si="8"/>
        <v>158</v>
      </c>
      <c r="AI5" s="14">
        <f t="shared" si="8"/>
        <v>155</v>
      </c>
      <c r="AJ5" s="14">
        <f t="shared" si="8"/>
        <v>155</v>
      </c>
      <c r="AK5" s="14">
        <f t="shared" si="8"/>
        <v>149</v>
      </c>
      <c r="AL5" s="14">
        <f t="shared" si="8"/>
        <v>173</v>
      </c>
      <c r="AM5" s="15">
        <f t="shared" ref="AM5:AR5" si="9">ROUND(AG5/200*100,0)</f>
        <v>77</v>
      </c>
      <c r="AN5" s="15">
        <f t="shared" si="9"/>
        <v>79</v>
      </c>
      <c r="AO5" s="15">
        <f t="shared" si="9"/>
        <v>78</v>
      </c>
      <c r="AP5" s="15">
        <f t="shared" si="9"/>
        <v>78</v>
      </c>
      <c r="AQ5" s="15">
        <f t="shared" si="9"/>
        <v>75</v>
      </c>
      <c r="AR5" s="15">
        <f t="shared" si="9"/>
        <v>87</v>
      </c>
      <c r="AS5" s="15" t="str">
        <f t="shared" ref="AS5:AX5" si="10">IF(AM5&gt;90,"A1",IF(AM5&gt;80,"A2",IF(AM5&gt;70,"B1",IF(AM5&gt;60,"B2",IF(AM5&gt;50,"C1",IF(AM5&gt;40,"C2",IF(AM5&gt;32,"D","E")))))))</f>
        <v>B1</v>
      </c>
      <c r="AT5" s="15" t="str">
        <f t="shared" si="10"/>
        <v>B1</v>
      </c>
      <c r="AU5" s="15" t="str">
        <f t="shared" si="10"/>
        <v>B1</v>
      </c>
      <c r="AV5" s="15" t="str">
        <f t="shared" si="10"/>
        <v>B1</v>
      </c>
      <c r="AW5" s="15" t="str">
        <f t="shared" si="10"/>
        <v>B1</v>
      </c>
      <c r="AX5" s="15" t="str">
        <f t="shared" si="10"/>
        <v>A2</v>
      </c>
      <c r="AY5" s="15">
        <v>1200</v>
      </c>
      <c r="AZ5" s="14">
        <f t="shared" si="3"/>
        <v>944</v>
      </c>
      <c r="BA5" s="16">
        <f t="shared" si="4"/>
        <v>79</v>
      </c>
      <c r="BB5" s="17">
        <v>200</v>
      </c>
    </row>
    <row r="6" spans="1:54" ht="12" x14ac:dyDescent="0.2">
      <c r="A6" s="11">
        <v>15</v>
      </c>
      <c r="B6" s="15">
        <v>2956</v>
      </c>
      <c r="C6" s="12" t="s">
        <v>38</v>
      </c>
      <c r="D6" s="15">
        <v>9568674399</v>
      </c>
      <c r="E6" s="13">
        <v>11</v>
      </c>
      <c r="F6" s="13" t="s">
        <v>39</v>
      </c>
      <c r="G6" s="12" t="s">
        <v>40</v>
      </c>
      <c r="H6" s="12" t="s">
        <v>41</v>
      </c>
      <c r="I6" s="31">
        <v>48</v>
      </c>
      <c r="J6" s="31">
        <v>36</v>
      </c>
      <c r="K6" s="31">
        <v>32</v>
      </c>
      <c r="L6" s="31">
        <v>32</v>
      </c>
      <c r="M6" s="31">
        <v>22</v>
      </c>
      <c r="N6" s="31">
        <v>10</v>
      </c>
      <c r="O6" s="31">
        <v>17</v>
      </c>
      <c r="P6" s="31">
        <v>26</v>
      </c>
      <c r="Q6" s="31">
        <v>26</v>
      </c>
      <c r="R6" s="31">
        <v>16</v>
      </c>
      <c r="S6" s="31">
        <v>27</v>
      </c>
      <c r="T6" s="31">
        <v>68</v>
      </c>
      <c r="U6" s="31">
        <v>35</v>
      </c>
      <c r="V6" s="31">
        <v>28</v>
      </c>
      <c r="W6" s="31">
        <v>24</v>
      </c>
      <c r="X6" s="31">
        <v>33</v>
      </c>
      <c r="Y6" s="31">
        <v>23</v>
      </c>
      <c r="Z6" s="31">
        <v>13</v>
      </c>
      <c r="AA6" s="31">
        <v>16</v>
      </c>
      <c r="AB6" s="31">
        <v>26</v>
      </c>
      <c r="AC6" s="31">
        <v>27</v>
      </c>
      <c r="AD6" s="31">
        <v>16</v>
      </c>
      <c r="AE6" s="31">
        <v>26</v>
      </c>
      <c r="AF6" s="31">
        <v>67</v>
      </c>
      <c r="AG6" s="14">
        <f t="shared" ref="AG6:AL6" si="11">(IF(I6="Ab",0,IF(I6="NA",0,I6))+IF(O6="Ab",0,IF(O6="NA",0,O6))+IF(U6="Ab",0,IF(U6="NA",0,U6))+IF(AA6="Ab",0,IF(AA6="NA",0,AA6)))</f>
        <v>116</v>
      </c>
      <c r="AH6" s="14">
        <f t="shared" si="11"/>
        <v>116</v>
      </c>
      <c r="AI6" s="14">
        <f t="shared" si="11"/>
        <v>109</v>
      </c>
      <c r="AJ6" s="14">
        <f t="shared" si="11"/>
        <v>97</v>
      </c>
      <c r="AK6" s="14">
        <f t="shared" si="11"/>
        <v>98</v>
      </c>
      <c r="AL6" s="14">
        <f t="shared" si="11"/>
        <v>158</v>
      </c>
      <c r="AM6" s="15">
        <f t="shared" ref="AM6:AR6" si="12">ROUND(AG6/200*100,0)</f>
        <v>58</v>
      </c>
      <c r="AN6" s="15">
        <f t="shared" si="12"/>
        <v>58</v>
      </c>
      <c r="AO6" s="15">
        <f t="shared" si="12"/>
        <v>55</v>
      </c>
      <c r="AP6" s="15">
        <f t="shared" si="12"/>
        <v>49</v>
      </c>
      <c r="AQ6" s="15">
        <f t="shared" si="12"/>
        <v>49</v>
      </c>
      <c r="AR6" s="15">
        <f t="shared" si="12"/>
        <v>79</v>
      </c>
      <c r="AS6" s="15" t="str">
        <f t="shared" ref="AS6:AX6" si="13">IF(AM6&gt;90,"A1",IF(AM6&gt;80,"A2",IF(AM6&gt;70,"B1",IF(AM6&gt;60,"B2",IF(AM6&gt;50,"C1",IF(AM6&gt;40,"C2",IF(AM6&gt;32,"D","E")))))))</f>
        <v>C1</v>
      </c>
      <c r="AT6" s="15" t="str">
        <f t="shared" si="13"/>
        <v>C1</v>
      </c>
      <c r="AU6" s="15" t="str">
        <f t="shared" si="13"/>
        <v>C1</v>
      </c>
      <c r="AV6" s="15" t="str">
        <f t="shared" si="13"/>
        <v>C2</v>
      </c>
      <c r="AW6" s="15" t="str">
        <f t="shared" si="13"/>
        <v>C2</v>
      </c>
      <c r="AX6" s="15" t="str">
        <f t="shared" si="13"/>
        <v>B1</v>
      </c>
      <c r="AY6" s="15">
        <v>1200</v>
      </c>
      <c r="AZ6" s="14">
        <f t="shared" si="3"/>
        <v>694</v>
      </c>
      <c r="BA6" s="16">
        <f t="shared" si="4"/>
        <v>58</v>
      </c>
      <c r="BB6" s="17">
        <v>200</v>
      </c>
    </row>
    <row r="7" spans="1:54" ht="12" x14ac:dyDescent="0.2">
      <c r="A7" s="11">
        <v>16</v>
      </c>
      <c r="B7" s="15">
        <v>2427</v>
      </c>
      <c r="C7" s="12" t="s">
        <v>42</v>
      </c>
      <c r="D7" s="15">
        <v>8755390944</v>
      </c>
      <c r="E7" s="13">
        <v>11</v>
      </c>
      <c r="F7" s="13" t="s">
        <v>43</v>
      </c>
      <c r="G7" s="12" t="s">
        <v>44</v>
      </c>
      <c r="H7" s="12" t="s">
        <v>45</v>
      </c>
      <c r="I7" s="31">
        <v>40</v>
      </c>
      <c r="J7" s="31">
        <v>36</v>
      </c>
      <c r="K7" s="31">
        <v>50</v>
      </c>
      <c r="L7" s="31">
        <v>50</v>
      </c>
      <c r="M7" s="31">
        <v>42</v>
      </c>
      <c r="N7" s="31">
        <v>12</v>
      </c>
      <c r="O7" s="31">
        <v>20</v>
      </c>
      <c r="P7" s="31">
        <v>29</v>
      </c>
      <c r="Q7" s="31">
        <v>29</v>
      </c>
      <c r="R7" s="31">
        <v>20</v>
      </c>
      <c r="S7" s="31">
        <v>29</v>
      </c>
      <c r="T7" s="31">
        <v>69</v>
      </c>
      <c r="U7" s="31">
        <v>62</v>
      </c>
      <c r="V7" s="31">
        <v>56</v>
      </c>
      <c r="W7" s="31">
        <v>42</v>
      </c>
      <c r="X7" s="31">
        <v>55</v>
      </c>
      <c r="Y7" s="31">
        <v>28</v>
      </c>
      <c r="Z7" s="31">
        <v>19</v>
      </c>
      <c r="AA7" s="31">
        <v>20</v>
      </c>
      <c r="AB7" s="31">
        <v>29</v>
      </c>
      <c r="AC7" s="31">
        <v>29</v>
      </c>
      <c r="AD7" s="31">
        <v>20</v>
      </c>
      <c r="AE7" s="31">
        <v>29</v>
      </c>
      <c r="AF7" s="31">
        <v>69</v>
      </c>
      <c r="AG7" s="14">
        <f t="shared" ref="AG7:AL7" si="14">(IF(I7="Ab",0,IF(I7="NA",0,I7))+IF(O7="Ab",0,IF(O7="NA",0,O7))+IF(U7="Ab",0,IF(U7="NA",0,U7))+IF(AA7="Ab",0,IF(AA7="NA",0,AA7)))</f>
        <v>142</v>
      </c>
      <c r="AH7" s="14">
        <f t="shared" si="14"/>
        <v>150</v>
      </c>
      <c r="AI7" s="14">
        <f t="shared" si="14"/>
        <v>150</v>
      </c>
      <c r="AJ7" s="14">
        <f t="shared" si="14"/>
        <v>145</v>
      </c>
      <c r="AK7" s="14">
        <f t="shared" si="14"/>
        <v>128</v>
      </c>
      <c r="AL7" s="14">
        <f t="shared" si="14"/>
        <v>169</v>
      </c>
      <c r="AM7" s="15">
        <f t="shared" ref="AM7:AR7" si="15">ROUND(AG7/200*100,0)</f>
        <v>71</v>
      </c>
      <c r="AN7" s="15">
        <f t="shared" si="15"/>
        <v>75</v>
      </c>
      <c r="AO7" s="15">
        <f t="shared" si="15"/>
        <v>75</v>
      </c>
      <c r="AP7" s="15">
        <f t="shared" si="15"/>
        <v>73</v>
      </c>
      <c r="AQ7" s="15">
        <f t="shared" si="15"/>
        <v>64</v>
      </c>
      <c r="AR7" s="15">
        <f t="shared" si="15"/>
        <v>85</v>
      </c>
      <c r="AS7" s="15" t="str">
        <f t="shared" ref="AS7:AX7" si="16">IF(AM7&gt;90,"A1",IF(AM7&gt;80,"A2",IF(AM7&gt;70,"B1",IF(AM7&gt;60,"B2",IF(AM7&gt;50,"C1",IF(AM7&gt;40,"C2",IF(AM7&gt;32,"D","E")))))))</f>
        <v>B1</v>
      </c>
      <c r="AT7" s="15" t="str">
        <f t="shared" si="16"/>
        <v>B1</v>
      </c>
      <c r="AU7" s="15" t="str">
        <f t="shared" si="16"/>
        <v>B1</v>
      </c>
      <c r="AV7" s="15" t="str">
        <f t="shared" si="16"/>
        <v>B1</v>
      </c>
      <c r="AW7" s="15" t="str">
        <f t="shared" si="16"/>
        <v>B2</v>
      </c>
      <c r="AX7" s="15" t="str">
        <f t="shared" si="16"/>
        <v>A2</v>
      </c>
      <c r="AY7" s="15">
        <v>1200</v>
      </c>
      <c r="AZ7" s="14">
        <f t="shared" si="3"/>
        <v>884</v>
      </c>
      <c r="BA7" s="16">
        <f t="shared" si="4"/>
        <v>74</v>
      </c>
      <c r="BB7" s="17">
        <v>200</v>
      </c>
    </row>
    <row r="8" spans="1:54" ht="12" x14ac:dyDescent="0.2">
      <c r="A8" s="32"/>
      <c r="B8" s="12"/>
      <c r="E8" s="33"/>
      <c r="F8" s="34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W8" s="12"/>
      <c r="X8" s="12"/>
      <c r="Y8" s="12"/>
      <c r="Z8" s="12"/>
      <c r="AA8" s="12"/>
      <c r="AB8" s="12"/>
      <c r="AC8" s="12"/>
      <c r="AE8" s="12"/>
      <c r="AF8" s="12"/>
    </row>
    <row r="9" spans="1:54" ht="12" x14ac:dyDescent="0.2">
      <c r="E9" s="33"/>
      <c r="F9" s="34"/>
      <c r="I9" s="12"/>
      <c r="J9" s="12"/>
      <c r="K9" s="12"/>
      <c r="M9" s="12"/>
      <c r="N9" s="12"/>
      <c r="O9" s="12"/>
      <c r="S9" s="12"/>
      <c r="Y9" s="12"/>
      <c r="Z9" s="12"/>
      <c r="AC9" s="12"/>
      <c r="AE9" s="12"/>
      <c r="AF9" s="12"/>
    </row>
    <row r="10" spans="1:54" ht="15.75" customHeight="1" x14ac:dyDescent="0.2">
      <c r="F10" s="34"/>
    </row>
    <row r="11" spans="1:54" ht="15.75" customHeight="1" x14ac:dyDescent="0.2">
      <c r="F11" s="34"/>
    </row>
    <row r="12" spans="1:54" ht="15.75" customHeight="1" x14ac:dyDescent="0.2">
      <c r="F12" s="34"/>
    </row>
    <row r="13" spans="1:54" ht="15.75" customHeight="1" x14ac:dyDescent="0.2">
      <c r="F13" s="34"/>
    </row>
    <row r="14" spans="1:54" ht="15.75" customHeight="1" x14ac:dyDescent="0.2">
      <c r="F14" s="34"/>
    </row>
    <row r="15" spans="1:54" ht="15.75" customHeight="1" x14ac:dyDescent="0.2">
      <c r="F15" s="34"/>
    </row>
    <row r="16" spans="1:54" ht="15.75" customHeight="1" x14ac:dyDescent="0.2">
      <c r="F16" s="34"/>
    </row>
    <row r="17" spans="1:42" ht="15.75" customHeight="1" x14ac:dyDescent="0.2">
      <c r="F17" s="34"/>
    </row>
    <row r="18" spans="1:42" ht="15.75" customHeight="1" x14ac:dyDescent="0.2">
      <c r="A18" s="35"/>
      <c r="B18" s="36"/>
      <c r="C18" s="36"/>
      <c r="D18" s="36"/>
      <c r="E18" s="36"/>
      <c r="F18" s="36"/>
      <c r="G18" s="36"/>
      <c r="H18" s="36"/>
      <c r="I18" s="37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Z18" s="37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</row>
    <row r="19" spans="1:42" ht="15.75" customHeight="1" x14ac:dyDescent="0.2">
      <c r="A19" s="36"/>
      <c r="B19" s="36"/>
      <c r="C19" s="36"/>
      <c r="D19" s="36"/>
      <c r="E19" s="36"/>
      <c r="F19" s="36"/>
      <c r="G19" s="36"/>
      <c r="H19" s="36"/>
      <c r="I19" s="37"/>
      <c r="J19" s="36"/>
      <c r="K19" s="36"/>
      <c r="L19" s="36"/>
      <c r="M19" s="36"/>
      <c r="N19" s="36"/>
      <c r="O19" s="36"/>
      <c r="P19" s="36"/>
      <c r="Q19" s="37"/>
      <c r="R19" s="36"/>
      <c r="S19" s="36"/>
      <c r="T19" s="36"/>
      <c r="U19" s="36"/>
      <c r="V19" s="36"/>
      <c r="W19" s="36"/>
      <c r="X19" s="36"/>
      <c r="Z19" s="37"/>
      <c r="AA19" s="36"/>
      <c r="AB19" s="36"/>
      <c r="AC19" s="36"/>
      <c r="AD19" s="36"/>
      <c r="AE19" s="36"/>
      <c r="AF19" s="36"/>
      <c r="AG19" s="36"/>
      <c r="AH19" s="37"/>
      <c r="AI19" s="36"/>
      <c r="AJ19" s="36"/>
      <c r="AK19" s="36"/>
      <c r="AL19" s="36"/>
      <c r="AM19" s="36"/>
      <c r="AN19" s="36"/>
      <c r="AO19" s="36"/>
    </row>
    <row r="20" spans="1:42" ht="15.75" customHeight="1" x14ac:dyDescent="0.2">
      <c r="A20" s="38"/>
      <c r="B20" s="38"/>
      <c r="C20" s="38"/>
      <c r="D20" s="38"/>
      <c r="E20" s="38"/>
      <c r="F20" s="39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</row>
    <row r="21" spans="1:42" ht="15.75" customHeight="1" x14ac:dyDescent="0.2">
      <c r="A21" s="18"/>
      <c r="B21" s="18"/>
      <c r="F21" s="20"/>
      <c r="G21" s="18"/>
      <c r="H21" s="18"/>
      <c r="I21" s="40"/>
      <c r="J21" s="40"/>
      <c r="K21" s="40"/>
      <c r="L21" s="40"/>
      <c r="M21" s="38"/>
      <c r="N21" s="38"/>
      <c r="O21" s="40"/>
      <c r="P21" s="40"/>
      <c r="Q21" s="40"/>
      <c r="R21" s="40"/>
      <c r="S21" s="40"/>
      <c r="T21" s="40"/>
      <c r="U21" s="38"/>
      <c r="W21" s="40"/>
      <c r="X21" s="40"/>
      <c r="Y21" s="40"/>
      <c r="Z21" s="40"/>
      <c r="AA21" s="40"/>
      <c r="AB21" s="40"/>
      <c r="AC21" s="40"/>
      <c r="AF21" s="40"/>
      <c r="AG21" s="40"/>
      <c r="AH21" s="40"/>
      <c r="AI21" s="40"/>
      <c r="AJ21" s="40"/>
      <c r="AK21" s="40"/>
      <c r="AN21" s="40"/>
      <c r="AO21" s="40"/>
      <c r="AP21" s="40"/>
    </row>
    <row r="22" spans="1:42" ht="15.75" customHeight="1" x14ac:dyDescent="0.2">
      <c r="A22" s="18"/>
      <c r="B22" s="18"/>
      <c r="F22" s="20"/>
      <c r="G22" s="18"/>
      <c r="H22" s="18"/>
      <c r="I22" s="40"/>
      <c r="J22" s="40"/>
      <c r="K22" s="40"/>
      <c r="L22" s="40"/>
      <c r="M22" s="38"/>
      <c r="N22" s="40"/>
      <c r="O22" s="38"/>
      <c r="P22" s="40"/>
      <c r="Q22" s="40"/>
      <c r="R22" s="40"/>
      <c r="S22" s="40"/>
      <c r="T22" s="40"/>
      <c r="U22" s="38"/>
      <c r="V22" s="40"/>
      <c r="W22" s="38"/>
      <c r="X22" s="40"/>
      <c r="Y22" s="40"/>
      <c r="Z22" s="40"/>
      <c r="AA22" s="40"/>
      <c r="AB22" s="40"/>
      <c r="AC22" s="40"/>
      <c r="AE22" s="40"/>
      <c r="AG22" s="40"/>
      <c r="AH22" s="40"/>
      <c r="AI22" s="40"/>
      <c r="AJ22" s="40"/>
      <c r="AK22" s="40"/>
      <c r="AM22" s="40"/>
      <c r="AN22" s="40"/>
      <c r="AO22" s="40"/>
      <c r="AP22" s="40"/>
    </row>
    <row r="23" spans="1:42" ht="15.75" customHeight="1" x14ac:dyDescent="0.2">
      <c r="A23" s="18"/>
      <c r="B23" s="18"/>
      <c r="F23" s="20"/>
      <c r="G23" s="18"/>
      <c r="H23" s="18"/>
      <c r="I23" s="40"/>
      <c r="J23" s="40"/>
      <c r="K23" s="40"/>
      <c r="L23" s="40"/>
      <c r="M23" s="38"/>
      <c r="N23" s="40"/>
      <c r="O23" s="38"/>
      <c r="P23" s="40"/>
      <c r="Q23" s="40"/>
      <c r="R23" s="40"/>
      <c r="S23" s="40"/>
      <c r="T23" s="40"/>
      <c r="U23" s="38"/>
      <c r="V23" s="40"/>
      <c r="W23" s="38"/>
      <c r="X23" s="40"/>
      <c r="Y23" s="40"/>
      <c r="Z23" s="40"/>
      <c r="AA23" s="40"/>
      <c r="AB23" s="40"/>
      <c r="AC23" s="40"/>
      <c r="AE23" s="40"/>
      <c r="AG23" s="40"/>
      <c r="AH23" s="40"/>
      <c r="AI23" s="40"/>
      <c r="AJ23" s="40"/>
      <c r="AK23" s="40"/>
      <c r="AM23" s="40"/>
      <c r="AN23" s="40"/>
      <c r="AO23" s="40"/>
      <c r="AP23" s="40"/>
    </row>
    <row r="24" spans="1:42" ht="15.75" customHeight="1" x14ac:dyDescent="0.2">
      <c r="A24" s="18"/>
      <c r="B24" s="18"/>
      <c r="F24" s="20"/>
      <c r="G24" s="18"/>
      <c r="H24" s="21"/>
      <c r="I24" s="40"/>
      <c r="J24" s="40"/>
      <c r="K24" s="40"/>
      <c r="L24" s="40"/>
      <c r="M24" s="38"/>
      <c r="N24" s="40"/>
      <c r="O24" s="38"/>
      <c r="P24" s="40"/>
      <c r="Q24" s="40"/>
      <c r="R24" s="40"/>
      <c r="S24" s="40"/>
      <c r="T24" s="40"/>
      <c r="U24" s="38"/>
      <c r="V24" s="40"/>
      <c r="W24" s="38"/>
      <c r="X24" s="40"/>
      <c r="Y24" s="40"/>
      <c r="Z24" s="40"/>
      <c r="AA24" s="40"/>
      <c r="AB24" s="40"/>
      <c r="AC24" s="40"/>
      <c r="AE24" s="40"/>
      <c r="AG24" s="40"/>
      <c r="AH24" s="40"/>
      <c r="AI24" s="40"/>
      <c r="AJ24" s="40"/>
      <c r="AK24" s="40"/>
      <c r="AM24" s="40"/>
      <c r="AN24" s="40"/>
      <c r="AO24" s="40"/>
      <c r="AP24" s="40"/>
    </row>
    <row r="25" spans="1:42" ht="15.75" customHeight="1" x14ac:dyDescent="0.2">
      <c r="A25" s="18"/>
      <c r="B25" s="18"/>
      <c r="F25" s="20"/>
      <c r="G25" s="18"/>
      <c r="H25" s="18"/>
      <c r="I25" s="40"/>
      <c r="J25" s="40"/>
      <c r="K25" s="40"/>
      <c r="L25" s="40"/>
      <c r="M25" s="38"/>
      <c r="N25" s="38"/>
      <c r="O25" s="40"/>
      <c r="P25" s="40"/>
      <c r="Q25" s="40"/>
      <c r="R25" s="40"/>
      <c r="S25" s="40"/>
      <c r="T25" s="40"/>
      <c r="U25" s="38"/>
      <c r="V25" s="38"/>
      <c r="W25" s="40"/>
      <c r="X25" s="40"/>
      <c r="Y25" s="40"/>
      <c r="Z25" s="40"/>
      <c r="AA25" s="40"/>
      <c r="AB25" s="40"/>
      <c r="AC25" s="40"/>
      <c r="AG25" s="40"/>
      <c r="AH25" s="40"/>
      <c r="AI25" s="40"/>
      <c r="AJ25" s="40"/>
      <c r="AK25" s="40"/>
      <c r="AN25" s="40"/>
      <c r="AO25" s="40"/>
      <c r="AP25" s="40"/>
    </row>
    <row r="26" spans="1:42" ht="15.75" customHeight="1" x14ac:dyDescent="0.2">
      <c r="A26" s="18"/>
      <c r="B26" s="18"/>
      <c r="F26" s="20"/>
      <c r="G26" s="18"/>
      <c r="H26" s="21"/>
      <c r="I26" s="40"/>
      <c r="J26" s="38"/>
      <c r="K26" s="40"/>
      <c r="L26" s="40"/>
      <c r="M26" s="40"/>
      <c r="N26" s="38"/>
      <c r="O26" s="40"/>
      <c r="P26" s="40"/>
      <c r="Q26" s="40"/>
      <c r="R26" s="38"/>
      <c r="S26" s="40"/>
      <c r="T26" s="40"/>
      <c r="U26" s="40"/>
      <c r="V26" s="38"/>
      <c r="W26" s="40"/>
      <c r="X26" s="40"/>
      <c r="Y26" s="40"/>
      <c r="Z26" s="40"/>
      <c r="AB26" s="40"/>
      <c r="AC26" s="40"/>
      <c r="AD26" s="40"/>
      <c r="AF26" s="40"/>
      <c r="AG26" s="40"/>
      <c r="AH26" s="40"/>
      <c r="AI26" s="40"/>
      <c r="AJ26" s="40"/>
      <c r="AK26" s="40"/>
      <c r="AL26" s="40"/>
      <c r="AN26" s="40"/>
      <c r="AO26" s="40"/>
      <c r="AP26" s="40"/>
    </row>
    <row r="27" spans="1:42" ht="15.75" customHeight="1" x14ac:dyDescent="0.2">
      <c r="A27" s="18"/>
      <c r="B27" s="18"/>
      <c r="F27" s="20"/>
      <c r="G27" s="18"/>
      <c r="H27" s="21"/>
      <c r="I27" s="40"/>
      <c r="J27" s="38"/>
      <c r="K27" s="40"/>
      <c r="L27" s="40"/>
      <c r="M27" s="40"/>
      <c r="N27" s="38"/>
      <c r="O27" s="40"/>
      <c r="P27" s="40"/>
      <c r="Q27" s="40"/>
      <c r="R27" s="38"/>
      <c r="S27" s="40"/>
      <c r="T27" s="40"/>
      <c r="U27" s="40"/>
      <c r="V27" s="38"/>
      <c r="W27" s="40"/>
      <c r="X27" s="40"/>
      <c r="Y27" s="40"/>
      <c r="Z27" s="40"/>
      <c r="AB27" s="40"/>
      <c r="AC27" s="40"/>
      <c r="AD27" s="40"/>
      <c r="AF27" s="40"/>
      <c r="AG27" s="40"/>
      <c r="AH27" s="40"/>
      <c r="AJ27" s="40"/>
      <c r="AK27" s="40"/>
      <c r="AL27" s="40"/>
      <c r="AN27" s="40"/>
      <c r="AO27" s="40"/>
      <c r="AP27" s="40"/>
    </row>
    <row r="28" spans="1:42" ht="15.75" customHeight="1" x14ac:dyDescent="0.2">
      <c r="A28" s="18"/>
      <c r="B28" s="18"/>
      <c r="F28" s="20"/>
      <c r="G28" s="18"/>
      <c r="H28" s="18"/>
      <c r="I28" s="40"/>
      <c r="J28" s="40"/>
      <c r="K28" s="40"/>
      <c r="L28" s="40"/>
      <c r="M28" s="38"/>
      <c r="N28" s="38"/>
      <c r="O28" s="40"/>
      <c r="P28" s="40"/>
      <c r="Q28" s="40"/>
      <c r="R28" s="40"/>
      <c r="S28" s="40"/>
      <c r="T28" s="40"/>
      <c r="U28" s="38"/>
      <c r="V28" s="38"/>
      <c r="W28" s="40"/>
      <c r="X28" s="40"/>
      <c r="Y28" s="40"/>
      <c r="Z28" s="40"/>
      <c r="AA28" s="40"/>
      <c r="AB28" s="40"/>
      <c r="AC28" s="40"/>
      <c r="AF28" s="40"/>
      <c r="AG28" s="40"/>
      <c r="AH28" s="40"/>
      <c r="AI28" s="40"/>
      <c r="AJ28" s="40"/>
      <c r="AK28" s="40"/>
      <c r="AN28" s="40"/>
      <c r="AO28" s="40"/>
      <c r="AP28" s="40"/>
    </row>
    <row r="29" spans="1:42" ht="15.75" customHeight="1" x14ac:dyDescent="0.2">
      <c r="A29" s="18"/>
      <c r="B29" s="18"/>
      <c r="F29" s="20"/>
      <c r="G29" s="18"/>
      <c r="H29" s="22"/>
      <c r="I29" s="40"/>
      <c r="J29" s="40"/>
      <c r="K29" s="40"/>
      <c r="L29" s="40"/>
      <c r="M29" s="38"/>
      <c r="N29" s="38"/>
      <c r="O29" s="40"/>
      <c r="P29" s="40"/>
      <c r="Q29" s="40"/>
      <c r="R29" s="40"/>
      <c r="S29" s="40"/>
      <c r="T29" s="40"/>
      <c r="U29" s="40"/>
      <c r="V29" s="38"/>
      <c r="W29" s="40"/>
      <c r="X29" s="40"/>
      <c r="Y29" s="40"/>
      <c r="Z29" s="40"/>
      <c r="AA29" s="40"/>
      <c r="AB29" s="40"/>
      <c r="AC29" s="40"/>
      <c r="AF29" s="40"/>
      <c r="AG29" s="40"/>
      <c r="AH29" s="40"/>
      <c r="AI29" s="40"/>
      <c r="AJ29" s="40"/>
      <c r="AK29" s="40"/>
      <c r="AN29" s="40"/>
      <c r="AO29" s="40"/>
      <c r="AP29" s="40"/>
    </row>
    <row r="30" spans="1:42" ht="15.75" customHeight="1" x14ac:dyDescent="0.2">
      <c r="A30" s="18"/>
      <c r="B30" s="18"/>
      <c r="F30" s="20"/>
      <c r="G30" s="18"/>
      <c r="H30" s="21"/>
      <c r="I30" s="40"/>
      <c r="J30" s="38"/>
      <c r="K30" s="40"/>
      <c r="L30" s="40"/>
      <c r="M30" s="40"/>
      <c r="N30" s="40"/>
      <c r="O30" s="38"/>
      <c r="P30" s="40"/>
      <c r="Q30" s="40"/>
      <c r="R30" s="40"/>
      <c r="S30" s="40"/>
      <c r="T30" s="40"/>
      <c r="U30" s="38"/>
      <c r="V30" s="40"/>
      <c r="W30" s="38"/>
      <c r="X30" s="40"/>
      <c r="Y30" s="40"/>
      <c r="Z30" s="40"/>
      <c r="AB30" s="40"/>
      <c r="AC30" s="40"/>
      <c r="AD30" s="40"/>
      <c r="AE30" s="40"/>
      <c r="AG30" s="40"/>
      <c r="AH30" s="40"/>
      <c r="AJ30" s="40"/>
      <c r="AK30" s="40"/>
      <c r="AL30" s="40"/>
      <c r="AM30" s="40"/>
      <c r="AN30" s="40"/>
      <c r="AO30" s="40"/>
      <c r="AP30" s="40"/>
    </row>
    <row r="31" spans="1:42" ht="15.75" customHeight="1" x14ac:dyDescent="0.2">
      <c r="A31" s="18"/>
      <c r="B31" s="18"/>
      <c r="F31" s="20"/>
      <c r="G31" s="18"/>
      <c r="H31" s="18"/>
      <c r="I31" s="40"/>
      <c r="J31" s="38"/>
      <c r="K31" s="40"/>
      <c r="L31" s="40"/>
      <c r="M31" s="40"/>
      <c r="N31" s="38"/>
      <c r="O31" s="40"/>
      <c r="P31" s="40"/>
      <c r="Q31" s="40"/>
      <c r="R31" s="38"/>
      <c r="S31" s="40"/>
      <c r="T31" s="40"/>
      <c r="U31" s="40"/>
      <c r="V31" s="38"/>
      <c r="W31" s="40"/>
      <c r="X31" s="40"/>
      <c r="Y31" s="40"/>
      <c r="Z31" s="40"/>
      <c r="AB31" s="40"/>
      <c r="AC31" s="40"/>
      <c r="AD31" s="40"/>
      <c r="AF31" s="40"/>
      <c r="AG31" s="40"/>
      <c r="AH31" s="40"/>
      <c r="AJ31" s="40"/>
      <c r="AK31" s="40"/>
      <c r="AL31" s="40"/>
      <c r="AN31" s="40"/>
      <c r="AO31" s="40"/>
      <c r="AP31" s="40"/>
    </row>
    <row r="32" spans="1:42" ht="15.75" customHeight="1" x14ac:dyDescent="0.2">
      <c r="A32" s="18"/>
      <c r="B32" s="18"/>
      <c r="F32" s="20"/>
      <c r="G32" s="18"/>
      <c r="H32" s="21"/>
      <c r="I32" s="40"/>
      <c r="J32" s="40"/>
      <c r="K32" s="40"/>
      <c r="L32" s="40"/>
      <c r="M32" s="38"/>
      <c r="N32" s="38"/>
      <c r="O32" s="40"/>
      <c r="P32" s="40"/>
      <c r="Q32" s="40"/>
      <c r="R32" s="40"/>
      <c r="S32" s="40"/>
      <c r="T32" s="40"/>
      <c r="U32" s="38"/>
      <c r="V32" s="38"/>
      <c r="W32" s="40"/>
      <c r="X32" s="40"/>
      <c r="Y32" s="40"/>
      <c r="Z32" s="40"/>
      <c r="AA32" s="40"/>
      <c r="AB32" s="40"/>
      <c r="AC32" s="40"/>
      <c r="AF32" s="40"/>
      <c r="AG32" s="40"/>
      <c r="AH32" s="41"/>
      <c r="AI32" s="40"/>
      <c r="AJ32" s="40"/>
      <c r="AK32" s="40"/>
      <c r="AN32" s="40"/>
      <c r="AO32" s="40"/>
      <c r="AP32" s="40"/>
    </row>
    <row r="33" spans="1:42" ht="15.75" customHeight="1" x14ac:dyDescent="0.2">
      <c r="A33" s="18"/>
      <c r="B33" s="18"/>
      <c r="F33" s="20"/>
      <c r="G33" s="18"/>
      <c r="H33" s="18"/>
      <c r="I33" s="40"/>
      <c r="J33" s="40"/>
      <c r="K33" s="40"/>
      <c r="L33" s="40"/>
      <c r="M33" s="38"/>
      <c r="N33" s="38"/>
      <c r="O33" s="40"/>
      <c r="P33" s="40"/>
      <c r="Q33" s="40"/>
      <c r="R33" s="40"/>
      <c r="S33" s="40"/>
      <c r="T33" s="40"/>
      <c r="U33" s="38"/>
      <c r="V33" s="38"/>
      <c r="W33" s="40"/>
      <c r="X33" s="40"/>
      <c r="Y33" s="40"/>
      <c r="Z33" s="40"/>
      <c r="AA33" s="40"/>
      <c r="AB33" s="40"/>
      <c r="AC33" s="40"/>
      <c r="AF33" s="40"/>
      <c r="AG33" s="40"/>
      <c r="AH33" s="40"/>
      <c r="AI33" s="40"/>
      <c r="AJ33" s="40"/>
      <c r="AK33" s="40"/>
      <c r="AN33" s="40"/>
      <c r="AO33" s="40"/>
      <c r="AP33" s="40"/>
    </row>
    <row r="34" spans="1:42" ht="15.75" customHeight="1" x14ac:dyDescent="0.2">
      <c r="A34" s="18"/>
      <c r="B34" s="18"/>
      <c r="F34" s="20"/>
      <c r="G34" s="18"/>
      <c r="H34" s="22"/>
      <c r="I34" s="40"/>
      <c r="J34" s="40"/>
      <c r="K34" s="40"/>
      <c r="L34" s="40"/>
      <c r="M34" s="38"/>
      <c r="N34" s="38"/>
      <c r="O34" s="40"/>
      <c r="P34" s="40"/>
      <c r="Q34" s="40"/>
      <c r="R34" s="40"/>
      <c r="S34" s="40"/>
      <c r="T34" s="40"/>
      <c r="U34" s="38"/>
      <c r="V34" s="40"/>
      <c r="W34" s="40"/>
      <c r="X34" s="40"/>
      <c r="Y34" s="40"/>
      <c r="Z34" s="40"/>
      <c r="AA34" s="40"/>
      <c r="AB34" s="40"/>
      <c r="AC34" s="40"/>
      <c r="AF34" s="40"/>
      <c r="AG34" s="40"/>
      <c r="AH34" s="40"/>
      <c r="AI34" s="40"/>
      <c r="AJ34" s="40"/>
      <c r="AK34" s="40"/>
      <c r="AN34" s="40"/>
      <c r="AO34" s="40"/>
      <c r="AP34" s="40"/>
    </row>
    <row r="35" spans="1:42" ht="15.75" customHeight="1" x14ac:dyDescent="0.2">
      <c r="A35" s="18"/>
      <c r="B35" s="18"/>
      <c r="F35" s="20"/>
      <c r="G35" s="18"/>
      <c r="H35" s="18"/>
      <c r="I35" s="40"/>
      <c r="J35" s="40"/>
      <c r="K35" s="40"/>
      <c r="L35" s="40"/>
      <c r="M35" s="38"/>
      <c r="N35" s="40"/>
      <c r="O35" s="38"/>
      <c r="P35" s="40"/>
      <c r="Q35" s="40"/>
      <c r="R35" s="40"/>
      <c r="S35" s="40"/>
      <c r="T35" s="40"/>
      <c r="U35" s="38"/>
      <c r="V35" s="40"/>
      <c r="W35" s="38"/>
      <c r="X35" s="40"/>
      <c r="Y35" s="40"/>
      <c r="Z35" s="40"/>
      <c r="AA35" s="40"/>
      <c r="AB35" s="40"/>
      <c r="AC35" s="40"/>
      <c r="AE35" s="40"/>
      <c r="AG35" s="40"/>
      <c r="AH35" s="40"/>
      <c r="AI35" s="40"/>
      <c r="AJ35" s="40"/>
      <c r="AK35" s="40"/>
      <c r="AM35" s="40"/>
      <c r="AN35" s="40"/>
      <c r="AO35" s="40"/>
      <c r="AP35" s="40"/>
    </row>
    <row r="36" spans="1:42" ht="15.75" customHeight="1" x14ac:dyDescent="0.2">
      <c r="A36" s="18"/>
      <c r="B36" s="18"/>
      <c r="F36" s="20"/>
      <c r="G36" s="18"/>
      <c r="H36" s="18"/>
      <c r="I36" s="40"/>
      <c r="J36" s="40"/>
      <c r="K36" s="40"/>
      <c r="L36" s="40"/>
      <c r="M36" s="38"/>
      <c r="N36" s="40"/>
      <c r="O36" s="38"/>
      <c r="P36" s="40"/>
      <c r="Q36" s="40"/>
      <c r="R36" s="40"/>
      <c r="S36" s="40"/>
      <c r="T36" s="40"/>
      <c r="U36" s="38"/>
      <c r="V36" s="40"/>
      <c r="W36" s="38"/>
      <c r="X36" s="40"/>
      <c r="Y36" s="40"/>
      <c r="Z36" s="40"/>
      <c r="AA36" s="40"/>
      <c r="AB36" s="40"/>
      <c r="AC36" s="40"/>
      <c r="AE36" s="40"/>
      <c r="AG36" s="40"/>
      <c r="AH36" s="40"/>
      <c r="AI36" s="40"/>
      <c r="AJ36" s="40"/>
      <c r="AK36" s="40"/>
      <c r="AM36" s="40"/>
      <c r="AN36" s="40"/>
      <c r="AO36" s="40"/>
      <c r="AP36" s="40"/>
    </row>
    <row r="37" spans="1:42" ht="15.75" customHeight="1" x14ac:dyDescent="0.2">
      <c r="H37" s="43"/>
    </row>
    <row r="38" spans="1:42" ht="15.75" customHeight="1" x14ac:dyDescent="0.2">
      <c r="H38" s="43"/>
    </row>
    <row r="39" spans="1:42" ht="15.75" customHeight="1" x14ac:dyDescent="0.2">
      <c r="F39" s="34"/>
    </row>
    <row r="40" spans="1:42" ht="15.75" customHeight="1" x14ac:dyDescent="0.2">
      <c r="F40" s="34"/>
    </row>
    <row r="41" spans="1:42" ht="15.75" customHeight="1" x14ac:dyDescent="0.2">
      <c r="F41" s="34"/>
    </row>
    <row r="42" spans="1:42" ht="15.75" customHeight="1" x14ac:dyDescent="0.2">
      <c r="F42" s="34"/>
    </row>
    <row r="43" spans="1:42" ht="15.75" customHeight="1" x14ac:dyDescent="0.2">
      <c r="F43" s="34"/>
    </row>
    <row r="44" spans="1:42" ht="15.75" customHeight="1" x14ac:dyDescent="0.2">
      <c r="F44" s="34"/>
    </row>
    <row r="45" spans="1:42" ht="15.75" customHeight="1" x14ac:dyDescent="0.2">
      <c r="F45" s="34"/>
    </row>
    <row r="46" spans="1:42" ht="15.75" customHeight="1" x14ac:dyDescent="0.2">
      <c r="F46" s="34"/>
    </row>
    <row r="47" spans="1:42" ht="15.75" customHeight="1" x14ac:dyDescent="0.2">
      <c r="F47" s="34"/>
    </row>
    <row r="48" spans="1:42" ht="15.75" customHeight="1" x14ac:dyDescent="0.2">
      <c r="F48" s="34"/>
    </row>
    <row r="49" spans="6:6" ht="15.75" customHeight="1" x14ac:dyDescent="0.2">
      <c r="F49" s="34"/>
    </row>
    <row r="50" spans="6:6" ht="15.75" customHeight="1" x14ac:dyDescent="0.2">
      <c r="F50" s="34"/>
    </row>
    <row r="51" spans="6:6" ht="15.75" customHeight="1" x14ac:dyDescent="0.2">
      <c r="F51" s="34"/>
    </row>
    <row r="52" spans="6:6" ht="15.75" customHeight="1" x14ac:dyDescent="0.2">
      <c r="F52" s="34"/>
    </row>
    <row r="53" spans="6:6" ht="15.75" customHeight="1" x14ac:dyDescent="0.2">
      <c r="F53" s="34"/>
    </row>
    <row r="54" spans="6:6" ht="15.75" customHeight="1" x14ac:dyDescent="0.2">
      <c r="F54" s="34"/>
    </row>
    <row r="55" spans="6:6" ht="15.75" customHeight="1" x14ac:dyDescent="0.2">
      <c r="F55" s="34"/>
    </row>
    <row r="56" spans="6:6" ht="15.75" customHeight="1" x14ac:dyDescent="0.2">
      <c r="F56" s="34"/>
    </row>
    <row r="57" spans="6:6" ht="15.75" customHeight="1" x14ac:dyDescent="0.2">
      <c r="F57" s="34"/>
    </row>
    <row r="58" spans="6:6" ht="15.75" customHeight="1" x14ac:dyDescent="0.2">
      <c r="F58" s="34"/>
    </row>
    <row r="59" spans="6:6" ht="15.75" customHeight="1" x14ac:dyDescent="0.2">
      <c r="F59" s="34"/>
    </row>
    <row r="60" spans="6:6" ht="15.75" customHeight="1" x14ac:dyDescent="0.2">
      <c r="F60" s="34"/>
    </row>
    <row r="61" spans="6:6" ht="15.75" customHeight="1" x14ac:dyDescent="0.2">
      <c r="F61" s="34"/>
    </row>
    <row r="62" spans="6:6" ht="15.75" customHeight="1" x14ac:dyDescent="0.2">
      <c r="F62" s="34"/>
    </row>
    <row r="63" spans="6:6" ht="15.75" customHeight="1" x14ac:dyDescent="0.2">
      <c r="F63" s="34"/>
    </row>
    <row r="64" spans="6:6" ht="15.75" customHeight="1" x14ac:dyDescent="0.2">
      <c r="F64" s="34"/>
    </row>
    <row r="65" spans="6:6" ht="15.75" customHeight="1" x14ac:dyDescent="0.2">
      <c r="F65" s="34"/>
    </row>
    <row r="66" spans="6:6" ht="15.75" customHeight="1" x14ac:dyDescent="0.2">
      <c r="F66" s="34"/>
    </row>
    <row r="67" spans="6:6" ht="15.75" customHeight="1" x14ac:dyDescent="0.2">
      <c r="F67" s="34"/>
    </row>
    <row r="68" spans="6:6" ht="15.75" customHeight="1" x14ac:dyDescent="0.2">
      <c r="F68" s="34"/>
    </row>
    <row r="69" spans="6:6" ht="15.75" customHeight="1" x14ac:dyDescent="0.2">
      <c r="F69" s="34"/>
    </row>
    <row r="70" spans="6:6" ht="15.75" customHeight="1" x14ac:dyDescent="0.2">
      <c r="F70" s="34"/>
    </row>
    <row r="71" spans="6:6" ht="15.75" customHeight="1" x14ac:dyDescent="0.2">
      <c r="F71" s="34"/>
    </row>
    <row r="72" spans="6:6" ht="15.75" customHeight="1" x14ac:dyDescent="0.2">
      <c r="F72" s="34"/>
    </row>
    <row r="73" spans="6:6" ht="15.75" customHeight="1" x14ac:dyDescent="0.2">
      <c r="F73" s="34"/>
    </row>
    <row r="74" spans="6:6" ht="15.75" customHeight="1" x14ac:dyDescent="0.2">
      <c r="F74" s="34"/>
    </row>
    <row r="75" spans="6:6" ht="15.75" customHeight="1" x14ac:dyDescent="0.2">
      <c r="F75" s="34"/>
    </row>
    <row r="76" spans="6:6" ht="15.75" customHeight="1" x14ac:dyDescent="0.2">
      <c r="F76" s="34"/>
    </row>
    <row r="77" spans="6:6" ht="15.75" customHeight="1" x14ac:dyDescent="0.2">
      <c r="F77" s="34"/>
    </row>
    <row r="78" spans="6:6" ht="15.75" customHeight="1" x14ac:dyDescent="0.2">
      <c r="F78" s="34"/>
    </row>
    <row r="79" spans="6:6" ht="15.75" customHeight="1" x14ac:dyDescent="0.2">
      <c r="F79" s="34"/>
    </row>
    <row r="80" spans="6:6" ht="15.75" customHeight="1" x14ac:dyDescent="0.2">
      <c r="F80" s="34"/>
    </row>
    <row r="81" spans="6:6" ht="15.75" customHeight="1" x14ac:dyDescent="0.2">
      <c r="F81" s="34"/>
    </row>
    <row r="82" spans="6:6" ht="15.75" customHeight="1" x14ac:dyDescent="0.2">
      <c r="F82" s="34"/>
    </row>
    <row r="83" spans="6:6" ht="15.75" customHeight="1" x14ac:dyDescent="0.2">
      <c r="F83" s="34"/>
    </row>
    <row r="84" spans="6:6" ht="15.75" customHeight="1" x14ac:dyDescent="0.2">
      <c r="F84" s="34"/>
    </row>
    <row r="85" spans="6:6" ht="15.75" customHeight="1" x14ac:dyDescent="0.2">
      <c r="F85" s="34"/>
    </row>
    <row r="86" spans="6:6" ht="15.75" customHeight="1" x14ac:dyDescent="0.2">
      <c r="F86" s="34"/>
    </row>
    <row r="87" spans="6:6" ht="15.75" customHeight="1" x14ac:dyDescent="0.2">
      <c r="F87" s="34"/>
    </row>
    <row r="88" spans="6:6" ht="15.75" customHeight="1" x14ac:dyDescent="0.2">
      <c r="F88" s="34"/>
    </row>
    <row r="89" spans="6:6" ht="15.75" customHeight="1" x14ac:dyDescent="0.2">
      <c r="F89" s="34"/>
    </row>
    <row r="90" spans="6:6" ht="15.75" customHeight="1" x14ac:dyDescent="0.2">
      <c r="F90" s="34"/>
    </row>
    <row r="91" spans="6:6" ht="15.75" customHeight="1" x14ac:dyDescent="0.2">
      <c r="F91" s="34"/>
    </row>
    <row r="92" spans="6:6" ht="15.75" customHeight="1" x14ac:dyDescent="0.2">
      <c r="F92" s="34"/>
    </row>
    <row r="93" spans="6:6" ht="15.75" customHeight="1" x14ac:dyDescent="0.2">
      <c r="F93" s="34"/>
    </row>
    <row r="94" spans="6:6" ht="15.75" customHeight="1" x14ac:dyDescent="0.2">
      <c r="F94" s="34"/>
    </row>
    <row r="95" spans="6:6" ht="15.75" customHeight="1" x14ac:dyDescent="0.2">
      <c r="F95" s="34"/>
    </row>
    <row r="96" spans="6:6" ht="15.75" customHeight="1" x14ac:dyDescent="0.2">
      <c r="F96" s="34"/>
    </row>
    <row r="97" spans="6:6" ht="15.75" customHeight="1" x14ac:dyDescent="0.2">
      <c r="F97" s="34"/>
    </row>
    <row r="98" spans="6:6" ht="15.75" customHeight="1" x14ac:dyDescent="0.2">
      <c r="F98" s="34"/>
    </row>
    <row r="99" spans="6:6" ht="15.75" customHeight="1" x14ac:dyDescent="0.2">
      <c r="F99" s="34"/>
    </row>
    <row r="100" spans="6:6" ht="15.75" customHeight="1" x14ac:dyDescent="0.2">
      <c r="F100" s="34"/>
    </row>
    <row r="101" spans="6:6" ht="15.75" customHeight="1" x14ac:dyDescent="0.2">
      <c r="F101" s="34"/>
    </row>
    <row r="102" spans="6:6" ht="15.75" customHeight="1" x14ac:dyDescent="0.2">
      <c r="F102" s="34"/>
    </row>
    <row r="103" spans="6:6" ht="15.75" customHeight="1" x14ac:dyDescent="0.2">
      <c r="F103" s="34"/>
    </row>
    <row r="104" spans="6:6" ht="15.75" customHeight="1" x14ac:dyDescent="0.2">
      <c r="F104" s="34"/>
    </row>
    <row r="105" spans="6:6" ht="15.75" customHeight="1" x14ac:dyDescent="0.2">
      <c r="F105" s="34"/>
    </row>
    <row r="106" spans="6:6" ht="15.75" customHeight="1" x14ac:dyDescent="0.2">
      <c r="F106" s="34"/>
    </row>
    <row r="107" spans="6:6" ht="15.75" customHeight="1" x14ac:dyDescent="0.2">
      <c r="F107" s="34"/>
    </row>
    <row r="108" spans="6:6" ht="15.75" customHeight="1" x14ac:dyDescent="0.2">
      <c r="F108" s="34"/>
    </row>
    <row r="109" spans="6:6" ht="15.75" customHeight="1" x14ac:dyDescent="0.2">
      <c r="F109" s="34"/>
    </row>
    <row r="110" spans="6:6" ht="15.75" customHeight="1" x14ac:dyDescent="0.2">
      <c r="F110" s="34"/>
    </row>
    <row r="111" spans="6:6" ht="15.75" customHeight="1" x14ac:dyDescent="0.2">
      <c r="F111" s="34"/>
    </row>
    <row r="112" spans="6:6" ht="15.75" customHeight="1" x14ac:dyDescent="0.2">
      <c r="F112" s="34"/>
    </row>
    <row r="113" spans="6:6" ht="15.75" customHeight="1" x14ac:dyDescent="0.2">
      <c r="F113" s="34"/>
    </row>
    <row r="114" spans="6:6" ht="15.75" customHeight="1" x14ac:dyDescent="0.2">
      <c r="F114" s="34"/>
    </row>
    <row r="115" spans="6:6" ht="15.75" customHeight="1" x14ac:dyDescent="0.2">
      <c r="F115" s="34"/>
    </row>
    <row r="116" spans="6:6" ht="15.75" customHeight="1" x14ac:dyDescent="0.2">
      <c r="F116" s="34"/>
    </row>
    <row r="117" spans="6:6" ht="15.75" customHeight="1" x14ac:dyDescent="0.2">
      <c r="F117" s="34"/>
    </row>
    <row r="118" spans="6:6" ht="15.75" customHeight="1" x14ac:dyDescent="0.2">
      <c r="F118" s="34"/>
    </row>
    <row r="119" spans="6:6" ht="15.75" customHeight="1" x14ac:dyDescent="0.2">
      <c r="F119" s="34"/>
    </row>
    <row r="120" spans="6:6" ht="15.75" customHeight="1" x14ac:dyDescent="0.2">
      <c r="F120" s="34"/>
    </row>
    <row r="121" spans="6:6" ht="15.75" customHeight="1" x14ac:dyDescent="0.2">
      <c r="F121" s="34"/>
    </row>
    <row r="122" spans="6:6" ht="15.75" customHeight="1" x14ac:dyDescent="0.2">
      <c r="F122" s="34"/>
    </row>
    <row r="123" spans="6:6" ht="15.75" customHeight="1" x14ac:dyDescent="0.2">
      <c r="F123" s="34"/>
    </row>
    <row r="124" spans="6:6" ht="15.75" customHeight="1" x14ac:dyDescent="0.2">
      <c r="F124" s="34"/>
    </row>
    <row r="125" spans="6:6" ht="15.75" customHeight="1" x14ac:dyDescent="0.2">
      <c r="F125" s="34"/>
    </row>
    <row r="126" spans="6:6" ht="15.75" customHeight="1" x14ac:dyDescent="0.2">
      <c r="F126" s="34"/>
    </row>
    <row r="127" spans="6:6" ht="15.75" customHeight="1" x14ac:dyDescent="0.2">
      <c r="F127" s="34"/>
    </row>
    <row r="128" spans="6:6" ht="15.75" customHeight="1" x14ac:dyDescent="0.2">
      <c r="F128" s="34"/>
    </row>
    <row r="129" spans="6:6" ht="15.75" customHeight="1" x14ac:dyDescent="0.2">
      <c r="F129" s="34"/>
    </row>
    <row r="130" spans="6:6" ht="15.75" customHeight="1" x14ac:dyDescent="0.2">
      <c r="F130" s="34"/>
    </row>
    <row r="131" spans="6:6" ht="15.75" customHeight="1" x14ac:dyDescent="0.2">
      <c r="F131" s="34"/>
    </row>
    <row r="132" spans="6:6" ht="15.75" customHeight="1" x14ac:dyDescent="0.2">
      <c r="F132" s="34"/>
    </row>
    <row r="133" spans="6:6" ht="15.75" customHeight="1" x14ac:dyDescent="0.2">
      <c r="F133" s="34"/>
    </row>
    <row r="134" spans="6:6" ht="15.75" customHeight="1" x14ac:dyDescent="0.2">
      <c r="F134" s="34"/>
    </row>
    <row r="135" spans="6:6" ht="15.75" customHeight="1" x14ac:dyDescent="0.2">
      <c r="F135" s="34"/>
    </row>
    <row r="136" spans="6:6" ht="15.75" customHeight="1" x14ac:dyDescent="0.2">
      <c r="F136" s="34"/>
    </row>
    <row r="137" spans="6:6" ht="15.75" customHeight="1" x14ac:dyDescent="0.2">
      <c r="F137" s="34"/>
    </row>
    <row r="138" spans="6:6" ht="15.75" customHeight="1" x14ac:dyDescent="0.2">
      <c r="F138" s="34"/>
    </row>
    <row r="139" spans="6:6" ht="15.75" customHeight="1" x14ac:dyDescent="0.2">
      <c r="F139" s="34"/>
    </row>
    <row r="140" spans="6:6" ht="15.75" customHeight="1" x14ac:dyDescent="0.2">
      <c r="F140" s="34"/>
    </row>
    <row r="141" spans="6:6" ht="15.75" customHeight="1" x14ac:dyDescent="0.2">
      <c r="F141" s="34"/>
    </row>
    <row r="142" spans="6:6" ht="15.75" customHeight="1" x14ac:dyDescent="0.2">
      <c r="F142" s="34"/>
    </row>
    <row r="143" spans="6:6" ht="15.75" customHeight="1" x14ac:dyDescent="0.2">
      <c r="F143" s="34"/>
    </row>
    <row r="144" spans="6:6" ht="15.75" customHeight="1" x14ac:dyDescent="0.2">
      <c r="F144" s="34"/>
    </row>
    <row r="145" spans="6:6" ht="15.75" customHeight="1" x14ac:dyDescent="0.2">
      <c r="F145" s="34"/>
    </row>
    <row r="146" spans="6:6" ht="15.75" customHeight="1" x14ac:dyDescent="0.2">
      <c r="F146" s="34"/>
    </row>
    <row r="147" spans="6:6" ht="15.75" customHeight="1" x14ac:dyDescent="0.2">
      <c r="F147" s="34"/>
    </row>
    <row r="148" spans="6:6" ht="15.75" customHeight="1" x14ac:dyDescent="0.2">
      <c r="F148" s="34"/>
    </row>
    <row r="149" spans="6:6" ht="15.75" customHeight="1" x14ac:dyDescent="0.2">
      <c r="F149" s="34"/>
    </row>
    <row r="150" spans="6:6" ht="15.75" customHeight="1" x14ac:dyDescent="0.2">
      <c r="F150" s="34"/>
    </row>
    <row r="151" spans="6:6" ht="15.75" customHeight="1" x14ac:dyDescent="0.2">
      <c r="F151" s="34"/>
    </row>
    <row r="152" spans="6:6" ht="15.75" customHeight="1" x14ac:dyDescent="0.2">
      <c r="F152" s="34"/>
    </row>
    <row r="153" spans="6:6" ht="15.75" customHeight="1" x14ac:dyDescent="0.2">
      <c r="F153" s="34"/>
    </row>
    <row r="154" spans="6:6" ht="15.75" customHeight="1" x14ac:dyDescent="0.2">
      <c r="F154" s="34"/>
    </row>
    <row r="155" spans="6:6" ht="15.75" customHeight="1" x14ac:dyDescent="0.2">
      <c r="F155" s="34"/>
    </row>
    <row r="156" spans="6:6" ht="15.75" customHeight="1" x14ac:dyDescent="0.2">
      <c r="F156" s="34"/>
    </row>
    <row r="157" spans="6:6" ht="15.75" customHeight="1" x14ac:dyDescent="0.2">
      <c r="F157" s="34"/>
    </row>
    <row r="158" spans="6:6" ht="15.75" customHeight="1" x14ac:dyDescent="0.2">
      <c r="F158" s="34"/>
    </row>
    <row r="159" spans="6:6" ht="15.75" customHeight="1" x14ac:dyDescent="0.2">
      <c r="F159" s="34"/>
    </row>
    <row r="160" spans="6:6" ht="15.75" customHeight="1" x14ac:dyDescent="0.2">
      <c r="F160" s="34"/>
    </row>
    <row r="161" spans="6:6" ht="15.75" customHeight="1" x14ac:dyDescent="0.2">
      <c r="F161" s="34"/>
    </row>
    <row r="162" spans="6:6" ht="15.75" customHeight="1" x14ac:dyDescent="0.2">
      <c r="F162" s="34"/>
    </row>
    <row r="163" spans="6:6" ht="15.75" customHeight="1" x14ac:dyDescent="0.2">
      <c r="F163" s="34"/>
    </row>
    <row r="164" spans="6:6" ht="15.75" customHeight="1" x14ac:dyDescent="0.2">
      <c r="F164" s="34"/>
    </row>
    <row r="165" spans="6:6" ht="15.75" customHeight="1" x14ac:dyDescent="0.2">
      <c r="F165" s="34"/>
    </row>
    <row r="166" spans="6:6" ht="15.75" customHeight="1" x14ac:dyDescent="0.2">
      <c r="F166" s="34"/>
    </row>
    <row r="167" spans="6:6" ht="15.75" customHeight="1" x14ac:dyDescent="0.2">
      <c r="F167" s="34"/>
    </row>
    <row r="168" spans="6:6" ht="15.75" customHeight="1" x14ac:dyDescent="0.2">
      <c r="F168" s="34"/>
    </row>
    <row r="169" spans="6:6" ht="15.75" customHeight="1" x14ac:dyDescent="0.2">
      <c r="F169" s="34"/>
    </row>
    <row r="170" spans="6:6" ht="15.75" customHeight="1" x14ac:dyDescent="0.2">
      <c r="F170" s="34"/>
    </row>
    <row r="171" spans="6:6" ht="15.75" customHeight="1" x14ac:dyDescent="0.2">
      <c r="F171" s="34"/>
    </row>
    <row r="172" spans="6:6" ht="15.75" customHeight="1" x14ac:dyDescent="0.2">
      <c r="F172" s="34"/>
    </row>
    <row r="173" spans="6:6" ht="15.75" customHeight="1" x14ac:dyDescent="0.2">
      <c r="F173" s="34"/>
    </row>
    <row r="174" spans="6:6" ht="15.75" customHeight="1" x14ac:dyDescent="0.2">
      <c r="F174" s="34"/>
    </row>
    <row r="175" spans="6:6" ht="15.75" customHeight="1" x14ac:dyDescent="0.2">
      <c r="F175" s="34"/>
    </row>
    <row r="176" spans="6:6" ht="15.75" customHeight="1" x14ac:dyDescent="0.2">
      <c r="F176" s="34"/>
    </row>
    <row r="177" spans="6:6" ht="15.75" customHeight="1" x14ac:dyDescent="0.2">
      <c r="F177" s="34"/>
    </row>
    <row r="178" spans="6:6" ht="15.75" customHeight="1" x14ac:dyDescent="0.2">
      <c r="F178" s="34"/>
    </row>
    <row r="179" spans="6:6" ht="15.75" customHeight="1" x14ac:dyDescent="0.2">
      <c r="F179" s="34"/>
    </row>
    <row r="180" spans="6:6" ht="15.75" customHeight="1" x14ac:dyDescent="0.2">
      <c r="F180" s="34"/>
    </row>
    <row r="181" spans="6:6" ht="15.75" customHeight="1" x14ac:dyDescent="0.2">
      <c r="F181" s="34"/>
    </row>
    <row r="182" spans="6:6" ht="15.75" customHeight="1" x14ac:dyDescent="0.2">
      <c r="F182" s="34"/>
    </row>
    <row r="183" spans="6:6" ht="15.75" customHeight="1" x14ac:dyDescent="0.2">
      <c r="F183" s="34"/>
    </row>
    <row r="184" spans="6:6" ht="15.75" customHeight="1" x14ac:dyDescent="0.2">
      <c r="F184" s="34"/>
    </row>
    <row r="185" spans="6:6" ht="15.75" customHeight="1" x14ac:dyDescent="0.2">
      <c r="F185" s="34"/>
    </row>
    <row r="186" spans="6:6" ht="15.75" customHeight="1" x14ac:dyDescent="0.2">
      <c r="F186" s="34"/>
    </row>
    <row r="187" spans="6:6" ht="15.75" customHeight="1" x14ac:dyDescent="0.2">
      <c r="F187" s="34"/>
    </row>
    <row r="188" spans="6:6" ht="15.75" customHeight="1" x14ac:dyDescent="0.2">
      <c r="F188" s="34"/>
    </row>
    <row r="189" spans="6:6" ht="15.75" customHeight="1" x14ac:dyDescent="0.2">
      <c r="F189" s="34"/>
    </row>
    <row r="190" spans="6:6" ht="15.75" customHeight="1" x14ac:dyDescent="0.2">
      <c r="F190" s="34"/>
    </row>
    <row r="191" spans="6:6" ht="15.75" customHeight="1" x14ac:dyDescent="0.2">
      <c r="F191" s="34"/>
    </row>
    <row r="192" spans="6:6" ht="15.75" customHeight="1" x14ac:dyDescent="0.2">
      <c r="F192" s="34"/>
    </row>
    <row r="193" spans="6:6" ht="15.75" customHeight="1" x14ac:dyDescent="0.2">
      <c r="F193" s="34"/>
    </row>
    <row r="194" spans="6:6" ht="15.75" customHeight="1" x14ac:dyDescent="0.2">
      <c r="F194" s="34"/>
    </row>
    <row r="195" spans="6:6" ht="15.75" customHeight="1" x14ac:dyDescent="0.2">
      <c r="F195" s="34"/>
    </row>
    <row r="196" spans="6:6" ht="15.75" customHeight="1" x14ac:dyDescent="0.2">
      <c r="F196" s="34"/>
    </row>
    <row r="197" spans="6:6" ht="15.75" customHeight="1" x14ac:dyDescent="0.2">
      <c r="F197" s="34"/>
    </row>
    <row r="198" spans="6:6" ht="15.75" customHeight="1" x14ac:dyDescent="0.2">
      <c r="F198" s="34"/>
    </row>
    <row r="199" spans="6:6" ht="15.75" customHeight="1" x14ac:dyDescent="0.2">
      <c r="F199" s="34"/>
    </row>
    <row r="200" spans="6:6" ht="15.75" customHeight="1" x14ac:dyDescent="0.2">
      <c r="F200" s="34"/>
    </row>
    <row r="201" spans="6:6" ht="15.75" customHeight="1" x14ac:dyDescent="0.2">
      <c r="F201" s="34"/>
    </row>
    <row r="202" spans="6:6" ht="15.75" customHeight="1" x14ac:dyDescent="0.2">
      <c r="F202" s="34"/>
    </row>
    <row r="203" spans="6:6" ht="15.75" customHeight="1" x14ac:dyDescent="0.2">
      <c r="F203" s="34"/>
    </row>
    <row r="204" spans="6:6" ht="15.75" customHeight="1" x14ac:dyDescent="0.2">
      <c r="F204" s="34"/>
    </row>
    <row r="205" spans="6:6" ht="15.75" customHeight="1" x14ac:dyDescent="0.2">
      <c r="F205" s="34"/>
    </row>
    <row r="206" spans="6:6" ht="15.75" customHeight="1" x14ac:dyDescent="0.2">
      <c r="F206" s="34"/>
    </row>
    <row r="207" spans="6:6" ht="15.75" customHeight="1" x14ac:dyDescent="0.2">
      <c r="F207" s="34"/>
    </row>
    <row r="208" spans="6:6" ht="15.75" customHeight="1" x14ac:dyDescent="0.2">
      <c r="F208" s="34"/>
    </row>
    <row r="209" spans="6:6" ht="15.75" customHeight="1" x14ac:dyDescent="0.2">
      <c r="F209" s="34"/>
    </row>
    <row r="210" spans="6:6" ht="15.75" customHeight="1" x14ac:dyDescent="0.2">
      <c r="F210" s="34"/>
    </row>
    <row r="211" spans="6:6" ht="15.75" customHeight="1" x14ac:dyDescent="0.2">
      <c r="F211" s="34"/>
    </row>
    <row r="212" spans="6:6" ht="15.75" customHeight="1" x14ac:dyDescent="0.2">
      <c r="F212" s="34"/>
    </row>
    <row r="213" spans="6:6" ht="15.75" customHeight="1" x14ac:dyDescent="0.2">
      <c r="F213" s="34"/>
    </row>
    <row r="214" spans="6:6" ht="15.75" customHeight="1" x14ac:dyDescent="0.2">
      <c r="F214" s="34"/>
    </row>
    <row r="215" spans="6:6" ht="15.75" customHeight="1" x14ac:dyDescent="0.2">
      <c r="F215" s="34"/>
    </row>
    <row r="216" spans="6:6" ht="15.75" customHeight="1" x14ac:dyDescent="0.2">
      <c r="F216" s="34"/>
    </row>
    <row r="217" spans="6:6" ht="15.75" customHeight="1" x14ac:dyDescent="0.2">
      <c r="F217" s="34"/>
    </row>
    <row r="218" spans="6:6" ht="15.75" customHeight="1" x14ac:dyDescent="0.2">
      <c r="F218" s="34"/>
    </row>
    <row r="219" spans="6:6" ht="15.75" customHeight="1" x14ac:dyDescent="0.2">
      <c r="F219" s="34"/>
    </row>
    <row r="220" spans="6:6" ht="15.75" customHeight="1" x14ac:dyDescent="0.2">
      <c r="F220" s="34"/>
    </row>
  </sheetData>
  <mergeCells count="16">
    <mergeCell ref="AS1:AX1"/>
    <mergeCell ref="AY1:BA1"/>
    <mergeCell ref="A18:H19"/>
    <mergeCell ref="I18:X18"/>
    <mergeCell ref="Z18:AO18"/>
    <mergeCell ref="I19:P19"/>
    <mergeCell ref="Q19:X19"/>
    <mergeCell ref="AM1:AR1"/>
    <mergeCell ref="Z19:AG19"/>
    <mergeCell ref="AH19:AO19"/>
    <mergeCell ref="A1:H1"/>
    <mergeCell ref="I1:N1"/>
    <mergeCell ref="O1:T1"/>
    <mergeCell ref="U1:Z1"/>
    <mergeCell ref="AA1:AF1"/>
    <mergeCell ref="AG1:AL1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Abhijit Ganguly</cp:lastModifiedBy>
  <dcterms:modified xsi:type="dcterms:W3CDTF">2022-03-30T11:48:40Z</dcterms:modified>
</cp:coreProperties>
</file>