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C48EA445-0CFC-4944-83CE-C8890735B1A0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1" i="2" l="1"/>
  <c r="AN39" i="2"/>
  <c r="Y4" i="2"/>
  <c r="AG4" i="2" s="1"/>
  <c r="AO4" i="2" s="1"/>
  <c r="Z4" i="2"/>
  <c r="AH4" i="2" s="1"/>
  <c r="AA4" i="2"/>
  <c r="AI4" i="2" s="1"/>
  <c r="AB4" i="2"/>
  <c r="AJ4" i="2" s="1"/>
  <c r="AR4" i="2" s="1"/>
  <c r="AC4" i="2"/>
  <c r="AK4" i="2" s="1"/>
  <c r="AS4" i="2" s="1"/>
  <c r="AD4" i="2"/>
  <c r="AL4" i="2" s="1"/>
  <c r="AT4" i="2" s="1"/>
  <c r="AE4" i="2"/>
  <c r="AM4" i="2" s="1"/>
  <c r="AU4" i="2" s="1"/>
  <c r="AF4" i="2"/>
  <c r="AN4" i="2" s="1"/>
  <c r="AV4" i="2" s="1"/>
  <c r="Y5" i="2"/>
  <c r="AG5" i="2" s="1"/>
  <c r="AO5" i="2" s="1"/>
  <c r="Z5" i="2"/>
  <c r="AH5" i="2" s="1"/>
  <c r="AP5" i="2" s="1"/>
  <c r="AA5" i="2"/>
  <c r="AB5" i="2"/>
  <c r="AC5" i="2"/>
  <c r="AK5" i="2" s="1"/>
  <c r="AS5" i="2" s="1"/>
  <c r="AD5" i="2"/>
  <c r="AL5" i="2" s="1"/>
  <c r="AT5" i="2" s="1"/>
  <c r="AE5" i="2"/>
  <c r="AM5" i="2" s="1"/>
  <c r="AU5" i="2" s="1"/>
  <c r="AF5" i="2"/>
  <c r="AN5" i="2" s="1"/>
  <c r="Y6" i="2"/>
  <c r="AG6" i="2" s="1"/>
  <c r="Z6" i="2"/>
  <c r="AH6" i="2" s="1"/>
  <c r="AP6" i="2" s="1"/>
  <c r="AA6" i="2"/>
  <c r="AI6" i="2" s="1"/>
  <c r="AQ6" i="2" s="1"/>
  <c r="AB6" i="2"/>
  <c r="AJ6" i="2" s="1"/>
  <c r="AR6" i="2" s="1"/>
  <c r="AC6" i="2"/>
  <c r="AK6" i="2" s="1"/>
  <c r="AS6" i="2" s="1"/>
  <c r="AD6" i="2"/>
  <c r="AL6" i="2" s="1"/>
  <c r="AT6" i="2" s="1"/>
  <c r="AE6" i="2"/>
  <c r="AF6" i="2"/>
  <c r="Y7" i="2"/>
  <c r="AG7" i="2" s="1"/>
  <c r="AO7" i="2" s="1"/>
  <c r="Z7" i="2"/>
  <c r="AH7" i="2" s="1"/>
  <c r="AP7" i="2" s="1"/>
  <c r="AA7" i="2"/>
  <c r="AI7" i="2" s="1"/>
  <c r="AQ7" i="2" s="1"/>
  <c r="AB7" i="2"/>
  <c r="AJ7" i="2" s="1"/>
  <c r="AC7" i="2"/>
  <c r="AK7" i="2" s="1"/>
  <c r="AS7" i="2" s="1"/>
  <c r="AD7" i="2"/>
  <c r="AL7" i="2" s="1"/>
  <c r="AT7" i="2" s="1"/>
  <c r="AE7" i="2"/>
  <c r="AM7" i="2" s="1"/>
  <c r="AU7" i="2" s="1"/>
  <c r="AF7" i="2"/>
  <c r="AN7" i="2" s="1"/>
  <c r="AV7" i="2" s="1"/>
  <c r="Y8" i="2"/>
  <c r="AG8" i="2" s="1"/>
  <c r="Z8" i="2"/>
  <c r="AH8" i="2" s="1"/>
  <c r="AP8" i="2" s="1"/>
  <c r="AA8" i="2"/>
  <c r="AB8" i="2"/>
  <c r="AC8" i="2"/>
  <c r="AK8" i="2" s="1"/>
  <c r="AS8" i="2" s="1"/>
  <c r="AD8" i="2"/>
  <c r="AL8" i="2" s="1"/>
  <c r="AT8" i="2" s="1"/>
  <c r="AE8" i="2"/>
  <c r="AM8" i="2" s="1"/>
  <c r="AU8" i="2" s="1"/>
  <c r="AF8" i="2"/>
  <c r="AN8" i="2" s="1"/>
  <c r="AV8" i="2" s="1"/>
  <c r="Y9" i="2"/>
  <c r="AG9" i="2" s="1"/>
  <c r="AO9" i="2" s="1"/>
  <c r="Z9" i="2"/>
  <c r="AH9" i="2" s="1"/>
  <c r="AP9" i="2" s="1"/>
  <c r="AA9" i="2"/>
  <c r="AI9" i="2" s="1"/>
  <c r="AQ9" i="2" s="1"/>
  <c r="AB9" i="2"/>
  <c r="AJ9" i="2" s="1"/>
  <c r="AR9" i="2" s="1"/>
  <c r="AC9" i="2"/>
  <c r="AK9" i="2" s="1"/>
  <c r="AD9" i="2"/>
  <c r="AL9" i="2" s="1"/>
  <c r="AT9" i="2" s="1"/>
  <c r="AE9" i="2"/>
  <c r="AF9" i="2"/>
  <c r="Y10" i="2"/>
  <c r="AG10" i="2" s="1"/>
  <c r="Z10" i="2"/>
  <c r="AH10" i="2" s="1"/>
  <c r="AP10" i="2" s="1"/>
  <c r="AA10" i="2"/>
  <c r="AI10" i="2" s="1"/>
  <c r="AQ10" i="2" s="1"/>
  <c r="AB10" i="2"/>
  <c r="AJ10" i="2" s="1"/>
  <c r="AR10" i="2" s="1"/>
  <c r="AC10" i="2"/>
  <c r="AK10" i="2" s="1"/>
  <c r="AS10" i="2" s="1"/>
  <c r="AD10" i="2"/>
  <c r="AL10" i="2" s="1"/>
  <c r="AT10" i="2" s="1"/>
  <c r="AE10" i="2"/>
  <c r="AM10" i="2" s="1"/>
  <c r="AU10" i="2" s="1"/>
  <c r="AF10" i="2"/>
  <c r="AN10" i="2" s="1"/>
  <c r="AV10" i="2" s="1"/>
  <c r="Y11" i="2"/>
  <c r="AG11" i="2" s="1"/>
  <c r="Z11" i="2"/>
  <c r="AH11" i="2" s="1"/>
  <c r="AP11" i="2" s="1"/>
  <c r="AA11" i="2"/>
  <c r="AB11" i="2"/>
  <c r="AC11" i="2"/>
  <c r="AK11" i="2" s="1"/>
  <c r="AS11" i="2" s="1"/>
  <c r="AD11" i="2"/>
  <c r="AL11" i="2" s="1"/>
  <c r="AT11" i="2" s="1"/>
  <c r="AE11" i="2"/>
  <c r="AM11" i="2" s="1"/>
  <c r="AU11" i="2" s="1"/>
  <c r="AF11" i="2"/>
  <c r="AN11" i="2" s="1"/>
  <c r="Y12" i="2"/>
  <c r="AG12" i="2" s="1"/>
  <c r="Z12" i="2"/>
  <c r="AH12" i="2" s="1"/>
  <c r="AP12" i="2" s="1"/>
  <c r="AA12" i="2"/>
  <c r="AI12" i="2" s="1"/>
  <c r="AQ12" i="2" s="1"/>
  <c r="AB12" i="2"/>
  <c r="AJ12" i="2" s="1"/>
  <c r="AR12" i="2" s="1"/>
  <c r="AC12" i="2"/>
  <c r="AK12" i="2" s="1"/>
  <c r="AS12" i="2" s="1"/>
  <c r="AD12" i="2"/>
  <c r="AL12" i="2" s="1"/>
  <c r="AT12" i="2" s="1"/>
  <c r="AE12" i="2"/>
  <c r="AF12" i="2"/>
  <c r="Y13" i="2"/>
  <c r="AG13" i="2" s="1"/>
  <c r="AO13" i="2" s="1"/>
  <c r="Z13" i="2"/>
  <c r="AH13" i="2" s="1"/>
  <c r="AP13" i="2" s="1"/>
  <c r="AA13" i="2"/>
  <c r="AI13" i="2" s="1"/>
  <c r="AQ13" i="2" s="1"/>
  <c r="AB13" i="2"/>
  <c r="AJ13" i="2" s="1"/>
  <c r="AR13" i="2" s="1"/>
  <c r="AC13" i="2"/>
  <c r="AK13" i="2" s="1"/>
  <c r="AS13" i="2" s="1"/>
  <c r="AD13" i="2"/>
  <c r="AL13" i="2" s="1"/>
  <c r="AT13" i="2" s="1"/>
  <c r="AE13" i="2"/>
  <c r="AM13" i="2" s="1"/>
  <c r="AU13" i="2" s="1"/>
  <c r="AF13" i="2"/>
  <c r="AN13" i="2" s="1"/>
  <c r="AV13" i="2" s="1"/>
  <c r="Y14" i="2"/>
  <c r="AG14" i="2" s="1"/>
  <c r="Z14" i="2"/>
  <c r="AH14" i="2" s="1"/>
  <c r="AP14" i="2" s="1"/>
  <c r="AA14" i="2"/>
  <c r="AB14" i="2"/>
  <c r="AJ14" i="2" s="1"/>
  <c r="AC14" i="2"/>
  <c r="AK14" i="2" s="1"/>
  <c r="AS14" i="2" s="1"/>
  <c r="AD14" i="2"/>
  <c r="AL14" i="2" s="1"/>
  <c r="AT14" i="2" s="1"/>
  <c r="AE14" i="2"/>
  <c r="AM14" i="2" s="1"/>
  <c r="AU14" i="2" s="1"/>
  <c r="AF14" i="2"/>
  <c r="AN14" i="2" s="1"/>
  <c r="AV14" i="2" s="1"/>
  <c r="Y15" i="2"/>
  <c r="AG15" i="2" s="1"/>
  <c r="AO15" i="2" s="1"/>
  <c r="Z15" i="2"/>
  <c r="AH15" i="2" s="1"/>
  <c r="AP15" i="2" s="1"/>
  <c r="AA15" i="2"/>
  <c r="AI15" i="2" s="1"/>
  <c r="AQ15" i="2" s="1"/>
  <c r="AB15" i="2"/>
  <c r="AJ15" i="2" s="1"/>
  <c r="AR15" i="2" s="1"/>
  <c r="AC15" i="2"/>
  <c r="AK15" i="2" s="1"/>
  <c r="AS15" i="2" s="1"/>
  <c r="AD15" i="2"/>
  <c r="AL15" i="2" s="1"/>
  <c r="AE15" i="2"/>
  <c r="AF15" i="2"/>
  <c r="AN15" i="2" s="1"/>
  <c r="Y16" i="2"/>
  <c r="AG16" i="2" s="1"/>
  <c r="Z16" i="2"/>
  <c r="AH16" i="2" s="1"/>
  <c r="AA16" i="2"/>
  <c r="AI16" i="2" s="1"/>
  <c r="AQ16" i="2" s="1"/>
  <c r="AB16" i="2"/>
  <c r="AJ16" i="2" s="1"/>
  <c r="AR16" i="2" s="1"/>
  <c r="AC16" i="2"/>
  <c r="AK16" i="2" s="1"/>
  <c r="AS16" i="2" s="1"/>
  <c r="AD16" i="2"/>
  <c r="AL16" i="2" s="1"/>
  <c r="AT16" i="2" s="1"/>
  <c r="AE16" i="2"/>
  <c r="AM16" i="2" s="1"/>
  <c r="AU16" i="2" s="1"/>
  <c r="AF16" i="2"/>
  <c r="AN16" i="2" s="1"/>
  <c r="AV16" i="2" s="1"/>
  <c r="Y17" i="2"/>
  <c r="AG17" i="2" s="1"/>
  <c r="AO17" i="2" s="1"/>
  <c r="Z17" i="2"/>
  <c r="AH17" i="2" s="1"/>
  <c r="AP17" i="2" s="1"/>
  <c r="AA17" i="2"/>
  <c r="AB17" i="2"/>
  <c r="AJ17" i="2" s="1"/>
  <c r="AC17" i="2"/>
  <c r="AK17" i="2" s="1"/>
  <c r="AS17" i="2" s="1"/>
  <c r="AD17" i="2"/>
  <c r="AL17" i="2" s="1"/>
  <c r="AT17" i="2" s="1"/>
  <c r="AE17" i="2"/>
  <c r="AM17" i="2" s="1"/>
  <c r="AF17" i="2"/>
  <c r="AN17" i="2" s="1"/>
  <c r="AV17" i="2" s="1"/>
  <c r="Y18" i="2"/>
  <c r="AG18" i="2" s="1"/>
  <c r="AO18" i="2" s="1"/>
  <c r="Z18" i="2"/>
  <c r="AH18" i="2" s="1"/>
  <c r="AP18" i="2" s="1"/>
  <c r="AA18" i="2"/>
  <c r="AI18" i="2" s="1"/>
  <c r="AQ18" i="2" s="1"/>
  <c r="AB18" i="2"/>
  <c r="AJ18" i="2" s="1"/>
  <c r="AR18" i="2" s="1"/>
  <c r="AC18" i="2"/>
  <c r="AK18" i="2" s="1"/>
  <c r="AS18" i="2" s="1"/>
  <c r="AD18" i="2"/>
  <c r="AL18" i="2" s="1"/>
  <c r="AT18" i="2" s="1"/>
  <c r="AE18" i="2"/>
  <c r="AF18" i="2"/>
  <c r="AN18" i="2" s="1"/>
  <c r="Y19" i="2"/>
  <c r="AG19" i="2" s="1"/>
  <c r="AO19" i="2" s="1"/>
  <c r="Z19" i="2"/>
  <c r="AH19" i="2" s="1"/>
  <c r="AP19" i="2" s="1"/>
  <c r="AA19" i="2"/>
  <c r="AI19" i="2" s="1"/>
  <c r="AQ19" i="2" s="1"/>
  <c r="AB19" i="2"/>
  <c r="AJ19" i="2" s="1"/>
  <c r="AR19" i="2" s="1"/>
  <c r="AC19" i="2"/>
  <c r="AK19" i="2" s="1"/>
  <c r="AS19" i="2" s="1"/>
  <c r="AD19" i="2"/>
  <c r="AL19" i="2" s="1"/>
  <c r="AT19" i="2" s="1"/>
  <c r="AE19" i="2"/>
  <c r="AM19" i="2" s="1"/>
  <c r="AF19" i="2"/>
  <c r="AN19" i="2" s="1"/>
  <c r="AV19" i="2" s="1"/>
  <c r="Y20" i="2"/>
  <c r="AG20" i="2" s="1"/>
  <c r="AO20" i="2" s="1"/>
  <c r="Z20" i="2"/>
  <c r="AH20" i="2" s="1"/>
  <c r="AP20" i="2" s="1"/>
  <c r="AA20" i="2"/>
  <c r="AB20" i="2"/>
  <c r="AJ20" i="2" s="1"/>
  <c r="AC20" i="2"/>
  <c r="AK20" i="2" s="1"/>
  <c r="AS20" i="2" s="1"/>
  <c r="AD20" i="2"/>
  <c r="AL20" i="2" s="1"/>
  <c r="AT20" i="2" s="1"/>
  <c r="AE20" i="2"/>
  <c r="AM20" i="2" s="1"/>
  <c r="AU20" i="2" s="1"/>
  <c r="AF20" i="2"/>
  <c r="AN20" i="2" s="1"/>
  <c r="AV20" i="2" s="1"/>
  <c r="Y21" i="2"/>
  <c r="AG21" i="2" s="1"/>
  <c r="Z21" i="2"/>
  <c r="AH21" i="2" s="1"/>
  <c r="AP21" i="2" s="1"/>
  <c r="AA21" i="2"/>
  <c r="AI21" i="2" s="1"/>
  <c r="AQ21" i="2" s="1"/>
  <c r="AB21" i="2"/>
  <c r="AJ21" i="2" s="1"/>
  <c r="AR21" i="2" s="1"/>
  <c r="AC21" i="2"/>
  <c r="AK21" i="2" s="1"/>
  <c r="AD21" i="2"/>
  <c r="AL21" i="2" s="1"/>
  <c r="AT21" i="2" s="1"/>
  <c r="AE21" i="2"/>
  <c r="AF21" i="2"/>
  <c r="Y22" i="2"/>
  <c r="AG22" i="2" s="1"/>
  <c r="Z22" i="2"/>
  <c r="AH22" i="2" s="1"/>
  <c r="AP22" i="2" s="1"/>
  <c r="AA22" i="2"/>
  <c r="AI22" i="2" s="1"/>
  <c r="AQ22" i="2" s="1"/>
  <c r="AB22" i="2"/>
  <c r="AJ22" i="2" s="1"/>
  <c r="AR22" i="2" s="1"/>
  <c r="AC22" i="2"/>
  <c r="AK22" i="2" s="1"/>
  <c r="AS22" i="2" s="1"/>
  <c r="AD22" i="2"/>
  <c r="AL22" i="2" s="1"/>
  <c r="AT22" i="2" s="1"/>
  <c r="AE22" i="2"/>
  <c r="AM22" i="2" s="1"/>
  <c r="AU22" i="2" s="1"/>
  <c r="AF22" i="2"/>
  <c r="AN22" i="2" s="1"/>
  <c r="AV22" i="2" s="1"/>
  <c r="Y23" i="2"/>
  <c r="AG23" i="2" s="1"/>
  <c r="AO23" i="2" s="1"/>
  <c r="Z23" i="2"/>
  <c r="AH23" i="2" s="1"/>
  <c r="AP23" i="2" s="1"/>
  <c r="AA23" i="2"/>
  <c r="AB23" i="2"/>
  <c r="AC23" i="2"/>
  <c r="AK23" i="2" s="1"/>
  <c r="AS23" i="2" s="1"/>
  <c r="AD23" i="2"/>
  <c r="AL23" i="2" s="1"/>
  <c r="AT23" i="2" s="1"/>
  <c r="AE23" i="2"/>
  <c r="AM23" i="2" s="1"/>
  <c r="AU23" i="2" s="1"/>
  <c r="AF23" i="2"/>
  <c r="AN23" i="2" s="1"/>
  <c r="Y24" i="2"/>
  <c r="AG24" i="2" s="1"/>
  <c r="Z24" i="2"/>
  <c r="AH24" i="2" s="1"/>
  <c r="AP24" i="2" s="1"/>
  <c r="AA24" i="2"/>
  <c r="AI24" i="2" s="1"/>
  <c r="AQ24" i="2" s="1"/>
  <c r="AB24" i="2"/>
  <c r="AJ24" i="2" s="1"/>
  <c r="AR24" i="2" s="1"/>
  <c r="AC24" i="2"/>
  <c r="AK24" i="2" s="1"/>
  <c r="AS24" i="2" s="1"/>
  <c r="AD24" i="2"/>
  <c r="AL24" i="2" s="1"/>
  <c r="AT24" i="2" s="1"/>
  <c r="AE24" i="2"/>
  <c r="AM24" i="2" s="1"/>
  <c r="AU24" i="2" s="1"/>
  <c r="AF24" i="2"/>
  <c r="Y25" i="2"/>
  <c r="AG25" i="2" s="1"/>
  <c r="AO25" i="2" s="1"/>
  <c r="Z25" i="2"/>
  <c r="AH25" i="2" s="1"/>
  <c r="AP25" i="2" s="1"/>
  <c r="AA25" i="2"/>
  <c r="AI25" i="2" s="1"/>
  <c r="AQ25" i="2" s="1"/>
  <c r="AB25" i="2"/>
  <c r="AJ25" i="2" s="1"/>
  <c r="AR25" i="2" s="1"/>
  <c r="AC25" i="2"/>
  <c r="AK25" i="2" s="1"/>
  <c r="AS25" i="2" s="1"/>
  <c r="AD25" i="2"/>
  <c r="AL25" i="2" s="1"/>
  <c r="AT25" i="2" s="1"/>
  <c r="AE25" i="2"/>
  <c r="AM25" i="2" s="1"/>
  <c r="AU25" i="2" s="1"/>
  <c r="AF25" i="2"/>
  <c r="AN25" i="2" s="1"/>
  <c r="AV25" i="2" s="1"/>
  <c r="Y26" i="2"/>
  <c r="AG26" i="2" s="1"/>
  <c r="AO26" i="2" s="1"/>
  <c r="Z26" i="2"/>
  <c r="AH26" i="2" s="1"/>
  <c r="AP26" i="2" s="1"/>
  <c r="AA26" i="2"/>
  <c r="AI26" i="2" s="1"/>
  <c r="AQ26" i="2" s="1"/>
  <c r="AB26" i="2"/>
  <c r="AC26" i="2"/>
  <c r="AK26" i="2" s="1"/>
  <c r="AS26" i="2" s="1"/>
  <c r="AD26" i="2"/>
  <c r="AL26" i="2" s="1"/>
  <c r="AT26" i="2" s="1"/>
  <c r="AE26" i="2"/>
  <c r="AM26" i="2" s="1"/>
  <c r="AU26" i="2" s="1"/>
  <c r="AF26" i="2"/>
  <c r="AN26" i="2" s="1"/>
  <c r="AV26" i="2" s="1"/>
  <c r="Y27" i="2"/>
  <c r="AG27" i="2" s="1"/>
  <c r="AO27" i="2" s="1"/>
  <c r="Z27" i="2"/>
  <c r="AH27" i="2" s="1"/>
  <c r="AP27" i="2" s="1"/>
  <c r="AA27" i="2"/>
  <c r="AI27" i="2" s="1"/>
  <c r="AQ27" i="2" s="1"/>
  <c r="AB27" i="2"/>
  <c r="AJ27" i="2" s="1"/>
  <c r="AR27" i="2" s="1"/>
  <c r="AC27" i="2"/>
  <c r="AK27" i="2" s="1"/>
  <c r="AD27" i="2"/>
  <c r="AL27" i="2" s="1"/>
  <c r="AT27" i="2" s="1"/>
  <c r="AE27" i="2"/>
  <c r="AM27" i="2" s="1"/>
  <c r="AU27" i="2" s="1"/>
  <c r="AF27" i="2"/>
  <c r="Y28" i="2"/>
  <c r="AG28" i="2" s="1"/>
  <c r="Z28" i="2"/>
  <c r="AH28" i="2" s="1"/>
  <c r="AP28" i="2" s="1"/>
  <c r="AA28" i="2"/>
  <c r="AI28" i="2" s="1"/>
  <c r="AQ28" i="2" s="1"/>
  <c r="AB28" i="2"/>
  <c r="AJ28" i="2" s="1"/>
  <c r="AR28" i="2" s="1"/>
  <c r="AC28" i="2"/>
  <c r="AK28" i="2" s="1"/>
  <c r="AS28" i="2" s="1"/>
  <c r="AD28" i="2"/>
  <c r="AL28" i="2" s="1"/>
  <c r="AT28" i="2" s="1"/>
  <c r="AE28" i="2"/>
  <c r="AM28" i="2" s="1"/>
  <c r="AU28" i="2" s="1"/>
  <c r="AF28" i="2"/>
  <c r="AN28" i="2" s="1"/>
  <c r="AV28" i="2" s="1"/>
  <c r="Y29" i="2"/>
  <c r="AG29" i="2" s="1"/>
  <c r="Z29" i="2"/>
  <c r="AH29" i="2" s="1"/>
  <c r="AP29" i="2" s="1"/>
  <c r="AA29" i="2"/>
  <c r="AB29" i="2"/>
  <c r="AC29" i="2"/>
  <c r="AK29" i="2" s="1"/>
  <c r="AS29" i="2" s="1"/>
  <c r="AD29" i="2"/>
  <c r="AL29" i="2" s="1"/>
  <c r="AE29" i="2"/>
  <c r="AM29" i="2" s="1"/>
  <c r="AU29" i="2" s="1"/>
  <c r="AF29" i="2"/>
  <c r="AN29" i="2" s="1"/>
  <c r="AV29" i="2" s="1"/>
  <c r="Y30" i="2"/>
  <c r="AG30" i="2" s="1"/>
  <c r="Z30" i="2"/>
  <c r="AH30" i="2" s="1"/>
  <c r="AP30" i="2" s="1"/>
  <c r="AA30" i="2"/>
  <c r="AI30" i="2" s="1"/>
  <c r="AQ30" i="2" s="1"/>
  <c r="AB30" i="2"/>
  <c r="AJ30" i="2" s="1"/>
  <c r="AR30" i="2" s="1"/>
  <c r="AC30" i="2"/>
  <c r="AK30" i="2" s="1"/>
  <c r="AS30" i="2" s="1"/>
  <c r="AD30" i="2"/>
  <c r="AL30" i="2" s="1"/>
  <c r="AT30" i="2" s="1"/>
  <c r="AE30" i="2"/>
  <c r="AM30" i="2" s="1"/>
  <c r="AU30" i="2" s="1"/>
  <c r="AF30" i="2"/>
  <c r="AN30" i="2" s="1"/>
  <c r="Y31" i="2"/>
  <c r="AG31" i="2" s="1"/>
  <c r="AO31" i="2" s="1"/>
  <c r="Z31" i="2"/>
  <c r="AH31" i="2" s="1"/>
  <c r="AP31" i="2" s="1"/>
  <c r="AA31" i="2"/>
  <c r="AI31" i="2" s="1"/>
  <c r="AQ31" i="2" s="1"/>
  <c r="AB31" i="2"/>
  <c r="AJ31" i="2" s="1"/>
  <c r="AR31" i="2" s="1"/>
  <c r="AC31" i="2"/>
  <c r="AK31" i="2" s="1"/>
  <c r="AS31" i="2" s="1"/>
  <c r="AD31" i="2"/>
  <c r="AL31" i="2" s="1"/>
  <c r="AT31" i="2" s="1"/>
  <c r="AE31" i="2"/>
  <c r="AM31" i="2" s="1"/>
  <c r="AF31" i="2"/>
  <c r="AN31" i="2" s="1"/>
  <c r="AV31" i="2" s="1"/>
  <c r="Y32" i="2"/>
  <c r="AG32" i="2" s="1"/>
  <c r="Z32" i="2"/>
  <c r="AH32" i="2" s="1"/>
  <c r="AP32" i="2" s="1"/>
  <c r="AA32" i="2"/>
  <c r="AB32" i="2"/>
  <c r="AJ32" i="2" s="1"/>
  <c r="AC32" i="2"/>
  <c r="AK32" i="2" s="1"/>
  <c r="AS32" i="2" s="1"/>
  <c r="AD32" i="2"/>
  <c r="AL32" i="2" s="1"/>
  <c r="AT32" i="2" s="1"/>
  <c r="AE32" i="2"/>
  <c r="AM32" i="2" s="1"/>
  <c r="AU32" i="2" s="1"/>
  <c r="AF32" i="2"/>
  <c r="AN32" i="2" s="1"/>
  <c r="AV32" i="2" s="1"/>
  <c r="Y33" i="2"/>
  <c r="AG33" i="2" s="1"/>
  <c r="AO33" i="2" s="1"/>
  <c r="Z33" i="2"/>
  <c r="AH33" i="2" s="1"/>
  <c r="AP33" i="2" s="1"/>
  <c r="AA33" i="2"/>
  <c r="AI33" i="2" s="1"/>
  <c r="AQ33" i="2" s="1"/>
  <c r="AB33" i="2"/>
  <c r="AJ33" i="2" s="1"/>
  <c r="AR33" i="2" s="1"/>
  <c r="AC33" i="2"/>
  <c r="AK33" i="2" s="1"/>
  <c r="AS33" i="2" s="1"/>
  <c r="AD33" i="2"/>
  <c r="AL33" i="2" s="1"/>
  <c r="AT33" i="2" s="1"/>
  <c r="AE33" i="2"/>
  <c r="AM33" i="2" s="1"/>
  <c r="AF33" i="2"/>
  <c r="AN33" i="2" s="1"/>
  <c r="Y34" i="2"/>
  <c r="AG34" i="2" s="1"/>
  <c r="Z34" i="2"/>
  <c r="AH34" i="2" s="1"/>
  <c r="AP34" i="2" s="1"/>
  <c r="AA34" i="2"/>
  <c r="AI34" i="2" s="1"/>
  <c r="AQ34" i="2" s="1"/>
  <c r="AB34" i="2"/>
  <c r="AJ34" i="2" s="1"/>
  <c r="AR34" i="2" s="1"/>
  <c r="AC34" i="2"/>
  <c r="AK34" i="2" s="1"/>
  <c r="AS34" i="2" s="1"/>
  <c r="AD34" i="2"/>
  <c r="AL34" i="2" s="1"/>
  <c r="AT34" i="2" s="1"/>
  <c r="AE34" i="2"/>
  <c r="AM34" i="2" s="1"/>
  <c r="AU34" i="2" s="1"/>
  <c r="AF34" i="2"/>
  <c r="AN34" i="2" s="1"/>
  <c r="AV34" i="2" s="1"/>
  <c r="Y35" i="2"/>
  <c r="AG35" i="2" s="1"/>
  <c r="AO35" i="2" s="1"/>
  <c r="Z35" i="2"/>
  <c r="AH35" i="2" s="1"/>
  <c r="AP35" i="2" s="1"/>
  <c r="AA35" i="2"/>
  <c r="AB35" i="2"/>
  <c r="AJ35" i="2" s="1"/>
  <c r="AR35" i="2" s="1"/>
  <c r="AC35" i="2"/>
  <c r="AK35" i="2" s="1"/>
  <c r="AS35" i="2" s="1"/>
  <c r="AD35" i="2"/>
  <c r="AL35" i="2" s="1"/>
  <c r="AT35" i="2" s="1"/>
  <c r="AE35" i="2"/>
  <c r="AM35" i="2" s="1"/>
  <c r="AU35" i="2" s="1"/>
  <c r="AF35" i="2"/>
  <c r="AN35" i="2" s="1"/>
  <c r="AV35" i="2" s="1"/>
  <c r="Y36" i="2"/>
  <c r="AG36" i="2" s="1"/>
  <c r="Z36" i="2"/>
  <c r="AH36" i="2" s="1"/>
  <c r="AP36" i="2" s="1"/>
  <c r="AA36" i="2"/>
  <c r="AI36" i="2" s="1"/>
  <c r="AQ36" i="2" s="1"/>
  <c r="AB36" i="2"/>
  <c r="AC36" i="2"/>
  <c r="AD36" i="2"/>
  <c r="AE36" i="2"/>
  <c r="AF36" i="2"/>
  <c r="AN36" i="2" s="1"/>
  <c r="AV36" i="2" s="1"/>
  <c r="Y37" i="2"/>
  <c r="AG37" i="2" s="1"/>
  <c r="AO37" i="2" s="1"/>
  <c r="Z37" i="2"/>
  <c r="AH37" i="2" s="1"/>
  <c r="AP37" i="2" s="1"/>
  <c r="AA37" i="2"/>
  <c r="AI37" i="2" s="1"/>
  <c r="AQ37" i="2" s="1"/>
  <c r="AB37" i="2"/>
  <c r="AJ37" i="2" s="1"/>
  <c r="AR37" i="2" s="1"/>
  <c r="AC37" i="2"/>
  <c r="AK37" i="2" s="1"/>
  <c r="AS37" i="2" s="1"/>
  <c r="AD37" i="2"/>
  <c r="AL37" i="2" s="1"/>
  <c r="AT37" i="2" s="1"/>
  <c r="AE37" i="2"/>
  <c r="AM37" i="2" s="1"/>
  <c r="AU37" i="2" s="1"/>
  <c r="AF37" i="2"/>
  <c r="AN37" i="2" s="1"/>
  <c r="AV37" i="2" s="1"/>
  <c r="Y38" i="2"/>
  <c r="AG38" i="2" s="1"/>
  <c r="AO38" i="2" s="1"/>
  <c r="Z38" i="2"/>
  <c r="AH38" i="2" s="1"/>
  <c r="AP38" i="2" s="1"/>
  <c r="AA38" i="2"/>
  <c r="AB38" i="2"/>
  <c r="AJ38" i="2" s="1"/>
  <c r="AC38" i="2"/>
  <c r="AK38" i="2" s="1"/>
  <c r="AS38" i="2" s="1"/>
  <c r="AD38" i="2"/>
  <c r="AL38" i="2" s="1"/>
  <c r="AT38" i="2" s="1"/>
  <c r="AE38" i="2"/>
  <c r="AM38" i="2" s="1"/>
  <c r="AU38" i="2" s="1"/>
  <c r="AF38" i="2"/>
  <c r="AN38" i="2" s="1"/>
  <c r="AV38" i="2" s="1"/>
  <c r="Y39" i="2"/>
  <c r="AG39" i="2" s="1"/>
  <c r="Z39" i="2"/>
  <c r="AH39" i="2" s="1"/>
  <c r="AP39" i="2" s="1"/>
  <c r="AA39" i="2"/>
  <c r="AI39" i="2" s="1"/>
  <c r="AB39" i="2"/>
  <c r="AJ39" i="2" s="1"/>
  <c r="AR39" i="2" s="1"/>
  <c r="AC39" i="2"/>
  <c r="AK39" i="2" s="1"/>
  <c r="AD39" i="2"/>
  <c r="AE39" i="2"/>
  <c r="AF39" i="2"/>
  <c r="Y40" i="2"/>
  <c r="AG40" i="2" s="1"/>
  <c r="Z40" i="2"/>
  <c r="AH40" i="2" s="1"/>
  <c r="AP40" i="2" s="1"/>
  <c r="AA40" i="2"/>
  <c r="AI40" i="2" s="1"/>
  <c r="AQ40" i="2" s="1"/>
  <c r="AB40" i="2"/>
  <c r="AJ40" i="2" s="1"/>
  <c r="AR40" i="2" s="1"/>
  <c r="AC40" i="2"/>
  <c r="AK40" i="2" s="1"/>
  <c r="AS40" i="2" s="1"/>
  <c r="AD40" i="2"/>
  <c r="AL40" i="2" s="1"/>
  <c r="AT40" i="2" s="1"/>
  <c r="AE40" i="2"/>
  <c r="AM40" i="2" s="1"/>
  <c r="AU40" i="2" s="1"/>
  <c r="AF40" i="2"/>
  <c r="Y41" i="2"/>
  <c r="AG41" i="2" s="1"/>
  <c r="Z41" i="2"/>
  <c r="AA41" i="2"/>
  <c r="AB41" i="2"/>
  <c r="AC41" i="2"/>
  <c r="AK41" i="2" s="1"/>
  <c r="AS41" i="2" s="1"/>
  <c r="AD41" i="2"/>
  <c r="AL41" i="2" s="1"/>
  <c r="AT41" i="2" s="1"/>
  <c r="AE41" i="2"/>
  <c r="AM41" i="2" s="1"/>
  <c r="AU41" i="2" s="1"/>
  <c r="AF41" i="2"/>
  <c r="AN41" i="2" s="1"/>
  <c r="AV41" i="2" s="1"/>
  <c r="Y42" i="2"/>
  <c r="AG42" i="2" s="1"/>
  <c r="Z42" i="2"/>
  <c r="AH42" i="2" s="1"/>
  <c r="AP42" i="2" s="1"/>
  <c r="AA42" i="2"/>
  <c r="AI42" i="2" s="1"/>
  <c r="AQ42" i="2" s="1"/>
  <c r="AB42" i="2"/>
  <c r="AJ42" i="2" s="1"/>
  <c r="AR42" i="2" s="1"/>
  <c r="AC42" i="2"/>
  <c r="AK42" i="2" s="1"/>
  <c r="AD42" i="2"/>
  <c r="AE42" i="2"/>
  <c r="AF42" i="2"/>
  <c r="Y43" i="2"/>
  <c r="AG43" i="2" s="1"/>
  <c r="AO43" i="2" s="1"/>
  <c r="Z43" i="2"/>
  <c r="AH43" i="2" s="1"/>
  <c r="AP43" i="2" s="1"/>
  <c r="AA43" i="2"/>
  <c r="AI43" i="2" s="1"/>
  <c r="AQ43" i="2" s="1"/>
  <c r="AB43" i="2"/>
  <c r="AJ43" i="2" s="1"/>
  <c r="AR43" i="2" s="1"/>
  <c r="AC43" i="2"/>
  <c r="AK43" i="2" s="1"/>
  <c r="AS43" i="2" s="1"/>
  <c r="AD43" i="2"/>
  <c r="AL43" i="2" s="1"/>
  <c r="AT43" i="2" s="1"/>
  <c r="AE43" i="2"/>
  <c r="AM43" i="2" s="1"/>
  <c r="AU43" i="2" s="1"/>
  <c r="AF43" i="2"/>
  <c r="AN43" i="2" s="1"/>
  <c r="AV43" i="2" s="1"/>
  <c r="Y44" i="2"/>
  <c r="AG44" i="2" s="1"/>
  <c r="AO44" i="2" s="1"/>
  <c r="Z44" i="2"/>
  <c r="AH44" i="2" s="1"/>
  <c r="AP44" i="2" s="1"/>
  <c r="AA44" i="2"/>
  <c r="AB44" i="2"/>
  <c r="AC44" i="2"/>
  <c r="AK44" i="2" s="1"/>
  <c r="AS44" i="2" s="1"/>
  <c r="AD44" i="2"/>
  <c r="AL44" i="2" s="1"/>
  <c r="AT44" i="2" s="1"/>
  <c r="AE44" i="2"/>
  <c r="AM44" i="2" s="1"/>
  <c r="AU44" i="2" s="1"/>
  <c r="AF44" i="2"/>
  <c r="AN44" i="2" s="1"/>
  <c r="AV44" i="2" s="1"/>
  <c r="Y45" i="2"/>
  <c r="Z45" i="2"/>
  <c r="AH45" i="2" s="1"/>
  <c r="AP45" i="2" s="1"/>
  <c r="AA45" i="2"/>
  <c r="AI45" i="2" s="1"/>
  <c r="AQ45" i="2" s="1"/>
  <c r="AB45" i="2"/>
  <c r="AJ45" i="2" s="1"/>
  <c r="AR45" i="2" s="1"/>
  <c r="AC45" i="2"/>
  <c r="AK45" i="2" s="1"/>
  <c r="AS45" i="2" s="1"/>
  <c r="AD45" i="2"/>
  <c r="AE45" i="2"/>
  <c r="AF45" i="2"/>
  <c r="Y46" i="2"/>
  <c r="AG46" i="2" s="1"/>
  <c r="Z46" i="2"/>
  <c r="AH46" i="2" s="1"/>
  <c r="AP46" i="2" s="1"/>
  <c r="AA46" i="2"/>
  <c r="AI46" i="2" s="1"/>
  <c r="AQ46" i="2" s="1"/>
  <c r="AB46" i="2"/>
  <c r="AJ46" i="2" s="1"/>
  <c r="AR46" i="2" s="1"/>
  <c r="AC46" i="2"/>
  <c r="AK46" i="2" s="1"/>
  <c r="AS46" i="2" s="1"/>
  <c r="AD46" i="2"/>
  <c r="AL46" i="2" s="1"/>
  <c r="AT46" i="2" s="1"/>
  <c r="AE46" i="2"/>
  <c r="AM46" i="2" s="1"/>
  <c r="AU46" i="2" s="1"/>
  <c r="AF46" i="2"/>
  <c r="AN46" i="2" s="1"/>
  <c r="AV46" i="2" s="1"/>
  <c r="Y47" i="2"/>
  <c r="AG47" i="2" s="1"/>
  <c r="Z47" i="2"/>
  <c r="AA47" i="2"/>
  <c r="AB47" i="2"/>
  <c r="AC47" i="2"/>
  <c r="AK47" i="2" s="1"/>
  <c r="AS47" i="2" s="1"/>
  <c r="AD47" i="2"/>
  <c r="AL47" i="2" s="1"/>
  <c r="AT47" i="2" s="1"/>
  <c r="AE47" i="2"/>
  <c r="AF47" i="2"/>
  <c r="AN47" i="2" s="1"/>
  <c r="AV47" i="2" s="1"/>
  <c r="Z3" i="2"/>
  <c r="AH3" i="2" s="1"/>
  <c r="AP3" i="2" s="1"/>
  <c r="AA3" i="2"/>
  <c r="AI3" i="2" s="1"/>
  <c r="AQ3" i="2" s="1"/>
  <c r="AB3" i="2"/>
  <c r="AJ3" i="2" s="1"/>
  <c r="AC3" i="2"/>
  <c r="AK3" i="2" s="1"/>
  <c r="AD3" i="2"/>
  <c r="AL3" i="2" s="1"/>
  <c r="AT3" i="2" s="1"/>
  <c r="AE3" i="2"/>
  <c r="AM3" i="2" s="1"/>
  <c r="AU3" i="2" s="1"/>
  <c r="AF3" i="2"/>
  <c r="Y3" i="2"/>
  <c r="AX3" i="2" s="1"/>
  <c r="AY3" i="2" s="1"/>
  <c r="AO36" i="2"/>
  <c r="AU33" i="2"/>
  <c r="AU31" i="2"/>
  <c r="AT29" i="2"/>
  <c r="AS27" i="2"/>
  <c r="AV23" i="2"/>
  <c r="AS21" i="2"/>
  <c r="AU19" i="2"/>
  <c r="AU17" i="2"/>
  <c r="AP16" i="2"/>
  <c r="AT15" i="2"/>
  <c r="AO12" i="2"/>
  <c r="AV11" i="2"/>
  <c r="AO10" i="2"/>
  <c r="AS9" i="2"/>
  <c r="AR7" i="2"/>
  <c r="AV5" i="2"/>
  <c r="AQ4" i="2"/>
  <c r="AP4" i="2"/>
  <c r="AV39" i="2" l="1"/>
  <c r="AR38" i="2"/>
  <c r="AR32" i="2"/>
  <c r="AR29" i="2"/>
  <c r="AR23" i="2"/>
  <c r="AV21" i="2"/>
  <c r="AV18" i="2"/>
  <c r="AR17" i="2"/>
  <c r="AR14" i="2"/>
  <c r="AR5" i="2"/>
  <c r="AG3" i="2"/>
  <c r="AO3" i="2" s="1"/>
  <c r="AN12" i="2"/>
  <c r="AV12" i="2" s="1"/>
  <c r="AR44" i="2"/>
  <c r="AV33" i="2"/>
  <c r="AV30" i="2"/>
  <c r="AR20" i="2"/>
  <c r="AV15" i="2"/>
  <c r="AQ44" i="2"/>
  <c r="AU42" i="2"/>
  <c r="AQ41" i="2"/>
  <c r="AJ47" i="2"/>
  <c r="AR47" i="2" s="1"/>
  <c r="AJ29" i="2"/>
  <c r="AJ11" i="2"/>
  <c r="AR11" i="2" s="1"/>
  <c r="AN45" i="2"/>
  <c r="AV45" i="2" s="1"/>
  <c r="AN27" i="2"/>
  <c r="AV27" i="2" s="1"/>
  <c r="AN9" i="2"/>
  <c r="AV9" i="2" s="1"/>
  <c r="AJ44" i="2"/>
  <c r="AJ26" i="2"/>
  <c r="AR26" i="2" s="1"/>
  <c r="AJ8" i="2"/>
  <c r="AR8" i="2" s="1"/>
  <c r="AN42" i="2"/>
  <c r="AV42" i="2" s="1"/>
  <c r="AN24" i="2"/>
  <c r="AV24" i="2" s="1"/>
  <c r="AN6" i="2"/>
  <c r="AV6" i="2" s="1"/>
  <c r="AJ41" i="2"/>
  <c r="AR41" i="2" s="1"/>
  <c r="AJ23" i="2"/>
  <c r="AJ5" i="2"/>
  <c r="AX32" i="2"/>
  <c r="AY32" i="2" s="1"/>
  <c r="AX29" i="2"/>
  <c r="AY29" i="2" s="1"/>
  <c r="AU18" i="2"/>
  <c r="AN3" i="2"/>
  <c r="AV3" i="2" s="1"/>
  <c r="AI47" i="2"/>
  <c r="AQ47" i="2" s="1"/>
  <c r="AM45" i="2"/>
  <c r="AU45" i="2" s="1"/>
  <c r="AI44" i="2"/>
  <c r="AM42" i="2"/>
  <c r="AI41" i="2"/>
  <c r="AM39" i="2"/>
  <c r="AU39" i="2" s="1"/>
  <c r="AI38" i="2"/>
  <c r="AQ38" i="2" s="1"/>
  <c r="AM36" i="2"/>
  <c r="AU36" i="2" s="1"/>
  <c r="AI35" i="2"/>
  <c r="AQ35" i="2" s="1"/>
  <c r="AI32" i="2"/>
  <c r="AQ32" i="2" s="1"/>
  <c r="AI29" i="2"/>
  <c r="AQ29" i="2" s="1"/>
  <c r="AI23" i="2"/>
  <c r="AQ23" i="2" s="1"/>
  <c r="AM21" i="2"/>
  <c r="AU21" i="2" s="1"/>
  <c r="AI20" i="2"/>
  <c r="AQ20" i="2" s="1"/>
  <c r="AM18" i="2"/>
  <c r="AI17" i="2"/>
  <c r="AQ17" i="2" s="1"/>
  <c r="AM15" i="2"/>
  <c r="AU15" i="2" s="1"/>
  <c r="AI14" i="2"/>
  <c r="AQ14" i="2" s="1"/>
  <c r="AM12" i="2"/>
  <c r="AU12" i="2" s="1"/>
  <c r="AI11" i="2"/>
  <c r="AQ11" i="2" s="1"/>
  <c r="AM9" i="2"/>
  <c r="AU9" i="2" s="1"/>
  <c r="AI8" i="2"/>
  <c r="AQ8" i="2" s="1"/>
  <c r="AM6" i="2"/>
  <c r="AU6" i="2" s="1"/>
  <c r="AI5" i="2"/>
  <c r="AQ5" i="2" s="1"/>
  <c r="AP47" i="2"/>
  <c r="AT45" i="2"/>
  <c r="AH47" i="2"/>
  <c r="AL45" i="2"/>
  <c r="AL42" i="2"/>
  <c r="AT42" i="2" s="1"/>
  <c r="AH41" i="2"/>
  <c r="AP41" i="2" s="1"/>
  <c r="AL39" i="2"/>
  <c r="AT39" i="2" s="1"/>
  <c r="AL36" i="2"/>
  <c r="AT36" i="2" s="1"/>
  <c r="AK36" i="2"/>
  <c r="AS36" i="2" s="1"/>
  <c r="AN40" i="2"/>
  <c r="AV40" i="2" s="1"/>
  <c r="AJ36" i="2"/>
  <c r="AR36" i="2" s="1"/>
  <c r="AQ39" i="2"/>
  <c r="AR3" i="2"/>
  <c r="AG45" i="2"/>
  <c r="AO45" i="2" s="1"/>
  <c r="AS39" i="2"/>
  <c r="AS42" i="2"/>
  <c r="AM47" i="2"/>
  <c r="AU47" i="2" s="1"/>
  <c r="AO41" i="2"/>
  <c r="AS3" i="2"/>
  <c r="AX8" i="2"/>
  <c r="AY8" i="2" s="1"/>
  <c r="AX40" i="2"/>
  <c r="AY40" i="2" s="1"/>
  <c r="AX47" i="2"/>
  <c r="AY47" i="2" s="1"/>
  <c r="AX28" i="2"/>
  <c r="AY28" i="2" s="1"/>
  <c r="AX42" i="2"/>
  <c r="AY42" i="2" s="1"/>
  <c r="AX46" i="2"/>
  <c r="AY46" i="2" s="1"/>
  <c r="AX41" i="2"/>
  <c r="AY41" i="2" s="1"/>
  <c r="AX11" i="2"/>
  <c r="AY11" i="2" s="1"/>
  <c r="AX30" i="2"/>
  <c r="AY30" i="2" s="1"/>
  <c r="AX14" i="2"/>
  <c r="AY14" i="2" s="1"/>
  <c r="AX5" i="2"/>
  <c r="AY5" i="2" s="1"/>
  <c r="AX21" i="2"/>
  <c r="AY21" i="2" s="1"/>
  <c r="AX39" i="2"/>
  <c r="AY39" i="2" s="1"/>
  <c r="AX22" i="2"/>
  <c r="AY22" i="2" s="1"/>
  <c r="AX23" i="2"/>
  <c r="AY23" i="2" s="1"/>
  <c r="AX24" i="2"/>
  <c r="AY24" i="2" s="1"/>
  <c r="AX4" i="2"/>
  <c r="AY4" i="2" s="1"/>
  <c r="AX9" i="2"/>
  <c r="AY9" i="2" s="1"/>
  <c r="AX15" i="2"/>
  <c r="AY15" i="2" s="1"/>
  <c r="AX26" i="2"/>
  <c r="AY26" i="2" s="1"/>
  <c r="AX33" i="2"/>
  <c r="AY33" i="2" s="1"/>
  <c r="AX44" i="2"/>
  <c r="AY44" i="2" s="1"/>
  <c r="AX6" i="2"/>
  <c r="AY6" i="2" s="1"/>
  <c r="AO11" i="2"/>
  <c r="AX16" i="2"/>
  <c r="AY16" i="2" s="1"/>
  <c r="AX17" i="2"/>
  <c r="AY17" i="2" s="1"/>
  <c r="AO29" i="2"/>
  <c r="AX34" i="2"/>
  <c r="AY34" i="2" s="1"/>
  <c r="AX35" i="2"/>
  <c r="AY35" i="2" s="1"/>
  <c r="AO47" i="2"/>
  <c r="AO8" i="2"/>
  <c r="AX10" i="2"/>
  <c r="AY10" i="2" s="1"/>
  <c r="AO14" i="2"/>
  <c r="AX20" i="2"/>
  <c r="AY20" i="2" s="1"/>
  <c r="AO21" i="2"/>
  <c r="AX27" i="2"/>
  <c r="AY27" i="2" s="1"/>
  <c r="AO32" i="2"/>
  <c r="AX38" i="2"/>
  <c r="AY38" i="2" s="1"/>
  <c r="AO39" i="2"/>
  <c r="AX45" i="2"/>
  <c r="AY45" i="2" s="1"/>
  <c r="AX36" i="2"/>
  <c r="AY36" i="2" s="1"/>
  <c r="AX25" i="2"/>
  <c r="AY25" i="2" s="1"/>
  <c r="AX31" i="2"/>
  <c r="AY31" i="2" s="1"/>
  <c r="AX37" i="2"/>
  <c r="AY37" i="2" s="1"/>
  <c r="AX43" i="2"/>
  <c r="AY43" i="2" s="1"/>
  <c r="AO16" i="2"/>
  <c r="AO22" i="2"/>
  <c r="AO28" i="2"/>
  <c r="AO34" i="2"/>
  <c r="AO40" i="2"/>
  <c r="AO46" i="2"/>
  <c r="AX12" i="2"/>
  <c r="AY12" i="2" s="1"/>
  <c r="AX18" i="2"/>
  <c r="AY18" i="2" s="1"/>
  <c r="AX19" i="2"/>
  <c r="AY19" i="2" s="1"/>
  <c r="AO6" i="2"/>
  <c r="AO24" i="2"/>
  <c r="AO30" i="2"/>
  <c r="AO42" i="2"/>
  <c r="AX7" i="2"/>
  <c r="AY7" i="2" s="1"/>
  <c r="AX13" i="2"/>
  <c r="AY13" i="2" s="1"/>
</calcChain>
</file>

<file path=xl/sharedStrings.xml><?xml version="1.0" encoding="utf-8"?>
<sst xmlns="http://schemas.openxmlformats.org/spreadsheetml/2006/main" count="280" uniqueCount="211">
  <si>
    <t>Periodic Test 1</t>
  </si>
  <si>
    <t>Half Yearly</t>
  </si>
  <si>
    <t>Total</t>
  </si>
  <si>
    <t>DOB</t>
  </si>
  <si>
    <t>English</t>
  </si>
  <si>
    <t>Hindi</t>
  </si>
  <si>
    <t>Science</t>
  </si>
  <si>
    <t>Sangeeta</t>
  </si>
  <si>
    <t>Ab</t>
  </si>
  <si>
    <t>Neetu Singh</t>
  </si>
  <si>
    <t>Mohan Singh Negi</t>
  </si>
  <si>
    <t>Pooja Negi</t>
  </si>
  <si>
    <t>Reeta</t>
  </si>
  <si>
    <t>Pramendra Kumar</t>
  </si>
  <si>
    <t>TOTAL</t>
  </si>
  <si>
    <t>PERCENTAGE</t>
  </si>
  <si>
    <t>Grade</t>
  </si>
  <si>
    <t>ENG</t>
  </si>
  <si>
    <t>MAT</t>
  </si>
  <si>
    <t>CSC</t>
  </si>
  <si>
    <t>MM</t>
  </si>
  <si>
    <t>SCI</t>
  </si>
  <si>
    <t>NA</t>
  </si>
  <si>
    <t>ROLL</t>
  </si>
  <si>
    <t>ADM</t>
  </si>
  <si>
    <t>STUDENT_NAME</t>
  </si>
  <si>
    <t>MOBILE</t>
  </si>
  <si>
    <t>CLASS</t>
  </si>
  <si>
    <t>FATHER_NAME</t>
  </si>
  <si>
    <t>MOTHER_NAME</t>
  </si>
  <si>
    <t>SST</t>
  </si>
  <si>
    <t>SANS</t>
  </si>
  <si>
    <t>G.K</t>
  </si>
  <si>
    <t>HINDI</t>
  </si>
  <si>
    <t>Perc</t>
  </si>
  <si>
    <t>Rajesh Kumar</t>
  </si>
  <si>
    <t>Ajay Kumar</t>
  </si>
  <si>
    <t>Nandani</t>
  </si>
  <si>
    <t>Vinod Chauhan</t>
  </si>
  <si>
    <t>Nisha Chauhan</t>
  </si>
  <si>
    <t>Ashok Kumar</t>
  </si>
  <si>
    <t>Sonee Pal</t>
  </si>
  <si>
    <t>Meena Devi</t>
  </si>
  <si>
    <t>Khoob Chand</t>
  </si>
  <si>
    <t>Usha Devi</t>
  </si>
  <si>
    <t>Aarav Garg</t>
  </si>
  <si>
    <t>24-02-2009</t>
  </si>
  <si>
    <t>Lavish Garg</t>
  </si>
  <si>
    <t>Swati Garg</t>
  </si>
  <si>
    <t>Aashu Kumar</t>
  </si>
  <si>
    <t>Sharad Kumar</t>
  </si>
  <si>
    <t>Sawita Kumari</t>
  </si>
  <si>
    <t>Abhinav Rawat</t>
  </si>
  <si>
    <t>Vipin Chandra Singh</t>
  </si>
  <si>
    <t>Rita Rawat</t>
  </si>
  <si>
    <t>Aditya Anand Yamgar</t>
  </si>
  <si>
    <t>18-11-2009</t>
  </si>
  <si>
    <t>Anand Yamgar</t>
  </si>
  <si>
    <t>Suarna Yamgar</t>
  </si>
  <si>
    <t>Akriti Rawat</t>
  </si>
  <si>
    <t>Balam Singh Rawat</t>
  </si>
  <si>
    <t>Seeta Devi</t>
  </si>
  <si>
    <t>Anshika Kumar</t>
  </si>
  <si>
    <t>Anukampa Tuteja</t>
  </si>
  <si>
    <t>25-12-2009</t>
  </si>
  <si>
    <t>Deepak Tuteja</t>
  </si>
  <si>
    <t>Pooja Tuteja</t>
  </si>
  <si>
    <t>Anurag Bisht</t>
  </si>
  <si>
    <t>15-06-2010</t>
  </si>
  <si>
    <t>Jitendra Bisht</t>
  </si>
  <si>
    <t>Deepa Bisht</t>
  </si>
  <si>
    <t>Anurag Yadav</t>
  </si>
  <si>
    <t>26-06-2011</t>
  </si>
  <si>
    <t>Brijesh Kumar Yadav</t>
  </si>
  <si>
    <t>Rinku Yadav</t>
  </si>
  <si>
    <t>Aryan Garvan</t>
  </si>
  <si>
    <t>14-03-2011</t>
  </si>
  <si>
    <t>Arjun Garvan</t>
  </si>
  <si>
    <t>Vijay Laxmi</t>
  </si>
  <si>
    <t>Aryan Raj Singh</t>
  </si>
  <si>
    <t>16-04-2010</t>
  </si>
  <si>
    <t>Harvinder Singh</t>
  </si>
  <si>
    <t>Shivani Singh</t>
  </si>
  <si>
    <t>Harshit Pal</t>
  </si>
  <si>
    <t>15-10-2009</t>
  </si>
  <si>
    <t>Deepa Pal</t>
  </si>
  <si>
    <t>Ipsita Aishwarya</t>
  </si>
  <si>
    <t>Rajeev Kumar</t>
  </si>
  <si>
    <t>Khushi</t>
  </si>
  <si>
    <t>27-10-2009</t>
  </si>
  <si>
    <t>Sunil</t>
  </si>
  <si>
    <t>Rachna</t>
  </si>
  <si>
    <t>Krishna Rawat</t>
  </si>
  <si>
    <t>27-02-2010</t>
  </si>
  <si>
    <t>Anil Rawat</t>
  </si>
  <si>
    <t>Durga Rawat</t>
  </si>
  <si>
    <t>Mariya Kulsun Sherwani</t>
  </si>
  <si>
    <t>Mohd. Yusuf Khan Sherwani</t>
  </si>
  <si>
    <t>Shazia Sherwani</t>
  </si>
  <si>
    <t>Muskan Kumari</t>
  </si>
  <si>
    <t>Amit</t>
  </si>
  <si>
    <t>Lalita</t>
  </si>
  <si>
    <t>Nihal Parihar</t>
  </si>
  <si>
    <t>Sohan Singh Parihar</t>
  </si>
  <si>
    <t>Rena Parihar</t>
  </si>
  <si>
    <t>Nitika Kashyap</t>
  </si>
  <si>
    <t>Vivek Kashyap</t>
  </si>
  <si>
    <t>Baby Kashyap</t>
  </si>
  <si>
    <t>Parikshit Sharma</t>
  </si>
  <si>
    <t>22-03-2011</t>
  </si>
  <si>
    <t>Sushma</t>
  </si>
  <si>
    <t>Pavitra Rawat</t>
  </si>
  <si>
    <t>23-08-2009</t>
  </si>
  <si>
    <t>Sati Devi</t>
  </si>
  <si>
    <t>Payal Singh</t>
  </si>
  <si>
    <t>Poorva Vashisth</t>
  </si>
  <si>
    <t>25-01-2011</t>
  </si>
  <si>
    <t>Gaurav Vashisth</t>
  </si>
  <si>
    <t>Chaya Vashisth</t>
  </si>
  <si>
    <t>Priya Dhyani</t>
  </si>
  <si>
    <t>27-06-2010</t>
  </si>
  <si>
    <t>Dwarika Prasad Dhyani</t>
  </si>
  <si>
    <t>Shobha Devi</t>
  </si>
  <si>
    <t>Priyanshi Panwar</t>
  </si>
  <si>
    <t>27-10-2010</t>
  </si>
  <si>
    <t>Keerti Panwar</t>
  </si>
  <si>
    <t>Sumitra Panwar</t>
  </si>
  <si>
    <t>Radhika</t>
  </si>
  <si>
    <t>Sandesh Kumar</t>
  </si>
  <si>
    <t>Ranjita Devi</t>
  </si>
  <si>
    <t>Rashi Sharma</t>
  </si>
  <si>
    <t>Lokesh Sharma</t>
  </si>
  <si>
    <t>Ruchi Sharma</t>
  </si>
  <si>
    <t>Rishabh Negi</t>
  </si>
  <si>
    <t>Rudra Pratap Singh</t>
  </si>
  <si>
    <t>27-01-2010</t>
  </si>
  <si>
    <t>Ravindra Kumar Singh</t>
  </si>
  <si>
    <t>Shaina</t>
  </si>
  <si>
    <t>30-11-2008</t>
  </si>
  <si>
    <t>Jitendra Kumar</t>
  </si>
  <si>
    <t>Shaurya Chambel</t>
  </si>
  <si>
    <t>16-06-2010</t>
  </si>
  <si>
    <t>Ashish Kumar Chambel</t>
  </si>
  <si>
    <t>Babita Chambel</t>
  </si>
  <si>
    <t>Shivam Routela</t>
  </si>
  <si>
    <t>Khilap Singh</t>
  </si>
  <si>
    <t>Babita Devi</t>
  </si>
  <si>
    <t>Shivam Sahni</t>
  </si>
  <si>
    <t>22-11-2009</t>
  </si>
  <si>
    <t>Rajendra Sahni</t>
  </si>
  <si>
    <t>Poonam Sahni</t>
  </si>
  <si>
    <t>Shivam Yadav</t>
  </si>
  <si>
    <t>18-02-2011</t>
  </si>
  <si>
    <t>Hari Shankar Yadav</t>
  </si>
  <si>
    <t>Babita Yadav</t>
  </si>
  <si>
    <t>Shorya Barswal</t>
  </si>
  <si>
    <t>18-04-2010</t>
  </si>
  <si>
    <t>Jeet Singh</t>
  </si>
  <si>
    <t>Pinky Singh</t>
  </si>
  <si>
    <t>Siddharth Saini</t>
  </si>
  <si>
    <t>Ravi Saini</t>
  </si>
  <si>
    <t>Archana Saini</t>
  </si>
  <si>
    <t>Srishti Nainwal</t>
  </si>
  <si>
    <t>19-09-2010</t>
  </si>
  <si>
    <t>Subodh Kumar</t>
  </si>
  <si>
    <t>25-08-2012</t>
  </si>
  <si>
    <t>Babita</t>
  </si>
  <si>
    <t>Vanshika Dubey</t>
  </si>
  <si>
    <t>31-05-2008</t>
  </si>
  <si>
    <t>Sangeeta Kumari</t>
  </si>
  <si>
    <t>Vanshika Pal</t>
  </si>
  <si>
    <t>31-05-2009</t>
  </si>
  <si>
    <t>Deepak</t>
  </si>
  <si>
    <t>Rakhee</t>
  </si>
  <si>
    <t>Vidushi Gaur</t>
  </si>
  <si>
    <t>31-05-2010</t>
  </si>
  <si>
    <t>Chaitanya Anil Gaur</t>
  </si>
  <si>
    <t>Chaya</t>
  </si>
  <si>
    <t>Virat Chauhan</t>
  </si>
  <si>
    <t>15-04-2010</t>
  </si>
  <si>
    <t>Vishal Ghlot</t>
  </si>
  <si>
    <t>Sunil Ghlot</t>
  </si>
  <si>
    <t>Yogita Ghlot</t>
  </si>
  <si>
    <t>RESULT</t>
  </si>
  <si>
    <t>Subject</t>
  </si>
  <si>
    <t>29-01-2011</t>
  </si>
  <si>
    <t>Sunita Devi</t>
  </si>
  <si>
    <t>Aryan Chaudhary</t>
  </si>
  <si>
    <t>31-01-2010</t>
  </si>
  <si>
    <t>Amar Singh Chaudhary</t>
  </si>
  <si>
    <t>Sumitra</t>
  </si>
  <si>
    <t>Reenu Rani</t>
  </si>
  <si>
    <t>Bijendra Singh Rawat</t>
  </si>
  <si>
    <t>Manish Nainwal</t>
  </si>
  <si>
    <t>Umesh Kumar</t>
  </si>
  <si>
    <t>07-01-2010</t>
  </si>
  <si>
    <t>01-07-2010</t>
  </si>
  <si>
    <t>11-11-2009</t>
  </si>
  <si>
    <t>06-03-2010</t>
  </si>
  <si>
    <t>01-05-2009</t>
  </si>
  <si>
    <t>07-11-2009</t>
  </si>
  <si>
    <t>04-02-2011</t>
  </si>
  <si>
    <t>05-03-2010</t>
  </si>
  <si>
    <t>09-05-2010</t>
  </si>
  <si>
    <t>07-10-2011</t>
  </si>
  <si>
    <t>03-02-2009</t>
  </si>
  <si>
    <t>01-07-2011</t>
  </si>
  <si>
    <t>07-09-2011</t>
  </si>
  <si>
    <t>05-07-2010</t>
  </si>
  <si>
    <t>12-07-2009</t>
  </si>
  <si>
    <t>06-05-2010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</si>
</sst>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1"/>
      <color rgb="FF000000"/>
      <name val="Calibri"/>
      <family val="2"/>
    </font>
    <font>
      <sz val="11"/>
      <name val="Calibri"/>
    </font>
    <font>
      <b/>
      <u/>
      <sz val="10"/>
      <color rgb="FF000000"/>
      <name val="Roboto"/>
    </font>
    <font>
      <sz val="9"/>
      <color rgb="FF000000"/>
      <name val="Roboto"/>
    </font>
    <font>
      <sz val="9"/>
      <color rgb="FF000000"/>
      <name val="Arial"/>
    </font>
    <font>
      <sz val="9"/>
      <color rgb="FFFF0000"/>
      <name val="Arial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1" fontId="7" fillId="0" borderId="5" xfId="0" applyNumberFormat="1" applyFont="1" applyFill="1" applyBorder="1" applyAlignment="1">
      <alignment horizontal="right"/>
    </xf>
    <xf numFmtId="1" fontId="2" fillId="0" borderId="5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right"/>
    </xf>
    <xf numFmtId="1" fontId="8" fillId="0" borderId="5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75CB9DDA-2CDE-4B40-8226-86737AA21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A147-476A-4D70-94F4-05EADB0444FE}">
  <dimension ref="A1:AZ47"/>
  <sheetViews>
    <sheetView tabSelected="1" workbookViewId="0">
      <selection activeCell="G11" sqref="G11"/>
    </sheetView>
  </sheetViews>
  <sheetFormatPr defaultColWidth="9.109375" defaultRowHeight="13.2"/>
  <cols>
    <col min="1" max="1" width="5.5546875" style="1" bestFit="1" customWidth="1"/>
    <col min="2" max="2" width="5.109375" style="1" bestFit="1" customWidth="1"/>
    <col min="3" max="3" width="18.6640625" style="1" bestFit="1" customWidth="1"/>
    <col min="4" max="4" width="9.6640625" style="1" bestFit="1" customWidth="1"/>
    <col min="5" max="5" width="6.6640625" style="1" bestFit="1" customWidth="1"/>
    <col min="6" max="6" width="9" style="2" bestFit="1" customWidth="1"/>
    <col min="7" max="7" width="21.77734375" style="1" bestFit="1" customWidth="1"/>
    <col min="8" max="8" width="15.21875" style="2" bestFit="1" customWidth="1"/>
    <col min="9" max="9" width="7.5546875" style="3" bestFit="1" customWidth="1"/>
    <col min="10" max="10" width="5.6640625" style="3" bestFit="1" customWidth="1"/>
    <col min="11" max="11" width="5.109375" style="3" bestFit="1" customWidth="1"/>
    <col min="12" max="12" width="7.77734375" style="3" bestFit="1" customWidth="1"/>
    <col min="13" max="13" width="4.44140625" style="3" bestFit="1" customWidth="1"/>
    <col min="14" max="14" width="5.77734375" style="3" bestFit="1" customWidth="1"/>
    <col min="15" max="15" width="4.109375" style="3" bestFit="1" customWidth="1"/>
    <col min="16" max="16" width="4.5546875" style="3" bestFit="1" customWidth="1"/>
    <col min="17" max="17" width="7.5546875" style="3" bestFit="1" customWidth="1"/>
    <col min="18" max="18" width="5.6640625" style="3" bestFit="1" customWidth="1"/>
    <col min="19" max="19" width="5.109375" style="3" bestFit="1" customWidth="1"/>
    <col min="20" max="20" width="7.77734375" style="3" bestFit="1" customWidth="1"/>
    <col min="21" max="21" width="4.44140625" style="3" bestFit="1" customWidth="1"/>
    <col min="22" max="22" width="5.77734375" style="3" bestFit="1" customWidth="1"/>
    <col min="23" max="23" width="4.109375" style="3" bestFit="1" customWidth="1"/>
    <col min="24" max="24" width="4.5546875" style="3" bestFit="1" customWidth="1"/>
    <col min="25" max="25" width="4.77734375" style="3" bestFit="1" customWidth="1"/>
    <col min="26" max="26" width="6" style="3" bestFit="1" customWidth="1"/>
    <col min="27" max="27" width="5.109375" style="3" bestFit="1" customWidth="1"/>
    <col min="28" max="28" width="3.88671875" style="3" bestFit="1" customWidth="1"/>
    <col min="29" max="29" width="4.44140625" style="3" bestFit="1" customWidth="1"/>
    <col min="30" max="30" width="5.77734375" style="3" bestFit="1" customWidth="1"/>
    <col min="31" max="31" width="4.109375" style="3" bestFit="1" customWidth="1"/>
    <col min="32" max="32" width="4.5546875" style="3" bestFit="1" customWidth="1"/>
    <col min="33" max="33" width="4.77734375" style="3" bestFit="1" customWidth="1"/>
    <col min="34" max="34" width="6" style="3" bestFit="1" customWidth="1"/>
    <col min="35" max="35" width="5.109375" style="3" bestFit="1" customWidth="1"/>
    <col min="36" max="36" width="4.33203125" style="3" bestFit="1" customWidth="1"/>
    <col min="37" max="37" width="4.44140625" style="3" bestFit="1" customWidth="1"/>
    <col min="38" max="38" width="5.77734375" style="3" bestFit="1" customWidth="1"/>
    <col min="39" max="39" width="4.33203125" style="3" bestFit="1" customWidth="1"/>
    <col min="40" max="40" width="4.5546875" style="3" bestFit="1" customWidth="1"/>
    <col min="41" max="41" width="4.77734375" style="3" bestFit="1" customWidth="1"/>
    <col min="42" max="42" width="6" style="3" bestFit="1" customWidth="1"/>
    <col min="43" max="43" width="5.109375" style="3" bestFit="1" customWidth="1"/>
    <col min="44" max="44" width="3.88671875" style="3" bestFit="1" customWidth="1"/>
    <col min="45" max="45" width="4.44140625" style="3" bestFit="1" customWidth="1"/>
    <col min="46" max="46" width="5.77734375" style="3" bestFit="1" customWidth="1"/>
    <col min="47" max="47" width="4.109375" style="3" bestFit="1" customWidth="1"/>
    <col min="48" max="48" width="4.5546875" style="3" bestFit="1" customWidth="1"/>
    <col min="49" max="49" width="5.44140625" style="3" bestFit="1" customWidth="1"/>
    <col min="50" max="50" width="5.5546875" style="3" bestFit="1" customWidth="1"/>
    <col min="51" max="51" width="4.88671875" style="3" bestFit="1" customWidth="1"/>
    <col min="52" max="52" width="7.44140625" style="1" bestFit="1" customWidth="1"/>
    <col min="53" max="53" width="5" style="1" bestFit="1" customWidth="1"/>
    <col min="54" max="16384" width="9.109375" style="1"/>
  </cols>
  <sheetData>
    <row r="1" spans="1:52" ht="14.4">
      <c r="A1" s="4"/>
      <c r="B1" s="4"/>
      <c r="C1" s="4"/>
      <c r="D1" s="4"/>
      <c r="E1" s="4"/>
      <c r="F1" s="5"/>
      <c r="G1" s="4"/>
      <c r="H1" s="4"/>
      <c r="I1" s="8" t="s">
        <v>0</v>
      </c>
      <c r="J1" s="9"/>
      <c r="K1" s="9"/>
      <c r="L1" s="9"/>
      <c r="M1" s="9"/>
      <c r="N1" s="9"/>
      <c r="O1" s="9"/>
      <c r="P1" s="10"/>
      <c r="Q1" s="11" t="s">
        <v>1</v>
      </c>
      <c r="R1" s="9"/>
      <c r="S1" s="9"/>
      <c r="T1" s="9"/>
      <c r="U1" s="9"/>
      <c r="V1" s="9"/>
      <c r="W1" s="9"/>
      <c r="X1" s="10"/>
      <c r="Y1" s="12" t="s">
        <v>14</v>
      </c>
      <c r="Z1" s="9"/>
      <c r="AA1" s="9"/>
      <c r="AB1" s="9"/>
      <c r="AC1" s="9"/>
      <c r="AD1" s="9"/>
      <c r="AE1" s="9"/>
      <c r="AF1" s="10"/>
      <c r="AG1" s="13" t="s">
        <v>15</v>
      </c>
      <c r="AH1" s="9"/>
      <c r="AI1" s="9"/>
      <c r="AJ1" s="9"/>
      <c r="AK1" s="9"/>
      <c r="AL1" s="9"/>
      <c r="AM1" s="9"/>
      <c r="AN1" s="10"/>
      <c r="AO1" s="14" t="s">
        <v>16</v>
      </c>
      <c r="AP1" s="9"/>
      <c r="AQ1" s="9"/>
      <c r="AR1" s="9"/>
      <c r="AS1" s="9"/>
      <c r="AT1" s="9"/>
      <c r="AU1" s="9"/>
      <c r="AV1" s="10"/>
      <c r="AW1" s="8" t="s">
        <v>183</v>
      </c>
      <c r="AX1" s="9"/>
      <c r="AY1" s="10"/>
      <c r="AZ1" s="6"/>
    </row>
    <row r="2" spans="1:52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6" t="s">
        <v>3</v>
      </c>
      <c r="G2" s="15" t="s">
        <v>28</v>
      </c>
      <c r="H2" s="15" t="s">
        <v>29</v>
      </c>
      <c r="I2" s="17" t="s">
        <v>4</v>
      </c>
      <c r="J2" s="17" t="s">
        <v>5</v>
      </c>
      <c r="K2" s="17" t="s">
        <v>18</v>
      </c>
      <c r="L2" s="17" t="s">
        <v>6</v>
      </c>
      <c r="M2" s="17" t="s">
        <v>30</v>
      </c>
      <c r="N2" s="17" t="s">
        <v>31</v>
      </c>
      <c r="O2" s="17" t="s">
        <v>32</v>
      </c>
      <c r="P2" s="17" t="s">
        <v>19</v>
      </c>
      <c r="Q2" s="18" t="s">
        <v>4</v>
      </c>
      <c r="R2" s="18" t="s">
        <v>5</v>
      </c>
      <c r="S2" s="18" t="s">
        <v>18</v>
      </c>
      <c r="T2" s="18" t="s">
        <v>6</v>
      </c>
      <c r="U2" s="18" t="s">
        <v>30</v>
      </c>
      <c r="V2" s="18" t="s">
        <v>31</v>
      </c>
      <c r="W2" s="18" t="s">
        <v>32</v>
      </c>
      <c r="X2" s="18" t="s">
        <v>19</v>
      </c>
      <c r="Y2" s="19" t="s">
        <v>17</v>
      </c>
      <c r="Z2" s="19" t="s">
        <v>33</v>
      </c>
      <c r="AA2" s="19" t="s">
        <v>18</v>
      </c>
      <c r="AB2" s="19" t="s">
        <v>21</v>
      </c>
      <c r="AC2" s="19" t="s">
        <v>30</v>
      </c>
      <c r="AD2" s="19" t="s">
        <v>31</v>
      </c>
      <c r="AE2" s="19" t="s">
        <v>32</v>
      </c>
      <c r="AF2" s="19" t="s">
        <v>19</v>
      </c>
      <c r="AG2" s="20" t="s">
        <v>17</v>
      </c>
      <c r="AH2" s="20" t="s">
        <v>33</v>
      </c>
      <c r="AI2" s="20" t="s">
        <v>18</v>
      </c>
      <c r="AJ2" s="20" t="s">
        <v>21</v>
      </c>
      <c r="AK2" s="21" t="s">
        <v>30</v>
      </c>
      <c r="AL2" s="20" t="s">
        <v>31</v>
      </c>
      <c r="AM2" s="20" t="s">
        <v>32</v>
      </c>
      <c r="AN2" s="20" t="s">
        <v>19</v>
      </c>
      <c r="AO2" s="22" t="s">
        <v>17</v>
      </c>
      <c r="AP2" s="22" t="s">
        <v>33</v>
      </c>
      <c r="AQ2" s="22" t="s">
        <v>18</v>
      </c>
      <c r="AR2" s="22" t="s">
        <v>21</v>
      </c>
      <c r="AS2" s="23" t="s">
        <v>30</v>
      </c>
      <c r="AT2" s="22" t="s">
        <v>31</v>
      </c>
      <c r="AU2" s="22" t="s">
        <v>32</v>
      </c>
      <c r="AV2" s="22" t="s">
        <v>19</v>
      </c>
      <c r="AW2" s="24" t="s">
        <v>20</v>
      </c>
      <c r="AX2" s="24" t="s">
        <v>2</v>
      </c>
      <c r="AY2" s="24" t="s">
        <v>34</v>
      </c>
      <c r="AZ2" s="7" t="s">
        <v>184</v>
      </c>
    </row>
    <row r="3" spans="1:52">
      <c r="A3" s="25">
        <v>1</v>
      </c>
      <c r="B3" s="25">
        <v>2502</v>
      </c>
      <c r="C3" s="26" t="s">
        <v>45</v>
      </c>
      <c r="D3" s="25">
        <v>9837029671</v>
      </c>
      <c r="E3" s="27">
        <v>6</v>
      </c>
      <c r="F3" s="28" t="s">
        <v>46</v>
      </c>
      <c r="G3" s="26" t="s">
        <v>47</v>
      </c>
      <c r="H3" s="26" t="s">
        <v>48</v>
      </c>
      <c r="I3" s="29">
        <v>15</v>
      </c>
      <c r="J3" s="29">
        <v>12</v>
      </c>
      <c r="K3" s="29">
        <v>12</v>
      </c>
      <c r="L3" s="29">
        <v>14</v>
      </c>
      <c r="M3" s="29">
        <v>14</v>
      </c>
      <c r="N3" s="29">
        <v>15</v>
      </c>
      <c r="O3" s="29">
        <v>16</v>
      </c>
      <c r="P3" s="29">
        <v>15</v>
      </c>
      <c r="Q3" s="29">
        <v>38</v>
      </c>
      <c r="R3" s="29">
        <v>25</v>
      </c>
      <c r="S3" s="29">
        <v>16</v>
      </c>
      <c r="T3" s="29">
        <v>31</v>
      </c>
      <c r="U3" s="29">
        <v>35</v>
      </c>
      <c r="V3" s="29">
        <v>30</v>
      </c>
      <c r="W3" s="29">
        <v>44</v>
      </c>
      <c r="X3" s="29">
        <v>32</v>
      </c>
      <c r="Y3" s="27">
        <f>(IF(I3="Ab",0,IF(I3="NA",0,I3))+IF(Q3="Ab",0,IF(Q3="NA",0,Q3)))</f>
        <v>53</v>
      </c>
      <c r="Z3" s="27">
        <f>(IF(J3="Ab",0,IF(J3="NA",0,J3))+IF(R3="Ab",0,IF(R3="NA",0,R3)))</f>
        <v>37</v>
      </c>
      <c r="AA3" s="27">
        <f>(IF(K3="Ab",0,IF(K3="NA",0,K3))+IF(S3="Ab",0,IF(S3="NA",0,S3)))</f>
        <v>28</v>
      </c>
      <c r="AB3" s="27">
        <f>(IF(L3="Ab",0,IF(L3="NA",0,L3))+IF(T3="Ab",0,IF(T3="NA",0,T3)))</f>
        <v>45</v>
      </c>
      <c r="AC3" s="27">
        <f>(IF(M3="Ab",0,IF(M3="NA",0,M3))+IF(U3="Ab",0,IF(U3="NA",0,U3)))</f>
        <v>49</v>
      </c>
      <c r="AD3" s="27">
        <f>(IF(N3="Ab",0,IF(N3="NA",0,N3))+IF(V3="Ab",0,IF(V3="NA",0,V3)))</f>
        <v>45</v>
      </c>
      <c r="AE3" s="27">
        <f>(IF(O3="Ab",0,IF(O3="NA",0,O3))+IF(W3="Ab",0,IF(W3="NA",0,W3)))</f>
        <v>60</v>
      </c>
      <c r="AF3" s="27">
        <f>(IF(P3="Ab",0,IF(P3="NA",0,P3))+IF(X3="Ab",0,IF(X3="NA",0,X3)))</f>
        <v>47</v>
      </c>
      <c r="AG3" s="27">
        <f>ROUND(Y3/50*100,0)</f>
        <v>106</v>
      </c>
      <c r="AH3" s="27">
        <f t="shared" ref="AH3:AN3" si="0">ROUND(Z3/50*100,0)</f>
        <v>74</v>
      </c>
      <c r="AI3" s="27">
        <f t="shared" si="0"/>
        <v>56</v>
      </c>
      <c r="AJ3" s="27">
        <f t="shared" si="0"/>
        <v>90</v>
      </c>
      <c r="AK3" s="27">
        <f t="shared" si="0"/>
        <v>98</v>
      </c>
      <c r="AL3" s="27">
        <f t="shared" si="0"/>
        <v>90</v>
      </c>
      <c r="AM3" s="27">
        <f t="shared" si="0"/>
        <v>120</v>
      </c>
      <c r="AN3" s="27">
        <f t="shared" si="0"/>
        <v>94</v>
      </c>
      <c r="AO3" s="27" t="str">
        <f t="shared" ref="AO3:AV18" si="1">IF(AG3&gt;90,"A1",IF(AG3&gt;80,"A2",IF(AG3&gt;70,"B1",IF(AG3&gt;60,"B2",IF(AG3&gt;50,"C1",IF(AG3&gt;40,"C2",IF(AG3&gt;32,"D","E")))))))</f>
        <v>A1</v>
      </c>
      <c r="AP3" s="27" t="str">
        <f t="shared" si="1"/>
        <v>B1</v>
      </c>
      <c r="AQ3" s="27" t="str">
        <f t="shared" si="1"/>
        <v>C1</v>
      </c>
      <c r="AR3" s="27" t="str">
        <f t="shared" si="1"/>
        <v>A2</v>
      </c>
      <c r="AS3" s="27" t="str">
        <f t="shared" si="1"/>
        <v>A1</v>
      </c>
      <c r="AT3" s="27" t="str">
        <f t="shared" si="1"/>
        <v>A2</v>
      </c>
      <c r="AU3" s="27" t="str">
        <f t="shared" si="1"/>
        <v>A1</v>
      </c>
      <c r="AV3" s="27" t="str">
        <f t="shared" si="1"/>
        <v>A1</v>
      </c>
      <c r="AW3" s="27">
        <v>300</v>
      </c>
      <c r="AX3" s="27">
        <f t="shared" ref="AX3:AX47" si="2">SUM(Y3:AF3)</f>
        <v>364</v>
      </c>
      <c r="AY3" s="27">
        <f t="shared" ref="AY3:AY47" si="3">ROUND(AX3/AW3*100,0)</f>
        <v>121</v>
      </c>
      <c r="AZ3" s="27">
        <v>50</v>
      </c>
    </row>
    <row r="4" spans="1:52">
      <c r="A4" s="25">
        <v>2</v>
      </c>
      <c r="B4" s="25">
        <v>2364</v>
      </c>
      <c r="C4" s="26" t="s">
        <v>49</v>
      </c>
      <c r="D4" s="25">
        <v>9690794833</v>
      </c>
      <c r="E4" s="27">
        <v>6</v>
      </c>
      <c r="F4" s="28" t="s">
        <v>195</v>
      </c>
      <c r="G4" s="26" t="s">
        <v>50</v>
      </c>
      <c r="H4" s="26" t="s">
        <v>51</v>
      </c>
      <c r="I4" s="30" t="s">
        <v>8</v>
      </c>
      <c r="J4" s="30" t="s">
        <v>8</v>
      </c>
      <c r="K4" s="30" t="s">
        <v>8</v>
      </c>
      <c r="L4" s="30" t="s">
        <v>8</v>
      </c>
      <c r="M4" s="30" t="s">
        <v>8</v>
      </c>
      <c r="N4" s="30" t="s">
        <v>8</v>
      </c>
      <c r="O4" s="30" t="s">
        <v>8</v>
      </c>
      <c r="P4" s="30" t="s">
        <v>8</v>
      </c>
      <c r="Q4" s="30" t="s">
        <v>8</v>
      </c>
      <c r="R4" s="30" t="s">
        <v>8</v>
      </c>
      <c r="S4" s="30" t="s">
        <v>8</v>
      </c>
      <c r="T4" s="30" t="s">
        <v>8</v>
      </c>
      <c r="U4" s="30" t="s">
        <v>8</v>
      </c>
      <c r="V4" s="30" t="s">
        <v>8</v>
      </c>
      <c r="W4" s="30" t="s">
        <v>8</v>
      </c>
      <c r="X4" s="30" t="s">
        <v>8</v>
      </c>
      <c r="Y4" s="27">
        <f>(IF(I4="Ab",0,IF(I4="NA",0,I4))+IF(Q4="Ab",0,IF(Q4="NA",0,Q4)))</f>
        <v>0</v>
      </c>
      <c r="Z4" s="27">
        <f>(IF(J4="Ab",0,IF(J4="NA",0,J4))+IF(R4="Ab",0,IF(R4="NA",0,R4)))</f>
        <v>0</v>
      </c>
      <c r="AA4" s="27">
        <f>(IF(K4="Ab",0,IF(K4="NA",0,K4))+IF(S4="Ab",0,IF(S4="NA",0,S4)))</f>
        <v>0</v>
      </c>
      <c r="AB4" s="27">
        <f>(IF(L4="Ab",0,IF(L4="NA",0,L4))+IF(T4="Ab",0,IF(T4="NA",0,T4)))</f>
        <v>0</v>
      </c>
      <c r="AC4" s="27">
        <f>(IF(M4="Ab",0,IF(M4="NA",0,M4))+IF(U4="Ab",0,IF(U4="NA",0,U4)))</f>
        <v>0</v>
      </c>
      <c r="AD4" s="27">
        <f>(IF(N4="Ab",0,IF(N4="NA",0,N4))+IF(V4="Ab",0,IF(V4="NA",0,V4)))</f>
        <v>0</v>
      </c>
      <c r="AE4" s="27">
        <f>(IF(O4="Ab",0,IF(O4="NA",0,O4))+IF(W4="Ab",0,IF(W4="NA",0,W4)))</f>
        <v>0</v>
      </c>
      <c r="AF4" s="27">
        <f>(IF(P4="Ab",0,IF(P4="NA",0,P4))+IF(X4="Ab",0,IF(X4="NA",0,X4)))</f>
        <v>0</v>
      </c>
      <c r="AG4" s="27">
        <f t="shared" ref="AG4:AG47" si="4">ROUND(Y4/50*100,0)</f>
        <v>0</v>
      </c>
      <c r="AH4" s="27">
        <f t="shared" ref="AH4:AH47" si="5">ROUND(Z4/50*100,0)</f>
        <v>0</v>
      </c>
      <c r="AI4" s="27">
        <f t="shared" ref="AI4:AI47" si="6">ROUND(AA4/50*100,0)</f>
        <v>0</v>
      </c>
      <c r="AJ4" s="27">
        <f t="shared" ref="AJ4:AJ47" si="7">ROUND(AB4/50*100,0)</f>
        <v>0</v>
      </c>
      <c r="AK4" s="27">
        <f t="shared" ref="AK4:AK47" si="8">ROUND(AC4/50*100,0)</f>
        <v>0</v>
      </c>
      <c r="AL4" s="27">
        <f t="shared" ref="AL4:AL47" si="9">ROUND(AD4/50*100,0)</f>
        <v>0</v>
      </c>
      <c r="AM4" s="27">
        <f t="shared" ref="AM4:AM47" si="10">ROUND(AE4/50*100,0)</f>
        <v>0</v>
      </c>
      <c r="AN4" s="27">
        <f t="shared" ref="AN4:AN47" si="11">ROUND(AF4/50*100,0)</f>
        <v>0</v>
      </c>
      <c r="AO4" s="27" t="str">
        <f t="shared" si="1"/>
        <v>E</v>
      </c>
      <c r="AP4" s="27" t="str">
        <f t="shared" si="1"/>
        <v>E</v>
      </c>
      <c r="AQ4" s="27" t="str">
        <f t="shared" si="1"/>
        <v>E</v>
      </c>
      <c r="AR4" s="27" t="str">
        <f t="shared" si="1"/>
        <v>E</v>
      </c>
      <c r="AS4" s="27" t="str">
        <f t="shared" si="1"/>
        <v>E</v>
      </c>
      <c r="AT4" s="27" t="str">
        <f t="shared" si="1"/>
        <v>E</v>
      </c>
      <c r="AU4" s="27" t="str">
        <f t="shared" si="1"/>
        <v>E</v>
      </c>
      <c r="AV4" s="27" t="str">
        <f t="shared" si="1"/>
        <v>E</v>
      </c>
      <c r="AW4" s="27">
        <v>300</v>
      </c>
      <c r="AX4" s="27">
        <f t="shared" si="2"/>
        <v>0</v>
      </c>
      <c r="AY4" s="27">
        <f t="shared" si="3"/>
        <v>0</v>
      </c>
      <c r="AZ4" s="27">
        <v>50</v>
      </c>
    </row>
    <row r="5" spans="1:52">
      <c r="A5" s="25">
        <v>3</v>
      </c>
      <c r="B5" s="25">
        <v>2749</v>
      </c>
      <c r="C5" s="26" t="s">
        <v>52</v>
      </c>
      <c r="D5" s="25">
        <v>8979822641</v>
      </c>
      <c r="E5" s="27">
        <v>6</v>
      </c>
      <c r="F5" s="28" t="s">
        <v>185</v>
      </c>
      <c r="G5" s="26" t="s">
        <v>53</v>
      </c>
      <c r="H5" s="26" t="s">
        <v>54</v>
      </c>
      <c r="I5" s="31">
        <v>14</v>
      </c>
      <c r="J5" s="31">
        <v>15</v>
      </c>
      <c r="K5" s="31">
        <v>14</v>
      </c>
      <c r="L5" s="31">
        <v>16</v>
      </c>
      <c r="M5" s="31">
        <v>14</v>
      </c>
      <c r="N5" s="31">
        <v>15</v>
      </c>
      <c r="O5" s="31">
        <v>14</v>
      </c>
      <c r="P5" s="31">
        <v>12</v>
      </c>
      <c r="Q5" s="31">
        <v>57</v>
      </c>
      <c r="R5" s="31">
        <v>49</v>
      </c>
      <c r="S5" s="31">
        <v>42</v>
      </c>
      <c r="T5" s="31">
        <v>31</v>
      </c>
      <c r="U5" s="31">
        <v>52</v>
      </c>
      <c r="V5" s="31">
        <v>54</v>
      </c>
      <c r="W5" s="31">
        <v>56</v>
      </c>
      <c r="X5" s="31">
        <v>68</v>
      </c>
      <c r="Y5" s="27">
        <f>(IF(I5="Ab",0,IF(I5="NA",0,I5))+IF(Q5="Ab",0,IF(Q5="NA",0,Q5)))</f>
        <v>71</v>
      </c>
      <c r="Z5" s="27">
        <f>(IF(J5="Ab",0,IF(J5="NA",0,J5))+IF(R5="Ab",0,IF(R5="NA",0,R5)))</f>
        <v>64</v>
      </c>
      <c r="AA5" s="27">
        <f>(IF(K5="Ab",0,IF(K5="NA",0,K5))+IF(S5="Ab",0,IF(S5="NA",0,S5)))</f>
        <v>56</v>
      </c>
      <c r="AB5" s="27">
        <f>(IF(L5="Ab",0,IF(L5="NA",0,L5))+IF(T5="Ab",0,IF(T5="NA",0,T5)))</f>
        <v>47</v>
      </c>
      <c r="AC5" s="27">
        <f>(IF(M5="Ab",0,IF(M5="NA",0,M5))+IF(U5="Ab",0,IF(U5="NA",0,U5)))</f>
        <v>66</v>
      </c>
      <c r="AD5" s="27">
        <f>(IF(N5="Ab",0,IF(N5="NA",0,N5))+IF(V5="Ab",0,IF(V5="NA",0,V5)))</f>
        <v>69</v>
      </c>
      <c r="AE5" s="27">
        <f>(IF(O5="Ab",0,IF(O5="NA",0,O5))+IF(W5="Ab",0,IF(W5="NA",0,W5)))</f>
        <v>70</v>
      </c>
      <c r="AF5" s="27">
        <f>(IF(P5="Ab",0,IF(P5="NA",0,P5))+IF(X5="Ab",0,IF(X5="NA",0,X5)))</f>
        <v>80</v>
      </c>
      <c r="AG5" s="27">
        <f t="shared" si="4"/>
        <v>142</v>
      </c>
      <c r="AH5" s="27">
        <f t="shared" si="5"/>
        <v>128</v>
      </c>
      <c r="AI5" s="27">
        <f t="shared" si="6"/>
        <v>112</v>
      </c>
      <c r="AJ5" s="27">
        <f t="shared" si="7"/>
        <v>94</v>
      </c>
      <c r="AK5" s="27">
        <f t="shared" si="8"/>
        <v>132</v>
      </c>
      <c r="AL5" s="27">
        <f t="shared" si="9"/>
        <v>138</v>
      </c>
      <c r="AM5" s="27">
        <f t="shared" si="10"/>
        <v>140</v>
      </c>
      <c r="AN5" s="27">
        <f t="shared" si="11"/>
        <v>160</v>
      </c>
      <c r="AO5" s="27" t="str">
        <f t="shared" si="1"/>
        <v>A1</v>
      </c>
      <c r="AP5" s="27" t="str">
        <f t="shared" si="1"/>
        <v>A1</v>
      </c>
      <c r="AQ5" s="27" t="str">
        <f t="shared" si="1"/>
        <v>A1</v>
      </c>
      <c r="AR5" s="27" t="str">
        <f t="shared" si="1"/>
        <v>A1</v>
      </c>
      <c r="AS5" s="27" t="str">
        <f t="shared" si="1"/>
        <v>A1</v>
      </c>
      <c r="AT5" s="27" t="str">
        <f t="shared" si="1"/>
        <v>A1</v>
      </c>
      <c r="AU5" s="27" t="str">
        <f t="shared" si="1"/>
        <v>A1</v>
      </c>
      <c r="AV5" s="27" t="str">
        <f t="shared" si="1"/>
        <v>A1</v>
      </c>
      <c r="AW5" s="27">
        <v>300</v>
      </c>
      <c r="AX5" s="32">
        <f t="shared" si="2"/>
        <v>523</v>
      </c>
      <c r="AY5" s="27">
        <f t="shared" si="3"/>
        <v>174</v>
      </c>
      <c r="AZ5" s="27">
        <v>50</v>
      </c>
    </row>
    <row r="6" spans="1:52">
      <c r="A6" s="25">
        <v>4</v>
      </c>
      <c r="B6" s="25">
        <v>2714</v>
      </c>
      <c r="C6" s="26" t="s">
        <v>55</v>
      </c>
      <c r="D6" s="25">
        <v>7409179060</v>
      </c>
      <c r="E6" s="27">
        <v>6</v>
      </c>
      <c r="F6" s="28" t="s">
        <v>56</v>
      </c>
      <c r="G6" s="26" t="s">
        <v>57</v>
      </c>
      <c r="H6" s="26" t="s">
        <v>58</v>
      </c>
      <c r="I6" s="31">
        <v>16</v>
      </c>
      <c r="J6" s="31">
        <v>16</v>
      </c>
      <c r="K6" s="31">
        <v>15</v>
      </c>
      <c r="L6" s="31">
        <v>14</v>
      </c>
      <c r="M6" s="31">
        <v>19</v>
      </c>
      <c r="N6" s="31">
        <v>16</v>
      </c>
      <c r="O6" s="31">
        <v>15</v>
      </c>
      <c r="P6" s="31">
        <v>16</v>
      </c>
      <c r="Q6" s="31">
        <v>46</v>
      </c>
      <c r="R6" s="31">
        <v>37</v>
      </c>
      <c r="S6" s="31">
        <v>41</v>
      </c>
      <c r="T6" s="31">
        <v>23</v>
      </c>
      <c r="U6" s="31">
        <v>35</v>
      </c>
      <c r="V6" s="31">
        <v>58</v>
      </c>
      <c r="W6" s="31">
        <v>48</v>
      </c>
      <c r="X6" s="29">
        <v>32</v>
      </c>
      <c r="Y6" s="27">
        <f>(IF(I6="Ab",0,IF(I6="NA",0,I6))+IF(Q6="Ab",0,IF(Q6="NA",0,Q6)))</f>
        <v>62</v>
      </c>
      <c r="Z6" s="27">
        <f>(IF(J6="Ab",0,IF(J6="NA",0,J6))+IF(R6="Ab",0,IF(R6="NA",0,R6)))</f>
        <v>53</v>
      </c>
      <c r="AA6" s="27">
        <f>(IF(K6="Ab",0,IF(K6="NA",0,K6))+IF(S6="Ab",0,IF(S6="NA",0,S6)))</f>
        <v>56</v>
      </c>
      <c r="AB6" s="27">
        <f>(IF(L6="Ab",0,IF(L6="NA",0,L6))+IF(T6="Ab",0,IF(T6="NA",0,T6)))</f>
        <v>37</v>
      </c>
      <c r="AC6" s="27">
        <f>(IF(M6="Ab",0,IF(M6="NA",0,M6))+IF(U6="Ab",0,IF(U6="NA",0,U6)))</f>
        <v>54</v>
      </c>
      <c r="AD6" s="27">
        <f>(IF(N6="Ab",0,IF(N6="NA",0,N6))+IF(V6="Ab",0,IF(V6="NA",0,V6)))</f>
        <v>74</v>
      </c>
      <c r="AE6" s="27">
        <f>(IF(O6="Ab",0,IF(O6="NA",0,O6))+IF(W6="Ab",0,IF(W6="NA",0,W6)))</f>
        <v>63</v>
      </c>
      <c r="AF6" s="27">
        <f>(IF(P6="Ab",0,IF(P6="NA",0,P6))+IF(X6="Ab",0,IF(X6="NA",0,X6)))</f>
        <v>48</v>
      </c>
      <c r="AG6" s="27">
        <f t="shared" si="4"/>
        <v>124</v>
      </c>
      <c r="AH6" s="27">
        <f t="shared" si="5"/>
        <v>106</v>
      </c>
      <c r="AI6" s="27">
        <f t="shared" si="6"/>
        <v>112</v>
      </c>
      <c r="AJ6" s="27">
        <f t="shared" si="7"/>
        <v>74</v>
      </c>
      <c r="AK6" s="27">
        <f t="shared" si="8"/>
        <v>108</v>
      </c>
      <c r="AL6" s="27">
        <f t="shared" si="9"/>
        <v>148</v>
      </c>
      <c r="AM6" s="27">
        <f t="shared" si="10"/>
        <v>126</v>
      </c>
      <c r="AN6" s="27">
        <f t="shared" si="11"/>
        <v>96</v>
      </c>
      <c r="AO6" s="27" t="str">
        <f t="shared" si="1"/>
        <v>A1</v>
      </c>
      <c r="AP6" s="27" t="str">
        <f t="shared" si="1"/>
        <v>A1</v>
      </c>
      <c r="AQ6" s="27" t="str">
        <f t="shared" si="1"/>
        <v>A1</v>
      </c>
      <c r="AR6" s="27" t="str">
        <f t="shared" si="1"/>
        <v>B1</v>
      </c>
      <c r="AS6" s="27" t="str">
        <f t="shared" si="1"/>
        <v>A1</v>
      </c>
      <c r="AT6" s="27" t="str">
        <f t="shared" si="1"/>
        <v>A1</v>
      </c>
      <c r="AU6" s="27" t="str">
        <f t="shared" si="1"/>
        <v>A1</v>
      </c>
      <c r="AV6" s="27" t="str">
        <f t="shared" si="1"/>
        <v>A1</v>
      </c>
      <c r="AW6" s="27">
        <v>300</v>
      </c>
      <c r="AX6" s="32">
        <f t="shared" si="2"/>
        <v>447</v>
      </c>
      <c r="AY6" s="27">
        <f t="shared" si="3"/>
        <v>149</v>
      </c>
      <c r="AZ6" s="27">
        <v>50</v>
      </c>
    </row>
    <row r="7" spans="1:52">
      <c r="A7" s="25">
        <v>5</v>
      </c>
      <c r="B7" s="25">
        <v>2644</v>
      </c>
      <c r="C7" s="26" t="s">
        <v>59</v>
      </c>
      <c r="D7" s="25">
        <v>9756004036</v>
      </c>
      <c r="E7" s="27">
        <v>6</v>
      </c>
      <c r="F7" s="33" t="s">
        <v>196</v>
      </c>
      <c r="G7" s="26" t="s">
        <v>60</v>
      </c>
      <c r="H7" s="26" t="s">
        <v>61</v>
      </c>
      <c r="I7" s="31">
        <v>17</v>
      </c>
      <c r="J7" s="31">
        <v>16</v>
      </c>
      <c r="K7" s="31">
        <v>16</v>
      </c>
      <c r="L7" s="31">
        <v>14</v>
      </c>
      <c r="M7" s="31">
        <v>14</v>
      </c>
      <c r="N7" s="31">
        <v>17</v>
      </c>
      <c r="O7" s="31">
        <v>15</v>
      </c>
      <c r="P7" s="31">
        <v>17</v>
      </c>
      <c r="Q7" s="31">
        <v>46</v>
      </c>
      <c r="R7" s="31">
        <v>49</v>
      </c>
      <c r="S7" s="31">
        <v>33</v>
      </c>
      <c r="T7" s="31">
        <v>34</v>
      </c>
      <c r="U7" s="31">
        <v>43</v>
      </c>
      <c r="V7" s="31">
        <v>64</v>
      </c>
      <c r="W7" s="31">
        <v>64</v>
      </c>
      <c r="X7" s="31">
        <v>50</v>
      </c>
      <c r="Y7" s="27">
        <f>(IF(I7="Ab",0,IF(I7="NA",0,I7))+IF(Q7="Ab",0,IF(Q7="NA",0,Q7)))</f>
        <v>63</v>
      </c>
      <c r="Z7" s="27">
        <f>(IF(J7="Ab",0,IF(J7="NA",0,J7))+IF(R7="Ab",0,IF(R7="NA",0,R7)))</f>
        <v>65</v>
      </c>
      <c r="AA7" s="27">
        <f>(IF(K7="Ab",0,IF(K7="NA",0,K7))+IF(S7="Ab",0,IF(S7="NA",0,S7)))</f>
        <v>49</v>
      </c>
      <c r="AB7" s="27">
        <f>(IF(L7="Ab",0,IF(L7="NA",0,L7))+IF(T7="Ab",0,IF(T7="NA",0,T7)))</f>
        <v>48</v>
      </c>
      <c r="AC7" s="27">
        <f>(IF(M7="Ab",0,IF(M7="NA",0,M7))+IF(U7="Ab",0,IF(U7="NA",0,U7)))</f>
        <v>57</v>
      </c>
      <c r="AD7" s="27">
        <f>(IF(N7="Ab",0,IF(N7="NA",0,N7))+IF(V7="Ab",0,IF(V7="NA",0,V7)))</f>
        <v>81</v>
      </c>
      <c r="AE7" s="27">
        <f>(IF(O7="Ab",0,IF(O7="NA",0,O7))+IF(W7="Ab",0,IF(W7="NA",0,W7)))</f>
        <v>79</v>
      </c>
      <c r="AF7" s="27">
        <f>(IF(P7="Ab",0,IF(P7="NA",0,P7))+IF(X7="Ab",0,IF(X7="NA",0,X7)))</f>
        <v>67</v>
      </c>
      <c r="AG7" s="27">
        <f t="shared" si="4"/>
        <v>126</v>
      </c>
      <c r="AH7" s="27">
        <f t="shared" si="5"/>
        <v>130</v>
      </c>
      <c r="AI7" s="27">
        <f t="shared" si="6"/>
        <v>98</v>
      </c>
      <c r="AJ7" s="27">
        <f t="shared" si="7"/>
        <v>96</v>
      </c>
      <c r="AK7" s="27">
        <f t="shared" si="8"/>
        <v>114</v>
      </c>
      <c r="AL7" s="27">
        <f t="shared" si="9"/>
        <v>162</v>
      </c>
      <c r="AM7" s="27">
        <f t="shared" si="10"/>
        <v>158</v>
      </c>
      <c r="AN7" s="27">
        <f t="shared" si="11"/>
        <v>134</v>
      </c>
      <c r="AO7" s="27" t="str">
        <f t="shared" si="1"/>
        <v>A1</v>
      </c>
      <c r="AP7" s="27" t="str">
        <f t="shared" si="1"/>
        <v>A1</v>
      </c>
      <c r="AQ7" s="27" t="str">
        <f t="shared" si="1"/>
        <v>A1</v>
      </c>
      <c r="AR7" s="27" t="str">
        <f t="shared" si="1"/>
        <v>A1</v>
      </c>
      <c r="AS7" s="27" t="str">
        <f t="shared" si="1"/>
        <v>A1</v>
      </c>
      <c r="AT7" s="27" t="str">
        <f t="shared" si="1"/>
        <v>A1</v>
      </c>
      <c r="AU7" s="27" t="str">
        <f t="shared" si="1"/>
        <v>A1</v>
      </c>
      <c r="AV7" s="27" t="str">
        <f t="shared" si="1"/>
        <v>A1</v>
      </c>
      <c r="AW7" s="27">
        <v>300</v>
      </c>
      <c r="AX7" s="32">
        <f t="shared" si="2"/>
        <v>509</v>
      </c>
      <c r="AY7" s="27">
        <f t="shared" si="3"/>
        <v>170</v>
      </c>
      <c r="AZ7" s="27">
        <v>50</v>
      </c>
    </row>
    <row r="8" spans="1:52">
      <c r="A8" s="25">
        <v>6</v>
      </c>
      <c r="B8" s="25">
        <v>2376</v>
      </c>
      <c r="C8" s="26" t="s">
        <v>62</v>
      </c>
      <c r="D8" s="25">
        <v>9719043108</v>
      </c>
      <c r="E8" s="27">
        <v>6</v>
      </c>
      <c r="F8" s="28" t="s">
        <v>197</v>
      </c>
      <c r="G8" s="26" t="s">
        <v>36</v>
      </c>
      <c r="H8" s="26" t="s">
        <v>186</v>
      </c>
      <c r="I8" s="31">
        <v>14</v>
      </c>
      <c r="J8" s="31">
        <v>15</v>
      </c>
      <c r="K8" s="31">
        <v>14</v>
      </c>
      <c r="L8" s="31">
        <v>14</v>
      </c>
      <c r="M8" s="31">
        <v>16</v>
      </c>
      <c r="N8" s="31">
        <v>15</v>
      </c>
      <c r="O8" s="31">
        <v>15</v>
      </c>
      <c r="P8" s="31">
        <v>15</v>
      </c>
      <c r="Q8" s="31">
        <v>41</v>
      </c>
      <c r="R8" s="31">
        <v>37</v>
      </c>
      <c r="S8" s="31">
        <v>21</v>
      </c>
      <c r="T8" s="31">
        <v>17</v>
      </c>
      <c r="U8" s="31">
        <v>28</v>
      </c>
      <c r="V8" s="31">
        <v>46</v>
      </c>
      <c r="W8" s="31">
        <v>28</v>
      </c>
      <c r="X8" s="29">
        <v>36</v>
      </c>
      <c r="Y8" s="27">
        <f>(IF(I8="Ab",0,IF(I8="NA",0,I8))+IF(Q8="Ab",0,IF(Q8="NA",0,Q8)))</f>
        <v>55</v>
      </c>
      <c r="Z8" s="27">
        <f>(IF(J8="Ab",0,IF(J8="NA",0,J8))+IF(R8="Ab",0,IF(R8="NA",0,R8)))</f>
        <v>52</v>
      </c>
      <c r="AA8" s="27">
        <f>(IF(K8="Ab",0,IF(K8="NA",0,K8))+IF(S8="Ab",0,IF(S8="NA",0,S8)))</f>
        <v>35</v>
      </c>
      <c r="AB8" s="27">
        <f>(IF(L8="Ab",0,IF(L8="NA",0,L8))+IF(T8="Ab",0,IF(T8="NA",0,T8)))</f>
        <v>31</v>
      </c>
      <c r="AC8" s="27">
        <f>(IF(M8="Ab",0,IF(M8="NA",0,M8))+IF(U8="Ab",0,IF(U8="NA",0,U8)))</f>
        <v>44</v>
      </c>
      <c r="AD8" s="27">
        <f>(IF(N8="Ab",0,IF(N8="NA",0,N8))+IF(V8="Ab",0,IF(V8="NA",0,V8)))</f>
        <v>61</v>
      </c>
      <c r="AE8" s="27">
        <f>(IF(O8="Ab",0,IF(O8="NA",0,O8))+IF(W8="Ab",0,IF(W8="NA",0,W8)))</f>
        <v>43</v>
      </c>
      <c r="AF8" s="27">
        <f>(IF(P8="Ab",0,IF(P8="NA",0,P8))+IF(X8="Ab",0,IF(X8="NA",0,X8)))</f>
        <v>51</v>
      </c>
      <c r="AG8" s="27">
        <f t="shared" si="4"/>
        <v>110</v>
      </c>
      <c r="AH8" s="27">
        <f t="shared" si="5"/>
        <v>104</v>
      </c>
      <c r="AI8" s="27">
        <f t="shared" si="6"/>
        <v>70</v>
      </c>
      <c r="AJ8" s="27">
        <f t="shared" si="7"/>
        <v>62</v>
      </c>
      <c r="AK8" s="27">
        <f t="shared" si="8"/>
        <v>88</v>
      </c>
      <c r="AL8" s="27">
        <f t="shared" si="9"/>
        <v>122</v>
      </c>
      <c r="AM8" s="27">
        <f t="shared" si="10"/>
        <v>86</v>
      </c>
      <c r="AN8" s="27">
        <f t="shared" si="11"/>
        <v>102</v>
      </c>
      <c r="AO8" s="27" t="str">
        <f t="shared" si="1"/>
        <v>A1</v>
      </c>
      <c r="AP8" s="27" t="str">
        <f t="shared" si="1"/>
        <v>A1</v>
      </c>
      <c r="AQ8" s="27" t="str">
        <f t="shared" si="1"/>
        <v>B2</v>
      </c>
      <c r="AR8" s="27" t="str">
        <f t="shared" si="1"/>
        <v>B2</v>
      </c>
      <c r="AS8" s="27" t="str">
        <f t="shared" si="1"/>
        <v>A2</v>
      </c>
      <c r="AT8" s="27" t="str">
        <f t="shared" si="1"/>
        <v>A1</v>
      </c>
      <c r="AU8" s="27" t="str">
        <f t="shared" si="1"/>
        <v>A2</v>
      </c>
      <c r="AV8" s="27" t="str">
        <f t="shared" si="1"/>
        <v>A1</v>
      </c>
      <c r="AW8" s="27">
        <v>300</v>
      </c>
      <c r="AX8" s="32">
        <f t="shared" si="2"/>
        <v>372</v>
      </c>
      <c r="AY8" s="27">
        <f t="shared" si="3"/>
        <v>124</v>
      </c>
      <c r="AZ8" s="27">
        <v>50</v>
      </c>
    </row>
    <row r="9" spans="1:52">
      <c r="A9" s="25">
        <v>7</v>
      </c>
      <c r="B9" s="25">
        <v>2921</v>
      </c>
      <c r="C9" s="26" t="s">
        <v>63</v>
      </c>
      <c r="D9" s="25">
        <v>9760377797</v>
      </c>
      <c r="E9" s="27">
        <v>6</v>
      </c>
      <c r="F9" s="28" t="s">
        <v>64</v>
      </c>
      <c r="G9" s="26" t="s">
        <v>65</v>
      </c>
      <c r="H9" s="26" t="s">
        <v>66</v>
      </c>
      <c r="I9" s="31">
        <v>17</v>
      </c>
      <c r="J9" s="31">
        <v>16</v>
      </c>
      <c r="K9" s="31">
        <v>15</v>
      </c>
      <c r="L9" s="31">
        <v>15</v>
      </c>
      <c r="M9" s="31">
        <v>15</v>
      </c>
      <c r="N9" s="31">
        <v>18</v>
      </c>
      <c r="O9" s="31">
        <v>14</v>
      </c>
      <c r="P9" s="31">
        <v>14</v>
      </c>
      <c r="Q9" s="31">
        <v>62</v>
      </c>
      <c r="R9" s="31">
        <v>43</v>
      </c>
      <c r="S9" s="31">
        <v>25</v>
      </c>
      <c r="T9" s="31">
        <v>50</v>
      </c>
      <c r="U9" s="31">
        <v>48</v>
      </c>
      <c r="V9" s="31">
        <v>28</v>
      </c>
      <c r="W9" s="31">
        <v>40</v>
      </c>
      <c r="X9" s="29">
        <v>58</v>
      </c>
      <c r="Y9" s="27">
        <f>(IF(I9="Ab",0,IF(I9="NA",0,I9))+IF(Q9="Ab",0,IF(Q9="NA",0,Q9)))</f>
        <v>79</v>
      </c>
      <c r="Z9" s="27">
        <f>(IF(J9="Ab",0,IF(J9="NA",0,J9))+IF(R9="Ab",0,IF(R9="NA",0,R9)))</f>
        <v>59</v>
      </c>
      <c r="AA9" s="27">
        <f>(IF(K9="Ab",0,IF(K9="NA",0,K9))+IF(S9="Ab",0,IF(S9="NA",0,S9)))</f>
        <v>40</v>
      </c>
      <c r="AB9" s="27">
        <f>(IF(L9="Ab",0,IF(L9="NA",0,L9))+IF(T9="Ab",0,IF(T9="NA",0,T9)))</f>
        <v>65</v>
      </c>
      <c r="AC9" s="27">
        <f>(IF(M9="Ab",0,IF(M9="NA",0,M9))+IF(U9="Ab",0,IF(U9="NA",0,U9)))</f>
        <v>63</v>
      </c>
      <c r="AD9" s="27">
        <f>(IF(N9="Ab",0,IF(N9="NA",0,N9))+IF(V9="Ab",0,IF(V9="NA",0,V9)))</f>
        <v>46</v>
      </c>
      <c r="AE9" s="27">
        <f>(IF(O9="Ab",0,IF(O9="NA",0,O9))+IF(W9="Ab",0,IF(W9="NA",0,W9)))</f>
        <v>54</v>
      </c>
      <c r="AF9" s="27">
        <f>(IF(P9="Ab",0,IF(P9="NA",0,P9))+IF(X9="Ab",0,IF(X9="NA",0,X9)))</f>
        <v>72</v>
      </c>
      <c r="AG9" s="27">
        <f t="shared" si="4"/>
        <v>158</v>
      </c>
      <c r="AH9" s="27">
        <f t="shared" si="5"/>
        <v>118</v>
      </c>
      <c r="AI9" s="27">
        <f t="shared" si="6"/>
        <v>80</v>
      </c>
      <c r="AJ9" s="27">
        <f t="shared" si="7"/>
        <v>130</v>
      </c>
      <c r="AK9" s="27">
        <f t="shared" si="8"/>
        <v>126</v>
      </c>
      <c r="AL9" s="27">
        <f t="shared" si="9"/>
        <v>92</v>
      </c>
      <c r="AM9" s="27">
        <f t="shared" si="10"/>
        <v>108</v>
      </c>
      <c r="AN9" s="27">
        <f t="shared" si="11"/>
        <v>144</v>
      </c>
      <c r="AO9" s="27" t="str">
        <f t="shared" si="1"/>
        <v>A1</v>
      </c>
      <c r="AP9" s="27" t="str">
        <f t="shared" si="1"/>
        <v>A1</v>
      </c>
      <c r="AQ9" s="27" t="str">
        <f t="shared" si="1"/>
        <v>B1</v>
      </c>
      <c r="AR9" s="27" t="str">
        <f t="shared" si="1"/>
        <v>A1</v>
      </c>
      <c r="AS9" s="27" t="str">
        <f t="shared" si="1"/>
        <v>A1</v>
      </c>
      <c r="AT9" s="27" t="str">
        <f t="shared" si="1"/>
        <v>A1</v>
      </c>
      <c r="AU9" s="27" t="str">
        <f t="shared" si="1"/>
        <v>A1</v>
      </c>
      <c r="AV9" s="27" t="str">
        <f t="shared" si="1"/>
        <v>A1</v>
      </c>
      <c r="AW9" s="27">
        <v>300</v>
      </c>
      <c r="AX9" s="32">
        <f t="shared" si="2"/>
        <v>478</v>
      </c>
      <c r="AY9" s="27">
        <f t="shared" si="3"/>
        <v>159</v>
      </c>
      <c r="AZ9" s="27">
        <v>50</v>
      </c>
    </row>
    <row r="10" spans="1:52">
      <c r="A10" s="25">
        <v>8</v>
      </c>
      <c r="B10" s="25">
        <v>2894</v>
      </c>
      <c r="C10" s="26" t="s">
        <v>67</v>
      </c>
      <c r="D10" s="25">
        <v>9781554349</v>
      </c>
      <c r="E10" s="27">
        <v>6</v>
      </c>
      <c r="F10" s="28" t="s">
        <v>68</v>
      </c>
      <c r="G10" s="26" t="s">
        <v>69</v>
      </c>
      <c r="H10" s="26" t="s">
        <v>70</v>
      </c>
      <c r="I10" s="31">
        <v>18</v>
      </c>
      <c r="J10" s="31">
        <v>17</v>
      </c>
      <c r="K10" s="31">
        <v>18</v>
      </c>
      <c r="L10" s="31">
        <v>15</v>
      </c>
      <c r="M10" s="31">
        <v>17</v>
      </c>
      <c r="N10" s="31">
        <v>18</v>
      </c>
      <c r="O10" s="31">
        <v>15</v>
      </c>
      <c r="P10" s="31">
        <v>12</v>
      </c>
      <c r="Q10" s="31">
        <v>64</v>
      </c>
      <c r="R10" s="31">
        <v>52</v>
      </c>
      <c r="S10" s="31">
        <v>52</v>
      </c>
      <c r="T10" s="31">
        <v>53</v>
      </c>
      <c r="U10" s="31">
        <v>61</v>
      </c>
      <c r="V10" s="31">
        <v>72</v>
      </c>
      <c r="W10" s="31">
        <v>64</v>
      </c>
      <c r="X10" s="29">
        <v>60</v>
      </c>
      <c r="Y10" s="27">
        <f>(IF(I10="Ab",0,IF(I10="NA",0,I10))+IF(Q10="Ab",0,IF(Q10="NA",0,Q10)))</f>
        <v>82</v>
      </c>
      <c r="Z10" s="27">
        <f>(IF(J10="Ab",0,IF(J10="NA",0,J10))+IF(R10="Ab",0,IF(R10="NA",0,R10)))</f>
        <v>69</v>
      </c>
      <c r="AA10" s="27">
        <f>(IF(K10="Ab",0,IF(K10="NA",0,K10))+IF(S10="Ab",0,IF(S10="NA",0,S10)))</f>
        <v>70</v>
      </c>
      <c r="AB10" s="27">
        <f>(IF(L10="Ab",0,IF(L10="NA",0,L10))+IF(T10="Ab",0,IF(T10="NA",0,T10)))</f>
        <v>68</v>
      </c>
      <c r="AC10" s="27">
        <f>(IF(M10="Ab",0,IF(M10="NA",0,M10))+IF(U10="Ab",0,IF(U10="NA",0,U10)))</f>
        <v>78</v>
      </c>
      <c r="AD10" s="27">
        <f>(IF(N10="Ab",0,IF(N10="NA",0,N10))+IF(V10="Ab",0,IF(V10="NA",0,V10)))</f>
        <v>90</v>
      </c>
      <c r="AE10" s="27">
        <f>(IF(O10="Ab",0,IF(O10="NA",0,O10))+IF(W10="Ab",0,IF(W10="NA",0,W10)))</f>
        <v>79</v>
      </c>
      <c r="AF10" s="27">
        <f>(IF(P10="Ab",0,IF(P10="NA",0,P10))+IF(X10="Ab",0,IF(X10="NA",0,X10)))</f>
        <v>72</v>
      </c>
      <c r="AG10" s="27">
        <f t="shared" si="4"/>
        <v>164</v>
      </c>
      <c r="AH10" s="27">
        <f t="shared" si="5"/>
        <v>138</v>
      </c>
      <c r="AI10" s="27">
        <f t="shared" si="6"/>
        <v>140</v>
      </c>
      <c r="AJ10" s="27">
        <f t="shared" si="7"/>
        <v>136</v>
      </c>
      <c r="AK10" s="27">
        <f t="shared" si="8"/>
        <v>156</v>
      </c>
      <c r="AL10" s="27">
        <f t="shared" si="9"/>
        <v>180</v>
      </c>
      <c r="AM10" s="27">
        <f t="shared" si="10"/>
        <v>158</v>
      </c>
      <c r="AN10" s="27">
        <f t="shared" si="11"/>
        <v>144</v>
      </c>
      <c r="AO10" s="27" t="str">
        <f t="shared" si="1"/>
        <v>A1</v>
      </c>
      <c r="AP10" s="27" t="str">
        <f t="shared" si="1"/>
        <v>A1</v>
      </c>
      <c r="AQ10" s="27" t="str">
        <f t="shared" si="1"/>
        <v>A1</v>
      </c>
      <c r="AR10" s="27" t="str">
        <f t="shared" si="1"/>
        <v>A1</v>
      </c>
      <c r="AS10" s="27" t="str">
        <f t="shared" si="1"/>
        <v>A1</v>
      </c>
      <c r="AT10" s="27" t="str">
        <f t="shared" si="1"/>
        <v>A1</v>
      </c>
      <c r="AU10" s="27" t="str">
        <f t="shared" si="1"/>
        <v>A1</v>
      </c>
      <c r="AV10" s="27" t="str">
        <f t="shared" si="1"/>
        <v>A1</v>
      </c>
      <c r="AW10" s="27">
        <v>300</v>
      </c>
      <c r="AX10" s="32">
        <f t="shared" si="2"/>
        <v>608</v>
      </c>
      <c r="AY10" s="27">
        <f t="shared" si="3"/>
        <v>203</v>
      </c>
      <c r="AZ10" s="27">
        <v>50</v>
      </c>
    </row>
    <row r="11" spans="1:52">
      <c r="A11" s="25">
        <v>9</v>
      </c>
      <c r="B11" s="25">
        <v>2929</v>
      </c>
      <c r="C11" s="26" t="s">
        <v>71</v>
      </c>
      <c r="D11" s="25">
        <v>8193920527</v>
      </c>
      <c r="E11" s="27">
        <v>6</v>
      </c>
      <c r="F11" s="28" t="s">
        <v>72</v>
      </c>
      <c r="G11" s="26" t="s">
        <v>73</v>
      </c>
      <c r="H11" s="26" t="s">
        <v>74</v>
      </c>
      <c r="I11" s="31">
        <v>16</v>
      </c>
      <c r="J11" s="31">
        <v>15</v>
      </c>
      <c r="K11" s="31">
        <v>15</v>
      </c>
      <c r="L11" s="31">
        <v>15</v>
      </c>
      <c r="M11" s="31">
        <v>19</v>
      </c>
      <c r="N11" s="31">
        <v>16</v>
      </c>
      <c r="O11" s="31">
        <v>14</v>
      </c>
      <c r="P11" s="31">
        <v>16</v>
      </c>
      <c r="Q11" s="31">
        <v>69</v>
      </c>
      <c r="R11" s="31">
        <v>59</v>
      </c>
      <c r="S11" s="31">
        <v>48</v>
      </c>
      <c r="T11" s="31">
        <v>45</v>
      </c>
      <c r="U11" s="31">
        <v>57</v>
      </c>
      <c r="V11" s="31">
        <v>72</v>
      </c>
      <c r="W11" s="31">
        <v>80</v>
      </c>
      <c r="X11" s="29">
        <v>72</v>
      </c>
      <c r="Y11" s="27">
        <f>(IF(I11="Ab",0,IF(I11="NA",0,I11))+IF(Q11="Ab",0,IF(Q11="NA",0,Q11)))</f>
        <v>85</v>
      </c>
      <c r="Z11" s="27">
        <f>(IF(J11="Ab",0,IF(J11="NA",0,J11))+IF(R11="Ab",0,IF(R11="NA",0,R11)))</f>
        <v>74</v>
      </c>
      <c r="AA11" s="27">
        <f>(IF(K11="Ab",0,IF(K11="NA",0,K11))+IF(S11="Ab",0,IF(S11="NA",0,S11)))</f>
        <v>63</v>
      </c>
      <c r="AB11" s="27">
        <f>(IF(L11="Ab",0,IF(L11="NA",0,L11))+IF(T11="Ab",0,IF(T11="NA",0,T11)))</f>
        <v>60</v>
      </c>
      <c r="AC11" s="27">
        <f>(IF(M11="Ab",0,IF(M11="NA",0,M11))+IF(U11="Ab",0,IF(U11="NA",0,U11)))</f>
        <v>76</v>
      </c>
      <c r="AD11" s="27">
        <f>(IF(N11="Ab",0,IF(N11="NA",0,N11))+IF(V11="Ab",0,IF(V11="NA",0,V11)))</f>
        <v>88</v>
      </c>
      <c r="AE11" s="27">
        <f>(IF(O11="Ab",0,IF(O11="NA",0,O11))+IF(W11="Ab",0,IF(W11="NA",0,W11)))</f>
        <v>94</v>
      </c>
      <c r="AF11" s="27">
        <f>(IF(P11="Ab",0,IF(P11="NA",0,P11))+IF(X11="Ab",0,IF(X11="NA",0,X11)))</f>
        <v>88</v>
      </c>
      <c r="AG11" s="27">
        <f t="shared" si="4"/>
        <v>170</v>
      </c>
      <c r="AH11" s="27">
        <f t="shared" si="5"/>
        <v>148</v>
      </c>
      <c r="AI11" s="27">
        <f t="shared" si="6"/>
        <v>126</v>
      </c>
      <c r="AJ11" s="27">
        <f t="shared" si="7"/>
        <v>120</v>
      </c>
      <c r="AK11" s="27">
        <f t="shared" si="8"/>
        <v>152</v>
      </c>
      <c r="AL11" s="27">
        <f t="shared" si="9"/>
        <v>176</v>
      </c>
      <c r="AM11" s="27">
        <f t="shared" si="10"/>
        <v>188</v>
      </c>
      <c r="AN11" s="27">
        <f t="shared" si="11"/>
        <v>176</v>
      </c>
      <c r="AO11" s="27" t="str">
        <f t="shared" si="1"/>
        <v>A1</v>
      </c>
      <c r="AP11" s="27" t="str">
        <f t="shared" si="1"/>
        <v>A1</v>
      </c>
      <c r="AQ11" s="27" t="str">
        <f t="shared" si="1"/>
        <v>A1</v>
      </c>
      <c r="AR11" s="27" t="str">
        <f t="shared" si="1"/>
        <v>A1</v>
      </c>
      <c r="AS11" s="27" t="str">
        <f t="shared" si="1"/>
        <v>A1</v>
      </c>
      <c r="AT11" s="27" t="str">
        <f t="shared" si="1"/>
        <v>A1</v>
      </c>
      <c r="AU11" s="27" t="str">
        <f t="shared" si="1"/>
        <v>A1</v>
      </c>
      <c r="AV11" s="27" t="str">
        <f t="shared" si="1"/>
        <v>A1</v>
      </c>
      <c r="AW11" s="27">
        <v>300</v>
      </c>
      <c r="AX11" s="32">
        <f t="shared" si="2"/>
        <v>628</v>
      </c>
      <c r="AY11" s="27">
        <f t="shared" si="3"/>
        <v>209</v>
      </c>
      <c r="AZ11" s="27">
        <v>50</v>
      </c>
    </row>
    <row r="12" spans="1:52">
      <c r="A12" s="25">
        <v>10</v>
      </c>
      <c r="B12" s="25">
        <v>2978</v>
      </c>
      <c r="C12" s="26" t="s">
        <v>187</v>
      </c>
      <c r="D12" s="25">
        <v>9368453512</v>
      </c>
      <c r="E12" s="27">
        <v>6</v>
      </c>
      <c r="F12" s="28" t="s">
        <v>188</v>
      </c>
      <c r="G12" s="26" t="s">
        <v>189</v>
      </c>
      <c r="H12" s="26" t="s">
        <v>190</v>
      </c>
      <c r="I12" s="34" t="s">
        <v>22</v>
      </c>
      <c r="J12" s="34" t="s">
        <v>22</v>
      </c>
      <c r="K12" s="34" t="s">
        <v>22</v>
      </c>
      <c r="L12" s="34" t="s">
        <v>22</v>
      </c>
      <c r="M12" s="34" t="s">
        <v>22</v>
      </c>
      <c r="N12" s="34" t="s">
        <v>22</v>
      </c>
      <c r="O12" s="34" t="s">
        <v>22</v>
      </c>
      <c r="P12" s="34" t="s">
        <v>22</v>
      </c>
      <c r="Q12" s="34" t="s">
        <v>22</v>
      </c>
      <c r="R12" s="34" t="s">
        <v>22</v>
      </c>
      <c r="S12" s="34" t="s">
        <v>22</v>
      </c>
      <c r="T12" s="34" t="s">
        <v>22</v>
      </c>
      <c r="U12" s="34" t="s">
        <v>22</v>
      </c>
      <c r="V12" s="34" t="s">
        <v>22</v>
      </c>
      <c r="W12" s="34" t="s">
        <v>22</v>
      </c>
      <c r="X12" s="34" t="s">
        <v>22</v>
      </c>
      <c r="Y12" s="27">
        <f>(IF(I12="Ab",0,IF(I12="NA",0,I12))+IF(Q12="Ab",0,IF(Q12="NA",0,Q12)))</f>
        <v>0</v>
      </c>
      <c r="Z12" s="27">
        <f>(IF(J12="Ab",0,IF(J12="NA",0,J12))+IF(R12="Ab",0,IF(R12="NA",0,R12)))</f>
        <v>0</v>
      </c>
      <c r="AA12" s="27">
        <f>(IF(K12="Ab",0,IF(K12="NA",0,K12))+IF(S12="Ab",0,IF(S12="NA",0,S12)))</f>
        <v>0</v>
      </c>
      <c r="AB12" s="27">
        <f>(IF(L12="Ab",0,IF(L12="NA",0,L12))+IF(T12="Ab",0,IF(T12="NA",0,T12)))</f>
        <v>0</v>
      </c>
      <c r="AC12" s="27">
        <f>(IF(M12="Ab",0,IF(M12="NA",0,M12))+IF(U12="Ab",0,IF(U12="NA",0,U12)))</f>
        <v>0</v>
      </c>
      <c r="AD12" s="27">
        <f>(IF(N12="Ab",0,IF(N12="NA",0,N12))+IF(V12="Ab",0,IF(V12="NA",0,V12)))</f>
        <v>0</v>
      </c>
      <c r="AE12" s="27">
        <f>(IF(O12="Ab",0,IF(O12="NA",0,O12))+IF(W12="Ab",0,IF(W12="NA",0,W12)))</f>
        <v>0</v>
      </c>
      <c r="AF12" s="27">
        <f>(IF(P12="Ab",0,IF(P12="NA",0,P12))+IF(X12="Ab",0,IF(X12="NA",0,X12)))</f>
        <v>0</v>
      </c>
      <c r="AG12" s="27">
        <f t="shared" si="4"/>
        <v>0</v>
      </c>
      <c r="AH12" s="27">
        <f t="shared" si="5"/>
        <v>0</v>
      </c>
      <c r="AI12" s="27">
        <f t="shared" si="6"/>
        <v>0</v>
      </c>
      <c r="AJ12" s="27">
        <f t="shared" si="7"/>
        <v>0</v>
      </c>
      <c r="AK12" s="27">
        <f t="shared" si="8"/>
        <v>0</v>
      </c>
      <c r="AL12" s="27">
        <f t="shared" si="9"/>
        <v>0</v>
      </c>
      <c r="AM12" s="27">
        <f t="shared" si="10"/>
        <v>0</v>
      </c>
      <c r="AN12" s="27">
        <f t="shared" si="11"/>
        <v>0</v>
      </c>
      <c r="AO12" s="27" t="str">
        <f t="shared" si="1"/>
        <v>E</v>
      </c>
      <c r="AP12" s="27" t="str">
        <f t="shared" si="1"/>
        <v>E</v>
      </c>
      <c r="AQ12" s="27" t="str">
        <f t="shared" si="1"/>
        <v>E</v>
      </c>
      <c r="AR12" s="27" t="str">
        <f t="shared" si="1"/>
        <v>E</v>
      </c>
      <c r="AS12" s="27" t="str">
        <f t="shared" si="1"/>
        <v>E</v>
      </c>
      <c r="AT12" s="27" t="str">
        <f t="shared" si="1"/>
        <v>E</v>
      </c>
      <c r="AU12" s="27" t="str">
        <f t="shared" si="1"/>
        <v>E</v>
      </c>
      <c r="AV12" s="27" t="str">
        <f t="shared" si="1"/>
        <v>E</v>
      </c>
      <c r="AW12" s="27">
        <v>300</v>
      </c>
      <c r="AX12" s="32">
        <f t="shared" si="2"/>
        <v>0</v>
      </c>
      <c r="AY12" s="27">
        <f t="shared" si="3"/>
        <v>0</v>
      </c>
      <c r="AZ12" s="27">
        <v>50</v>
      </c>
    </row>
    <row r="13" spans="1:52">
      <c r="A13" s="25">
        <v>11</v>
      </c>
      <c r="B13" s="25">
        <v>2967</v>
      </c>
      <c r="C13" s="26" t="s">
        <v>75</v>
      </c>
      <c r="D13" s="25">
        <v>8979807743</v>
      </c>
      <c r="E13" s="27">
        <v>6</v>
      </c>
      <c r="F13" s="28" t="s">
        <v>76</v>
      </c>
      <c r="G13" s="26" t="s">
        <v>77</v>
      </c>
      <c r="H13" s="26" t="s">
        <v>78</v>
      </c>
      <c r="I13" s="34" t="s">
        <v>22</v>
      </c>
      <c r="J13" s="34" t="s">
        <v>22</v>
      </c>
      <c r="K13" s="34" t="s">
        <v>22</v>
      </c>
      <c r="L13" s="34" t="s">
        <v>22</v>
      </c>
      <c r="M13" s="34" t="s">
        <v>22</v>
      </c>
      <c r="N13" s="34" t="s">
        <v>22</v>
      </c>
      <c r="O13" s="34" t="s">
        <v>22</v>
      </c>
      <c r="P13" s="34" t="s">
        <v>22</v>
      </c>
      <c r="Q13" s="31">
        <v>17</v>
      </c>
      <c r="R13" s="31">
        <v>42</v>
      </c>
      <c r="S13" s="31">
        <v>18</v>
      </c>
      <c r="T13" s="31">
        <v>11</v>
      </c>
      <c r="U13" s="31">
        <v>27</v>
      </c>
      <c r="V13" s="31">
        <v>60</v>
      </c>
      <c r="W13" s="31">
        <v>40</v>
      </c>
      <c r="X13" s="29">
        <v>22</v>
      </c>
      <c r="Y13" s="27">
        <f>(IF(I13="Ab",0,IF(I13="NA",0,I13))+IF(Q13="Ab",0,IF(Q13="NA",0,Q13)))</f>
        <v>17</v>
      </c>
      <c r="Z13" s="27">
        <f>(IF(J13="Ab",0,IF(J13="NA",0,J13))+IF(R13="Ab",0,IF(R13="NA",0,R13)))</f>
        <v>42</v>
      </c>
      <c r="AA13" s="27">
        <f>(IF(K13="Ab",0,IF(K13="NA",0,K13))+IF(S13="Ab",0,IF(S13="NA",0,S13)))</f>
        <v>18</v>
      </c>
      <c r="AB13" s="27">
        <f>(IF(L13="Ab",0,IF(L13="NA",0,L13))+IF(T13="Ab",0,IF(T13="NA",0,T13)))</f>
        <v>11</v>
      </c>
      <c r="AC13" s="27">
        <f>(IF(M13="Ab",0,IF(M13="NA",0,M13))+IF(U13="Ab",0,IF(U13="NA",0,U13)))</f>
        <v>27</v>
      </c>
      <c r="AD13" s="27">
        <f>(IF(N13="Ab",0,IF(N13="NA",0,N13))+IF(V13="Ab",0,IF(V13="NA",0,V13)))</f>
        <v>60</v>
      </c>
      <c r="AE13" s="27">
        <f>(IF(O13="Ab",0,IF(O13="NA",0,O13))+IF(W13="Ab",0,IF(W13="NA",0,W13)))</f>
        <v>40</v>
      </c>
      <c r="AF13" s="27">
        <f>(IF(P13="Ab",0,IF(P13="NA",0,P13))+IF(X13="Ab",0,IF(X13="NA",0,X13)))</f>
        <v>22</v>
      </c>
      <c r="AG13" s="27">
        <f t="shared" si="4"/>
        <v>34</v>
      </c>
      <c r="AH13" s="27">
        <f t="shared" si="5"/>
        <v>84</v>
      </c>
      <c r="AI13" s="27">
        <f t="shared" si="6"/>
        <v>36</v>
      </c>
      <c r="AJ13" s="27">
        <f t="shared" si="7"/>
        <v>22</v>
      </c>
      <c r="AK13" s="27">
        <f t="shared" si="8"/>
        <v>54</v>
      </c>
      <c r="AL13" s="27">
        <f t="shared" si="9"/>
        <v>120</v>
      </c>
      <c r="AM13" s="27">
        <f t="shared" si="10"/>
        <v>80</v>
      </c>
      <c r="AN13" s="27">
        <f t="shared" si="11"/>
        <v>44</v>
      </c>
      <c r="AO13" s="27" t="str">
        <f t="shared" si="1"/>
        <v>D</v>
      </c>
      <c r="AP13" s="27" t="str">
        <f t="shared" si="1"/>
        <v>A2</v>
      </c>
      <c r="AQ13" s="27" t="str">
        <f t="shared" si="1"/>
        <v>D</v>
      </c>
      <c r="AR13" s="27" t="str">
        <f t="shared" si="1"/>
        <v>E</v>
      </c>
      <c r="AS13" s="27" t="str">
        <f t="shared" si="1"/>
        <v>C1</v>
      </c>
      <c r="AT13" s="27" t="str">
        <f t="shared" si="1"/>
        <v>A1</v>
      </c>
      <c r="AU13" s="27" t="str">
        <f t="shared" si="1"/>
        <v>B1</v>
      </c>
      <c r="AV13" s="27" t="str">
        <f t="shared" si="1"/>
        <v>C2</v>
      </c>
      <c r="AW13" s="27">
        <v>300</v>
      </c>
      <c r="AX13" s="32">
        <f t="shared" si="2"/>
        <v>237</v>
      </c>
      <c r="AY13" s="27">
        <f t="shared" si="3"/>
        <v>79</v>
      </c>
      <c r="AZ13" s="27">
        <v>50</v>
      </c>
    </row>
    <row r="14" spans="1:52">
      <c r="A14" s="25">
        <v>12</v>
      </c>
      <c r="B14" s="25">
        <v>2507</v>
      </c>
      <c r="C14" s="26" t="s">
        <v>79</v>
      </c>
      <c r="D14" s="25">
        <v>7830737674</v>
      </c>
      <c r="E14" s="27">
        <v>6</v>
      </c>
      <c r="F14" s="28" t="s">
        <v>80</v>
      </c>
      <c r="G14" s="26" t="s">
        <v>81</v>
      </c>
      <c r="H14" s="26" t="s">
        <v>82</v>
      </c>
      <c r="I14" s="31">
        <v>16</v>
      </c>
      <c r="J14" s="31">
        <v>18</v>
      </c>
      <c r="K14" s="31">
        <v>13</v>
      </c>
      <c r="L14" s="31">
        <v>15</v>
      </c>
      <c r="M14" s="31">
        <v>14</v>
      </c>
      <c r="N14" s="31">
        <v>17</v>
      </c>
      <c r="O14" s="29">
        <v>14</v>
      </c>
      <c r="P14" s="31">
        <v>15</v>
      </c>
      <c r="Q14" s="31">
        <v>23</v>
      </c>
      <c r="R14" s="31">
        <v>53</v>
      </c>
      <c r="S14" s="31">
        <v>18</v>
      </c>
      <c r="T14" s="31">
        <v>14</v>
      </c>
      <c r="U14" s="31">
        <v>27</v>
      </c>
      <c r="V14" s="31">
        <v>52</v>
      </c>
      <c r="W14" s="31">
        <v>32</v>
      </c>
      <c r="X14" s="29">
        <v>36</v>
      </c>
      <c r="Y14" s="27">
        <f>(IF(I14="Ab",0,IF(I14="NA",0,I14))+IF(Q14="Ab",0,IF(Q14="NA",0,Q14)))</f>
        <v>39</v>
      </c>
      <c r="Z14" s="27">
        <f>(IF(J14="Ab",0,IF(J14="NA",0,J14))+IF(R14="Ab",0,IF(R14="NA",0,R14)))</f>
        <v>71</v>
      </c>
      <c r="AA14" s="27">
        <f>(IF(K14="Ab",0,IF(K14="NA",0,K14))+IF(S14="Ab",0,IF(S14="NA",0,S14)))</f>
        <v>31</v>
      </c>
      <c r="AB14" s="27">
        <f>(IF(L14="Ab",0,IF(L14="NA",0,L14))+IF(T14="Ab",0,IF(T14="NA",0,T14)))</f>
        <v>29</v>
      </c>
      <c r="AC14" s="27">
        <f>(IF(M14="Ab",0,IF(M14="NA",0,M14))+IF(U14="Ab",0,IF(U14="NA",0,U14)))</f>
        <v>41</v>
      </c>
      <c r="AD14" s="27">
        <f>(IF(N14="Ab",0,IF(N14="NA",0,N14))+IF(V14="Ab",0,IF(V14="NA",0,V14)))</f>
        <v>69</v>
      </c>
      <c r="AE14" s="27">
        <f>(IF(O14="Ab",0,IF(O14="NA",0,O14))+IF(W14="Ab",0,IF(W14="NA",0,W14)))</f>
        <v>46</v>
      </c>
      <c r="AF14" s="27">
        <f>(IF(P14="Ab",0,IF(P14="NA",0,P14))+IF(X14="Ab",0,IF(X14="NA",0,X14)))</f>
        <v>51</v>
      </c>
      <c r="AG14" s="27">
        <f t="shared" si="4"/>
        <v>78</v>
      </c>
      <c r="AH14" s="27">
        <f t="shared" si="5"/>
        <v>142</v>
      </c>
      <c r="AI14" s="27">
        <f t="shared" si="6"/>
        <v>62</v>
      </c>
      <c r="AJ14" s="27">
        <f t="shared" si="7"/>
        <v>58</v>
      </c>
      <c r="AK14" s="27">
        <f t="shared" si="8"/>
        <v>82</v>
      </c>
      <c r="AL14" s="27">
        <f t="shared" si="9"/>
        <v>138</v>
      </c>
      <c r="AM14" s="27">
        <f t="shared" si="10"/>
        <v>92</v>
      </c>
      <c r="AN14" s="27">
        <f t="shared" si="11"/>
        <v>102</v>
      </c>
      <c r="AO14" s="27" t="str">
        <f t="shared" si="1"/>
        <v>B1</v>
      </c>
      <c r="AP14" s="27" t="str">
        <f t="shared" si="1"/>
        <v>A1</v>
      </c>
      <c r="AQ14" s="27" t="str">
        <f t="shared" si="1"/>
        <v>B2</v>
      </c>
      <c r="AR14" s="27" t="str">
        <f t="shared" si="1"/>
        <v>C1</v>
      </c>
      <c r="AS14" s="27" t="str">
        <f t="shared" si="1"/>
        <v>A2</v>
      </c>
      <c r="AT14" s="27" t="str">
        <f t="shared" si="1"/>
        <v>A1</v>
      </c>
      <c r="AU14" s="27" t="str">
        <f t="shared" si="1"/>
        <v>A1</v>
      </c>
      <c r="AV14" s="27" t="str">
        <f t="shared" si="1"/>
        <v>A1</v>
      </c>
      <c r="AW14" s="27">
        <v>300</v>
      </c>
      <c r="AX14" s="32">
        <f t="shared" si="2"/>
        <v>377</v>
      </c>
      <c r="AY14" s="27">
        <f t="shared" si="3"/>
        <v>126</v>
      </c>
      <c r="AZ14" s="27">
        <v>50</v>
      </c>
    </row>
    <row r="15" spans="1:52">
      <c r="A15" s="25">
        <v>13</v>
      </c>
      <c r="B15" s="25">
        <v>2394</v>
      </c>
      <c r="C15" s="26" t="s">
        <v>83</v>
      </c>
      <c r="D15" s="25">
        <v>6397472822</v>
      </c>
      <c r="E15" s="27">
        <v>6</v>
      </c>
      <c r="F15" s="28" t="s">
        <v>84</v>
      </c>
      <c r="G15" s="26" t="s">
        <v>41</v>
      </c>
      <c r="H15" s="26" t="s">
        <v>85</v>
      </c>
      <c r="I15" s="31">
        <v>17</v>
      </c>
      <c r="J15" s="31">
        <v>16</v>
      </c>
      <c r="K15" s="31">
        <v>15</v>
      </c>
      <c r="L15" s="31">
        <v>14</v>
      </c>
      <c r="M15" s="31">
        <v>18</v>
      </c>
      <c r="N15" s="31">
        <v>15</v>
      </c>
      <c r="O15" s="31">
        <v>15</v>
      </c>
      <c r="P15" s="31">
        <v>15</v>
      </c>
      <c r="Q15" s="31">
        <v>21</v>
      </c>
      <c r="R15" s="31">
        <v>41</v>
      </c>
      <c r="S15" s="31">
        <v>20</v>
      </c>
      <c r="T15" s="31">
        <v>27</v>
      </c>
      <c r="U15" s="31">
        <v>33</v>
      </c>
      <c r="V15" s="31">
        <v>54</v>
      </c>
      <c r="W15" s="31">
        <v>48</v>
      </c>
      <c r="X15" s="31">
        <v>56</v>
      </c>
      <c r="Y15" s="27">
        <f>(IF(I15="Ab",0,IF(I15="NA",0,I15))+IF(Q15="Ab",0,IF(Q15="NA",0,Q15)))</f>
        <v>38</v>
      </c>
      <c r="Z15" s="27">
        <f>(IF(J15="Ab",0,IF(J15="NA",0,J15))+IF(R15="Ab",0,IF(R15="NA",0,R15)))</f>
        <v>57</v>
      </c>
      <c r="AA15" s="27">
        <f>(IF(K15="Ab",0,IF(K15="NA",0,K15))+IF(S15="Ab",0,IF(S15="NA",0,S15)))</f>
        <v>35</v>
      </c>
      <c r="AB15" s="27">
        <f>(IF(L15="Ab",0,IF(L15="NA",0,L15))+IF(T15="Ab",0,IF(T15="NA",0,T15)))</f>
        <v>41</v>
      </c>
      <c r="AC15" s="27">
        <f>(IF(M15="Ab",0,IF(M15="NA",0,M15))+IF(U15="Ab",0,IF(U15="NA",0,U15)))</f>
        <v>51</v>
      </c>
      <c r="AD15" s="27">
        <f>(IF(N15="Ab",0,IF(N15="NA",0,N15))+IF(V15="Ab",0,IF(V15="NA",0,V15)))</f>
        <v>69</v>
      </c>
      <c r="AE15" s="27">
        <f>(IF(O15="Ab",0,IF(O15="NA",0,O15))+IF(W15="Ab",0,IF(W15="NA",0,W15)))</f>
        <v>63</v>
      </c>
      <c r="AF15" s="27">
        <f>(IF(P15="Ab",0,IF(P15="NA",0,P15))+IF(X15="Ab",0,IF(X15="NA",0,X15)))</f>
        <v>71</v>
      </c>
      <c r="AG15" s="27">
        <f t="shared" si="4"/>
        <v>76</v>
      </c>
      <c r="AH15" s="27">
        <f t="shared" si="5"/>
        <v>114</v>
      </c>
      <c r="AI15" s="27">
        <f t="shared" si="6"/>
        <v>70</v>
      </c>
      <c r="AJ15" s="27">
        <f t="shared" si="7"/>
        <v>82</v>
      </c>
      <c r="AK15" s="27">
        <f t="shared" si="8"/>
        <v>102</v>
      </c>
      <c r="AL15" s="27">
        <f t="shared" si="9"/>
        <v>138</v>
      </c>
      <c r="AM15" s="27">
        <f t="shared" si="10"/>
        <v>126</v>
      </c>
      <c r="AN15" s="27">
        <f t="shared" si="11"/>
        <v>142</v>
      </c>
      <c r="AO15" s="27" t="str">
        <f t="shared" si="1"/>
        <v>B1</v>
      </c>
      <c r="AP15" s="27" t="str">
        <f t="shared" si="1"/>
        <v>A1</v>
      </c>
      <c r="AQ15" s="27" t="str">
        <f t="shared" si="1"/>
        <v>B2</v>
      </c>
      <c r="AR15" s="27" t="str">
        <f t="shared" si="1"/>
        <v>A2</v>
      </c>
      <c r="AS15" s="27" t="str">
        <f t="shared" si="1"/>
        <v>A1</v>
      </c>
      <c r="AT15" s="27" t="str">
        <f t="shared" si="1"/>
        <v>A1</v>
      </c>
      <c r="AU15" s="27" t="str">
        <f t="shared" si="1"/>
        <v>A1</v>
      </c>
      <c r="AV15" s="27" t="str">
        <f t="shared" si="1"/>
        <v>A1</v>
      </c>
      <c r="AW15" s="27">
        <v>300</v>
      </c>
      <c r="AX15" s="32">
        <f t="shared" si="2"/>
        <v>425</v>
      </c>
      <c r="AY15" s="27">
        <f t="shared" si="3"/>
        <v>142</v>
      </c>
      <c r="AZ15" s="27">
        <v>50</v>
      </c>
    </row>
    <row r="16" spans="1:52">
      <c r="A16" s="25">
        <v>14</v>
      </c>
      <c r="B16" s="25">
        <v>2361</v>
      </c>
      <c r="C16" s="26" t="s">
        <v>86</v>
      </c>
      <c r="D16" s="25">
        <v>9411190999</v>
      </c>
      <c r="E16" s="27">
        <v>6</v>
      </c>
      <c r="F16" s="28" t="s">
        <v>198</v>
      </c>
      <c r="G16" s="26" t="s">
        <v>87</v>
      </c>
      <c r="H16" s="26" t="s">
        <v>7</v>
      </c>
      <c r="I16" s="31">
        <v>16</v>
      </c>
      <c r="J16" s="31">
        <v>15</v>
      </c>
      <c r="K16" s="31">
        <v>15</v>
      </c>
      <c r="L16" s="31">
        <v>15</v>
      </c>
      <c r="M16" s="31">
        <v>18</v>
      </c>
      <c r="N16" s="31">
        <v>16</v>
      </c>
      <c r="O16" s="31">
        <v>15</v>
      </c>
      <c r="P16" s="31">
        <v>16</v>
      </c>
      <c r="Q16" s="31">
        <v>26</v>
      </c>
      <c r="R16" s="31">
        <v>29</v>
      </c>
      <c r="S16" s="31">
        <v>14</v>
      </c>
      <c r="T16" s="31">
        <v>17</v>
      </c>
      <c r="U16" s="31">
        <v>33</v>
      </c>
      <c r="V16" s="31">
        <v>40</v>
      </c>
      <c r="W16" s="31">
        <v>28</v>
      </c>
      <c r="X16" s="31">
        <v>38</v>
      </c>
      <c r="Y16" s="27">
        <f>(IF(I16="Ab",0,IF(I16="NA",0,I16))+IF(Q16="Ab",0,IF(Q16="NA",0,Q16)))</f>
        <v>42</v>
      </c>
      <c r="Z16" s="27">
        <f>(IF(J16="Ab",0,IF(J16="NA",0,J16))+IF(R16="Ab",0,IF(R16="NA",0,R16)))</f>
        <v>44</v>
      </c>
      <c r="AA16" s="27">
        <f>(IF(K16="Ab",0,IF(K16="NA",0,K16))+IF(S16="Ab",0,IF(S16="NA",0,S16)))</f>
        <v>29</v>
      </c>
      <c r="AB16" s="27">
        <f>(IF(L16="Ab",0,IF(L16="NA",0,L16))+IF(T16="Ab",0,IF(T16="NA",0,T16)))</f>
        <v>32</v>
      </c>
      <c r="AC16" s="27">
        <f>(IF(M16="Ab",0,IF(M16="NA",0,M16))+IF(U16="Ab",0,IF(U16="NA",0,U16)))</f>
        <v>51</v>
      </c>
      <c r="AD16" s="27">
        <f>(IF(N16="Ab",0,IF(N16="NA",0,N16))+IF(V16="Ab",0,IF(V16="NA",0,V16)))</f>
        <v>56</v>
      </c>
      <c r="AE16" s="27">
        <f>(IF(O16="Ab",0,IF(O16="NA",0,O16))+IF(W16="Ab",0,IF(W16="NA",0,W16)))</f>
        <v>43</v>
      </c>
      <c r="AF16" s="27">
        <f>(IF(P16="Ab",0,IF(P16="NA",0,P16))+IF(X16="Ab",0,IF(X16="NA",0,X16)))</f>
        <v>54</v>
      </c>
      <c r="AG16" s="27">
        <f t="shared" si="4"/>
        <v>84</v>
      </c>
      <c r="AH16" s="27">
        <f t="shared" si="5"/>
        <v>88</v>
      </c>
      <c r="AI16" s="27">
        <f t="shared" si="6"/>
        <v>58</v>
      </c>
      <c r="AJ16" s="27">
        <f t="shared" si="7"/>
        <v>64</v>
      </c>
      <c r="AK16" s="27">
        <f t="shared" si="8"/>
        <v>102</v>
      </c>
      <c r="AL16" s="27">
        <f t="shared" si="9"/>
        <v>112</v>
      </c>
      <c r="AM16" s="27">
        <f t="shared" si="10"/>
        <v>86</v>
      </c>
      <c r="AN16" s="27">
        <f t="shared" si="11"/>
        <v>108</v>
      </c>
      <c r="AO16" s="27" t="str">
        <f t="shared" si="1"/>
        <v>A2</v>
      </c>
      <c r="AP16" s="27" t="str">
        <f t="shared" si="1"/>
        <v>A2</v>
      </c>
      <c r="AQ16" s="27" t="str">
        <f t="shared" si="1"/>
        <v>C1</v>
      </c>
      <c r="AR16" s="27" t="str">
        <f t="shared" si="1"/>
        <v>B2</v>
      </c>
      <c r="AS16" s="27" t="str">
        <f t="shared" si="1"/>
        <v>A1</v>
      </c>
      <c r="AT16" s="27" t="str">
        <f t="shared" si="1"/>
        <v>A1</v>
      </c>
      <c r="AU16" s="27" t="str">
        <f t="shared" si="1"/>
        <v>A2</v>
      </c>
      <c r="AV16" s="27" t="str">
        <f t="shared" si="1"/>
        <v>A1</v>
      </c>
      <c r="AW16" s="27">
        <v>300</v>
      </c>
      <c r="AX16" s="32">
        <f t="shared" si="2"/>
        <v>351</v>
      </c>
      <c r="AY16" s="27">
        <f t="shared" si="3"/>
        <v>117</v>
      </c>
      <c r="AZ16" s="27">
        <v>50</v>
      </c>
    </row>
    <row r="17" spans="1:52">
      <c r="A17" s="25">
        <v>15</v>
      </c>
      <c r="B17" s="25">
        <v>2362</v>
      </c>
      <c r="C17" s="26" t="s">
        <v>88</v>
      </c>
      <c r="D17" s="25">
        <v>9760571302</v>
      </c>
      <c r="E17" s="27">
        <v>6</v>
      </c>
      <c r="F17" s="28" t="s">
        <v>89</v>
      </c>
      <c r="G17" s="26" t="s">
        <v>90</v>
      </c>
      <c r="H17" s="26" t="s">
        <v>91</v>
      </c>
      <c r="I17" s="31">
        <v>17</v>
      </c>
      <c r="J17" s="31">
        <v>14</v>
      </c>
      <c r="K17" s="31">
        <v>15</v>
      </c>
      <c r="L17" s="31">
        <v>16</v>
      </c>
      <c r="M17" s="31">
        <v>13</v>
      </c>
      <c r="N17" s="31">
        <v>16</v>
      </c>
      <c r="O17" s="31">
        <v>14</v>
      </c>
      <c r="P17" s="31">
        <v>15</v>
      </c>
      <c r="Q17" s="31">
        <v>19</v>
      </c>
      <c r="R17" s="31">
        <v>33</v>
      </c>
      <c r="S17" s="31">
        <v>17</v>
      </c>
      <c r="T17" s="31">
        <v>13</v>
      </c>
      <c r="U17" s="31">
        <v>27</v>
      </c>
      <c r="V17" s="31">
        <v>28</v>
      </c>
      <c r="W17" s="31">
        <v>40</v>
      </c>
      <c r="X17" s="31">
        <v>28</v>
      </c>
      <c r="Y17" s="27">
        <f>(IF(I17="Ab",0,IF(I17="NA",0,I17))+IF(Q17="Ab",0,IF(Q17="NA",0,Q17)))</f>
        <v>36</v>
      </c>
      <c r="Z17" s="27">
        <f>(IF(J17="Ab",0,IF(J17="NA",0,J17))+IF(R17="Ab",0,IF(R17="NA",0,R17)))</f>
        <v>47</v>
      </c>
      <c r="AA17" s="27">
        <f>(IF(K17="Ab",0,IF(K17="NA",0,K17))+IF(S17="Ab",0,IF(S17="NA",0,S17)))</f>
        <v>32</v>
      </c>
      <c r="AB17" s="27">
        <f>(IF(L17="Ab",0,IF(L17="NA",0,L17))+IF(T17="Ab",0,IF(T17="NA",0,T17)))</f>
        <v>29</v>
      </c>
      <c r="AC17" s="27">
        <f>(IF(M17="Ab",0,IF(M17="NA",0,M17))+IF(U17="Ab",0,IF(U17="NA",0,U17)))</f>
        <v>40</v>
      </c>
      <c r="AD17" s="27">
        <f>(IF(N17="Ab",0,IF(N17="NA",0,N17))+IF(V17="Ab",0,IF(V17="NA",0,V17)))</f>
        <v>44</v>
      </c>
      <c r="AE17" s="27">
        <f>(IF(O17="Ab",0,IF(O17="NA",0,O17))+IF(W17="Ab",0,IF(W17="NA",0,W17)))</f>
        <v>54</v>
      </c>
      <c r="AF17" s="27">
        <f>(IF(P17="Ab",0,IF(P17="NA",0,P17))+IF(X17="Ab",0,IF(X17="NA",0,X17)))</f>
        <v>43</v>
      </c>
      <c r="AG17" s="27">
        <f t="shared" si="4"/>
        <v>72</v>
      </c>
      <c r="AH17" s="27">
        <f t="shared" si="5"/>
        <v>94</v>
      </c>
      <c r="AI17" s="27">
        <f t="shared" si="6"/>
        <v>64</v>
      </c>
      <c r="AJ17" s="27">
        <f t="shared" si="7"/>
        <v>58</v>
      </c>
      <c r="AK17" s="27">
        <f t="shared" si="8"/>
        <v>80</v>
      </c>
      <c r="AL17" s="27">
        <f t="shared" si="9"/>
        <v>88</v>
      </c>
      <c r="AM17" s="27">
        <f t="shared" si="10"/>
        <v>108</v>
      </c>
      <c r="AN17" s="27">
        <f t="shared" si="11"/>
        <v>86</v>
      </c>
      <c r="AO17" s="27" t="str">
        <f t="shared" si="1"/>
        <v>B1</v>
      </c>
      <c r="AP17" s="27" t="str">
        <f t="shared" si="1"/>
        <v>A1</v>
      </c>
      <c r="AQ17" s="27" t="str">
        <f t="shared" si="1"/>
        <v>B2</v>
      </c>
      <c r="AR17" s="27" t="str">
        <f t="shared" si="1"/>
        <v>C1</v>
      </c>
      <c r="AS17" s="27" t="str">
        <f t="shared" si="1"/>
        <v>B1</v>
      </c>
      <c r="AT17" s="27" t="str">
        <f t="shared" si="1"/>
        <v>A2</v>
      </c>
      <c r="AU17" s="27" t="str">
        <f t="shared" si="1"/>
        <v>A1</v>
      </c>
      <c r="AV17" s="27" t="str">
        <f t="shared" si="1"/>
        <v>A2</v>
      </c>
      <c r="AW17" s="27">
        <v>300</v>
      </c>
      <c r="AX17" s="32">
        <f t="shared" si="2"/>
        <v>325</v>
      </c>
      <c r="AY17" s="27">
        <f t="shared" si="3"/>
        <v>108</v>
      </c>
      <c r="AZ17" s="27">
        <v>50</v>
      </c>
    </row>
    <row r="18" spans="1:52">
      <c r="A18" s="25">
        <v>16</v>
      </c>
      <c r="B18" s="25">
        <v>2504</v>
      </c>
      <c r="C18" s="26" t="s">
        <v>92</v>
      </c>
      <c r="D18" s="25">
        <v>8279502565</v>
      </c>
      <c r="E18" s="27">
        <v>6</v>
      </c>
      <c r="F18" s="28" t="s">
        <v>93</v>
      </c>
      <c r="G18" s="26" t="s">
        <v>94</v>
      </c>
      <c r="H18" s="26" t="s">
        <v>95</v>
      </c>
      <c r="I18" s="31">
        <v>17</v>
      </c>
      <c r="J18" s="31">
        <v>18</v>
      </c>
      <c r="K18" s="31">
        <v>18</v>
      </c>
      <c r="L18" s="31">
        <v>14</v>
      </c>
      <c r="M18" s="31">
        <v>18</v>
      </c>
      <c r="N18" s="31">
        <v>17</v>
      </c>
      <c r="O18" s="29">
        <v>15</v>
      </c>
      <c r="P18" s="31">
        <v>14</v>
      </c>
      <c r="Q18" s="31">
        <v>55</v>
      </c>
      <c r="R18" s="31">
        <v>50</v>
      </c>
      <c r="S18" s="31">
        <v>56</v>
      </c>
      <c r="T18" s="31">
        <v>28</v>
      </c>
      <c r="U18" s="31">
        <v>30</v>
      </c>
      <c r="V18" s="31">
        <v>56</v>
      </c>
      <c r="W18" s="31">
        <v>60</v>
      </c>
      <c r="X18" s="29">
        <v>52</v>
      </c>
      <c r="Y18" s="27">
        <f>(IF(I18="Ab",0,IF(I18="NA",0,I18))+IF(Q18="Ab",0,IF(Q18="NA",0,Q18)))</f>
        <v>72</v>
      </c>
      <c r="Z18" s="27">
        <f>(IF(J18="Ab",0,IF(J18="NA",0,J18))+IF(R18="Ab",0,IF(R18="NA",0,R18)))</f>
        <v>68</v>
      </c>
      <c r="AA18" s="27">
        <f>(IF(K18="Ab",0,IF(K18="NA",0,K18))+IF(S18="Ab",0,IF(S18="NA",0,S18)))</f>
        <v>74</v>
      </c>
      <c r="AB18" s="27">
        <f>(IF(L18="Ab",0,IF(L18="NA",0,L18))+IF(T18="Ab",0,IF(T18="NA",0,T18)))</f>
        <v>42</v>
      </c>
      <c r="AC18" s="27">
        <f>(IF(M18="Ab",0,IF(M18="NA",0,M18))+IF(U18="Ab",0,IF(U18="NA",0,U18)))</f>
        <v>48</v>
      </c>
      <c r="AD18" s="27">
        <f>(IF(N18="Ab",0,IF(N18="NA",0,N18))+IF(V18="Ab",0,IF(V18="NA",0,V18)))</f>
        <v>73</v>
      </c>
      <c r="AE18" s="27">
        <f>(IF(O18="Ab",0,IF(O18="NA",0,O18))+IF(W18="Ab",0,IF(W18="NA",0,W18)))</f>
        <v>75</v>
      </c>
      <c r="AF18" s="27">
        <f>(IF(P18="Ab",0,IF(P18="NA",0,P18))+IF(X18="Ab",0,IF(X18="NA",0,X18)))</f>
        <v>66</v>
      </c>
      <c r="AG18" s="27">
        <f t="shared" si="4"/>
        <v>144</v>
      </c>
      <c r="AH18" s="27">
        <f t="shared" si="5"/>
        <v>136</v>
      </c>
      <c r="AI18" s="27">
        <f t="shared" si="6"/>
        <v>148</v>
      </c>
      <c r="AJ18" s="27">
        <f t="shared" si="7"/>
        <v>84</v>
      </c>
      <c r="AK18" s="27">
        <f t="shared" si="8"/>
        <v>96</v>
      </c>
      <c r="AL18" s="27">
        <f t="shared" si="9"/>
        <v>146</v>
      </c>
      <c r="AM18" s="27">
        <f t="shared" si="10"/>
        <v>150</v>
      </c>
      <c r="AN18" s="27">
        <f t="shared" si="11"/>
        <v>132</v>
      </c>
      <c r="AO18" s="27" t="str">
        <f t="shared" si="1"/>
        <v>A1</v>
      </c>
      <c r="AP18" s="27" t="str">
        <f t="shared" si="1"/>
        <v>A1</v>
      </c>
      <c r="AQ18" s="27" t="str">
        <f t="shared" si="1"/>
        <v>A1</v>
      </c>
      <c r="AR18" s="27" t="str">
        <f t="shared" si="1"/>
        <v>A2</v>
      </c>
      <c r="AS18" s="27" t="str">
        <f t="shared" si="1"/>
        <v>A1</v>
      </c>
      <c r="AT18" s="27" t="str">
        <f t="shared" si="1"/>
        <v>A1</v>
      </c>
      <c r="AU18" s="27" t="str">
        <f t="shared" si="1"/>
        <v>A1</v>
      </c>
      <c r="AV18" s="27" t="str">
        <f t="shared" si="1"/>
        <v>A1</v>
      </c>
      <c r="AW18" s="27">
        <v>300</v>
      </c>
      <c r="AX18" s="32">
        <f t="shared" si="2"/>
        <v>518</v>
      </c>
      <c r="AY18" s="27">
        <f t="shared" si="3"/>
        <v>173</v>
      </c>
      <c r="AZ18" s="27">
        <v>50</v>
      </c>
    </row>
    <row r="19" spans="1:52">
      <c r="A19" s="25">
        <v>17</v>
      </c>
      <c r="B19" s="25">
        <v>2378</v>
      </c>
      <c r="C19" s="26" t="s">
        <v>96</v>
      </c>
      <c r="D19" s="25">
        <v>7351384378</v>
      </c>
      <c r="E19" s="27">
        <v>6</v>
      </c>
      <c r="F19" s="28" t="s">
        <v>199</v>
      </c>
      <c r="G19" s="26" t="s">
        <v>97</v>
      </c>
      <c r="H19" s="26" t="s">
        <v>98</v>
      </c>
      <c r="I19" s="31">
        <v>18</v>
      </c>
      <c r="J19" s="31">
        <v>16</v>
      </c>
      <c r="K19" s="31">
        <v>14</v>
      </c>
      <c r="L19" s="31">
        <v>15</v>
      </c>
      <c r="M19" s="31">
        <v>19</v>
      </c>
      <c r="N19" s="31">
        <v>16</v>
      </c>
      <c r="O19" s="31">
        <v>15</v>
      </c>
      <c r="P19" s="31">
        <v>19</v>
      </c>
      <c r="Q19" s="31">
        <v>60</v>
      </c>
      <c r="R19" s="31">
        <v>47</v>
      </c>
      <c r="S19" s="31">
        <v>42</v>
      </c>
      <c r="T19" s="31">
        <v>39</v>
      </c>
      <c r="U19" s="31">
        <v>45</v>
      </c>
      <c r="V19" s="31">
        <v>68</v>
      </c>
      <c r="W19" s="31">
        <v>72</v>
      </c>
      <c r="X19" s="31">
        <v>76</v>
      </c>
      <c r="Y19" s="27">
        <f>(IF(I19="Ab",0,IF(I19="NA",0,I19))+IF(Q19="Ab",0,IF(Q19="NA",0,Q19)))</f>
        <v>78</v>
      </c>
      <c r="Z19" s="27">
        <f>(IF(J19="Ab",0,IF(J19="NA",0,J19))+IF(R19="Ab",0,IF(R19="NA",0,R19)))</f>
        <v>63</v>
      </c>
      <c r="AA19" s="27">
        <f>(IF(K19="Ab",0,IF(K19="NA",0,K19))+IF(S19="Ab",0,IF(S19="NA",0,S19)))</f>
        <v>56</v>
      </c>
      <c r="AB19" s="27">
        <f>(IF(L19="Ab",0,IF(L19="NA",0,L19))+IF(T19="Ab",0,IF(T19="NA",0,T19)))</f>
        <v>54</v>
      </c>
      <c r="AC19" s="27">
        <f>(IF(M19="Ab",0,IF(M19="NA",0,M19))+IF(U19="Ab",0,IF(U19="NA",0,U19)))</f>
        <v>64</v>
      </c>
      <c r="AD19" s="27">
        <f>(IF(N19="Ab",0,IF(N19="NA",0,N19))+IF(V19="Ab",0,IF(V19="NA",0,V19)))</f>
        <v>84</v>
      </c>
      <c r="AE19" s="27">
        <f>(IF(O19="Ab",0,IF(O19="NA",0,O19))+IF(W19="Ab",0,IF(W19="NA",0,W19)))</f>
        <v>87</v>
      </c>
      <c r="AF19" s="27">
        <f>(IF(P19="Ab",0,IF(P19="NA",0,P19))+IF(X19="Ab",0,IF(X19="NA",0,X19)))</f>
        <v>95</v>
      </c>
      <c r="AG19" s="27">
        <f t="shared" si="4"/>
        <v>156</v>
      </c>
      <c r="AH19" s="27">
        <f t="shared" si="5"/>
        <v>126</v>
      </c>
      <c r="AI19" s="27">
        <f t="shared" si="6"/>
        <v>112</v>
      </c>
      <c r="AJ19" s="27">
        <f t="shared" si="7"/>
        <v>108</v>
      </c>
      <c r="AK19" s="27">
        <f t="shared" si="8"/>
        <v>128</v>
      </c>
      <c r="AL19" s="27">
        <f t="shared" si="9"/>
        <v>168</v>
      </c>
      <c r="AM19" s="27">
        <f t="shared" si="10"/>
        <v>174</v>
      </c>
      <c r="AN19" s="27">
        <f t="shared" si="11"/>
        <v>190</v>
      </c>
      <c r="AO19" s="27" t="str">
        <f t="shared" ref="AO19:AV34" si="12">IF(AG19&gt;90,"A1",IF(AG19&gt;80,"A2",IF(AG19&gt;70,"B1",IF(AG19&gt;60,"B2",IF(AG19&gt;50,"C1",IF(AG19&gt;40,"C2",IF(AG19&gt;32,"D","E")))))))</f>
        <v>A1</v>
      </c>
      <c r="AP19" s="27" t="str">
        <f t="shared" si="12"/>
        <v>A1</v>
      </c>
      <c r="AQ19" s="27" t="str">
        <f t="shared" si="12"/>
        <v>A1</v>
      </c>
      <c r="AR19" s="27" t="str">
        <f t="shared" si="12"/>
        <v>A1</v>
      </c>
      <c r="AS19" s="27" t="str">
        <f t="shared" si="12"/>
        <v>A1</v>
      </c>
      <c r="AT19" s="27" t="str">
        <f t="shared" si="12"/>
        <v>A1</v>
      </c>
      <c r="AU19" s="27" t="str">
        <f t="shared" si="12"/>
        <v>A1</v>
      </c>
      <c r="AV19" s="27" t="str">
        <f t="shared" si="12"/>
        <v>A1</v>
      </c>
      <c r="AW19" s="27">
        <v>300</v>
      </c>
      <c r="AX19" s="32">
        <f t="shared" si="2"/>
        <v>581</v>
      </c>
      <c r="AY19" s="27">
        <f t="shared" si="3"/>
        <v>194</v>
      </c>
      <c r="AZ19" s="27">
        <v>50</v>
      </c>
    </row>
    <row r="20" spans="1:52">
      <c r="A20" s="25">
        <v>18</v>
      </c>
      <c r="B20" s="25">
        <v>2366</v>
      </c>
      <c r="C20" s="26" t="s">
        <v>99</v>
      </c>
      <c r="D20" s="25">
        <v>8126133465</v>
      </c>
      <c r="E20" s="27">
        <v>6</v>
      </c>
      <c r="F20" s="28" t="s">
        <v>200</v>
      </c>
      <c r="G20" s="26" t="s">
        <v>35</v>
      </c>
      <c r="H20" s="26" t="s">
        <v>191</v>
      </c>
      <c r="I20" s="31">
        <v>17</v>
      </c>
      <c r="J20" s="31">
        <v>13</v>
      </c>
      <c r="K20" s="31">
        <v>14</v>
      </c>
      <c r="L20" s="31">
        <v>15</v>
      </c>
      <c r="M20" s="31">
        <v>19</v>
      </c>
      <c r="N20" s="31">
        <v>16</v>
      </c>
      <c r="O20" s="29">
        <v>14</v>
      </c>
      <c r="P20" s="31">
        <v>15</v>
      </c>
      <c r="Q20" s="31">
        <v>41</v>
      </c>
      <c r="R20" s="31">
        <v>31</v>
      </c>
      <c r="S20" s="31">
        <v>21</v>
      </c>
      <c r="T20" s="31">
        <v>18</v>
      </c>
      <c r="U20" s="31">
        <v>27</v>
      </c>
      <c r="V20" s="31">
        <v>44</v>
      </c>
      <c r="W20" s="31">
        <v>72</v>
      </c>
      <c r="X20" s="29">
        <v>58</v>
      </c>
      <c r="Y20" s="27">
        <f>(IF(I20="Ab",0,IF(I20="NA",0,I20))+IF(Q20="Ab",0,IF(Q20="NA",0,Q20)))</f>
        <v>58</v>
      </c>
      <c r="Z20" s="27">
        <f>(IF(J20="Ab",0,IF(J20="NA",0,J20))+IF(R20="Ab",0,IF(R20="NA",0,R20)))</f>
        <v>44</v>
      </c>
      <c r="AA20" s="27">
        <f>(IF(K20="Ab",0,IF(K20="NA",0,K20))+IF(S20="Ab",0,IF(S20="NA",0,S20)))</f>
        <v>35</v>
      </c>
      <c r="AB20" s="27">
        <f>(IF(L20="Ab",0,IF(L20="NA",0,L20))+IF(T20="Ab",0,IF(T20="NA",0,T20)))</f>
        <v>33</v>
      </c>
      <c r="AC20" s="27">
        <f>(IF(M20="Ab",0,IF(M20="NA",0,M20))+IF(U20="Ab",0,IF(U20="NA",0,U20)))</f>
        <v>46</v>
      </c>
      <c r="AD20" s="27">
        <f>(IF(N20="Ab",0,IF(N20="NA",0,N20))+IF(V20="Ab",0,IF(V20="NA",0,V20)))</f>
        <v>60</v>
      </c>
      <c r="AE20" s="27">
        <f>(IF(O20="Ab",0,IF(O20="NA",0,O20))+IF(W20="Ab",0,IF(W20="NA",0,W20)))</f>
        <v>86</v>
      </c>
      <c r="AF20" s="27">
        <f>(IF(P20="Ab",0,IF(P20="NA",0,P20))+IF(X20="Ab",0,IF(X20="NA",0,X20)))</f>
        <v>73</v>
      </c>
      <c r="AG20" s="27">
        <f t="shared" si="4"/>
        <v>116</v>
      </c>
      <c r="AH20" s="27">
        <f t="shared" si="5"/>
        <v>88</v>
      </c>
      <c r="AI20" s="27">
        <f t="shared" si="6"/>
        <v>70</v>
      </c>
      <c r="AJ20" s="27">
        <f t="shared" si="7"/>
        <v>66</v>
      </c>
      <c r="AK20" s="27">
        <f t="shared" si="8"/>
        <v>92</v>
      </c>
      <c r="AL20" s="27">
        <f t="shared" si="9"/>
        <v>120</v>
      </c>
      <c r="AM20" s="27">
        <f t="shared" si="10"/>
        <v>172</v>
      </c>
      <c r="AN20" s="27">
        <f t="shared" si="11"/>
        <v>146</v>
      </c>
      <c r="AO20" s="27" t="str">
        <f t="shared" si="12"/>
        <v>A1</v>
      </c>
      <c r="AP20" s="27" t="str">
        <f t="shared" si="12"/>
        <v>A2</v>
      </c>
      <c r="AQ20" s="27" t="str">
        <f t="shared" si="12"/>
        <v>B2</v>
      </c>
      <c r="AR20" s="27" t="str">
        <f t="shared" si="12"/>
        <v>B2</v>
      </c>
      <c r="AS20" s="27" t="str">
        <f t="shared" si="12"/>
        <v>A1</v>
      </c>
      <c r="AT20" s="27" t="str">
        <f t="shared" si="12"/>
        <v>A1</v>
      </c>
      <c r="AU20" s="27" t="str">
        <f t="shared" si="12"/>
        <v>A1</v>
      </c>
      <c r="AV20" s="27" t="str">
        <f t="shared" si="12"/>
        <v>A1</v>
      </c>
      <c r="AW20" s="27">
        <v>300</v>
      </c>
      <c r="AX20" s="32">
        <f t="shared" si="2"/>
        <v>435</v>
      </c>
      <c r="AY20" s="27">
        <f t="shared" si="3"/>
        <v>145</v>
      </c>
      <c r="AZ20" s="27">
        <v>50</v>
      </c>
    </row>
    <row r="21" spans="1:52">
      <c r="A21" s="25">
        <v>19</v>
      </c>
      <c r="B21" s="25">
        <v>2799</v>
      </c>
      <c r="C21" s="26" t="s">
        <v>37</v>
      </c>
      <c r="D21" s="25">
        <v>9997243530</v>
      </c>
      <c r="E21" s="27">
        <v>6</v>
      </c>
      <c r="F21" s="28" t="s">
        <v>201</v>
      </c>
      <c r="G21" s="26" t="s">
        <v>100</v>
      </c>
      <c r="H21" s="26" t="s">
        <v>101</v>
      </c>
      <c r="I21" s="31">
        <v>12</v>
      </c>
      <c r="J21" s="31">
        <v>10</v>
      </c>
      <c r="K21" s="31">
        <v>12</v>
      </c>
      <c r="L21" s="31">
        <v>14</v>
      </c>
      <c r="M21" s="31">
        <v>8</v>
      </c>
      <c r="N21" s="31">
        <v>18</v>
      </c>
      <c r="O21" s="31">
        <v>14</v>
      </c>
      <c r="P21" s="31">
        <v>16</v>
      </c>
      <c r="Q21" s="31">
        <v>15</v>
      </c>
      <c r="R21" s="31">
        <v>24</v>
      </c>
      <c r="S21" s="31">
        <v>8</v>
      </c>
      <c r="T21" s="31">
        <v>14</v>
      </c>
      <c r="U21" s="31">
        <v>19</v>
      </c>
      <c r="V21" s="31">
        <v>44</v>
      </c>
      <c r="W21" s="31">
        <v>28</v>
      </c>
      <c r="X21" s="31">
        <v>16</v>
      </c>
      <c r="Y21" s="27">
        <f>(IF(I21="Ab",0,IF(I21="NA",0,I21))+IF(Q21="Ab",0,IF(Q21="NA",0,Q21)))</f>
        <v>27</v>
      </c>
      <c r="Z21" s="27">
        <f>(IF(J21="Ab",0,IF(J21="NA",0,J21))+IF(R21="Ab",0,IF(R21="NA",0,R21)))</f>
        <v>34</v>
      </c>
      <c r="AA21" s="27">
        <f>(IF(K21="Ab",0,IF(K21="NA",0,K21))+IF(S21="Ab",0,IF(S21="NA",0,S21)))</f>
        <v>20</v>
      </c>
      <c r="AB21" s="27">
        <f>(IF(L21="Ab",0,IF(L21="NA",0,L21))+IF(T21="Ab",0,IF(T21="NA",0,T21)))</f>
        <v>28</v>
      </c>
      <c r="AC21" s="27">
        <f>(IF(M21="Ab",0,IF(M21="NA",0,M21))+IF(U21="Ab",0,IF(U21="NA",0,U21)))</f>
        <v>27</v>
      </c>
      <c r="AD21" s="27">
        <f>(IF(N21="Ab",0,IF(N21="NA",0,N21))+IF(V21="Ab",0,IF(V21="NA",0,V21)))</f>
        <v>62</v>
      </c>
      <c r="AE21" s="27">
        <f>(IF(O21="Ab",0,IF(O21="NA",0,O21))+IF(W21="Ab",0,IF(W21="NA",0,W21)))</f>
        <v>42</v>
      </c>
      <c r="AF21" s="27">
        <f>(IF(P21="Ab",0,IF(P21="NA",0,P21))+IF(X21="Ab",0,IF(X21="NA",0,X21)))</f>
        <v>32</v>
      </c>
      <c r="AG21" s="27">
        <f t="shared" si="4"/>
        <v>54</v>
      </c>
      <c r="AH21" s="27">
        <f t="shared" si="5"/>
        <v>68</v>
      </c>
      <c r="AI21" s="27">
        <f t="shared" si="6"/>
        <v>40</v>
      </c>
      <c r="AJ21" s="27">
        <f t="shared" si="7"/>
        <v>56</v>
      </c>
      <c r="AK21" s="27">
        <f t="shared" si="8"/>
        <v>54</v>
      </c>
      <c r="AL21" s="27">
        <f t="shared" si="9"/>
        <v>124</v>
      </c>
      <c r="AM21" s="27">
        <f t="shared" si="10"/>
        <v>84</v>
      </c>
      <c r="AN21" s="27">
        <f t="shared" si="11"/>
        <v>64</v>
      </c>
      <c r="AO21" s="27" t="str">
        <f t="shared" si="12"/>
        <v>C1</v>
      </c>
      <c r="AP21" s="27" t="str">
        <f t="shared" si="12"/>
        <v>B2</v>
      </c>
      <c r="AQ21" s="27" t="str">
        <f t="shared" si="12"/>
        <v>D</v>
      </c>
      <c r="AR21" s="27" t="str">
        <f t="shared" si="12"/>
        <v>C1</v>
      </c>
      <c r="AS21" s="27" t="str">
        <f t="shared" si="12"/>
        <v>C1</v>
      </c>
      <c r="AT21" s="27" t="str">
        <f t="shared" si="12"/>
        <v>A1</v>
      </c>
      <c r="AU21" s="27" t="str">
        <f t="shared" si="12"/>
        <v>A2</v>
      </c>
      <c r="AV21" s="27" t="str">
        <f t="shared" si="12"/>
        <v>B2</v>
      </c>
      <c r="AW21" s="27">
        <v>300</v>
      </c>
      <c r="AX21" s="32">
        <f t="shared" si="2"/>
        <v>272</v>
      </c>
      <c r="AY21" s="27">
        <f t="shared" si="3"/>
        <v>91</v>
      </c>
      <c r="AZ21" s="27">
        <v>50</v>
      </c>
    </row>
    <row r="22" spans="1:52">
      <c r="A22" s="25">
        <v>20</v>
      </c>
      <c r="B22" s="25">
        <v>2511</v>
      </c>
      <c r="C22" s="26" t="s">
        <v>102</v>
      </c>
      <c r="D22" s="25">
        <v>9557168619</v>
      </c>
      <c r="E22" s="27">
        <v>6</v>
      </c>
      <c r="F22" s="28" t="s">
        <v>202</v>
      </c>
      <c r="G22" s="26" t="s">
        <v>103</v>
      </c>
      <c r="H22" s="26" t="s">
        <v>104</v>
      </c>
      <c r="I22" s="31">
        <v>18</v>
      </c>
      <c r="J22" s="31">
        <v>17</v>
      </c>
      <c r="K22" s="31">
        <v>18</v>
      </c>
      <c r="L22" s="31">
        <v>15</v>
      </c>
      <c r="M22" s="31">
        <v>19</v>
      </c>
      <c r="N22" s="31">
        <v>14</v>
      </c>
      <c r="O22" s="31">
        <v>15</v>
      </c>
      <c r="P22" s="31">
        <v>14</v>
      </c>
      <c r="Q22" s="31">
        <v>67</v>
      </c>
      <c r="R22" s="31">
        <v>57</v>
      </c>
      <c r="S22" s="31">
        <v>58</v>
      </c>
      <c r="T22" s="31">
        <v>63</v>
      </c>
      <c r="U22" s="31">
        <v>70</v>
      </c>
      <c r="V22" s="31">
        <v>60</v>
      </c>
      <c r="W22" s="31">
        <v>76</v>
      </c>
      <c r="X22" s="31">
        <v>60</v>
      </c>
      <c r="Y22" s="27">
        <f>(IF(I22="Ab",0,IF(I22="NA",0,I22))+IF(Q22="Ab",0,IF(Q22="NA",0,Q22)))</f>
        <v>85</v>
      </c>
      <c r="Z22" s="27">
        <f>(IF(J22="Ab",0,IF(J22="NA",0,J22))+IF(R22="Ab",0,IF(R22="NA",0,R22)))</f>
        <v>74</v>
      </c>
      <c r="AA22" s="27">
        <f>(IF(K22="Ab",0,IF(K22="NA",0,K22))+IF(S22="Ab",0,IF(S22="NA",0,S22)))</f>
        <v>76</v>
      </c>
      <c r="AB22" s="27">
        <f>(IF(L22="Ab",0,IF(L22="NA",0,L22))+IF(T22="Ab",0,IF(T22="NA",0,T22)))</f>
        <v>78</v>
      </c>
      <c r="AC22" s="27">
        <f>(IF(M22="Ab",0,IF(M22="NA",0,M22))+IF(U22="Ab",0,IF(U22="NA",0,U22)))</f>
        <v>89</v>
      </c>
      <c r="AD22" s="27">
        <f>(IF(N22="Ab",0,IF(N22="NA",0,N22))+IF(V22="Ab",0,IF(V22="NA",0,V22)))</f>
        <v>74</v>
      </c>
      <c r="AE22" s="27">
        <f>(IF(O22="Ab",0,IF(O22="NA",0,O22))+IF(W22="Ab",0,IF(W22="NA",0,W22)))</f>
        <v>91</v>
      </c>
      <c r="AF22" s="27">
        <f>(IF(P22="Ab",0,IF(P22="NA",0,P22))+IF(X22="Ab",0,IF(X22="NA",0,X22)))</f>
        <v>74</v>
      </c>
      <c r="AG22" s="27">
        <f t="shared" si="4"/>
        <v>170</v>
      </c>
      <c r="AH22" s="27">
        <f t="shared" si="5"/>
        <v>148</v>
      </c>
      <c r="AI22" s="27">
        <f t="shared" si="6"/>
        <v>152</v>
      </c>
      <c r="AJ22" s="27">
        <f t="shared" si="7"/>
        <v>156</v>
      </c>
      <c r="AK22" s="27">
        <f t="shared" si="8"/>
        <v>178</v>
      </c>
      <c r="AL22" s="27">
        <f t="shared" si="9"/>
        <v>148</v>
      </c>
      <c r="AM22" s="27">
        <f t="shared" si="10"/>
        <v>182</v>
      </c>
      <c r="AN22" s="27">
        <f t="shared" si="11"/>
        <v>148</v>
      </c>
      <c r="AO22" s="27" t="str">
        <f t="shared" si="12"/>
        <v>A1</v>
      </c>
      <c r="AP22" s="27" t="str">
        <f t="shared" si="12"/>
        <v>A1</v>
      </c>
      <c r="AQ22" s="27" t="str">
        <f t="shared" si="12"/>
        <v>A1</v>
      </c>
      <c r="AR22" s="27" t="str">
        <f t="shared" si="12"/>
        <v>A1</v>
      </c>
      <c r="AS22" s="27" t="str">
        <f t="shared" si="12"/>
        <v>A1</v>
      </c>
      <c r="AT22" s="27" t="str">
        <f t="shared" si="12"/>
        <v>A1</v>
      </c>
      <c r="AU22" s="27" t="str">
        <f t="shared" si="12"/>
        <v>A1</v>
      </c>
      <c r="AV22" s="27" t="str">
        <f t="shared" si="12"/>
        <v>A1</v>
      </c>
      <c r="AW22" s="27">
        <v>300</v>
      </c>
      <c r="AX22" s="32">
        <f t="shared" si="2"/>
        <v>641</v>
      </c>
      <c r="AY22" s="27">
        <f t="shared" si="3"/>
        <v>214</v>
      </c>
      <c r="AZ22" s="27">
        <v>50</v>
      </c>
    </row>
    <row r="23" spans="1:52">
      <c r="A23" s="25">
        <v>21</v>
      </c>
      <c r="B23" s="25">
        <v>2368</v>
      </c>
      <c r="C23" s="26" t="s">
        <v>105</v>
      </c>
      <c r="D23" s="25">
        <v>7895727905</v>
      </c>
      <c r="E23" s="27">
        <v>6</v>
      </c>
      <c r="F23" s="28" t="s">
        <v>203</v>
      </c>
      <c r="G23" s="26" t="s">
        <v>106</v>
      </c>
      <c r="H23" s="26" t="s">
        <v>107</v>
      </c>
      <c r="I23" s="31">
        <v>15</v>
      </c>
      <c r="J23" s="31">
        <v>13</v>
      </c>
      <c r="K23" s="31">
        <v>15</v>
      </c>
      <c r="L23" s="31">
        <v>15</v>
      </c>
      <c r="M23" s="31">
        <v>12</v>
      </c>
      <c r="N23" s="31">
        <v>16</v>
      </c>
      <c r="O23" s="29">
        <v>14</v>
      </c>
      <c r="P23" s="31">
        <v>16</v>
      </c>
      <c r="Q23" s="31">
        <v>24</v>
      </c>
      <c r="R23" s="31">
        <v>40</v>
      </c>
      <c r="S23" s="31">
        <v>37</v>
      </c>
      <c r="T23" s="31">
        <v>18</v>
      </c>
      <c r="U23" s="31">
        <v>23</v>
      </c>
      <c r="V23" s="31">
        <v>40</v>
      </c>
      <c r="W23" s="31">
        <v>28</v>
      </c>
      <c r="X23" s="31">
        <v>14</v>
      </c>
      <c r="Y23" s="27">
        <f>(IF(I23="Ab",0,IF(I23="NA",0,I23))+IF(Q23="Ab",0,IF(Q23="NA",0,Q23)))</f>
        <v>39</v>
      </c>
      <c r="Z23" s="27">
        <f>(IF(J23="Ab",0,IF(J23="NA",0,J23))+IF(R23="Ab",0,IF(R23="NA",0,R23)))</f>
        <v>53</v>
      </c>
      <c r="AA23" s="27">
        <f>(IF(K23="Ab",0,IF(K23="NA",0,K23))+IF(S23="Ab",0,IF(S23="NA",0,S23)))</f>
        <v>52</v>
      </c>
      <c r="AB23" s="27">
        <f>(IF(L23="Ab",0,IF(L23="NA",0,L23))+IF(T23="Ab",0,IF(T23="NA",0,T23)))</f>
        <v>33</v>
      </c>
      <c r="AC23" s="27">
        <f>(IF(M23="Ab",0,IF(M23="NA",0,M23))+IF(U23="Ab",0,IF(U23="NA",0,U23)))</f>
        <v>35</v>
      </c>
      <c r="AD23" s="27">
        <f>(IF(N23="Ab",0,IF(N23="NA",0,N23))+IF(V23="Ab",0,IF(V23="NA",0,V23)))</f>
        <v>56</v>
      </c>
      <c r="AE23" s="27">
        <f>(IF(O23="Ab",0,IF(O23="NA",0,O23))+IF(W23="Ab",0,IF(W23="NA",0,W23)))</f>
        <v>42</v>
      </c>
      <c r="AF23" s="27">
        <f>(IF(P23="Ab",0,IF(P23="NA",0,P23))+IF(X23="Ab",0,IF(X23="NA",0,X23)))</f>
        <v>30</v>
      </c>
      <c r="AG23" s="27">
        <f t="shared" si="4"/>
        <v>78</v>
      </c>
      <c r="AH23" s="27">
        <f t="shared" si="5"/>
        <v>106</v>
      </c>
      <c r="AI23" s="27">
        <f t="shared" si="6"/>
        <v>104</v>
      </c>
      <c r="AJ23" s="27">
        <f t="shared" si="7"/>
        <v>66</v>
      </c>
      <c r="AK23" s="27">
        <f t="shared" si="8"/>
        <v>70</v>
      </c>
      <c r="AL23" s="27">
        <f t="shared" si="9"/>
        <v>112</v>
      </c>
      <c r="AM23" s="27">
        <f t="shared" si="10"/>
        <v>84</v>
      </c>
      <c r="AN23" s="27">
        <f t="shared" si="11"/>
        <v>60</v>
      </c>
      <c r="AO23" s="27" t="str">
        <f t="shared" si="12"/>
        <v>B1</v>
      </c>
      <c r="AP23" s="27" t="str">
        <f t="shared" si="12"/>
        <v>A1</v>
      </c>
      <c r="AQ23" s="27" t="str">
        <f t="shared" si="12"/>
        <v>A1</v>
      </c>
      <c r="AR23" s="27" t="str">
        <f t="shared" si="12"/>
        <v>B2</v>
      </c>
      <c r="AS23" s="27" t="str">
        <f t="shared" si="12"/>
        <v>B2</v>
      </c>
      <c r="AT23" s="27" t="str">
        <f t="shared" si="12"/>
        <v>A1</v>
      </c>
      <c r="AU23" s="27" t="str">
        <f t="shared" si="12"/>
        <v>A2</v>
      </c>
      <c r="AV23" s="27" t="str">
        <f t="shared" si="12"/>
        <v>C1</v>
      </c>
      <c r="AW23" s="27">
        <v>300</v>
      </c>
      <c r="AX23" s="32">
        <f t="shared" si="2"/>
        <v>340</v>
      </c>
      <c r="AY23" s="27">
        <f t="shared" si="3"/>
        <v>113</v>
      </c>
      <c r="AZ23" s="27">
        <v>50</v>
      </c>
    </row>
    <row r="24" spans="1:52">
      <c r="A24" s="25">
        <v>22</v>
      </c>
      <c r="B24" s="25">
        <v>2717</v>
      </c>
      <c r="C24" s="26" t="s">
        <v>108</v>
      </c>
      <c r="D24" s="25">
        <v>9816114351</v>
      </c>
      <c r="E24" s="27">
        <v>6</v>
      </c>
      <c r="F24" s="28" t="s">
        <v>109</v>
      </c>
      <c r="G24" s="26" t="s">
        <v>40</v>
      </c>
      <c r="H24" s="26" t="s">
        <v>110</v>
      </c>
      <c r="I24" s="31">
        <v>15</v>
      </c>
      <c r="J24" s="31">
        <v>15</v>
      </c>
      <c r="K24" s="31">
        <v>14</v>
      </c>
      <c r="L24" s="31">
        <v>15</v>
      </c>
      <c r="M24" s="31">
        <v>13</v>
      </c>
      <c r="N24" s="31">
        <v>15</v>
      </c>
      <c r="O24" s="31">
        <v>15</v>
      </c>
      <c r="P24" s="31">
        <v>13</v>
      </c>
      <c r="Q24" s="31">
        <v>27</v>
      </c>
      <c r="R24" s="31">
        <v>29</v>
      </c>
      <c r="S24" s="31">
        <v>20</v>
      </c>
      <c r="T24" s="31">
        <v>22</v>
      </c>
      <c r="U24" s="31">
        <v>29</v>
      </c>
      <c r="V24" s="31">
        <v>20</v>
      </c>
      <c r="W24" s="31">
        <v>64</v>
      </c>
      <c r="X24" s="31">
        <v>48</v>
      </c>
      <c r="Y24" s="27">
        <f>(IF(I24="Ab",0,IF(I24="NA",0,I24))+IF(Q24="Ab",0,IF(Q24="NA",0,Q24)))</f>
        <v>42</v>
      </c>
      <c r="Z24" s="27">
        <f>(IF(J24="Ab",0,IF(J24="NA",0,J24))+IF(R24="Ab",0,IF(R24="NA",0,R24)))</f>
        <v>44</v>
      </c>
      <c r="AA24" s="27">
        <f>(IF(K24="Ab",0,IF(K24="NA",0,K24))+IF(S24="Ab",0,IF(S24="NA",0,S24)))</f>
        <v>34</v>
      </c>
      <c r="AB24" s="27">
        <f>(IF(L24="Ab",0,IF(L24="NA",0,L24))+IF(T24="Ab",0,IF(T24="NA",0,T24)))</f>
        <v>37</v>
      </c>
      <c r="AC24" s="27">
        <f>(IF(M24="Ab",0,IF(M24="NA",0,M24))+IF(U24="Ab",0,IF(U24="NA",0,U24)))</f>
        <v>42</v>
      </c>
      <c r="AD24" s="27">
        <f>(IF(N24="Ab",0,IF(N24="NA",0,N24))+IF(V24="Ab",0,IF(V24="NA",0,V24)))</f>
        <v>35</v>
      </c>
      <c r="AE24" s="27">
        <f>(IF(O24="Ab",0,IF(O24="NA",0,O24))+IF(W24="Ab",0,IF(W24="NA",0,W24)))</f>
        <v>79</v>
      </c>
      <c r="AF24" s="27">
        <f>(IF(P24="Ab",0,IF(P24="NA",0,P24))+IF(X24="Ab",0,IF(X24="NA",0,X24)))</f>
        <v>61</v>
      </c>
      <c r="AG24" s="27">
        <f t="shared" si="4"/>
        <v>84</v>
      </c>
      <c r="AH24" s="27">
        <f t="shared" si="5"/>
        <v>88</v>
      </c>
      <c r="AI24" s="27">
        <f t="shared" si="6"/>
        <v>68</v>
      </c>
      <c r="AJ24" s="27">
        <f t="shared" si="7"/>
        <v>74</v>
      </c>
      <c r="AK24" s="27">
        <f t="shared" si="8"/>
        <v>84</v>
      </c>
      <c r="AL24" s="27">
        <f t="shared" si="9"/>
        <v>70</v>
      </c>
      <c r="AM24" s="27">
        <f t="shared" si="10"/>
        <v>158</v>
      </c>
      <c r="AN24" s="27">
        <f t="shared" si="11"/>
        <v>122</v>
      </c>
      <c r="AO24" s="27" t="str">
        <f t="shared" si="12"/>
        <v>A2</v>
      </c>
      <c r="AP24" s="27" t="str">
        <f t="shared" si="12"/>
        <v>A2</v>
      </c>
      <c r="AQ24" s="27" t="str">
        <f t="shared" si="12"/>
        <v>B2</v>
      </c>
      <c r="AR24" s="27" t="str">
        <f t="shared" si="12"/>
        <v>B1</v>
      </c>
      <c r="AS24" s="27" t="str">
        <f t="shared" si="12"/>
        <v>A2</v>
      </c>
      <c r="AT24" s="27" t="str">
        <f t="shared" si="12"/>
        <v>B2</v>
      </c>
      <c r="AU24" s="27" t="str">
        <f t="shared" si="12"/>
        <v>A1</v>
      </c>
      <c r="AV24" s="27" t="str">
        <f t="shared" si="12"/>
        <v>A1</v>
      </c>
      <c r="AW24" s="27">
        <v>300</v>
      </c>
      <c r="AX24" s="32">
        <f t="shared" si="2"/>
        <v>374</v>
      </c>
      <c r="AY24" s="27">
        <f t="shared" si="3"/>
        <v>125</v>
      </c>
      <c r="AZ24" s="27">
        <v>50</v>
      </c>
    </row>
    <row r="25" spans="1:52">
      <c r="A25" s="25">
        <v>23</v>
      </c>
      <c r="B25" s="25">
        <v>2686</v>
      </c>
      <c r="C25" s="26" t="s">
        <v>111</v>
      </c>
      <c r="D25" s="25">
        <v>7454970113</v>
      </c>
      <c r="E25" s="27">
        <v>6</v>
      </c>
      <c r="F25" s="28" t="s">
        <v>112</v>
      </c>
      <c r="G25" s="26" t="s">
        <v>192</v>
      </c>
      <c r="H25" s="26" t="s">
        <v>113</v>
      </c>
      <c r="I25" s="31">
        <v>18</v>
      </c>
      <c r="J25" s="31">
        <v>19</v>
      </c>
      <c r="K25" s="31">
        <v>18</v>
      </c>
      <c r="L25" s="31">
        <v>16</v>
      </c>
      <c r="M25" s="31">
        <v>18</v>
      </c>
      <c r="N25" s="31">
        <v>16</v>
      </c>
      <c r="O25" s="31">
        <v>16</v>
      </c>
      <c r="P25" s="31">
        <v>18</v>
      </c>
      <c r="Q25" s="31">
        <v>71</v>
      </c>
      <c r="R25" s="31">
        <v>68</v>
      </c>
      <c r="S25" s="31">
        <v>68</v>
      </c>
      <c r="T25" s="31">
        <v>50</v>
      </c>
      <c r="U25" s="31">
        <v>59</v>
      </c>
      <c r="V25" s="31">
        <v>70</v>
      </c>
      <c r="W25" s="31">
        <v>76</v>
      </c>
      <c r="X25" s="31">
        <v>68</v>
      </c>
      <c r="Y25" s="27">
        <f>(IF(I25="Ab",0,IF(I25="NA",0,I25))+IF(Q25="Ab",0,IF(Q25="NA",0,Q25)))</f>
        <v>89</v>
      </c>
      <c r="Z25" s="27">
        <f>(IF(J25="Ab",0,IF(J25="NA",0,J25))+IF(R25="Ab",0,IF(R25="NA",0,R25)))</f>
        <v>87</v>
      </c>
      <c r="AA25" s="27">
        <f>(IF(K25="Ab",0,IF(K25="NA",0,K25))+IF(S25="Ab",0,IF(S25="NA",0,S25)))</f>
        <v>86</v>
      </c>
      <c r="AB25" s="27">
        <f>(IF(L25="Ab",0,IF(L25="NA",0,L25))+IF(T25="Ab",0,IF(T25="NA",0,T25)))</f>
        <v>66</v>
      </c>
      <c r="AC25" s="27">
        <f>(IF(M25="Ab",0,IF(M25="NA",0,M25))+IF(U25="Ab",0,IF(U25="NA",0,U25)))</f>
        <v>77</v>
      </c>
      <c r="AD25" s="27">
        <f>(IF(N25="Ab",0,IF(N25="NA",0,N25))+IF(V25="Ab",0,IF(V25="NA",0,V25)))</f>
        <v>86</v>
      </c>
      <c r="AE25" s="27">
        <f>(IF(O25="Ab",0,IF(O25="NA",0,O25))+IF(W25="Ab",0,IF(W25="NA",0,W25)))</f>
        <v>92</v>
      </c>
      <c r="AF25" s="27">
        <f>(IF(P25="Ab",0,IF(P25="NA",0,P25))+IF(X25="Ab",0,IF(X25="NA",0,X25)))</f>
        <v>86</v>
      </c>
      <c r="AG25" s="27">
        <f t="shared" si="4"/>
        <v>178</v>
      </c>
      <c r="AH25" s="27">
        <f t="shared" si="5"/>
        <v>174</v>
      </c>
      <c r="AI25" s="27">
        <f t="shared" si="6"/>
        <v>172</v>
      </c>
      <c r="AJ25" s="27">
        <f t="shared" si="7"/>
        <v>132</v>
      </c>
      <c r="AK25" s="27">
        <f t="shared" si="8"/>
        <v>154</v>
      </c>
      <c r="AL25" s="27">
        <f t="shared" si="9"/>
        <v>172</v>
      </c>
      <c r="AM25" s="27">
        <f t="shared" si="10"/>
        <v>184</v>
      </c>
      <c r="AN25" s="27">
        <f t="shared" si="11"/>
        <v>172</v>
      </c>
      <c r="AO25" s="27" t="str">
        <f t="shared" si="12"/>
        <v>A1</v>
      </c>
      <c r="AP25" s="27" t="str">
        <f t="shared" si="12"/>
        <v>A1</v>
      </c>
      <c r="AQ25" s="27" t="str">
        <f t="shared" si="12"/>
        <v>A1</v>
      </c>
      <c r="AR25" s="27" t="str">
        <f t="shared" si="12"/>
        <v>A1</v>
      </c>
      <c r="AS25" s="27" t="str">
        <f t="shared" si="12"/>
        <v>A1</v>
      </c>
      <c r="AT25" s="27" t="str">
        <f t="shared" si="12"/>
        <v>A1</v>
      </c>
      <c r="AU25" s="27" t="str">
        <f t="shared" si="12"/>
        <v>A1</v>
      </c>
      <c r="AV25" s="27" t="str">
        <f t="shared" si="12"/>
        <v>A1</v>
      </c>
      <c r="AW25" s="27">
        <v>300</v>
      </c>
      <c r="AX25" s="32">
        <f t="shared" si="2"/>
        <v>669</v>
      </c>
      <c r="AY25" s="27">
        <f t="shared" si="3"/>
        <v>223</v>
      </c>
      <c r="AZ25" s="27">
        <v>50</v>
      </c>
    </row>
    <row r="26" spans="1:52">
      <c r="A26" s="25">
        <v>24</v>
      </c>
      <c r="B26" s="25">
        <v>2513</v>
      </c>
      <c r="C26" s="26" t="s">
        <v>114</v>
      </c>
      <c r="D26" s="25">
        <v>9760297815</v>
      </c>
      <c r="E26" s="27">
        <v>6</v>
      </c>
      <c r="F26" s="28" t="s">
        <v>204</v>
      </c>
      <c r="G26" s="26" t="s">
        <v>43</v>
      </c>
      <c r="H26" s="26" t="s">
        <v>44</v>
      </c>
      <c r="I26" s="31">
        <v>17</v>
      </c>
      <c r="J26" s="31">
        <v>15</v>
      </c>
      <c r="K26" s="31">
        <v>12</v>
      </c>
      <c r="L26" s="31">
        <v>17</v>
      </c>
      <c r="M26" s="31">
        <v>15</v>
      </c>
      <c r="N26" s="31">
        <v>14</v>
      </c>
      <c r="O26" s="29">
        <v>17</v>
      </c>
      <c r="P26" s="31">
        <v>16</v>
      </c>
      <c r="Q26" s="31">
        <v>6</v>
      </c>
      <c r="R26" s="31">
        <v>21</v>
      </c>
      <c r="S26" s="31">
        <v>5</v>
      </c>
      <c r="T26" s="31">
        <v>18</v>
      </c>
      <c r="U26" s="31">
        <v>23</v>
      </c>
      <c r="V26" s="34" t="s">
        <v>8</v>
      </c>
      <c r="W26" s="34" t="s">
        <v>8</v>
      </c>
      <c r="X26" s="29">
        <v>14</v>
      </c>
      <c r="Y26" s="27">
        <f>(IF(I26="Ab",0,IF(I26="NA",0,I26))+IF(Q26="Ab",0,IF(Q26="NA",0,Q26)))</f>
        <v>23</v>
      </c>
      <c r="Z26" s="27">
        <f>(IF(J26="Ab",0,IF(J26="NA",0,J26))+IF(R26="Ab",0,IF(R26="NA",0,R26)))</f>
        <v>36</v>
      </c>
      <c r="AA26" s="27">
        <f>(IF(K26="Ab",0,IF(K26="NA",0,K26))+IF(S26="Ab",0,IF(S26="NA",0,S26)))</f>
        <v>17</v>
      </c>
      <c r="AB26" s="27">
        <f>(IF(L26="Ab",0,IF(L26="NA",0,L26))+IF(T26="Ab",0,IF(T26="NA",0,T26)))</f>
        <v>35</v>
      </c>
      <c r="AC26" s="27">
        <f>(IF(M26="Ab",0,IF(M26="NA",0,M26))+IF(U26="Ab",0,IF(U26="NA",0,U26)))</f>
        <v>38</v>
      </c>
      <c r="AD26" s="27">
        <f>(IF(N26="Ab",0,IF(N26="NA",0,N26))+IF(V26="Ab",0,IF(V26="NA",0,V26)))</f>
        <v>14</v>
      </c>
      <c r="AE26" s="27">
        <f>(IF(O26="Ab",0,IF(O26="NA",0,O26))+IF(W26="Ab",0,IF(W26="NA",0,W26)))</f>
        <v>17</v>
      </c>
      <c r="AF26" s="27">
        <f>(IF(P26="Ab",0,IF(P26="NA",0,P26))+IF(X26="Ab",0,IF(X26="NA",0,X26)))</f>
        <v>30</v>
      </c>
      <c r="AG26" s="27">
        <f t="shared" si="4"/>
        <v>46</v>
      </c>
      <c r="AH26" s="27">
        <f t="shared" si="5"/>
        <v>72</v>
      </c>
      <c r="AI26" s="27">
        <f t="shared" si="6"/>
        <v>34</v>
      </c>
      <c r="AJ26" s="27">
        <f t="shared" si="7"/>
        <v>70</v>
      </c>
      <c r="AK26" s="27">
        <f t="shared" si="8"/>
        <v>76</v>
      </c>
      <c r="AL26" s="27">
        <f t="shared" si="9"/>
        <v>28</v>
      </c>
      <c r="AM26" s="27">
        <f t="shared" si="10"/>
        <v>34</v>
      </c>
      <c r="AN26" s="27">
        <f t="shared" si="11"/>
        <v>60</v>
      </c>
      <c r="AO26" s="27" t="str">
        <f t="shared" si="12"/>
        <v>C2</v>
      </c>
      <c r="AP26" s="27" t="str">
        <f t="shared" si="12"/>
        <v>B1</v>
      </c>
      <c r="AQ26" s="27" t="str">
        <f t="shared" si="12"/>
        <v>D</v>
      </c>
      <c r="AR26" s="27" t="str">
        <f t="shared" si="12"/>
        <v>B2</v>
      </c>
      <c r="AS26" s="27" t="str">
        <f t="shared" si="12"/>
        <v>B1</v>
      </c>
      <c r="AT26" s="27" t="str">
        <f t="shared" si="12"/>
        <v>E</v>
      </c>
      <c r="AU26" s="27" t="str">
        <f t="shared" si="12"/>
        <v>D</v>
      </c>
      <c r="AV26" s="27" t="str">
        <f t="shared" si="12"/>
        <v>C1</v>
      </c>
      <c r="AW26" s="27">
        <v>300</v>
      </c>
      <c r="AX26" s="32">
        <f t="shared" si="2"/>
        <v>210</v>
      </c>
      <c r="AY26" s="27">
        <f t="shared" si="3"/>
        <v>70</v>
      </c>
      <c r="AZ26" s="27">
        <v>50</v>
      </c>
    </row>
    <row r="27" spans="1:52">
      <c r="A27" s="25">
        <v>25</v>
      </c>
      <c r="B27" s="25">
        <v>2922</v>
      </c>
      <c r="C27" s="26" t="s">
        <v>115</v>
      </c>
      <c r="D27" s="25">
        <v>9808267516</v>
      </c>
      <c r="E27" s="27">
        <v>6</v>
      </c>
      <c r="F27" s="28" t="s">
        <v>116</v>
      </c>
      <c r="G27" s="26" t="s">
        <v>117</v>
      </c>
      <c r="H27" s="26" t="s">
        <v>118</v>
      </c>
      <c r="I27" s="29">
        <v>17</v>
      </c>
      <c r="J27" s="29">
        <v>18</v>
      </c>
      <c r="K27" s="29">
        <v>17</v>
      </c>
      <c r="L27" s="29">
        <v>18</v>
      </c>
      <c r="M27" s="29">
        <v>16</v>
      </c>
      <c r="N27" s="29">
        <v>15</v>
      </c>
      <c r="O27" s="29">
        <v>16</v>
      </c>
      <c r="P27" s="29">
        <v>15</v>
      </c>
      <c r="Q27" s="29">
        <v>70</v>
      </c>
      <c r="R27" s="29">
        <v>64</v>
      </c>
      <c r="S27" s="29">
        <v>63</v>
      </c>
      <c r="T27" s="29">
        <v>55</v>
      </c>
      <c r="U27" s="29">
        <v>46</v>
      </c>
      <c r="V27" s="29">
        <v>64</v>
      </c>
      <c r="W27" s="29">
        <v>76</v>
      </c>
      <c r="X27" s="29">
        <v>70</v>
      </c>
      <c r="Y27" s="27">
        <f>(IF(I27="Ab",0,IF(I27="NA",0,I27))+IF(Q27="Ab",0,IF(Q27="NA",0,Q27)))</f>
        <v>87</v>
      </c>
      <c r="Z27" s="27">
        <f>(IF(J27="Ab",0,IF(J27="NA",0,J27))+IF(R27="Ab",0,IF(R27="NA",0,R27)))</f>
        <v>82</v>
      </c>
      <c r="AA27" s="27">
        <f>(IF(K27="Ab",0,IF(K27="NA",0,K27))+IF(S27="Ab",0,IF(S27="NA",0,S27)))</f>
        <v>80</v>
      </c>
      <c r="AB27" s="27">
        <f>(IF(L27="Ab",0,IF(L27="NA",0,L27))+IF(T27="Ab",0,IF(T27="NA",0,T27)))</f>
        <v>73</v>
      </c>
      <c r="AC27" s="27">
        <f>(IF(M27="Ab",0,IF(M27="NA",0,M27))+IF(U27="Ab",0,IF(U27="NA",0,U27)))</f>
        <v>62</v>
      </c>
      <c r="AD27" s="27">
        <f>(IF(N27="Ab",0,IF(N27="NA",0,N27))+IF(V27="Ab",0,IF(V27="NA",0,V27)))</f>
        <v>79</v>
      </c>
      <c r="AE27" s="27">
        <f>(IF(O27="Ab",0,IF(O27="NA",0,O27))+IF(W27="Ab",0,IF(W27="NA",0,W27)))</f>
        <v>92</v>
      </c>
      <c r="AF27" s="27">
        <f>(IF(P27="Ab",0,IF(P27="NA",0,P27))+IF(X27="Ab",0,IF(X27="NA",0,X27)))</f>
        <v>85</v>
      </c>
      <c r="AG27" s="27">
        <f t="shared" si="4"/>
        <v>174</v>
      </c>
      <c r="AH27" s="27">
        <f t="shared" si="5"/>
        <v>164</v>
      </c>
      <c r="AI27" s="27">
        <f t="shared" si="6"/>
        <v>160</v>
      </c>
      <c r="AJ27" s="27">
        <f t="shared" si="7"/>
        <v>146</v>
      </c>
      <c r="AK27" s="27">
        <f t="shared" si="8"/>
        <v>124</v>
      </c>
      <c r="AL27" s="27">
        <f t="shared" si="9"/>
        <v>158</v>
      </c>
      <c r="AM27" s="27">
        <f t="shared" si="10"/>
        <v>184</v>
      </c>
      <c r="AN27" s="27">
        <f t="shared" si="11"/>
        <v>170</v>
      </c>
      <c r="AO27" s="27" t="str">
        <f t="shared" si="12"/>
        <v>A1</v>
      </c>
      <c r="AP27" s="27" t="str">
        <f t="shared" si="12"/>
        <v>A1</v>
      </c>
      <c r="AQ27" s="27" t="str">
        <f t="shared" si="12"/>
        <v>A1</v>
      </c>
      <c r="AR27" s="27" t="str">
        <f t="shared" si="12"/>
        <v>A1</v>
      </c>
      <c r="AS27" s="27" t="str">
        <f t="shared" si="12"/>
        <v>A1</v>
      </c>
      <c r="AT27" s="27" t="str">
        <f t="shared" si="12"/>
        <v>A1</v>
      </c>
      <c r="AU27" s="27" t="str">
        <f t="shared" si="12"/>
        <v>A1</v>
      </c>
      <c r="AV27" s="27" t="str">
        <f t="shared" si="12"/>
        <v>A1</v>
      </c>
      <c r="AW27" s="27">
        <v>300</v>
      </c>
      <c r="AX27" s="27">
        <f t="shared" si="2"/>
        <v>640</v>
      </c>
      <c r="AY27" s="27">
        <f t="shared" si="3"/>
        <v>213</v>
      </c>
      <c r="AZ27" s="27">
        <v>50</v>
      </c>
    </row>
    <row r="28" spans="1:52">
      <c r="A28" s="25">
        <v>26</v>
      </c>
      <c r="B28" s="25">
        <v>2627</v>
      </c>
      <c r="C28" s="26" t="s">
        <v>119</v>
      </c>
      <c r="D28" s="25">
        <v>8218746486</v>
      </c>
      <c r="E28" s="27">
        <v>6</v>
      </c>
      <c r="F28" s="28" t="s">
        <v>120</v>
      </c>
      <c r="G28" s="26" t="s">
        <v>121</v>
      </c>
      <c r="H28" s="26" t="s">
        <v>122</v>
      </c>
      <c r="I28" s="29">
        <v>18</v>
      </c>
      <c r="J28" s="29">
        <v>18</v>
      </c>
      <c r="K28" s="29">
        <v>18</v>
      </c>
      <c r="L28" s="29">
        <v>15</v>
      </c>
      <c r="M28" s="29">
        <v>17</v>
      </c>
      <c r="N28" s="29">
        <v>17</v>
      </c>
      <c r="O28" s="29">
        <v>14</v>
      </c>
      <c r="P28" s="29">
        <v>16</v>
      </c>
      <c r="Q28" s="29">
        <v>73</v>
      </c>
      <c r="R28" s="29">
        <v>62</v>
      </c>
      <c r="S28" s="29">
        <v>59</v>
      </c>
      <c r="T28" s="29">
        <v>44</v>
      </c>
      <c r="U28" s="29">
        <v>63</v>
      </c>
      <c r="V28" s="29">
        <v>68</v>
      </c>
      <c r="W28" s="29">
        <v>44</v>
      </c>
      <c r="X28" s="29">
        <v>54</v>
      </c>
      <c r="Y28" s="27">
        <f>(IF(I28="Ab",0,IF(I28="NA",0,I28))+IF(Q28="Ab",0,IF(Q28="NA",0,Q28)))</f>
        <v>91</v>
      </c>
      <c r="Z28" s="27">
        <f>(IF(J28="Ab",0,IF(J28="NA",0,J28))+IF(R28="Ab",0,IF(R28="NA",0,R28)))</f>
        <v>80</v>
      </c>
      <c r="AA28" s="27">
        <f>(IF(K28="Ab",0,IF(K28="NA",0,K28))+IF(S28="Ab",0,IF(S28="NA",0,S28)))</f>
        <v>77</v>
      </c>
      <c r="AB28" s="27">
        <f>(IF(L28="Ab",0,IF(L28="NA",0,L28))+IF(T28="Ab",0,IF(T28="NA",0,T28)))</f>
        <v>59</v>
      </c>
      <c r="AC28" s="27">
        <f>(IF(M28="Ab",0,IF(M28="NA",0,M28))+IF(U28="Ab",0,IF(U28="NA",0,U28)))</f>
        <v>80</v>
      </c>
      <c r="AD28" s="27">
        <f>(IF(N28="Ab",0,IF(N28="NA",0,N28))+IF(V28="Ab",0,IF(V28="NA",0,V28)))</f>
        <v>85</v>
      </c>
      <c r="AE28" s="27">
        <f>(IF(O28="Ab",0,IF(O28="NA",0,O28))+IF(W28="Ab",0,IF(W28="NA",0,W28)))</f>
        <v>58</v>
      </c>
      <c r="AF28" s="27">
        <f>(IF(P28="Ab",0,IF(P28="NA",0,P28))+IF(X28="Ab",0,IF(X28="NA",0,X28)))</f>
        <v>70</v>
      </c>
      <c r="AG28" s="27">
        <f t="shared" si="4"/>
        <v>182</v>
      </c>
      <c r="AH28" s="27">
        <f t="shared" si="5"/>
        <v>160</v>
      </c>
      <c r="AI28" s="27">
        <f t="shared" si="6"/>
        <v>154</v>
      </c>
      <c r="AJ28" s="27">
        <f t="shared" si="7"/>
        <v>118</v>
      </c>
      <c r="AK28" s="27">
        <f t="shared" si="8"/>
        <v>160</v>
      </c>
      <c r="AL28" s="27">
        <f t="shared" si="9"/>
        <v>170</v>
      </c>
      <c r="AM28" s="27">
        <f t="shared" si="10"/>
        <v>116</v>
      </c>
      <c r="AN28" s="27">
        <f t="shared" si="11"/>
        <v>140</v>
      </c>
      <c r="AO28" s="27" t="str">
        <f t="shared" si="12"/>
        <v>A1</v>
      </c>
      <c r="AP28" s="27" t="str">
        <f t="shared" si="12"/>
        <v>A1</v>
      </c>
      <c r="AQ28" s="27" t="str">
        <f t="shared" si="12"/>
        <v>A1</v>
      </c>
      <c r="AR28" s="27" t="str">
        <f t="shared" si="12"/>
        <v>A1</v>
      </c>
      <c r="AS28" s="27" t="str">
        <f t="shared" si="12"/>
        <v>A1</v>
      </c>
      <c r="AT28" s="27" t="str">
        <f t="shared" si="12"/>
        <v>A1</v>
      </c>
      <c r="AU28" s="27" t="str">
        <f t="shared" si="12"/>
        <v>A1</v>
      </c>
      <c r="AV28" s="27" t="str">
        <f t="shared" si="12"/>
        <v>A1</v>
      </c>
      <c r="AW28" s="27">
        <v>300</v>
      </c>
      <c r="AX28" s="27">
        <f t="shared" si="2"/>
        <v>600</v>
      </c>
      <c r="AY28" s="27">
        <f t="shared" si="3"/>
        <v>200</v>
      </c>
      <c r="AZ28" s="27">
        <v>50</v>
      </c>
    </row>
    <row r="29" spans="1:52">
      <c r="A29" s="25">
        <v>27</v>
      </c>
      <c r="B29" s="25">
        <v>2419</v>
      </c>
      <c r="C29" s="26" t="s">
        <v>123</v>
      </c>
      <c r="D29" s="25">
        <v>9761166335</v>
      </c>
      <c r="E29" s="27">
        <v>6</v>
      </c>
      <c r="F29" s="28" t="s">
        <v>124</v>
      </c>
      <c r="G29" s="26" t="s">
        <v>125</v>
      </c>
      <c r="H29" s="26" t="s">
        <v>126</v>
      </c>
      <c r="I29" s="29">
        <v>18</v>
      </c>
      <c r="J29" s="29">
        <v>19</v>
      </c>
      <c r="K29" s="29">
        <v>18</v>
      </c>
      <c r="L29" s="29">
        <v>15</v>
      </c>
      <c r="M29" s="29">
        <v>18</v>
      </c>
      <c r="N29" s="29">
        <v>15</v>
      </c>
      <c r="O29" s="29">
        <v>15</v>
      </c>
      <c r="P29" s="29">
        <v>15</v>
      </c>
      <c r="Q29" s="29">
        <v>74</v>
      </c>
      <c r="R29" s="29">
        <v>68</v>
      </c>
      <c r="S29" s="29">
        <v>53</v>
      </c>
      <c r="T29" s="29">
        <v>42</v>
      </c>
      <c r="U29" s="29">
        <v>62</v>
      </c>
      <c r="V29" s="29">
        <v>74</v>
      </c>
      <c r="W29" s="29">
        <v>32</v>
      </c>
      <c r="X29" s="29">
        <v>76</v>
      </c>
      <c r="Y29" s="27">
        <f>(IF(I29="Ab",0,IF(I29="NA",0,I29))+IF(Q29="Ab",0,IF(Q29="NA",0,Q29)))</f>
        <v>92</v>
      </c>
      <c r="Z29" s="27">
        <f>(IF(J29="Ab",0,IF(J29="NA",0,J29))+IF(R29="Ab",0,IF(R29="NA",0,R29)))</f>
        <v>87</v>
      </c>
      <c r="AA29" s="27">
        <f>(IF(K29="Ab",0,IF(K29="NA",0,K29))+IF(S29="Ab",0,IF(S29="NA",0,S29)))</f>
        <v>71</v>
      </c>
      <c r="AB29" s="27">
        <f>(IF(L29="Ab",0,IF(L29="NA",0,L29))+IF(T29="Ab",0,IF(T29="NA",0,T29)))</f>
        <v>57</v>
      </c>
      <c r="AC29" s="27">
        <f>(IF(M29="Ab",0,IF(M29="NA",0,M29))+IF(U29="Ab",0,IF(U29="NA",0,U29)))</f>
        <v>80</v>
      </c>
      <c r="AD29" s="27">
        <f>(IF(N29="Ab",0,IF(N29="NA",0,N29))+IF(V29="Ab",0,IF(V29="NA",0,V29)))</f>
        <v>89</v>
      </c>
      <c r="AE29" s="27">
        <f>(IF(O29="Ab",0,IF(O29="NA",0,O29))+IF(W29="Ab",0,IF(W29="NA",0,W29)))</f>
        <v>47</v>
      </c>
      <c r="AF29" s="27">
        <f>(IF(P29="Ab",0,IF(P29="NA",0,P29))+IF(X29="Ab",0,IF(X29="NA",0,X29)))</f>
        <v>91</v>
      </c>
      <c r="AG29" s="27">
        <f t="shared" si="4"/>
        <v>184</v>
      </c>
      <c r="AH29" s="27">
        <f t="shared" si="5"/>
        <v>174</v>
      </c>
      <c r="AI29" s="27">
        <f t="shared" si="6"/>
        <v>142</v>
      </c>
      <c r="AJ29" s="27">
        <f t="shared" si="7"/>
        <v>114</v>
      </c>
      <c r="AK29" s="27">
        <f t="shared" si="8"/>
        <v>160</v>
      </c>
      <c r="AL29" s="27">
        <f t="shared" si="9"/>
        <v>178</v>
      </c>
      <c r="AM29" s="27">
        <f t="shared" si="10"/>
        <v>94</v>
      </c>
      <c r="AN29" s="27">
        <f t="shared" si="11"/>
        <v>182</v>
      </c>
      <c r="AO29" s="27" t="str">
        <f t="shared" si="12"/>
        <v>A1</v>
      </c>
      <c r="AP29" s="27" t="str">
        <f t="shared" si="12"/>
        <v>A1</v>
      </c>
      <c r="AQ29" s="27" t="str">
        <f t="shared" si="12"/>
        <v>A1</v>
      </c>
      <c r="AR29" s="27" t="str">
        <f t="shared" si="12"/>
        <v>A1</v>
      </c>
      <c r="AS29" s="27" t="str">
        <f t="shared" si="12"/>
        <v>A1</v>
      </c>
      <c r="AT29" s="27" t="str">
        <f t="shared" si="12"/>
        <v>A1</v>
      </c>
      <c r="AU29" s="27" t="str">
        <f t="shared" si="12"/>
        <v>A1</v>
      </c>
      <c r="AV29" s="27" t="str">
        <f t="shared" si="12"/>
        <v>A1</v>
      </c>
      <c r="AW29" s="27">
        <v>300</v>
      </c>
      <c r="AX29" s="27">
        <f t="shared" si="2"/>
        <v>614</v>
      </c>
      <c r="AY29" s="27">
        <f t="shared" si="3"/>
        <v>205</v>
      </c>
      <c r="AZ29" s="27">
        <v>50</v>
      </c>
    </row>
    <row r="30" spans="1:52">
      <c r="A30" s="25">
        <v>28</v>
      </c>
      <c r="B30" s="25">
        <v>2503</v>
      </c>
      <c r="C30" s="26" t="s">
        <v>127</v>
      </c>
      <c r="D30" s="25">
        <v>8057282758</v>
      </c>
      <c r="E30" s="27">
        <v>6</v>
      </c>
      <c r="F30" s="28" t="s">
        <v>205</v>
      </c>
      <c r="G30" s="26" t="s">
        <v>128</v>
      </c>
      <c r="H30" s="26" t="s">
        <v>129</v>
      </c>
      <c r="I30" s="29">
        <v>15</v>
      </c>
      <c r="J30" s="29">
        <v>14</v>
      </c>
      <c r="K30" s="29">
        <v>12</v>
      </c>
      <c r="L30" s="29">
        <v>13</v>
      </c>
      <c r="M30" s="29">
        <v>16</v>
      </c>
      <c r="N30" s="29">
        <v>15</v>
      </c>
      <c r="O30" s="29">
        <v>14</v>
      </c>
      <c r="P30" s="29">
        <v>16</v>
      </c>
      <c r="Q30" s="29">
        <v>37</v>
      </c>
      <c r="R30" s="29">
        <v>37</v>
      </c>
      <c r="S30" s="29">
        <v>16</v>
      </c>
      <c r="T30" s="29">
        <v>24</v>
      </c>
      <c r="U30" s="29">
        <v>32</v>
      </c>
      <c r="V30" s="29">
        <v>48</v>
      </c>
      <c r="W30" s="29">
        <v>24</v>
      </c>
      <c r="X30" s="29">
        <v>34</v>
      </c>
      <c r="Y30" s="27">
        <f>(IF(I30="Ab",0,IF(I30="NA",0,I30))+IF(Q30="Ab",0,IF(Q30="NA",0,Q30)))</f>
        <v>52</v>
      </c>
      <c r="Z30" s="27">
        <f>(IF(J30="Ab",0,IF(J30="NA",0,J30))+IF(R30="Ab",0,IF(R30="NA",0,R30)))</f>
        <v>51</v>
      </c>
      <c r="AA30" s="27">
        <f>(IF(K30="Ab",0,IF(K30="NA",0,K30))+IF(S30="Ab",0,IF(S30="NA",0,S30)))</f>
        <v>28</v>
      </c>
      <c r="AB30" s="27">
        <f>(IF(L30="Ab",0,IF(L30="NA",0,L30))+IF(T30="Ab",0,IF(T30="NA",0,T30)))</f>
        <v>37</v>
      </c>
      <c r="AC30" s="27">
        <f>(IF(M30="Ab",0,IF(M30="NA",0,M30))+IF(U30="Ab",0,IF(U30="NA",0,U30)))</f>
        <v>48</v>
      </c>
      <c r="AD30" s="27">
        <f>(IF(N30="Ab",0,IF(N30="NA",0,N30))+IF(V30="Ab",0,IF(V30="NA",0,V30)))</f>
        <v>63</v>
      </c>
      <c r="AE30" s="27">
        <f>(IF(O30="Ab",0,IF(O30="NA",0,O30))+IF(W30="Ab",0,IF(W30="NA",0,W30)))</f>
        <v>38</v>
      </c>
      <c r="AF30" s="27">
        <f>(IF(P30="Ab",0,IF(P30="NA",0,P30))+IF(X30="Ab",0,IF(X30="NA",0,X30)))</f>
        <v>50</v>
      </c>
      <c r="AG30" s="27">
        <f t="shared" si="4"/>
        <v>104</v>
      </c>
      <c r="AH30" s="27">
        <f t="shared" si="5"/>
        <v>102</v>
      </c>
      <c r="AI30" s="27">
        <f t="shared" si="6"/>
        <v>56</v>
      </c>
      <c r="AJ30" s="27">
        <f t="shared" si="7"/>
        <v>74</v>
      </c>
      <c r="AK30" s="27">
        <f t="shared" si="8"/>
        <v>96</v>
      </c>
      <c r="AL30" s="27">
        <f t="shared" si="9"/>
        <v>126</v>
      </c>
      <c r="AM30" s="27">
        <f t="shared" si="10"/>
        <v>76</v>
      </c>
      <c r="AN30" s="27">
        <f t="shared" si="11"/>
        <v>100</v>
      </c>
      <c r="AO30" s="27" t="str">
        <f t="shared" si="12"/>
        <v>A1</v>
      </c>
      <c r="AP30" s="27" t="str">
        <f t="shared" si="12"/>
        <v>A1</v>
      </c>
      <c r="AQ30" s="27" t="str">
        <f t="shared" si="12"/>
        <v>C1</v>
      </c>
      <c r="AR30" s="27" t="str">
        <f t="shared" si="12"/>
        <v>B1</v>
      </c>
      <c r="AS30" s="27" t="str">
        <f t="shared" si="12"/>
        <v>A1</v>
      </c>
      <c r="AT30" s="27" t="str">
        <f t="shared" si="12"/>
        <v>A1</v>
      </c>
      <c r="AU30" s="27" t="str">
        <f t="shared" si="12"/>
        <v>B1</v>
      </c>
      <c r="AV30" s="27" t="str">
        <f t="shared" si="12"/>
        <v>A1</v>
      </c>
      <c r="AW30" s="27">
        <v>300</v>
      </c>
      <c r="AX30" s="27">
        <f t="shared" si="2"/>
        <v>367</v>
      </c>
      <c r="AY30" s="27">
        <f t="shared" si="3"/>
        <v>122</v>
      </c>
      <c r="AZ30" s="27">
        <v>50</v>
      </c>
    </row>
    <row r="31" spans="1:52">
      <c r="A31" s="25">
        <v>29</v>
      </c>
      <c r="B31" s="25">
        <v>2920</v>
      </c>
      <c r="C31" s="26" t="s">
        <v>130</v>
      </c>
      <c r="D31" s="25">
        <v>8923180575</v>
      </c>
      <c r="E31" s="27">
        <v>6</v>
      </c>
      <c r="F31" s="28" t="s">
        <v>206</v>
      </c>
      <c r="G31" s="26" t="s">
        <v>131</v>
      </c>
      <c r="H31" s="26" t="s">
        <v>132</v>
      </c>
      <c r="I31" s="29">
        <v>17</v>
      </c>
      <c r="J31" s="29">
        <v>16</v>
      </c>
      <c r="K31" s="29">
        <v>18</v>
      </c>
      <c r="L31" s="29">
        <v>18</v>
      </c>
      <c r="M31" s="29">
        <v>19</v>
      </c>
      <c r="N31" s="29">
        <v>15</v>
      </c>
      <c r="O31" s="29">
        <v>15</v>
      </c>
      <c r="P31" s="29">
        <v>15</v>
      </c>
      <c r="Q31" s="29">
        <v>68</v>
      </c>
      <c r="R31" s="29">
        <v>65</v>
      </c>
      <c r="S31" s="29">
        <v>63</v>
      </c>
      <c r="T31" s="29">
        <v>72</v>
      </c>
      <c r="U31" s="29">
        <v>72</v>
      </c>
      <c r="V31" s="29">
        <v>42</v>
      </c>
      <c r="W31" s="29">
        <v>80</v>
      </c>
      <c r="X31" s="29">
        <v>78</v>
      </c>
      <c r="Y31" s="27">
        <f>(IF(I31="Ab",0,IF(I31="NA",0,I31))+IF(Q31="Ab",0,IF(Q31="NA",0,Q31)))</f>
        <v>85</v>
      </c>
      <c r="Z31" s="27">
        <f>(IF(J31="Ab",0,IF(J31="NA",0,J31))+IF(R31="Ab",0,IF(R31="NA",0,R31)))</f>
        <v>81</v>
      </c>
      <c r="AA31" s="27">
        <f>(IF(K31="Ab",0,IF(K31="NA",0,K31))+IF(S31="Ab",0,IF(S31="NA",0,S31)))</f>
        <v>81</v>
      </c>
      <c r="AB31" s="27">
        <f>(IF(L31="Ab",0,IF(L31="NA",0,L31))+IF(T31="Ab",0,IF(T31="NA",0,T31)))</f>
        <v>90</v>
      </c>
      <c r="AC31" s="27">
        <f>(IF(M31="Ab",0,IF(M31="NA",0,M31))+IF(U31="Ab",0,IF(U31="NA",0,U31)))</f>
        <v>91</v>
      </c>
      <c r="AD31" s="27">
        <f>(IF(N31="Ab",0,IF(N31="NA",0,N31))+IF(V31="Ab",0,IF(V31="NA",0,V31)))</f>
        <v>57</v>
      </c>
      <c r="AE31" s="27">
        <f>(IF(O31="Ab",0,IF(O31="NA",0,O31))+IF(W31="Ab",0,IF(W31="NA",0,W31)))</f>
        <v>95</v>
      </c>
      <c r="AF31" s="27">
        <f>(IF(P31="Ab",0,IF(P31="NA",0,P31))+IF(X31="Ab",0,IF(X31="NA",0,X31)))</f>
        <v>93</v>
      </c>
      <c r="AG31" s="27">
        <f t="shared" si="4"/>
        <v>170</v>
      </c>
      <c r="AH31" s="27">
        <f t="shared" si="5"/>
        <v>162</v>
      </c>
      <c r="AI31" s="27">
        <f t="shared" si="6"/>
        <v>162</v>
      </c>
      <c r="AJ31" s="27">
        <f t="shared" si="7"/>
        <v>180</v>
      </c>
      <c r="AK31" s="27">
        <f t="shared" si="8"/>
        <v>182</v>
      </c>
      <c r="AL31" s="27">
        <f t="shared" si="9"/>
        <v>114</v>
      </c>
      <c r="AM31" s="27">
        <f t="shared" si="10"/>
        <v>190</v>
      </c>
      <c r="AN31" s="27">
        <f t="shared" si="11"/>
        <v>186</v>
      </c>
      <c r="AO31" s="27" t="str">
        <f t="shared" si="12"/>
        <v>A1</v>
      </c>
      <c r="AP31" s="27" t="str">
        <f t="shared" si="12"/>
        <v>A1</v>
      </c>
      <c r="AQ31" s="27" t="str">
        <f t="shared" si="12"/>
        <v>A1</v>
      </c>
      <c r="AR31" s="27" t="str">
        <f t="shared" si="12"/>
        <v>A1</v>
      </c>
      <c r="AS31" s="27" t="str">
        <f t="shared" si="12"/>
        <v>A1</v>
      </c>
      <c r="AT31" s="27" t="str">
        <f t="shared" si="12"/>
        <v>A1</v>
      </c>
      <c r="AU31" s="27" t="str">
        <f t="shared" si="12"/>
        <v>A1</v>
      </c>
      <c r="AV31" s="27" t="str">
        <f t="shared" si="12"/>
        <v>A1</v>
      </c>
      <c r="AW31" s="27">
        <v>300</v>
      </c>
      <c r="AX31" s="27">
        <f t="shared" si="2"/>
        <v>673</v>
      </c>
      <c r="AY31" s="27">
        <f t="shared" si="3"/>
        <v>224</v>
      </c>
      <c r="AZ31" s="27">
        <v>50</v>
      </c>
    </row>
    <row r="32" spans="1:52">
      <c r="A32" s="25">
        <v>30</v>
      </c>
      <c r="B32" s="25">
        <v>2844</v>
      </c>
      <c r="C32" s="26" t="s">
        <v>133</v>
      </c>
      <c r="D32" s="25">
        <v>9690234223</v>
      </c>
      <c r="E32" s="27">
        <v>6</v>
      </c>
      <c r="F32" s="28" t="s">
        <v>207</v>
      </c>
      <c r="G32" s="26" t="s">
        <v>10</v>
      </c>
      <c r="H32" s="26" t="s">
        <v>11</v>
      </c>
      <c r="I32" s="29">
        <v>15</v>
      </c>
      <c r="J32" s="29">
        <v>14</v>
      </c>
      <c r="K32" s="29">
        <v>17</v>
      </c>
      <c r="L32" s="29">
        <v>10</v>
      </c>
      <c r="M32" s="29">
        <v>14</v>
      </c>
      <c r="N32" s="29">
        <v>16</v>
      </c>
      <c r="O32" s="29">
        <v>13</v>
      </c>
      <c r="P32" s="29">
        <v>14</v>
      </c>
      <c r="Q32" s="29">
        <v>24</v>
      </c>
      <c r="R32" s="29">
        <v>42</v>
      </c>
      <c r="S32" s="29">
        <v>45</v>
      </c>
      <c r="T32" s="29">
        <v>6</v>
      </c>
      <c r="U32" s="29">
        <v>32</v>
      </c>
      <c r="V32" s="29">
        <v>44</v>
      </c>
      <c r="W32" s="29">
        <v>76</v>
      </c>
      <c r="X32" s="29">
        <v>24</v>
      </c>
      <c r="Y32" s="27">
        <f>(IF(I32="Ab",0,IF(I32="NA",0,I32))+IF(Q32="Ab",0,IF(Q32="NA",0,Q32)))</f>
        <v>39</v>
      </c>
      <c r="Z32" s="27">
        <f>(IF(J32="Ab",0,IF(J32="NA",0,J32))+IF(R32="Ab",0,IF(R32="NA",0,R32)))</f>
        <v>56</v>
      </c>
      <c r="AA32" s="27">
        <f>(IF(K32="Ab",0,IF(K32="NA",0,K32))+IF(S32="Ab",0,IF(S32="NA",0,S32)))</f>
        <v>62</v>
      </c>
      <c r="AB32" s="27">
        <f>(IF(L32="Ab",0,IF(L32="NA",0,L32))+IF(T32="Ab",0,IF(T32="NA",0,T32)))</f>
        <v>16</v>
      </c>
      <c r="AC32" s="27">
        <f>(IF(M32="Ab",0,IF(M32="NA",0,M32))+IF(U32="Ab",0,IF(U32="NA",0,U32)))</f>
        <v>46</v>
      </c>
      <c r="AD32" s="27">
        <f>(IF(N32="Ab",0,IF(N32="NA",0,N32))+IF(V32="Ab",0,IF(V32="NA",0,V32)))</f>
        <v>60</v>
      </c>
      <c r="AE32" s="27">
        <f>(IF(O32="Ab",0,IF(O32="NA",0,O32))+IF(W32="Ab",0,IF(W32="NA",0,W32)))</f>
        <v>89</v>
      </c>
      <c r="AF32" s="27">
        <f>(IF(P32="Ab",0,IF(P32="NA",0,P32))+IF(X32="Ab",0,IF(X32="NA",0,X32)))</f>
        <v>38</v>
      </c>
      <c r="AG32" s="27">
        <f t="shared" si="4"/>
        <v>78</v>
      </c>
      <c r="AH32" s="27">
        <f t="shared" si="5"/>
        <v>112</v>
      </c>
      <c r="AI32" s="27">
        <f t="shared" si="6"/>
        <v>124</v>
      </c>
      <c r="AJ32" s="27">
        <f t="shared" si="7"/>
        <v>32</v>
      </c>
      <c r="AK32" s="27">
        <f t="shared" si="8"/>
        <v>92</v>
      </c>
      <c r="AL32" s="27">
        <f t="shared" si="9"/>
        <v>120</v>
      </c>
      <c r="AM32" s="27">
        <f t="shared" si="10"/>
        <v>178</v>
      </c>
      <c r="AN32" s="27">
        <f t="shared" si="11"/>
        <v>76</v>
      </c>
      <c r="AO32" s="27" t="str">
        <f t="shared" si="12"/>
        <v>B1</v>
      </c>
      <c r="AP32" s="27" t="str">
        <f t="shared" si="12"/>
        <v>A1</v>
      </c>
      <c r="AQ32" s="27" t="str">
        <f t="shared" si="12"/>
        <v>A1</v>
      </c>
      <c r="AR32" s="27" t="str">
        <f t="shared" si="12"/>
        <v>E</v>
      </c>
      <c r="AS32" s="27" t="str">
        <f t="shared" si="12"/>
        <v>A1</v>
      </c>
      <c r="AT32" s="27" t="str">
        <f t="shared" si="12"/>
        <v>A1</v>
      </c>
      <c r="AU32" s="27" t="str">
        <f t="shared" si="12"/>
        <v>A1</v>
      </c>
      <c r="AV32" s="27" t="str">
        <f t="shared" si="12"/>
        <v>B1</v>
      </c>
      <c r="AW32" s="27">
        <v>300</v>
      </c>
      <c r="AX32" s="27">
        <f t="shared" si="2"/>
        <v>406</v>
      </c>
      <c r="AY32" s="27">
        <f t="shared" si="3"/>
        <v>135</v>
      </c>
      <c r="AZ32" s="27">
        <v>50</v>
      </c>
    </row>
    <row r="33" spans="1:52">
      <c r="A33" s="25">
        <v>31</v>
      </c>
      <c r="B33" s="25">
        <v>2508</v>
      </c>
      <c r="C33" s="26" t="s">
        <v>134</v>
      </c>
      <c r="D33" s="25">
        <v>8755390944</v>
      </c>
      <c r="E33" s="27">
        <v>6</v>
      </c>
      <c r="F33" s="28" t="s">
        <v>135</v>
      </c>
      <c r="G33" s="26" t="s">
        <v>136</v>
      </c>
      <c r="H33" s="26" t="s">
        <v>9</v>
      </c>
      <c r="I33" s="29">
        <v>15</v>
      </c>
      <c r="J33" s="29">
        <v>16</v>
      </c>
      <c r="K33" s="29">
        <v>16</v>
      </c>
      <c r="L33" s="29">
        <v>15</v>
      </c>
      <c r="M33" s="29">
        <v>16</v>
      </c>
      <c r="N33" s="29">
        <v>16</v>
      </c>
      <c r="O33" s="29">
        <v>13</v>
      </c>
      <c r="P33" s="29">
        <v>16</v>
      </c>
      <c r="Q33" s="29">
        <v>55</v>
      </c>
      <c r="R33" s="29">
        <v>46</v>
      </c>
      <c r="S33" s="29">
        <v>43</v>
      </c>
      <c r="T33" s="29">
        <v>50</v>
      </c>
      <c r="U33" s="29">
        <v>57</v>
      </c>
      <c r="V33" s="29">
        <v>36</v>
      </c>
      <c r="W33" s="29">
        <v>36</v>
      </c>
      <c r="X33" s="29">
        <v>52</v>
      </c>
      <c r="Y33" s="27">
        <f>(IF(I33="Ab",0,IF(I33="NA",0,I33))+IF(Q33="Ab",0,IF(Q33="NA",0,Q33)))</f>
        <v>70</v>
      </c>
      <c r="Z33" s="27">
        <f>(IF(J33="Ab",0,IF(J33="NA",0,J33))+IF(R33="Ab",0,IF(R33="NA",0,R33)))</f>
        <v>62</v>
      </c>
      <c r="AA33" s="27">
        <f>(IF(K33="Ab",0,IF(K33="NA",0,K33))+IF(S33="Ab",0,IF(S33="NA",0,S33)))</f>
        <v>59</v>
      </c>
      <c r="AB33" s="27">
        <f>(IF(L33="Ab",0,IF(L33="NA",0,L33))+IF(T33="Ab",0,IF(T33="NA",0,T33)))</f>
        <v>65</v>
      </c>
      <c r="AC33" s="27">
        <f>(IF(M33="Ab",0,IF(M33="NA",0,M33))+IF(U33="Ab",0,IF(U33="NA",0,U33)))</f>
        <v>73</v>
      </c>
      <c r="AD33" s="27">
        <f>(IF(N33="Ab",0,IF(N33="NA",0,N33))+IF(V33="Ab",0,IF(V33="NA",0,V33)))</f>
        <v>52</v>
      </c>
      <c r="AE33" s="27">
        <f>(IF(O33="Ab",0,IF(O33="NA",0,O33))+IF(W33="Ab",0,IF(W33="NA",0,W33)))</f>
        <v>49</v>
      </c>
      <c r="AF33" s="27">
        <f>(IF(P33="Ab",0,IF(P33="NA",0,P33))+IF(X33="Ab",0,IF(X33="NA",0,X33)))</f>
        <v>68</v>
      </c>
      <c r="AG33" s="27">
        <f t="shared" si="4"/>
        <v>140</v>
      </c>
      <c r="AH33" s="27">
        <f t="shared" si="5"/>
        <v>124</v>
      </c>
      <c r="AI33" s="27">
        <f t="shared" si="6"/>
        <v>118</v>
      </c>
      <c r="AJ33" s="27">
        <f t="shared" si="7"/>
        <v>130</v>
      </c>
      <c r="AK33" s="27">
        <f t="shared" si="8"/>
        <v>146</v>
      </c>
      <c r="AL33" s="27">
        <f t="shared" si="9"/>
        <v>104</v>
      </c>
      <c r="AM33" s="27">
        <f t="shared" si="10"/>
        <v>98</v>
      </c>
      <c r="AN33" s="27">
        <f t="shared" si="11"/>
        <v>136</v>
      </c>
      <c r="AO33" s="27" t="str">
        <f t="shared" si="12"/>
        <v>A1</v>
      </c>
      <c r="AP33" s="27" t="str">
        <f t="shared" si="12"/>
        <v>A1</v>
      </c>
      <c r="AQ33" s="27" t="str">
        <f t="shared" si="12"/>
        <v>A1</v>
      </c>
      <c r="AR33" s="27" t="str">
        <f t="shared" si="12"/>
        <v>A1</v>
      </c>
      <c r="AS33" s="27" t="str">
        <f t="shared" si="12"/>
        <v>A1</v>
      </c>
      <c r="AT33" s="27" t="str">
        <f t="shared" si="12"/>
        <v>A1</v>
      </c>
      <c r="AU33" s="27" t="str">
        <f t="shared" si="12"/>
        <v>A1</v>
      </c>
      <c r="AV33" s="27" t="str">
        <f t="shared" si="12"/>
        <v>A1</v>
      </c>
      <c r="AW33" s="27">
        <v>300</v>
      </c>
      <c r="AX33" s="27">
        <f t="shared" si="2"/>
        <v>498</v>
      </c>
      <c r="AY33" s="27">
        <f t="shared" si="3"/>
        <v>166</v>
      </c>
      <c r="AZ33" s="27">
        <v>50</v>
      </c>
    </row>
    <row r="34" spans="1:52">
      <c r="A34" s="25">
        <v>32</v>
      </c>
      <c r="B34" s="25">
        <v>2334</v>
      </c>
      <c r="C34" s="26" t="s">
        <v>137</v>
      </c>
      <c r="D34" s="25">
        <v>8192995129</v>
      </c>
      <c r="E34" s="27">
        <v>6</v>
      </c>
      <c r="F34" s="28" t="s">
        <v>138</v>
      </c>
      <c r="G34" s="26" t="s">
        <v>139</v>
      </c>
      <c r="H34" s="26" t="s">
        <v>12</v>
      </c>
      <c r="I34" s="29">
        <v>12</v>
      </c>
      <c r="J34" s="29">
        <v>12</v>
      </c>
      <c r="K34" s="29">
        <v>12</v>
      </c>
      <c r="L34" s="29">
        <v>15</v>
      </c>
      <c r="M34" s="29">
        <v>13</v>
      </c>
      <c r="N34" s="29">
        <v>12</v>
      </c>
      <c r="O34" s="29">
        <v>15</v>
      </c>
      <c r="P34" s="29">
        <v>15</v>
      </c>
      <c r="Q34" s="29">
        <v>15</v>
      </c>
      <c r="R34" s="29">
        <v>14</v>
      </c>
      <c r="S34" s="29">
        <v>4</v>
      </c>
      <c r="T34" s="29">
        <v>14</v>
      </c>
      <c r="U34" s="29">
        <v>28</v>
      </c>
      <c r="V34" s="29">
        <v>20</v>
      </c>
      <c r="W34" s="29">
        <v>16</v>
      </c>
      <c r="X34" s="29">
        <v>22</v>
      </c>
      <c r="Y34" s="27">
        <f>(IF(I34="Ab",0,IF(I34="NA",0,I34))+IF(Q34="Ab",0,IF(Q34="NA",0,Q34)))</f>
        <v>27</v>
      </c>
      <c r="Z34" s="27">
        <f>(IF(J34="Ab",0,IF(J34="NA",0,J34))+IF(R34="Ab",0,IF(R34="NA",0,R34)))</f>
        <v>26</v>
      </c>
      <c r="AA34" s="27">
        <f>(IF(K34="Ab",0,IF(K34="NA",0,K34))+IF(S34="Ab",0,IF(S34="NA",0,S34)))</f>
        <v>16</v>
      </c>
      <c r="AB34" s="27">
        <f>(IF(L34="Ab",0,IF(L34="NA",0,L34))+IF(T34="Ab",0,IF(T34="NA",0,T34)))</f>
        <v>29</v>
      </c>
      <c r="AC34" s="27">
        <f>(IF(M34="Ab",0,IF(M34="NA",0,M34))+IF(U34="Ab",0,IF(U34="NA",0,U34)))</f>
        <v>41</v>
      </c>
      <c r="AD34" s="27">
        <f>(IF(N34="Ab",0,IF(N34="NA",0,N34))+IF(V34="Ab",0,IF(V34="NA",0,V34)))</f>
        <v>32</v>
      </c>
      <c r="AE34" s="27">
        <f>(IF(O34="Ab",0,IF(O34="NA",0,O34))+IF(W34="Ab",0,IF(W34="NA",0,W34)))</f>
        <v>31</v>
      </c>
      <c r="AF34" s="27">
        <f>(IF(P34="Ab",0,IF(P34="NA",0,P34))+IF(X34="Ab",0,IF(X34="NA",0,X34)))</f>
        <v>37</v>
      </c>
      <c r="AG34" s="27">
        <f t="shared" si="4"/>
        <v>54</v>
      </c>
      <c r="AH34" s="27">
        <f t="shared" si="5"/>
        <v>52</v>
      </c>
      <c r="AI34" s="27">
        <f t="shared" si="6"/>
        <v>32</v>
      </c>
      <c r="AJ34" s="27">
        <f t="shared" si="7"/>
        <v>58</v>
      </c>
      <c r="AK34" s="27">
        <f t="shared" si="8"/>
        <v>82</v>
      </c>
      <c r="AL34" s="27">
        <f t="shared" si="9"/>
        <v>64</v>
      </c>
      <c r="AM34" s="27">
        <f t="shared" si="10"/>
        <v>62</v>
      </c>
      <c r="AN34" s="27">
        <f t="shared" si="11"/>
        <v>74</v>
      </c>
      <c r="AO34" s="27" t="str">
        <f t="shared" si="12"/>
        <v>C1</v>
      </c>
      <c r="AP34" s="27" t="str">
        <f t="shared" si="12"/>
        <v>C1</v>
      </c>
      <c r="AQ34" s="27" t="str">
        <f t="shared" si="12"/>
        <v>E</v>
      </c>
      <c r="AR34" s="27" t="str">
        <f t="shared" si="12"/>
        <v>C1</v>
      </c>
      <c r="AS34" s="27" t="str">
        <f t="shared" si="12"/>
        <v>A2</v>
      </c>
      <c r="AT34" s="27" t="str">
        <f t="shared" si="12"/>
        <v>B2</v>
      </c>
      <c r="AU34" s="27" t="str">
        <f t="shared" si="12"/>
        <v>B2</v>
      </c>
      <c r="AV34" s="27" t="str">
        <f t="shared" si="12"/>
        <v>B1</v>
      </c>
      <c r="AW34" s="27">
        <v>300</v>
      </c>
      <c r="AX34" s="27">
        <f t="shared" si="2"/>
        <v>239</v>
      </c>
      <c r="AY34" s="27">
        <f t="shared" si="3"/>
        <v>80</v>
      </c>
      <c r="AZ34" s="27">
        <v>50</v>
      </c>
    </row>
    <row r="35" spans="1:52">
      <c r="A35" s="25">
        <v>33</v>
      </c>
      <c r="B35" s="25">
        <v>2367</v>
      </c>
      <c r="C35" s="26" t="s">
        <v>140</v>
      </c>
      <c r="D35" s="25">
        <v>9917776030</v>
      </c>
      <c r="E35" s="27">
        <v>6</v>
      </c>
      <c r="F35" s="28" t="s">
        <v>141</v>
      </c>
      <c r="G35" s="26" t="s">
        <v>142</v>
      </c>
      <c r="H35" s="26" t="s">
        <v>143</v>
      </c>
      <c r="I35" s="29">
        <v>15</v>
      </c>
      <c r="J35" s="29">
        <v>13</v>
      </c>
      <c r="K35" s="29">
        <v>13</v>
      </c>
      <c r="L35" s="29">
        <v>13</v>
      </c>
      <c r="M35" s="29">
        <v>17</v>
      </c>
      <c r="N35" s="29">
        <v>15</v>
      </c>
      <c r="O35" s="29">
        <v>14</v>
      </c>
      <c r="P35" s="29">
        <v>17</v>
      </c>
      <c r="Q35" s="29">
        <v>50</v>
      </c>
      <c r="R35" s="29">
        <v>47</v>
      </c>
      <c r="S35" s="29">
        <v>56</v>
      </c>
      <c r="T35" s="29">
        <v>27</v>
      </c>
      <c r="U35" s="29">
        <v>47</v>
      </c>
      <c r="V35" s="29">
        <v>50</v>
      </c>
      <c r="W35" s="29">
        <v>52</v>
      </c>
      <c r="X35" s="29">
        <v>70</v>
      </c>
      <c r="Y35" s="27">
        <f>(IF(I35="Ab",0,IF(I35="NA",0,I35))+IF(Q35="Ab",0,IF(Q35="NA",0,Q35)))</f>
        <v>65</v>
      </c>
      <c r="Z35" s="27">
        <f>(IF(J35="Ab",0,IF(J35="NA",0,J35))+IF(R35="Ab",0,IF(R35="NA",0,R35)))</f>
        <v>60</v>
      </c>
      <c r="AA35" s="27">
        <f>(IF(K35="Ab",0,IF(K35="NA",0,K35))+IF(S35="Ab",0,IF(S35="NA",0,S35)))</f>
        <v>69</v>
      </c>
      <c r="AB35" s="27">
        <f>(IF(L35="Ab",0,IF(L35="NA",0,L35))+IF(T35="Ab",0,IF(T35="NA",0,T35)))</f>
        <v>40</v>
      </c>
      <c r="AC35" s="27">
        <f>(IF(M35="Ab",0,IF(M35="NA",0,M35))+IF(U35="Ab",0,IF(U35="NA",0,U35)))</f>
        <v>64</v>
      </c>
      <c r="AD35" s="27">
        <f>(IF(N35="Ab",0,IF(N35="NA",0,N35))+IF(V35="Ab",0,IF(V35="NA",0,V35)))</f>
        <v>65</v>
      </c>
      <c r="AE35" s="27">
        <f>(IF(O35="Ab",0,IF(O35="NA",0,O35))+IF(W35="Ab",0,IF(W35="NA",0,W35)))</f>
        <v>66</v>
      </c>
      <c r="AF35" s="27">
        <f>(IF(P35="Ab",0,IF(P35="NA",0,P35))+IF(X35="Ab",0,IF(X35="NA",0,X35)))</f>
        <v>87</v>
      </c>
      <c r="AG35" s="27">
        <f t="shared" si="4"/>
        <v>130</v>
      </c>
      <c r="AH35" s="27">
        <f t="shared" si="5"/>
        <v>120</v>
      </c>
      <c r="AI35" s="27">
        <f t="shared" si="6"/>
        <v>138</v>
      </c>
      <c r="AJ35" s="27">
        <f t="shared" si="7"/>
        <v>80</v>
      </c>
      <c r="AK35" s="27">
        <f t="shared" si="8"/>
        <v>128</v>
      </c>
      <c r="AL35" s="27">
        <f t="shared" si="9"/>
        <v>130</v>
      </c>
      <c r="AM35" s="27">
        <f t="shared" si="10"/>
        <v>132</v>
      </c>
      <c r="AN35" s="27">
        <f t="shared" si="11"/>
        <v>174</v>
      </c>
      <c r="AO35" s="27" t="str">
        <f t="shared" ref="AO35:AV47" si="13">IF(AG35&gt;90,"A1",IF(AG35&gt;80,"A2",IF(AG35&gt;70,"B1",IF(AG35&gt;60,"B2",IF(AG35&gt;50,"C1",IF(AG35&gt;40,"C2",IF(AG35&gt;32,"D","E")))))))</f>
        <v>A1</v>
      </c>
      <c r="AP35" s="27" t="str">
        <f t="shared" si="13"/>
        <v>A1</v>
      </c>
      <c r="AQ35" s="27" t="str">
        <f t="shared" si="13"/>
        <v>A1</v>
      </c>
      <c r="AR35" s="27" t="str">
        <f t="shared" si="13"/>
        <v>B1</v>
      </c>
      <c r="AS35" s="27" t="str">
        <f t="shared" si="13"/>
        <v>A1</v>
      </c>
      <c r="AT35" s="27" t="str">
        <f t="shared" si="13"/>
        <v>A1</v>
      </c>
      <c r="AU35" s="27" t="str">
        <f t="shared" si="13"/>
        <v>A1</v>
      </c>
      <c r="AV35" s="27" t="str">
        <f t="shared" si="13"/>
        <v>A1</v>
      </c>
      <c r="AW35" s="27">
        <v>300</v>
      </c>
      <c r="AX35" s="27">
        <f t="shared" si="2"/>
        <v>516</v>
      </c>
      <c r="AY35" s="27">
        <f t="shared" si="3"/>
        <v>172</v>
      </c>
      <c r="AZ35" s="27">
        <v>50</v>
      </c>
    </row>
    <row r="36" spans="1:52">
      <c r="A36" s="25">
        <v>34</v>
      </c>
      <c r="B36" s="25">
        <v>2672</v>
      </c>
      <c r="C36" s="26" t="s">
        <v>144</v>
      </c>
      <c r="D36" s="25">
        <v>7900882248</v>
      </c>
      <c r="E36" s="27">
        <v>6</v>
      </c>
      <c r="F36" s="28" t="s">
        <v>208</v>
      </c>
      <c r="G36" s="26" t="s">
        <v>145</v>
      </c>
      <c r="H36" s="26" t="s">
        <v>146</v>
      </c>
      <c r="I36" s="29">
        <v>16</v>
      </c>
      <c r="J36" s="29">
        <v>15</v>
      </c>
      <c r="K36" s="29">
        <v>16</v>
      </c>
      <c r="L36" s="29">
        <v>15</v>
      </c>
      <c r="M36" s="29">
        <v>16</v>
      </c>
      <c r="N36" s="29">
        <v>15</v>
      </c>
      <c r="O36" s="29">
        <v>15</v>
      </c>
      <c r="P36" s="29">
        <v>15</v>
      </c>
      <c r="Q36" s="29">
        <v>54</v>
      </c>
      <c r="R36" s="29">
        <v>52</v>
      </c>
      <c r="S36" s="29">
        <v>41</v>
      </c>
      <c r="T36" s="29">
        <v>39</v>
      </c>
      <c r="U36" s="29">
        <v>48</v>
      </c>
      <c r="V36" s="29">
        <v>50</v>
      </c>
      <c r="W36" s="29">
        <v>44</v>
      </c>
      <c r="X36" s="29">
        <v>54</v>
      </c>
      <c r="Y36" s="27">
        <f>(IF(I36="Ab",0,IF(I36="NA",0,I36))+IF(Q36="Ab",0,IF(Q36="NA",0,Q36)))</f>
        <v>70</v>
      </c>
      <c r="Z36" s="27">
        <f>(IF(J36="Ab",0,IF(J36="NA",0,J36))+IF(R36="Ab",0,IF(R36="NA",0,R36)))</f>
        <v>67</v>
      </c>
      <c r="AA36" s="27">
        <f>(IF(K36="Ab",0,IF(K36="NA",0,K36))+IF(S36="Ab",0,IF(S36="NA",0,S36)))</f>
        <v>57</v>
      </c>
      <c r="AB36" s="27">
        <f>(IF(L36="Ab",0,IF(L36="NA",0,L36))+IF(T36="Ab",0,IF(T36="NA",0,T36)))</f>
        <v>54</v>
      </c>
      <c r="AC36" s="27">
        <f>(IF(M36="Ab",0,IF(M36="NA",0,M36))+IF(U36="Ab",0,IF(U36="NA",0,U36)))</f>
        <v>64</v>
      </c>
      <c r="AD36" s="27">
        <f>(IF(N36="Ab",0,IF(N36="NA",0,N36))+IF(V36="Ab",0,IF(V36="NA",0,V36)))</f>
        <v>65</v>
      </c>
      <c r="AE36" s="27">
        <f>(IF(O36="Ab",0,IF(O36="NA",0,O36))+IF(W36="Ab",0,IF(W36="NA",0,W36)))</f>
        <v>59</v>
      </c>
      <c r="AF36" s="27">
        <f>(IF(P36="Ab",0,IF(P36="NA",0,P36))+IF(X36="Ab",0,IF(X36="NA",0,X36)))</f>
        <v>69</v>
      </c>
      <c r="AG36" s="27">
        <f t="shared" si="4"/>
        <v>140</v>
      </c>
      <c r="AH36" s="27">
        <f t="shared" si="5"/>
        <v>134</v>
      </c>
      <c r="AI36" s="27">
        <f t="shared" si="6"/>
        <v>114</v>
      </c>
      <c r="AJ36" s="27">
        <f t="shared" si="7"/>
        <v>108</v>
      </c>
      <c r="AK36" s="27">
        <f t="shared" si="8"/>
        <v>128</v>
      </c>
      <c r="AL36" s="27">
        <f t="shared" si="9"/>
        <v>130</v>
      </c>
      <c r="AM36" s="27">
        <f t="shared" si="10"/>
        <v>118</v>
      </c>
      <c r="AN36" s="27">
        <f t="shared" si="11"/>
        <v>138</v>
      </c>
      <c r="AO36" s="27" t="str">
        <f t="shared" si="13"/>
        <v>A1</v>
      </c>
      <c r="AP36" s="27" t="str">
        <f t="shared" si="13"/>
        <v>A1</v>
      </c>
      <c r="AQ36" s="27" t="str">
        <f t="shared" si="13"/>
        <v>A1</v>
      </c>
      <c r="AR36" s="27" t="str">
        <f t="shared" si="13"/>
        <v>A1</v>
      </c>
      <c r="AS36" s="27" t="str">
        <f t="shared" si="13"/>
        <v>A1</v>
      </c>
      <c r="AT36" s="27" t="str">
        <f t="shared" si="13"/>
        <v>A1</v>
      </c>
      <c r="AU36" s="27" t="str">
        <f t="shared" si="13"/>
        <v>A1</v>
      </c>
      <c r="AV36" s="27" t="str">
        <f t="shared" si="13"/>
        <v>A1</v>
      </c>
      <c r="AW36" s="27">
        <v>300</v>
      </c>
      <c r="AX36" s="27">
        <f t="shared" si="2"/>
        <v>505</v>
      </c>
      <c r="AY36" s="27">
        <f t="shared" si="3"/>
        <v>168</v>
      </c>
      <c r="AZ36" s="27">
        <v>50</v>
      </c>
    </row>
    <row r="37" spans="1:52">
      <c r="A37" s="25">
        <v>35</v>
      </c>
      <c r="B37" s="25">
        <v>2661</v>
      </c>
      <c r="C37" s="26" t="s">
        <v>147</v>
      </c>
      <c r="D37" s="25">
        <v>9837769350</v>
      </c>
      <c r="E37" s="27">
        <v>6</v>
      </c>
      <c r="F37" s="28" t="s">
        <v>148</v>
      </c>
      <c r="G37" s="26" t="s">
        <v>149</v>
      </c>
      <c r="H37" s="26" t="s">
        <v>150</v>
      </c>
      <c r="I37" s="29">
        <v>12</v>
      </c>
      <c r="J37" s="29">
        <v>17</v>
      </c>
      <c r="K37" s="29">
        <v>12</v>
      </c>
      <c r="L37" s="29">
        <v>14</v>
      </c>
      <c r="M37" s="29">
        <v>13</v>
      </c>
      <c r="N37" s="29">
        <v>14</v>
      </c>
      <c r="O37" s="29">
        <v>13</v>
      </c>
      <c r="P37" s="29">
        <v>17</v>
      </c>
      <c r="Q37" s="29">
        <v>35</v>
      </c>
      <c r="R37" s="29">
        <v>25</v>
      </c>
      <c r="S37" s="29">
        <v>20</v>
      </c>
      <c r="T37" s="29">
        <v>12</v>
      </c>
      <c r="U37" s="29">
        <v>28</v>
      </c>
      <c r="V37" s="29">
        <v>38</v>
      </c>
      <c r="W37" s="29">
        <v>20</v>
      </c>
      <c r="X37" s="29">
        <v>36</v>
      </c>
      <c r="Y37" s="27">
        <f>(IF(I37="Ab",0,IF(I37="NA",0,I37))+IF(Q37="Ab",0,IF(Q37="NA",0,Q37)))</f>
        <v>47</v>
      </c>
      <c r="Z37" s="27">
        <f>(IF(J37="Ab",0,IF(J37="NA",0,J37))+IF(R37="Ab",0,IF(R37="NA",0,R37)))</f>
        <v>42</v>
      </c>
      <c r="AA37" s="27">
        <f>(IF(K37="Ab",0,IF(K37="NA",0,K37))+IF(S37="Ab",0,IF(S37="NA",0,S37)))</f>
        <v>32</v>
      </c>
      <c r="AB37" s="27">
        <f>(IF(L37="Ab",0,IF(L37="NA",0,L37))+IF(T37="Ab",0,IF(T37="NA",0,T37)))</f>
        <v>26</v>
      </c>
      <c r="AC37" s="27">
        <f>(IF(M37="Ab",0,IF(M37="NA",0,M37))+IF(U37="Ab",0,IF(U37="NA",0,U37)))</f>
        <v>41</v>
      </c>
      <c r="AD37" s="27">
        <f>(IF(N37="Ab",0,IF(N37="NA",0,N37))+IF(V37="Ab",0,IF(V37="NA",0,V37)))</f>
        <v>52</v>
      </c>
      <c r="AE37" s="27">
        <f>(IF(O37="Ab",0,IF(O37="NA",0,O37))+IF(W37="Ab",0,IF(W37="NA",0,W37)))</f>
        <v>33</v>
      </c>
      <c r="AF37" s="27">
        <f>(IF(P37="Ab",0,IF(P37="NA",0,P37))+IF(X37="Ab",0,IF(X37="NA",0,X37)))</f>
        <v>53</v>
      </c>
      <c r="AG37" s="27">
        <f t="shared" si="4"/>
        <v>94</v>
      </c>
      <c r="AH37" s="27">
        <f t="shared" si="5"/>
        <v>84</v>
      </c>
      <c r="AI37" s="27">
        <f t="shared" si="6"/>
        <v>64</v>
      </c>
      <c r="AJ37" s="27">
        <f t="shared" si="7"/>
        <v>52</v>
      </c>
      <c r="AK37" s="27">
        <f t="shared" si="8"/>
        <v>82</v>
      </c>
      <c r="AL37" s="27">
        <f t="shared" si="9"/>
        <v>104</v>
      </c>
      <c r="AM37" s="27">
        <f t="shared" si="10"/>
        <v>66</v>
      </c>
      <c r="AN37" s="27">
        <f t="shared" si="11"/>
        <v>106</v>
      </c>
      <c r="AO37" s="27" t="str">
        <f t="shared" si="13"/>
        <v>A1</v>
      </c>
      <c r="AP37" s="27" t="str">
        <f t="shared" si="13"/>
        <v>A2</v>
      </c>
      <c r="AQ37" s="27" t="str">
        <f t="shared" si="13"/>
        <v>B2</v>
      </c>
      <c r="AR37" s="27" t="str">
        <f t="shared" si="13"/>
        <v>C1</v>
      </c>
      <c r="AS37" s="27" t="str">
        <f t="shared" si="13"/>
        <v>A2</v>
      </c>
      <c r="AT37" s="27" t="str">
        <f t="shared" si="13"/>
        <v>A1</v>
      </c>
      <c r="AU37" s="27" t="str">
        <f t="shared" si="13"/>
        <v>B2</v>
      </c>
      <c r="AV37" s="27" t="str">
        <f t="shared" si="13"/>
        <v>A1</v>
      </c>
      <c r="AW37" s="27">
        <v>300</v>
      </c>
      <c r="AX37" s="27">
        <f t="shared" si="2"/>
        <v>326</v>
      </c>
      <c r="AY37" s="27">
        <f t="shared" si="3"/>
        <v>109</v>
      </c>
      <c r="AZ37" s="27">
        <v>50</v>
      </c>
    </row>
    <row r="38" spans="1:52">
      <c r="A38" s="25">
        <v>36</v>
      </c>
      <c r="B38" s="25">
        <v>2510</v>
      </c>
      <c r="C38" s="26" t="s">
        <v>151</v>
      </c>
      <c r="D38" s="25">
        <v>8077653849</v>
      </c>
      <c r="E38" s="27">
        <v>6</v>
      </c>
      <c r="F38" s="28" t="s">
        <v>152</v>
      </c>
      <c r="G38" s="26" t="s">
        <v>153</v>
      </c>
      <c r="H38" s="26" t="s">
        <v>154</v>
      </c>
      <c r="I38" s="29">
        <v>8</v>
      </c>
      <c r="J38" s="29">
        <v>14</v>
      </c>
      <c r="K38" s="29">
        <v>15</v>
      </c>
      <c r="L38" s="29">
        <v>14</v>
      </c>
      <c r="M38" s="29">
        <v>13</v>
      </c>
      <c r="N38" s="29">
        <v>15</v>
      </c>
      <c r="O38" s="29">
        <v>15</v>
      </c>
      <c r="P38" s="29">
        <v>16</v>
      </c>
      <c r="Q38" s="29">
        <v>30</v>
      </c>
      <c r="R38" s="29">
        <v>36</v>
      </c>
      <c r="S38" s="29">
        <v>21</v>
      </c>
      <c r="T38" s="29">
        <v>15</v>
      </c>
      <c r="U38" s="29">
        <v>31</v>
      </c>
      <c r="V38" s="29">
        <v>48</v>
      </c>
      <c r="W38" s="29">
        <v>20</v>
      </c>
      <c r="X38" s="29">
        <v>34</v>
      </c>
      <c r="Y38" s="27">
        <f>(IF(I38="Ab",0,IF(I38="NA",0,I38))+IF(Q38="Ab",0,IF(Q38="NA",0,Q38)))</f>
        <v>38</v>
      </c>
      <c r="Z38" s="27">
        <f>(IF(J38="Ab",0,IF(J38="NA",0,J38))+IF(R38="Ab",0,IF(R38="NA",0,R38)))</f>
        <v>50</v>
      </c>
      <c r="AA38" s="27">
        <f>(IF(K38="Ab",0,IF(K38="NA",0,K38))+IF(S38="Ab",0,IF(S38="NA",0,S38)))</f>
        <v>36</v>
      </c>
      <c r="AB38" s="27">
        <f>(IF(L38="Ab",0,IF(L38="NA",0,L38))+IF(T38="Ab",0,IF(T38="NA",0,T38)))</f>
        <v>29</v>
      </c>
      <c r="AC38" s="27">
        <f>(IF(M38="Ab",0,IF(M38="NA",0,M38))+IF(U38="Ab",0,IF(U38="NA",0,U38)))</f>
        <v>44</v>
      </c>
      <c r="AD38" s="27">
        <f>(IF(N38="Ab",0,IF(N38="NA",0,N38))+IF(V38="Ab",0,IF(V38="NA",0,V38)))</f>
        <v>63</v>
      </c>
      <c r="AE38" s="27">
        <f>(IF(O38="Ab",0,IF(O38="NA",0,O38))+IF(W38="Ab",0,IF(W38="NA",0,W38)))</f>
        <v>35</v>
      </c>
      <c r="AF38" s="27">
        <f>(IF(P38="Ab",0,IF(P38="NA",0,P38))+IF(X38="Ab",0,IF(X38="NA",0,X38)))</f>
        <v>50</v>
      </c>
      <c r="AG38" s="27">
        <f t="shared" si="4"/>
        <v>76</v>
      </c>
      <c r="AH38" s="27">
        <f t="shared" si="5"/>
        <v>100</v>
      </c>
      <c r="AI38" s="27">
        <f t="shared" si="6"/>
        <v>72</v>
      </c>
      <c r="AJ38" s="27">
        <f t="shared" si="7"/>
        <v>58</v>
      </c>
      <c r="AK38" s="27">
        <f t="shared" si="8"/>
        <v>88</v>
      </c>
      <c r="AL38" s="27">
        <f t="shared" si="9"/>
        <v>126</v>
      </c>
      <c r="AM38" s="27">
        <f t="shared" si="10"/>
        <v>70</v>
      </c>
      <c r="AN38" s="27">
        <f t="shared" si="11"/>
        <v>100</v>
      </c>
      <c r="AO38" s="27" t="str">
        <f t="shared" si="13"/>
        <v>B1</v>
      </c>
      <c r="AP38" s="27" t="str">
        <f t="shared" si="13"/>
        <v>A1</v>
      </c>
      <c r="AQ38" s="27" t="str">
        <f t="shared" si="13"/>
        <v>B1</v>
      </c>
      <c r="AR38" s="27" t="str">
        <f t="shared" si="13"/>
        <v>C1</v>
      </c>
      <c r="AS38" s="27" t="str">
        <f t="shared" si="13"/>
        <v>A2</v>
      </c>
      <c r="AT38" s="27" t="str">
        <f t="shared" si="13"/>
        <v>A1</v>
      </c>
      <c r="AU38" s="27" t="str">
        <f t="shared" si="13"/>
        <v>B2</v>
      </c>
      <c r="AV38" s="27" t="str">
        <f t="shared" si="13"/>
        <v>A1</v>
      </c>
      <c r="AW38" s="27">
        <v>300</v>
      </c>
      <c r="AX38" s="27">
        <f t="shared" si="2"/>
        <v>345</v>
      </c>
      <c r="AY38" s="27">
        <f t="shared" si="3"/>
        <v>115</v>
      </c>
      <c r="AZ38" s="27">
        <v>50</v>
      </c>
    </row>
    <row r="39" spans="1:52">
      <c r="A39" s="25">
        <v>37</v>
      </c>
      <c r="B39" s="25">
        <v>2400</v>
      </c>
      <c r="C39" s="26" t="s">
        <v>155</v>
      </c>
      <c r="D39" s="25">
        <v>7454807561</v>
      </c>
      <c r="E39" s="27">
        <v>6</v>
      </c>
      <c r="F39" s="28" t="s">
        <v>156</v>
      </c>
      <c r="G39" s="26" t="s">
        <v>157</v>
      </c>
      <c r="H39" s="26" t="s">
        <v>158</v>
      </c>
      <c r="I39" s="29">
        <v>16</v>
      </c>
      <c r="J39" s="29">
        <v>15</v>
      </c>
      <c r="K39" s="29">
        <v>15</v>
      </c>
      <c r="L39" s="29">
        <v>13</v>
      </c>
      <c r="M39" s="29">
        <v>19</v>
      </c>
      <c r="N39" s="29">
        <v>18</v>
      </c>
      <c r="O39" s="29">
        <v>14</v>
      </c>
      <c r="P39" s="29">
        <v>18</v>
      </c>
      <c r="Q39" s="29">
        <v>42</v>
      </c>
      <c r="R39" s="29">
        <v>45</v>
      </c>
      <c r="S39" s="29">
        <v>42</v>
      </c>
      <c r="T39" s="29">
        <v>25</v>
      </c>
      <c r="U39" s="29">
        <v>29</v>
      </c>
      <c r="V39" s="29">
        <v>50</v>
      </c>
      <c r="W39" s="29">
        <v>60</v>
      </c>
      <c r="X39" s="29">
        <v>48</v>
      </c>
      <c r="Y39" s="27">
        <f>(IF(I39="Ab",0,IF(I39="NA",0,I39))+IF(Q39="Ab",0,IF(Q39="NA",0,Q39)))</f>
        <v>58</v>
      </c>
      <c r="Z39" s="27">
        <f>(IF(J39="Ab",0,IF(J39="NA",0,J39))+IF(R39="Ab",0,IF(R39="NA",0,R39)))</f>
        <v>60</v>
      </c>
      <c r="AA39" s="27">
        <f>(IF(K39="Ab",0,IF(K39="NA",0,K39))+IF(S39="Ab",0,IF(S39="NA",0,S39)))</f>
        <v>57</v>
      </c>
      <c r="AB39" s="27">
        <f>(IF(L39="Ab",0,IF(L39="NA",0,L39))+IF(T39="Ab",0,IF(T39="NA",0,T39)))</f>
        <v>38</v>
      </c>
      <c r="AC39" s="27">
        <f>(IF(M39="Ab",0,IF(M39="NA",0,M39))+IF(U39="Ab",0,IF(U39="NA",0,U39)))</f>
        <v>48</v>
      </c>
      <c r="AD39" s="27">
        <f>(IF(N39="Ab",0,IF(N39="NA",0,N39))+IF(V39="Ab",0,IF(V39="NA",0,V39)))</f>
        <v>68</v>
      </c>
      <c r="AE39" s="27">
        <f>(IF(O39="Ab",0,IF(O39="NA",0,O39))+IF(W39="Ab",0,IF(W39="NA",0,W39)))</f>
        <v>74</v>
      </c>
      <c r="AF39" s="27">
        <f>(IF(P39="Ab",0,IF(P39="NA",0,P39))+IF(X39="Ab",0,IF(X39="NA",0,X39)))</f>
        <v>66</v>
      </c>
      <c r="AG39" s="27">
        <f t="shared" si="4"/>
        <v>116</v>
      </c>
      <c r="AH39" s="27">
        <f t="shared" si="5"/>
        <v>120</v>
      </c>
      <c r="AI39" s="27">
        <f t="shared" si="6"/>
        <v>114</v>
      </c>
      <c r="AJ39" s="27">
        <f t="shared" si="7"/>
        <v>76</v>
      </c>
      <c r="AK39" s="27">
        <f t="shared" si="8"/>
        <v>96</v>
      </c>
      <c r="AL39" s="27">
        <f t="shared" si="9"/>
        <v>136</v>
      </c>
      <c r="AM39" s="27">
        <f t="shared" si="10"/>
        <v>148</v>
      </c>
      <c r="AN39" s="27">
        <f t="shared" si="11"/>
        <v>132</v>
      </c>
      <c r="AO39" s="27" t="str">
        <f t="shared" si="13"/>
        <v>A1</v>
      </c>
      <c r="AP39" s="27" t="str">
        <f t="shared" si="13"/>
        <v>A1</v>
      </c>
      <c r="AQ39" s="27" t="str">
        <f t="shared" si="13"/>
        <v>A1</v>
      </c>
      <c r="AR39" s="27" t="str">
        <f t="shared" si="13"/>
        <v>B1</v>
      </c>
      <c r="AS39" s="27" t="str">
        <f t="shared" si="13"/>
        <v>A1</v>
      </c>
      <c r="AT39" s="27" t="str">
        <f t="shared" si="13"/>
        <v>A1</v>
      </c>
      <c r="AU39" s="27" t="str">
        <f t="shared" si="13"/>
        <v>A1</v>
      </c>
      <c r="AV39" s="27" t="str">
        <f t="shared" si="13"/>
        <v>A1</v>
      </c>
      <c r="AW39" s="27">
        <v>300</v>
      </c>
      <c r="AX39" s="27">
        <f t="shared" si="2"/>
        <v>469</v>
      </c>
      <c r="AY39" s="27">
        <f t="shared" si="3"/>
        <v>156</v>
      </c>
      <c r="AZ39" s="27">
        <v>50</v>
      </c>
    </row>
    <row r="40" spans="1:52">
      <c r="A40" s="25">
        <v>38</v>
      </c>
      <c r="B40" s="25">
        <v>2660</v>
      </c>
      <c r="C40" s="26" t="s">
        <v>159</v>
      </c>
      <c r="D40" s="25">
        <v>6395238845</v>
      </c>
      <c r="E40" s="27">
        <v>6</v>
      </c>
      <c r="F40" s="28" t="s">
        <v>209</v>
      </c>
      <c r="G40" s="26" t="s">
        <v>160</v>
      </c>
      <c r="H40" s="26" t="s">
        <v>161</v>
      </c>
      <c r="I40" s="29">
        <v>17</v>
      </c>
      <c r="J40" s="29">
        <v>13</v>
      </c>
      <c r="K40" s="29">
        <v>13</v>
      </c>
      <c r="L40" s="29">
        <v>15</v>
      </c>
      <c r="M40" s="29">
        <v>17</v>
      </c>
      <c r="N40" s="29">
        <v>15</v>
      </c>
      <c r="O40" s="29">
        <v>15</v>
      </c>
      <c r="P40" s="29">
        <v>14</v>
      </c>
      <c r="Q40" s="29">
        <v>44</v>
      </c>
      <c r="R40" s="29">
        <v>27</v>
      </c>
      <c r="S40" s="29">
        <v>27</v>
      </c>
      <c r="T40" s="29">
        <v>44</v>
      </c>
      <c r="U40" s="29">
        <v>49</v>
      </c>
      <c r="V40" s="29">
        <v>34</v>
      </c>
      <c r="W40" s="29">
        <v>80</v>
      </c>
      <c r="X40" s="29">
        <v>36</v>
      </c>
      <c r="Y40" s="27">
        <f>(IF(I40="Ab",0,IF(I40="NA",0,I40))+IF(Q40="Ab",0,IF(Q40="NA",0,Q40)))</f>
        <v>61</v>
      </c>
      <c r="Z40" s="27">
        <f>(IF(J40="Ab",0,IF(J40="NA",0,J40))+IF(R40="Ab",0,IF(R40="NA",0,R40)))</f>
        <v>40</v>
      </c>
      <c r="AA40" s="27">
        <f>(IF(K40="Ab",0,IF(K40="NA",0,K40))+IF(S40="Ab",0,IF(S40="NA",0,S40)))</f>
        <v>40</v>
      </c>
      <c r="AB40" s="27">
        <f>(IF(L40="Ab",0,IF(L40="NA",0,L40))+IF(T40="Ab",0,IF(T40="NA",0,T40)))</f>
        <v>59</v>
      </c>
      <c r="AC40" s="27">
        <f>(IF(M40="Ab",0,IF(M40="NA",0,M40))+IF(U40="Ab",0,IF(U40="NA",0,U40)))</f>
        <v>66</v>
      </c>
      <c r="AD40" s="27">
        <f>(IF(N40="Ab",0,IF(N40="NA",0,N40))+IF(V40="Ab",0,IF(V40="NA",0,V40)))</f>
        <v>49</v>
      </c>
      <c r="AE40" s="27">
        <f>(IF(O40="Ab",0,IF(O40="NA",0,O40))+IF(W40="Ab",0,IF(W40="NA",0,W40)))</f>
        <v>95</v>
      </c>
      <c r="AF40" s="27">
        <f>(IF(P40="Ab",0,IF(P40="NA",0,P40))+IF(X40="Ab",0,IF(X40="NA",0,X40)))</f>
        <v>50</v>
      </c>
      <c r="AG40" s="27">
        <f t="shared" si="4"/>
        <v>122</v>
      </c>
      <c r="AH40" s="27">
        <f t="shared" si="5"/>
        <v>80</v>
      </c>
      <c r="AI40" s="27">
        <f t="shared" si="6"/>
        <v>80</v>
      </c>
      <c r="AJ40" s="27">
        <f t="shared" si="7"/>
        <v>118</v>
      </c>
      <c r="AK40" s="27">
        <f t="shared" si="8"/>
        <v>132</v>
      </c>
      <c r="AL40" s="27">
        <f t="shared" si="9"/>
        <v>98</v>
      </c>
      <c r="AM40" s="27">
        <f t="shared" si="10"/>
        <v>190</v>
      </c>
      <c r="AN40" s="27">
        <f t="shared" si="11"/>
        <v>100</v>
      </c>
      <c r="AO40" s="27" t="str">
        <f t="shared" si="13"/>
        <v>A1</v>
      </c>
      <c r="AP40" s="27" t="str">
        <f t="shared" si="13"/>
        <v>B1</v>
      </c>
      <c r="AQ40" s="27" t="str">
        <f t="shared" si="13"/>
        <v>B1</v>
      </c>
      <c r="AR40" s="27" t="str">
        <f t="shared" si="13"/>
        <v>A1</v>
      </c>
      <c r="AS40" s="27" t="str">
        <f t="shared" si="13"/>
        <v>A1</v>
      </c>
      <c r="AT40" s="27" t="str">
        <f t="shared" si="13"/>
        <v>A1</v>
      </c>
      <c r="AU40" s="27" t="str">
        <f t="shared" si="13"/>
        <v>A1</v>
      </c>
      <c r="AV40" s="27" t="str">
        <f t="shared" si="13"/>
        <v>A1</v>
      </c>
      <c r="AW40" s="27">
        <v>300</v>
      </c>
      <c r="AX40" s="27">
        <f t="shared" si="2"/>
        <v>460</v>
      </c>
      <c r="AY40" s="27">
        <f t="shared" si="3"/>
        <v>153</v>
      </c>
      <c r="AZ40" s="27">
        <v>50</v>
      </c>
    </row>
    <row r="41" spans="1:52">
      <c r="A41" s="25">
        <v>39</v>
      </c>
      <c r="B41" s="25">
        <v>2675</v>
      </c>
      <c r="C41" s="26" t="s">
        <v>162</v>
      </c>
      <c r="D41" s="25">
        <v>9997130107</v>
      </c>
      <c r="E41" s="27">
        <v>6</v>
      </c>
      <c r="F41" s="28" t="s">
        <v>163</v>
      </c>
      <c r="G41" s="26" t="s">
        <v>193</v>
      </c>
      <c r="H41" s="26" t="s">
        <v>42</v>
      </c>
      <c r="I41" s="29">
        <v>16</v>
      </c>
      <c r="J41" s="29">
        <v>13</v>
      </c>
      <c r="K41" s="29">
        <v>14</v>
      </c>
      <c r="L41" s="29">
        <v>14</v>
      </c>
      <c r="M41" s="29">
        <v>19</v>
      </c>
      <c r="N41" s="29">
        <v>13</v>
      </c>
      <c r="O41" s="29">
        <v>15</v>
      </c>
      <c r="P41" s="29">
        <v>17</v>
      </c>
      <c r="Q41" s="29">
        <v>52</v>
      </c>
      <c r="R41" s="29">
        <v>47</v>
      </c>
      <c r="S41" s="29">
        <v>35</v>
      </c>
      <c r="T41" s="29">
        <v>30</v>
      </c>
      <c r="U41" s="29">
        <v>26</v>
      </c>
      <c r="V41" s="29">
        <v>40</v>
      </c>
      <c r="W41" s="29">
        <v>44</v>
      </c>
      <c r="X41" s="29">
        <v>54</v>
      </c>
      <c r="Y41" s="27">
        <f>(IF(I41="Ab",0,IF(I41="NA",0,I41))+IF(Q41="Ab",0,IF(Q41="NA",0,Q41)))</f>
        <v>68</v>
      </c>
      <c r="Z41" s="27">
        <f>(IF(J41="Ab",0,IF(J41="NA",0,J41))+IF(R41="Ab",0,IF(R41="NA",0,R41)))</f>
        <v>60</v>
      </c>
      <c r="AA41" s="27">
        <f>(IF(K41="Ab",0,IF(K41="NA",0,K41))+IF(S41="Ab",0,IF(S41="NA",0,S41)))</f>
        <v>49</v>
      </c>
      <c r="AB41" s="27">
        <f>(IF(L41="Ab",0,IF(L41="NA",0,L41))+IF(T41="Ab",0,IF(T41="NA",0,T41)))</f>
        <v>44</v>
      </c>
      <c r="AC41" s="27">
        <f>(IF(M41="Ab",0,IF(M41="NA",0,M41))+IF(U41="Ab",0,IF(U41="NA",0,U41)))</f>
        <v>45</v>
      </c>
      <c r="AD41" s="27">
        <f>(IF(N41="Ab",0,IF(N41="NA",0,N41))+IF(V41="Ab",0,IF(V41="NA",0,V41)))</f>
        <v>53</v>
      </c>
      <c r="AE41" s="27">
        <f>(IF(O41="Ab",0,IF(O41="NA",0,O41))+IF(W41="Ab",0,IF(W41="NA",0,W41)))</f>
        <v>59</v>
      </c>
      <c r="AF41" s="27">
        <f>(IF(P41="Ab",0,IF(P41="NA",0,P41))+IF(X41="Ab",0,IF(X41="NA",0,X41)))</f>
        <v>71</v>
      </c>
      <c r="AG41" s="27">
        <f t="shared" si="4"/>
        <v>136</v>
      </c>
      <c r="AH41" s="27">
        <f t="shared" si="5"/>
        <v>120</v>
      </c>
      <c r="AI41" s="27">
        <f t="shared" si="6"/>
        <v>98</v>
      </c>
      <c r="AJ41" s="27">
        <f t="shared" si="7"/>
        <v>88</v>
      </c>
      <c r="AK41" s="27">
        <f t="shared" si="8"/>
        <v>90</v>
      </c>
      <c r="AL41" s="27">
        <f t="shared" si="9"/>
        <v>106</v>
      </c>
      <c r="AM41" s="27">
        <f t="shared" si="10"/>
        <v>118</v>
      </c>
      <c r="AN41" s="27">
        <f t="shared" si="11"/>
        <v>142</v>
      </c>
      <c r="AO41" s="27" t="str">
        <f t="shared" si="13"/>
        <v>A1</v>
      </c>
      <c r="AP41" s="27" t="str">
        <f t="shared" si="13"/>
        <v>A1</v>
      </c>
      <c r="AQ41" s="27" t="str">
        <f t="shared" si="13"/>
        <v>A1</v>
      </c>
      <c r="AR41" s="27" t="str">
        <f t="shared" si="13"/>
        <v>A2</v>
      </c>
      <c r="AS41" s="27" t="str">
        <f t="shared" si="13"/>
        <v>A2</v>
      </c>
      <c r="AT41" s="27" t="str">
        <f t="shared" si="13"/>
        <v>A1</v>
      </c>
      <c r="AU41" s="27" t="str">
        <f t="shared" si="13"/>
        <v>A1</v>
      </c>
      <c r="AV41" s="27" t="str">
        <f t="shared" si="13"/>
        <v>A1</v>
      </c>
      <c r="AW41" s="27">
        <v>300</v>
      </c>
      <c r="AX41" s="27">
        <f t="shared" si="2"/>
        <v>449</v>
      </c>
      <c r="AY41" s="27">
        <f t="shared" si="3"/>
        <v>150</v>
      </c>
      <c r="AZ41" s="27">
        <v>50</v>
      </c>
    </row>
    <row r="42" spans="1:52">
      <c r="A42" s="25">
        <v>40</v>
      </c>
      <c r="B42" s="25">
        <v>2869</v>
      </c>
      <c r="C42" s="26" t="s">
        <v>164</v>
      </c>
      <c r="D42" s="25">
        <v>9760400492</v>
      </c>
      <c r="E42" s="27">
        <v>6</v>
      </c>
      <c r="F42" s="28" t="s">
        <v>165</v>
      </c>
      <c r="G42" s="26" t="s">
        <v>194</v>
      </c>
      <c r="H42" s="26" t="s">
        <v>166</v>
      </c>
      <c r="I42" s="29">
        <v>15</v>
      </c>
      <c r="J42" s="29">
        <v>15</v>
      </c>
      <c r="K42" s="29">
        <v>15</v>
      </c>
      <c r="L42" s="29">
        <v>15</v>
      </c>
      <c r="M42" s="29">
        <v>12</v>
      </c>
      <c r="N42" s="29">
        <v>16</v>
      </c>
      <c r="O42" s="29">
        <v>14</v>
      </c>
      <c r="P42" s="29">
        <v>15</v>
      </c>
      <c r="Q42" s="29">
        <v>27</v>
      </c>
      <c r="R42" s="29">
        <v>30</v>
      </c>
      <c r="S42" s="29">
        <v>22</v>
      </c>
      <c r="T42" s="29">
        <v>19</v>
      </c>
      <c r="U42" s="29">
        <v>30</v>
      </c>
      <c r="V42" s="29">
        <v>42</v>
      </c>
      <c r="W42" s="29">
        <v>20</v>
      </c>
      <c r="X42" s="29">
        <v>36</v>
      </c>
      <c r="Y42" s="27">
        <f>(IF(I42="Ab",0,IF(I42="NA",0,I42))+IF(Q42="Ab",0,IF(Q42="NA",0,Q42)))</f>
        <v>42</v>
      </c>
      <c r="Z42" s="27">
        <f>(IF(J42="Ab",0,IF(J42="NA",0,J42))+IF(R42="Ab",0,IF(R42="NA",0,R42)))</f>
        <v>45</v>
      </c>
      <c r="AA42" s="27">
        <f>(IF(K42="Ab",0,IF(K42="NA",0,K42))+IF(S42="Ab",0,IF(S42="NA",0,S42)))</f>
        <v>37</v>
      </c>
      <c r="AB42" s="27">
        <f>(IF(L42="Ab",0,IF(L42="NA",0,L42))+IF(T42="Ab",0,IF(T42="NA",0,T42)))</f>
        <v>34</v>
      </c>
      <c r="AC42" s="27">
        <f>(IF(M42="Ab",0,IF(M42="NA",0,M42))+IF(U42="Ab",0,IF(U42="NA",0,U42)))</f>
        <v>42</v>
      </c>
      <c r="AD42" s="27">
        <f>(IF(N42="Ab",0,IF(N42="NA",0,N42))+IF(V42="Ab",0,IF(V42="NA",0,V42)))</f>
        <v>58</v>
      </c>
      <c r="AE42" s="27">
        <f>(IF(O42="Ab",0,IF(O42="NA",0,O42))+IF(W42="Ab",0,IF(W42="NA",0,W42)))</f>
        <v>34</v>
      </c>
      <c r="AF42" s="27">
        <f>(IF(P42="Ab",0,IF(P42="NA",0,P42))+IF(X42="Ab",0,IF(X42="NA",0,X42)))</f>
        <v>51</v>
      </c>
      <c r="AG42" s="27">
        <f t="shared" si="4"/>
        <v>84</v>
      </c>
      <c r="AH42" s="27">
        <f t="shared" si="5"/>
        <v>90</v>
      </c>
      <c r="AI42" s="27">
        <f t="shared" si="6"/>
        <v>74</v>
      </c>
      <c r="AJ42" s="27">
        <f t="shared" si="7"/>
        <v>68</v>
      </c>
      <c r="AK42" s="27">
        <f t="shared" si="8"/>
        <v>84</v>
      </c>
      <c r="AL42" s="27">
        <f t="shared" si="9"/>
        <v>116</v>
      </c>
      <c r="AM42" s="27">
        <f t="shared" si="10"/>
        <v>68</v>
      </c>
      <c r="AN42" s="27">
        <f t="shared" si="11"/>
        <v>102</v>
      </c>
      <c r="AO42" s="27" t="str">
        <f t="shared" si="13"/>
        <v>A2</v>
      </c>
      <c r="AP42" s="27" t="str">
        <f t="shared" si="13"/>
        <v>A2</v>
      </c>
      <c r="AQ42" s="27" t="str">
        <f t="shared" si="13"/>
        <v>B1</v>
      </c>
      <c r="AR42" s="27" t="str">
        <f t="shared" si="13"/>
        <v>B2</v>
      </c>
      <c r="AS42" s="27" t="str">
        <f t="shared" si="13"/>
        <v>A2</v>
      </c>
      <c r="AT42" s="27" t="str">
        <f t="shared" si="13"/>
        <v>A1</v>
      </c>
      <c r="AU42" s="27" t="str">
        <f t="shared" si="13"/>
        <v>B2</v>
      </c>
      <c r="AV42" s="27" t="str">
        <f t="shared" si="13"/>
        <v>A1</v>
      </c>
      <c r="AW42" s="27">
        <v>300</v>
      </c>
      <c r="AX42" s="27">
        <f t="shared" si="2"/>
        <v>343</v>
      </c>
      <c r="AY42" s="27">
        <f t="shared" si="3"/>
        <v>114</v>
      </c>
      <c r="AZ42" s="27">
        <v>50</v>
      </c>
    </row>
    <row r="43" spans="1:52">
      <c r="A43" s="25">
        <v>41</v>
      </c>
      <c r="B43" s="25">
        <v>2512</v>
      </c>
      <c r="C43" s="26" t="s">
        <v>167</v>
      </c>
      <c r="D43" s="25">
        <v>6395615905</v>
      </c>
      <c r="E43" s="27">
        <v>6</v>
      </c>
      <c r="F43" s="28" t="s">
        <v>168</v>
      </c>
      <c r="G43" s="26" t="s">
        <v>13</v>
      </c>
      <c r="H43" s="26" t="s">
        <v>169</v>
      </c>
      <c r="I43" s="29">
        <v>13</v>
      </c>
      <c r="J43" s="29">
        <v>16</v>
      </c>
      <c r="K43" s="29">
        <v>15</v>
      </c>
      <c r="L43" s="29">
        <v>14</v>
      </c>
      <c r="M43" s="29">
        <v>12</v>
      </c>
      <c r="N43" s="29">
        <v>15</v>
      </c>
      <c r="O43" s="29">
        <v>14</v>
      </c>
      <c r="P43" s="29">
        <v>17</v>
      </c>
      <c r="Q43" s="29">
        <v>31</v>
      </c>
      <c r="R43" s="29">
        <v>55</v>
      </c>
      <c r="S43" s="29">
        <v>23</v>
      </c>
      <c r="T43" s="29">
        <v>14</v>
      </c>
      <c r="U43" s="29">
        <v>28</v>
      </c>
      <c r="V43" s="29">
        <v>52</v>
      </c>
      <c r="W43" s="29">
        <v>16</v>
      </c>
      <c r="X43" s="29">
        <v>40</v>
      </c>
      <c r="Y43" s="27">
        <f>(IF(I43="Ab",0,IF(I43="NA",0,I43))+IF(Q43="Ab",0,IF(Q43="NA",0,Q43)))</f>
        <v>44</v>
      </c>
      <c r="Z43" s="27">
        <f>(IF(J43="Ab",0,IF(J43="NA",0,J43))+IF(R43="Ab",0,IF(R43="NA",0,R43)))</f>
        <v>71</v>
      </c>
      <c r="AA43" s="27">
        <f>(IF(K43="Ab",0,IF(K43="NA",0,K43))+IF(S43="Ab",0,IF(S43="NA",0,S43)))</f>
        <v>38</v>
      </c>
      <c r="AB43" s="27">
        <f>(IF(L43="Ab",0,IF(L43="NA",0,L43))+IF(T43="Ab",0,IF(T43="NA",0,T43)))</f>
        <v>28</v>
      </c>
      <c r="AC43" s="27">
        <f>(IF(M43="Ab",0,IF(M43="NA",0,M43))+IF(U43="Ab",0,IF(U43="NA",0,U43)))</f>
        <v>40</v>
      </c>
      <c r="AD43" s="27">
        <f>(IF(N43="Ab",0,IF(N43="NA",0,N43))+IF(V43="Ab",0,IF(V43="NA",0,V43)))</f>
        <v>67</v>
      </c>
      <c r="AE43" s="27">
        <f>(IF(O43="Ab",0,IF(O43="NA",0,O43))+IF(W43="Ab",0,IF(W43="NA",0,W43)))</f>
        <v>30</v>
      </c>
      <c r="AF43" s="27">
        <f>(IF(P43="Ab",0,IF(P43="NA",0,P43))+IF(X43="Ab",0,IF(X43="NA",0,X43)))</f>
        <v>57</v>
      </c>
      <c r="AG43" s="27">
        <f t="shared" si="4"/>
        <v>88</v>
      </c>
      <c r="AH43" s="27">
        <f t="shared" si="5"/>
        <v>142</v>
      </c>
      <c r="AI43" s="27">
        <f t="shared" si="6"/>
        <v>76</v>
      </c>
      <c r="AJ43" s="27">
        <f t="shared" si="7"/>
        <v>56</v>
      </c>
      <c r="AK43" s="27">
        <f t="shared" si="8"/>
        <v>80</v>
      </c>
      <c r="AL43" s="27">
        <f t="shared" si="9"/>
        <v>134</v>
      </c>
      <c r="AM43" s="27">
        <f t="shared" si="10"/>
        <v>60</v>
      </c>
      <c r="AN43" s="27">
        <f t="shared" si="11"/>
        <v>114</v>
      </c>
      <c r="AO43" s="27" t="str">
        <f t="shared" si="13"/>
        <v>A2</v>
      </c>
      <c r="AP43" s="27" t="str">
        <f t="shared" si="13"/>
        <v>A1</v>
      </c>
      <c r="AQ43" s="27" t="str">
        <f t="shared" si="13"/>
        <v>B1</v>
      </c>
      <c r="AR43" s="27" t="str">
        <f t="shared" si="13"/>
        <v>C1</v>
      </c>
      <c r="AS43" s="27" t="str">
        <f t="shared" si="13"/>
        <v>B1</v>
      </c>
      <c r="AT43" s="27" t="str">
        <f t="shared" si="13"/>
        <v>A1</v>
      </c>
      <c r="AU43" s="27" t="str">
        <f t="shared" si="13"/>
        <v>C1</v>
      </c>
      <c r="AV43" s="27" t="str">
        <f t="shared" si="13"/>
        <v>A1</v>
      </c>
      <c r="AW43" s="27">
        <v>300</v>
      </c>
      <c r="AX43" s="27">
        <f t="shared" si="2"/>
        <v>375</v>
      </c>
      <c r="AY43" s="27">
        <f t="shared" si="3"/>
        <v>125</v>
      </c>
      <c r="AZ43" s="27">
        <v>50</v>
      </c>
    </row>
    <row r="44" spans="1:52">
      <c r="A44" s="25">
        <v>42</v>
      </c>
      <c r="B44" s="25">
        <v>2365</v>
      </c>
      <c r="C44" s="26" t="s">
        <v>170</v>
      </c>
      <c r="D44" s="25">
        <v>9927175239</v>
      </c>
      <c r="E44" s="27">
        <v>6</v>
      </c>
      <c r="F44" s="28" t="s">
        <v>171</v>
      </c>
      <c r="G44" s="26" t="s">
        <v>172</v>
      </c>
      <c r="H44" s="26" t="s">
        <v>173</v>
      </c>
      <c r="I44" s="29">
        <v>15</v>
      </c>
      <c r="J44" s="29">
        <v>14</v>
      </c>
      <c r="K44" s="29">
        <v>13</v>
      </c>
      <c r="L44" s="29">
        <v>15</v>
      </c>
      <c r="M44" s="29">
        <v>17</v>
      </c>
      <c r="N44" s="29">
        <v>15</v>
      </c>
      <c r="O44" s="29">
        <v>15</v>
      </c>
      <c r="P44" s="29">
        <v>17</v>
      </c>
      <c r="Q44" s="29">
        <v>24</v>
      </c>
      <c r="R44" s="29">
        <v>39</v>
      </c>
      <c r="S44" s="29">
        <v>13</v>
      </c>
      <c r="T44" s="29">
        <v>17</v>
      </c>
      <c r="U44" s="29">
        <v>21</v>
      </c>
      <c r="V44" s="29">
        <v>42</v>
      </c>
      <c r="W44" s="29">
        <v>16</v>
      </c>
      <c r="X44" s="29">
        <v>26</v>
      </c>
      <c r="Y44" s="27">
        <f>(IF(I44="Ab",0,IF(I44="NA",0,I44))+IF(Q44="Ab",0,IF(Q44="NA",0,Q44)))</f>
        <v>39</v>
      </c>
      <c r="Z44" s="27">
        <f>(IF(J44="Ab",0,IF(J44="NA",0,J44))+IF(R44="Ab",0,IF(R44="NA",0,R44)))</f>
        <v>53</v>
      </c>
      <c r="AA44" s="27">
        <f>(IF(K44="Ab",0,IF(K44="NA",0,K44))+IF(S44="Ab",0,IF(S44="NA",0,S44)))</f>
        <v>26</v>
      </c>
      <c r="AB44" s="27">
        <f>(IF(L44="Ab",0,IF(L44="NA",0,L44))+IF(T44="Ab",0,IF(T44="NA",0,T44)))</f>
        <v>32</v>
      </c>
      <c r="AC44" s="27">
        <f>(IF(M44="Ab",0,IF(M44="NA",0,M44))+IF(U44="Ab",0,IF(U44="NA",0,U44)))</f>
        <v>38</v>
      </c>
      <c r="AD44" s="27">
        <f>(IF(N44="Ab",0,IF(N44="NA",0,N44))+IF(V44="Ab",0,IF(V44="NA",0,V44)))</f>
        <v>57</v>
      </c>
      <c r="AE44" s="27">
        <f>(IF(O44="Ab",0,IF(O44="NA",0,O44))+IF(W44="Ab",0,IF(W44="NA",0,W44)))</f>
        <v>31</v>
      </c>
      <c r="AF44" s="27">
        <f>(IF(P44="Ab",0,IF(P44="NA",0,P44))+IF(X44="Ab",0,IF(X44="NA",0,X44)))</f>
        <v>43</v>
      </c>
      <c r="AG44" s="27">
        <f t="shared" si="4"/>
        <v>78</v>
      </c>
      <c r="AH44" s="27">
        <f t="shared" si="5"/>
        <v>106</v>
      </c>
      <c r="AI44" s="27">
        <f t="shared" si="6"/>
        <v>52</v>
      </c>
      <c r="AJ44" s="27">
        <f t="shared" si="7"/>
        <v>64</v>
      </c>
      <c r="AK44" s="27">
        <f t="shared" si="8"/>
        <v>76</v>
      </c>
      <c r="AL44" s="27">
        <f t="shared" si="9"/>
        <v>114</v>
      </c>
      <c r="AM44" s="27">
        <f t="shared" si="10"/>
        <v>62</v>
      </c>
      <c r="AN44" s="27">
        <f t="shared" si="11"/>
        <v>86</v>
      </c>
      <c r="AO44" s="27" t="str">
        <f t="shared" si="13"/>
        <v>B1</v>
      </c>
      <c r="AP44" s="27" t="str">
        <f t="shared" si="13"/>
        <v>A1</v>
      </c>
      <c r="AQ44" s="27" t="str">
        <f t="shared" si="13"/>
        <v>C1</v>
      </c>
      <c r="AR44" s="27" t="str">
        <f t="shared" si="13"/>
        <v>B2</v>
      </c>
      <c r="AS44" s="27" t="str">
        <f t="shared" si="13"/>
        <v>B1</v>
      </c>
      <c r="AT44" s="27" t="str">
        <f t="shared" si="13"/>
        <v>A1</v>
      </c>
      <c r="AU44" s="27" t="str">
        <f t="shared" si="13"/>
        <v>B2</v>
      </c>
      <c r="AV44" s="27" t="str">
        <f t="shared" si="13"/>
        <v>A2</v>
      </c>
      <c r="AW44" s="27">
        <v>300</v>
      </c>
      <c r="AX44" s="27">
        <f t="shared" si="2"/>
        <v>319</v>
      </c>
      <c r="AY44" s="27">
        <f t="shared" si="3"/>
        <v>106</v>
      </c>
      <c r="AZ44" s="27">
        <v>50</v>
      </c>
    </row>
    <row r="45" spans="1:52">
      <c r="A45" s="25">
        <v>43</v>
      </c>
      <c r="B45" s="25">
        <v>2506</v>
      </c>
      <c r="C45" s="26" t="s">
        <v>174</v>
      </c>
      <c r="D45" s="25">
        <v>9412032782</v>
      </c>
      <c r="E45" s="27">
        <v>6</v>
      </c>
      <c r="F45" s="28" t="s">
        <v>175</v>
      </c>
      <c r="G45" s="26" t="s">
        <v>176</v>
      </c>
      <c r="H45" s="26" t="s">
        <v>177</v>
      </c>
      <c r="I45" s="29">
        <v>14</v>
      </c>
      <c r="J45" s="29">
        <v>17</v>
      </c>
      <c r="K45" s="29">
        <v>13</v>
      </c>
      <c r="L45" s="29">
        <v>13</v>
      </c>
      <c r="M45" s="29">
        <v>15</v>
      </c>
      <c r="N45" s="29">
        <v>13</v>
      </c>
      <c r="O45" s="29">
        <v>15</v>
      </c>
      <c r="P45" s="29">
        <v>15</v>
      </c>
      <c r="Q45" s="29">
        <v>38</v>
      </c>
      <c r="R45" s="29">
        <v>57</v>
      </c>
      <c r="S45" s="29">
        <v>18</v>
      </c>
      <c r="T45" s="29">
        <v>19</v>
      </c>
      <c r="U45" s="29">
        <v>29</v>
      </c>
      <c r="V45" s="29">
        <v>42</v>
      </c>
      <c r="W45" s="29">
        <v>36</v>
      </c>
      <c r="X45" s="29">
        <v>26</v>
      </c>
      <c r="Y45" s="27">
        <f>(IF(I45="Ab",0,IF(I45="NA",0,I45))+IF(Q45="Ab",0,IF(Q45="NA",0,Q45)))</f>
        <v>52</v>
      </c>
      <c r="Z45" s="27">
        <f>(IF(J45="Ab",0,IF(J45="NA",0,J45))+IF(R45="Ab",0,IF(R45="NA",0,R45)))</f>
        <v>74</v>
      </c>
      <c r="AA45" s="27">
        <f>(IF(K45="Ab",0,IF(K45="NA",0,K45))+IF(S45="Ab",0,IF(S45="NA",0,S45)))</f>
        <v>31</v>
      </c>
      <c r="AB45" s="27">
        <f>(IF(L45="Ab",0,IF(L45="NA",0,L45))+IF(T45="Ab",0,IF(T45="NA",0,T45)))</f>
        <v>32</v>
      </c>
      <c r="AC45" s="27">
        <f>(IF(M45="Ab",0,IF(M45="NA",0,M45))+IF(U45="Ab",0,IF(U45="NA",0,U45)))</f>
        <v>44</v>
      </c>
      <c r="AD45" s="27">
        <f>(IF(N45="Ab",0,IF(N45="NA",0,N45))+IF(V45="Ab",0,IF(V45="NA",0,V45)))</f>
        <v>55</v>
      </c>
      <c r="AE45" s="27">
        <f>(IF(O45="Ab",0,IF(O45="NA",0,O45))+IF(W45="Ab",0,IF(W45="NA",0,W45)))</f>
        <v>51</v>
      </c>
      <c r="AF45" s="27">
        <f>(IF(P45="Ab",0,IF(P45="NA",0,P45))+IF(X45="Ab",0,IF(X45="NA",0,X45)))</f>
        <v>41</v>
      </c>
      <c r="AG45" s="27">
        <f t="shared" si="4"/>
        <v>104</v>
      </c>
      <c r="AH45" s="27">
        <f t="shared" si="5"/>
        <v>148</v>
      </c>
      <c r="AI45" s="27">
        <f t="shared" si="6"/>
        <v>62</v>
      </c>
      <c r="AJ45" s="27">
        <f t="shared" si="7"/>
        <v>64</v>
      </c>
      <c r="AK45" s="27">
        <f t="shared" si="8"/>
        <v>88</v>
      </c>
      <c r="AL45" s="27">
        <f t="shared" si="9"/>
        <v>110</v>
      </c>
      <c r="AM45" s="27">
        <f t="shared" si="10"/>
        <v>102</v>
      </c>
      <c r="AN45" s="27">
        <f t="shared" si="11"/>
        <v>82</v>
      </c>
      <c r="AO45" s="27" t="str">
        <f t="shared" si="13"/>
        <v>A1</v>
      </c>
      <c r="AP45" s="27" t="str">
        <f t="shared" si="13"/>
        <v>A1</v>
      </c>
      <c r="AQ45" s="27" t="str">
        <f t="shared" si="13"/>
        <v>B2</v>
      </c>
      <c r="AR45" s="27" t="str">
        <f t="shared" si="13"/>
        <v>B2</v>
      </c>
      <c r="AS45" s="27" t="str">
        <f t="shared" si="13"/>
        <v>A2</v>
      </c>
      <c r="AT45" s="27" t="str">
        <f t="shared" si="13"/>
        <v>A1</v>
      </c>
      <c r="AU45" s="27" t="str">
        <f t="shared" si="13"/>
        <v>A1</v>
      </c>
      <c r="AV45" s="27" t="str">
        <f t="shared" si="13"/>
        <v>A2</v>
      </c>
      <c r="AW45" s="27">
        <v>300</v>
      </c>
      <c r="AX45" s="27">
        <f t="shared" si="2"/>
        <v>380</v>
      </c>
      <c r="AY45" s="27">
        <f t="shared" si="3"/>
        <v>127</v>
      </c>
      <c r="AZ45" s="27">
        <v>50</v>
      </c>
    </row>
    <row r="46" spans="1:52">
      <c r="A46" s="25">
        <v>44</v>
      </c>
      <c r="B46" s="25">
        <v>2756</v>
      </c>
      <c r="C46" s="26" t="s">
        <v>178</v>
      </c>
      <c r="D46" s="25">
        <v>7505085736</v>
      </c>
      <c r="E46" s="27">
        <v>6</v>
      </c>
      <c r="F46" s="28" t="s">
        <v>179</v>
      </c>
      <c r="G46" s="26" t="s">
        <v>38</v>
      </c>
      <c r="H46" s="26" t="s">
        <v>39</v>
      </c>
      <c r="I46" s="29">
        <v>15</v>
      </c>
      <c r="J46" s="29">
        <v>13</v>
      </c>
      <c r="K46" s="29">
        <v>16</v>
      </c>
      <c r="L46" s="29">
        <v>15</v>
      </c>
      <c r="M46" s="29">
        <v>17</v>
      </c>
      <c r="N46" s="29">
        <v>15</v>
      </c>
      <c r="O46" s="29">
        <v>14</v>
      </c>
      <c r="P46" s="29">
        <v>16</v>
      </c>
      <c r="Q46" s="29">
        <v>27</v>
      </c>
      <c r="R46" s="29">
        <v>19</v>
      </c>
      <c r="S46" s="29">
        <v>8</v>
      </c>
      <c r="T46" s="29">
        <v>19</v>
      </c>
      <c r="U46" s="29">
        <v>27</v>
      </c>
      <c r="V46" s="29">
        <v>10</v>
      </c>
      <c r="W46" s="29">
        <v>16</v>
      </c>
      <c r="X46" s="29">
        <v>38</v>
      </c>
      <c r="Y46" s="27">
        <f>(IF(I46="Ab",0,IF(I46="NA",0,I46))+IF(Q46="Ab",0,IF(Q46="NA",0,Q46)))</f>
        <v>42</v>
      </c>
      <c r="Z46" s="27">
        <f>(IF(J46="Ab",0,IF(J46="NA",0,J46))+IF(R46="Ab",0,IF(R46="NA",0,R46)))</f>
        <v>32</v>
      </c>
      <c r="AA46" s="27">
        <f>(IF(K46="Ab",0,IF(K46="NA",0,K46))+IF(S46="Ab",0,IF(S46="NA",0,S46)))</f>
        <v>24</v>
      </c>
      <c r="AB46" s="27">
        <f>(IF(L46="Ab",0,IF(L46="NA",0,L46))+IF(T46="Ab",0,IF(T46="NA",0,T46)))</f>
        <v>34</v>
      </c>
      <c r="AC46" s="27">
        <f>(IF(M46="Ab",0,IF(M46="NA",0,M46))+IF(U46="Ab",0,IF(U46="NA",0,U46)))</f>
        <v>44</v>
      </c>
      <c r="AD46" s="27">
        <f>(IF(N46="Ab",0,IF(N46="NA",0,N46))+IF(V46="Ab",0,IF(V46="NA",0,V46)))</f>
        <v>25</v>
      </c>
      <c r="AE46" s="27">
        <f>(IF(O46="Ab",0,IF(O46="NA",0,O46))+IF(W46="Ab",0,IF(W46="NA",0,W46)))</f>
        <v>30</v>
      </c>
      <c r="AF46" s="27">
        <f>(IF(P46="Ab",0,IF(P46="NA",0,P46))+IF(X46="Ab",0,IF(X46="NA",0,X46)))</f>
        <v>54</v>
      </c>
      <c r="AG46" s="27">
        <f t="shared" si="4"/>
        <v>84</v>
      </c>
      <c r="AH46" s="27">
        <f t="shared" si="5"/>
        <v>64</v>
      </c>
      <c r="AI46" s="27">
        <f t="shared" si="6"/>
        <v>48</v>
      </c>
      <c r="AJ46" s="27">
        <f t="shared" si="7"/>
        <v>68</v>
      </c>
      <c r="AK46" s="27">
        <f t="shared" si="8"/>
        <v>88</v>
      </c>
      <c r="AL46" s="27">
        <f t="shared" si="9"/>
        <v>50</v>
      </c>
      <c r="AM46" s="27">
        <f t="shared" si="10"/>
        <v>60</v>
      </c>
      <c r="AN46" s="27">
        <f t="shared" si="11"/>
        <v>108</v>
      </c>
      <c r="AO46" s="27" t="str">
        <f t="shared" si="13"/>
        <v>A2</v>
      </c>
      <c r="AP46" s="27" t="str">
        <f t="shared" si="13"/>
        <v>B2</v>
      </c>
      <c r="AQ46" s="27" t="str">
        <f t="shared" si="13"/>
        <v>C2</v>
      </c>
      <c r="AR46" s="27" t="str">
        <f t="shared" si="13"/>
        <v>B2</v>
      </c>
      <c r="AS46" s="27" t="str">
        <f t="shared" si="13"/>
        <v>A2</v>
      </c>
      <c r="AT46" s="27" t="str">
        <f t="shared" si="13"/>
        <v>C2</v>
      </c>
      <c r="AU46" s="27" t="str">
        <f t="shared" si="13"/>
        <v>C1</v>
      </c>
      <c r="AV46" s="27" t="str">
        <f t="shared" si="13"/>
        <v>A1</v>
      </c>
      <c r="AW46" s="27">
        <v>300</v>
      </c>
      <c r="AX46" s="27">
        <f t="shared" si="2"/>
        <v>285</v>
      </c>
      <c r="AY46" s="27">
        <f t="shared" si="3"/>
        <v>95</v>
      </c>
      <c r="AZ46" s="27">
        <v>50</v>
      </c>
    </row>
    <row r="47" spans="1:52">
      <c r="A47" s="25">
        <v>45</v>
      </c>
      <c r="B47" s="25">
        <v>2933</v>
      </c>
      <c r="C47" s="26" t="s">
        <v>180</v>
      </c>
      <c r="D47" s="25">
        <v>6395934295</v>
      </c>
      <c r="E47" s="27">
        <v>6</v>
      </c>
      <c r="F47" s="28" t="s">
        <v>210</v>
      </c>
      <c r="G47" s="26" t="s">
        <v>181</v>
      </c>
      <c r="H47" s="26" t="s">
        <v>182</v>
      </c>
      <c r="I47" s="29">
        <v>17</v>
      </c>
      <c r="J47" s="29">
        <v>16</v>
      </c>
      <c r="K47" s="29">
        <v>15</v>
      </c>
      <c r="L47" s="29">
        <v>14</v>
      </c>
      <c r="M47" s="29">
        <v>15</v>
      </c>
      <c r="N47" s="29">
        <v>16</v>
      </c>
      <c r="O47" s="29">
        <v>15</v>
      </c>
      <c r="P47" s="29">
        <v>15</v>
      </c>
      <c r="Q47" s="29">
        <v>43</v>
      </c>
      <c r="R47" s="29">
        <v>42</v>
      </c>
      <c r="S47" s="29">
        <v>30</v>
      </c>
      <c r="T47" s="29">
        <v>23</v>
      </c>
      <c r="U47" s="29">
        <v>37</v>
      </c>
      <c r="V47" s="29">
        <v>54</v>
      </c>
      <c r="W47" s="29">
        <v>40</v>
      </c>
      <c r="X47" s="29">
        <v>50</v>
      </c>
      <c r="Y47" s="27">
        <f>(IF(I47="Ab",0,IF(I47="NA",0,I47))+IF(Q47="Ab",0,IF(Q47="NA",0,Q47)))</f>
        <v>60</v>
      </c>
      <c r="Z47" s="27">
        <f>(IF(J47="Ab",0,IF(J47="NA",0,J47))+IF(R47="Ab",0,IF(R47="NA",0,R47)))</f>
        <v>58</v>
      </c>
      <c r="AA47" s="27">
        <f>(IF(K47="Ab",0,IF(K47="NA",0,K47))+IF(S47="Ab",0,IF(S47="NA",0,S47)))</f>
        <v>45</v>
      </c>
      <c r="AB47" s="27">
        <f>(IF(L47="Ab",0,IF(L47="NA",0,L47))+IF(T47="Ab",0,IF(T47="NA",0,T47)))</f>
        <v>37</v>
      </c>
      <c r="AC47" s="27">
        <f>(IF(M47="Ab",0,IF(M47="NA",0,M47))+IF(U47="Ab",0,IF(U47="NA",0,U47)))</f>
        <v>52</v>
      </c>
      <c r="AD47" s="27">
        <f>(IF(N47="Ab",0,IF(N47="NA",0,N47))+IF(V47="Ab",0,IF(V47="NA",0,V47)))</f>
        <v>70</v>
      </c>
      <c r="AE47" s="27">
        <f>(IF(O47="Ab",0,IF(O47="NA",0,O47))+IF(W47="Ab",0,IF(W47="NA",0,W47)))</f>
        <v>55</v>
      </c>
      <c r="AF47" s="27">
        <f>(IF(P47="Ab",0,IF(P47="NA",0,P47))+IF(X47="Ab",0,IF(X47="NA",0,X47)))</f>
        <v>65</v>
      </c>
      <c r="AG47" s="27">
        <f t="shared" si="4"/>
        <v>120</v>
      </c>
      <c r="AH47" s="27">
        <f t="shared" si="5"/>
        <v>116</v>
      </c>
      <c r="AI47" s="27">
        <f t="shared" si="6"/>
        <v>90</v>
      </c>
      <c r="AJ47" s="27">
        <f t="shared" si="7"/>
        <v>74</v>
      </c>
      <c r="AK47" s="27">
        <f t="shared" si="8"/>
        <v>104</v>
      </c>
      <c r="AL47" s="27">
        <f t="shared" si="9"/>
        <v>140</v>
      </c>
      <c r="AM47" s="27">
        <f t="shared" si="10"/>
        <v>110</v>
      </c>
      <c r="AN47" s="27">
        <f t="shared" si="11"/>
        <v>130</v>
      </c>
      <c r="AO47" s="27" t="str">
        <f t="shared" si="13"/>
        <v>A1</v>
      </c>
      <c r="AP47" s="27" t="str">
        <f t="shared" si="13"/>
        <v>A1</v>
      </c>
      <c r="AQ47" s="27" t="str">
        <f t="shared" si="13"/>
        <v>A2</v>
      </c>
      <c r="AR47" s="27" t="str">
        <f t="shared" si="13"/>
        <v>B1</v>
      </c>
      <c r="AS47" s="27" t="str">
        <f t="shared" si="13"/>
        <v>A1</v>
      </c>
      <c r="AT47" s="27" t="str">
        <f t="shared" si="13"/>
        <v>A1</v>
      </c>
      <c r="AU47" s="27" t="str">
        <f t="shared" si="13"/>
        <v>A1</v>
      </c>
      <c r="AV47" s="27" t="str">
        <f t="shared" si="13"/>
        <v>A1</v>
      </c>
      <c r="AW47" s="27">
        <v>300</v>
      </c>
      <c r="AX47" s="27">
        <f t="shared" si="2"/>
        <v>442</v>
      </c>
      <c r="AY47" s="27">
        <f t="shared" si="3"/>
        <v>147</v>
      </c>
      <c r="AZ47" s="27">
        <v>50</v>
      </c>
    </row>
  </sheetData>
  <mergeCells count="6">
    <mergeCell ref="AW1:AY1"/>
    <mergeCell ref="I1:P1"/>
    <mergeCell ref="Q1:X1"/>
    <mergeCell ref="Y1:AF1"/>
    <mergeCell ref="AG1:AN1"/>
    <mergeCell ref="AO1:AV1"/>
  </mergeCells>
  <hyperlinks>
    <hyperlink ref="AK2" r:id="rId1" xr:uid="{B52FEEF9-60B5-429C-8715-452EFB3B5F7E}"/>
    <hyperlink ref="AS2" r:id="rId2" xr:uid="{419003C4-DB28-4574-9E7B-43265A27AA8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2022-10-07T03:49:13Z</dcterms:modified>
</cp:coreProperties>
</file>