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40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3" i="1"/>
  <c r="J4" i="1"/>
  <c r="J5" i="1"/>
  <c r="J6" i="1"/>
  <c r="J7" i="1"/>
  <c r="J8" i="1"/>
  <c r="J9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I2" i="1"/>
  <c r="J2" i="1" s="1"/>
  <c r="H2" i="1"/>
  <c r="F2" i="1"/>
  <c r="E2" i="1"/>
</calcChain>
</file>

<file path=xl/sharedStrings.xml><?xml version="1.0" encoding="utf-8"?>
<sst xmlns="http://schemas.openxmlformats.org/spreadsheetml/2006/main" count="32" uniqueCount="31">
  <si>
    <t>srno</t>
  </si>
  <si>
    <t>name</t>
  </si>
  <si>
    <t>emp code</t>
  </si>
  <si>
    <t>Ba</t>
  </si>
  <si>
    <t>Ta</t>
  </si>
  <si>
    <t>Hra</t>
  </si>
  <si>
    <t>Gross salary</t>
  </si>
  <si>
    <t>Net salary</t>
  </si>
  <si>
    <t>anil</t>
  </si>
  <si>
    <t>Da</t>
  </si>
  <si>
    <t>pf</t>
  </si>
  <si>
    <t>sunil</t>
  </si>
  <si>
    <t>naman</t>
  </si>
  <si>
    <t>ram</t>
  </si>
  <si>
    <t>sita</t>
  </si>
  <si>
    <t>shiv</t>
  </si>
  <si>
    <t>ganesh</t>
  </si>
  <si>
    <t>parvati</t>
  </si>
  <si>
    <t>IF(D2&gt;15000,D2*0.1,D2*0.06)</t>
  </si>
  <si>
    <t>formula</t>
  </si>
  <si>
    <t>IF(D2&gt;15000,D2*0.16,D2*0.08)</t>
  </si>
  <si>
    <t>field</t>
  </si>
  <si>
    <t>ta</t>
  </si>
  <si>
    <t>da</t>
  </si>
  <si>
    <t>hra</t>
  </si>
  <si>
    <t>gross sal</t>
  </si>
  <si>
    <t>net sal</t>
  </si>
  <si>
    <t>D2*0.4</t>
  </si>
  <si>
    <t>IF(D2&gt;15000,D2*0.2,D2*0.13)</t>
  </si>
  <si>
    <t>SUM(D2:H2)</t>
  </si>
  <si>
    <t>I2-I2*0.5*0.2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</si>
</sst>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11" sqref="N11"/>
    </sheetView>
  </sheetViews>
  <sheetFormatPr defaultRowHeight="15" x14ac:dyDescent="0.25"/>
  <cols>
    <col min="3" max="3" width="9.85546875" customWidth="1"/>
    <col min="5" max="6" width="9.140625" customWidth="1"/>
    <col min="8" max="8" width="12.85546875" customWidth="1"/>
    <col min="9" max="9" width="12.28515625" customWidth="1"/>
    <col min="10" max="10" width="10.28515625" customWidth="1"/>
    <col min="14" max="14" width="2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10</v>
      </c>
      <c r="I1" t="s">
        <v>6</v>
      </c>
      <c r="J1" t="s">
        <v>7</v>
      </c>
    </row>
    <row r="2" spans="1:14" x14ac:dyDescent="0.25">
      <c r="A2">
        <v>1</v>
      </c>
      <c r="B2" t="s">
        <v>8</v>
      </c>
      <c r="C2">
        <v>11</v>
      </c>
      <c r="D2">
        <v>20000</v>
      </c>
      <c r="E2">
        <f>IF(D2&gt;15000,D2*0.1,D2*0.06)</f>
        <v>2000</v>
      </c>
      <c r="F2">
        <f>IF(D2&gt;15000,D2*0.16,D2*0.08)</f>
        <v>3200</v>
      </c>
      <c r="G2">
        <f>D2*0.4</f>
        <v>8000</v>
      </c>
      <c r="H2">
        <f>IF(D2&gt;15000,D2*0.2,D2*0.13)</f>
        <v>4000</v>
      </c>
      <c r="I2">
        <f>SUM(D2:H2)</f>
        <v>37200</v>
      </c>
      <c r="J2">
        <f>I2-I2*0.5*0.2</f>
        <v>33480</v>
      </c>
      <c r="M2" t="s">
        <v>21</v>
      </c>
      <c r="N2" t="s">
        <v>19</v>
      </c>
    </row>
    <row r="3" spans="1:14" x14ac:dyDescent="0.25">
      <c r="A3">
        <v>2</v>
      </c>
      <c r="B3" t="s">
        <v>11</v>
      </c>
      <c r="C3">
        <v>12</v>
      </c>
      <c r="D3">
        <v>18000</v>
      </c>
      <c r="E3">
        <f t="shared" ref="E3:E9" si="0">IF(D3&gt;15000,D3*0.1,D3*0.06)</f>
        <v>1800</v>
      </c>
      <c r="F3">
        <f t="shared" ref="F3:F9" si="1">IF(D3&gt;15000,D3*0.16,D3*0.08)</f>
        <v>2880</v>
      </c>
      <c r="G3">
        <f t="shared" ref="G3:G9" si="2">D3*0.4</f>
        <v>7200</v>
      </c>
      <c r="H3">
        <f t="shared" ref="H3:H9" si="3">IF(D3&gt;15000,D3*0.2,D3*0.13)</f>
        <v>3600</v>
      </c>
      <c r="I3">
        <f t="shared" ref="I3:I9" si="4">SUM(D3:H3)</f>
        <v>33480</v>
      </c>
      <c r="J3">
        <f t="shared" ref="J3:J9" si="5">I3-I3*0.5*0.2</f>
        <v>30132</v>
      </c>
      <c r="M3" t="s">
        <v>22</v>
      </c>
      <c r="N3" t="s">
        <v>18</v>
      </c>
    </row>
    <row r="4" spans="1:14" x14ac:dyDescent="0.25">
      <c r="A4">
        <v>3</v>
      </c>
      <c r="B4" t="s">
        <v>12</v>
      </c>
      <c r="C4">
        <v>13</v>
      </c>
      <c r="D4">
        <v>14000</v>
      </c>
      <c r="E4">
        <f t="shared" si="0"/>
        <v>840</v>
      </c>
      <c r="F4">
        <f t="shared" si="1"/>
        <v>1120</v>
      </c>
      <c r="G4">
        <f t="shared" si="2"/>
        <v>5600</v>
      </c>
      <c r="H4">
        <f t="shared" si="3"/>
        <v>1820</v>
      </c>
      <c r="I4">
        <f t="shared" si="4"/>
        <v>23380</v>
      </c>
      <c r="J4">
        <f t="shared" si="5"/>
        <v>21042</v>
      </c>
      <c r="M4" t="s">
        <v>23</v>
      </c>
      <c r="N4" t="s">
        <v>20</v>
      </c>
    </row>
    <row r="5" spans="1:14" x14ac:dyDescent="0.25">
      <c r="A5">
        <v>4</v>
      </c>
      <c r="B5" t="s">
        <v>13</v>
      </c>
      <c r="C5">
        <v>14</v>
      </c>
      <c r="D5">
        <v>19000</v>
      </c>
      <c r="E5">
        <f t="shared" si="0"/>
        <v>1900</v>
      </c>
      <c r="F5">
        <f t="shared" si="1"/>
        <v>3040</v>
      </c>
      <c r="G5">
        <f t="shared" si="2"/>
        <v>7600</v>
      </c>
      <c r="H5">
        <f t="shared" si="3"/>
        <v>3800</v>
      </c>
      <c r="I5">
        <f t="shared" si="4"/>
        <v>35340</v>
      </c>
      <c r="J5">
        <f t="shared" si="5"/>
        <v>31806</v>
      </c>
      <c r="M5" t="s">
        <v>24</v>
      </c>
      <c r="N5" t="s">
        <v>27</v>
      </c>
    </row>
    <row r="6" spans="1:14" x14ac:dyDescent="0.25">
      <c r="A6">
        <v>5</v>
      </c>
      <c r="B6" t="s">
        <v>14</v>
      </c>
      <c r="C6">
        <v>15</v>
      </c>
      <c r="D6">
        <v>11000</v>
      </c>
      <c r="E6">
        <f t="shared" si="0"/>
        <v>660</v>
      </c>
      <c r="F6">
        <f t="shared" si="1"/>
        <v>880</v>
      </c>
      <c r="G6">
        <f t="shared" si="2"/>
        <v>4400</v>
      </c>
      <c r="H6">
        <f t="shared" si="3"/>
        <v>1430</v>
      </c>
      <c r="I6">
        <f t="shared" si="4"/>
        <v>18370</v>
      </c>
      <c r="J6">
        <f t="shared" si="5"/>
        <v>16533</v>
      </c>
      <c r="M6" t="s">
        <v>10</v>
      </c>
      <c r="N6" t="s">
        <v>28</v>
      </c>
    </row>
    <row r="7" spans="1:14" x14ac:dyDescent="0.25">
      <c r="A7">
        <v>6</v>
      </c>
      <c r="B7" t="s">
        <v>15</v>
      </c>
      <c r="C7">
        <v>16</v>
      </c>
      <c r="D7">
        <v>24000</v>
      </c>
      <c r="E7">
        <f t="shared" si="0"/>
        <v>2400</v>
      </c>
      <c r="F7">
        <f t="shared" si="1"/>
        <v>3840</v>
      </c>
      <c r="G7">
        <f t="shared" si="2"/>
        <v>9600</v>
      </c>
      <c r="H7">
        <f t="shared" si="3"/>
        <v>4800</v>
      </c>
      <c r="I7">
        <f t="shared" si="4"/>
        <v>44640</v>
      </c>
      <c r="J7">
        <f t="shared" si="5"/>
        <v>40176</v>
      </c>
      <c r="M7" t="s">
        <v>25</v>
      </c>
      <c r="N7" t="s">
        <v>29</v>
      </c>
    </row>
    <row r="8" spans="1:14" x14ac:dyDescent="0.25">
      <c r="A8">
        <v>7</v>
      </c>
      <c r="B8" t="s">
        <v>16</v>
      </c>
      <c r="C8">
        <v>17</v>
      </c>
      <c r="D8">
        <v>25000</v>
      </c>
      <c r="E8">
        <f t="shared" si="0"/>
        <v>2500</v>
      </c>
      <c r="F8">
        <f t="shared" si="1"/>
        <v>4000</v>
      </c>
      <c r="G8">
        <f t="shared" si="2"/>
        <v>10000</v>
      </c>
      <c r="H8">
        <f t="shared" si="3"/>
        <v>5000</v>
      </c>
      <c r="I8">
        <f t="shared" si="4"/>
        <v>46500</v>
      </c>
      <c r="J8">
        <f t="shared" si="5"/>
        <v>41850</v>
      </c>
      <c r="M8" t="s">
        <v>26</v>
      </c>
      <c r="N8" t="s">
        <v>30</v>
      </c>
    </row>
    <row r="9" spans="1:14" x14ac:dyDescent="0.25">
      <c r="A9">
        <v>8</v>
      </c>
      <c r="B9" t="s">
        <v>17</v>
      </c>
      <c r="C9">
        <v>18</v>
      </c>
      <c r="D9">
        <v>24000</v>
      </c>
      <c r="E9">
        <f t="shared" si="0"/>
        <v>2400</v>
      </c>
      <c r="F9">
        <f t="shared" si="1"/>
        <v>3840</v>
      </c>
      <c r="G9">
        <f t="shared" si="2"/>
        <v>9600</v>
      </c>
      <c r="H9">
        <f t="shared" si="3"/>
        <v>4800</v>
      </c>
      <c r="I9">
        <f t="shared" si="4"/>
        <v>44640</v>
      </c>
      <c r="J9">
        <f t="shared" si="5"/>
        <v>40176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2023-04-10T10:23:52Z</dcterms:created>
  <dcterms:modified xsi:type="dcterms:W3CDTF">2023-04-10T11:02:25Z</dcterms:modified>
</cp:coreProperties>
</file>