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ony Vaio\Documents\github\JeetPython_tops\assessment\excel new assessment\"/>
    </mc:Choice>
  </mc:AlternateContent>
  <xr:revisionPtr revIDLastSave="0" documentId="13_ncr:1_{C1D7E3A1-B22B-4A03-8799-76DFAE072946}" xr6:coauthVersionLast="47" xr6:coauthVersionMax="47" xr10:uidLastSave="{00000000-0000-0000-0000-000000000000}"/>
  <bookViews>
    <workbookView xWindow="-120" yWindow="-120" windowWidth="20640" windowHeight="11160" activeTab="1" xr2:uid="{1B88C993-C64C-4D08-A0B8-5099BCD146E3}"/>
  </bookViews>
  <sheets>
    <sheet name="Sheet2" sheetId="2" r:id="rId1"/>
    <sheet name="Sheet1" sheetId="1" r:id="rId2"/>
  </sheets>
  <definedNames>
    <definedName name="Slicer_Account_cod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1" i="1" l="1" a="1"/>
  <c r="B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<sst xmlns="http://schemas.openxmlformats.org/spreadsheetml/2006/main" count="224" uniqueCount="53">
  <si>
    <t>Document Date</t>
  </si>
  <si>
    <t>Supplier</t>
  </si>
  <si>
    <t>2/14/2011</t>
  </si>
  <si>
    <t>3/15/2011</t>
  </si>
  <si>
    <t>xy solutions</t>
  </si>
  <si>
    <t>IS comminucations</t>
  </si>
  <si>
    <t>Newscorp</t>
  </si>
  <si>
    <t>EAG Brokers</t>
  </si>
  <si>
    <t>Capital bank</t>
  </si>
  <si>
    <t>Reference</t>
  </si>
  <si>
    <t>S77782</t>
  </si>
  <si>
    <t>Invoice EXP22</t>
  </si>
  <si>
    <t>i381119</t>
  </si>
  <si>
    <t>Debit order</t>
  </si>
  <si>
    <t>Bank Statement</t>
  </si>
  <si>
    <t>Description</t>
  </si>
  <si>
    <t>4-15/2011</t>
  </si>
  <si>
    <t>opening balance</t>
  </si>
  <si>
    <t>Internet Service provider</t>
  </si>
  <si>
    <t>Subscriptions</t>
  </si>
  <si>
    <t>insurance</t>
  </si>
  <si>
    <t>Servicefees</t>
  </si>
  <si>
    <t>Tax income amount</t>
  </si>
  <si>
    <t>A</t>
  </si>
  <si>
    <t>E</t>
  </si>
  <si>
    <t>Bank code</t>
  </si>
  <si>
    <t>B1</t>
  </si>
  <si>
    <t>B2</t>
  </si>
  <si>
    <t>Pc</t>
  </si>
  <si>
    <t>Account code</t>
  </si>
  <si>
    <t>Payment Date</t>
  </si>
  <si>
    <t>Bs-500</t>
  </si>
  <si>
    <t>Is-380</t>
  </si>
  <si>
    <t>Is-375</t>
  </si>
  <si>
    <t>Is-340</t>
  </si>
  <si>
    <t>Is-315</t>
  </si>
  <si>
    <t>Is-305</t>
  </si>
  <si>
    <t>is-345</t>
  </si>
  <si>
    <t>3/31/2011</t>
  </si>
  <si>
    <t>is-390</t>
  </si>
  <si>
    <t>is-305</t>
  </si>
  <si>
    <t>is-315</t>
  </si>
  <si>
    <t>5/15/2011</t>
  </si>
  <si>
    <t>5/22/2011</t>
  </si>
  <si>
    <t>Tax Code.</t>
  </si>
  <si>
    <t>Row Labels</t>
  </si>
  <si>
    <t>Grand Total</t>
  </si>
  <si>
    <t>Count of Supplier</t>
  </si>
  <si>
    <t>Sum of Tax income amount</t>
  </si>
  <si>
    <t>Count of Description</t>
  </si>
  <si>
    <t>Count of Reference</t>
  </si>
  <si>
    <t>unique list values</t>
  </si>
  <si>
    <t>Q-2(1)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</si>
</sst>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2"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5</xdr:col>
      <xdr:colOff>1381125</xdr:colOff>
      <xdr:row>0</xdr:row>
      <xdr:rowOff>85725</xdr:rowOff>
    </xdr:from>
    <xdr:to>
      <xdr:col>7</xdr:col>
      <xdr:colOff>123825</xdr:colOff>
      <xdr:row>13</xdr:row>
      <xdr:rowOff>133350</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77959614-EF64-0DBE-21BA-20F24FBA477E}"/>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7572375" y="85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y Vaio" refreshedDate="45332.63024259259" createdVersion="8" refreshedVersion="8" minRefreshableVersion="3" recordCount="36" xr:uid="{5DA4EF84-C07B-4296-A987-21719584E161}">
  <cacheSource type="worksheet">
    <worksheetSource name="Table1"/>
  </cacheSource>
  <cacheFields count="9">
    <cacheField name="Document Date" numFmtId="0">
      <sharedItems containsDate="1" containsBlank="1" containsMixedTypes="1" minDate="2011-01-03T00:00:00" maxDate="2011-12-05T00:00:00" count="10">
        <s v="2/14/2011"/>
        <d v="2011-01-03T00:00:00"/>
        <d v="2011-02-03T00:00:00"/>
        <d v="2011-05-03T00:00:00"/>
        <s v="3/15/2011"/>
        <d v="2011-01-04T00:00:00"/>
        <d v="2011-05-04T00:00:00"/>
        <d v="2011-12-04T00:00:00"/>
        <s v="4-15/2011"/>
        <m/>
      </sharedItems>
    </cacheField>
    <cacheField name="Supplier" numFmtId="0">
      <sharedItems containsBlank="1" count="6">
        <s v="xy solutions"/>
        <s v="IS comminucations"/>
        <s v="Newscorp"/>
        <s v="EAG Brokers"/>
        <s v="Capital bank"/>
        <m/>
      </sharedItems>
    </cacheField>
    <cacheField name="Reference" numFmtId="0">
      <sharedItems containsBlank="1" count="6">
        <s v="S77782"/>
        <s v="Invoice EXP22"/>
        <s v="i381119"/>
        <s v="Debit order"/>
        <s v="Bank Statement"/>
        <m/>
      </sharedItems>
    </cacheField>
    <cacheField name="Description" numFmtId="0">
      <sharedItems containsBlank="1" count="6">
        <s v="opening balance"/>
        <s v="Internet Service provider"/>
        <s v="Subscriptions"/>
        <s v="insurance"/>
        <s v="Servicefees"/>
        <m/>
      </sharedItems>
    </cacheField>
    <cacheField name="Tax income amount" numFmtId="0">
      <sharedItems containsString="0" containsBlank="1" containsNumber="1" containsInteger="1" minValue="35" maxValue="5100"/>
    </cacheField>
    <cacheField name="Tax Code." numFmtId="0">
      <sharedItems containsBlank="1" count="3">
        <s v="A"/>
        <s v="E"/>
        <m/>
      </sharedItems>
    </cacheField>
    <cacheField name="Bank code" numFmtId="0">
      <sharedItems containsBlank="1" count="4">
        <s v="B1"/>
        <s v="B2"/>
        <s v="Pc"/>
        <m/>
      </sharedItems>
    </cacheField>
    <cacheField name="Account code" numFmtId="0">
      <sharedItems containsBlank="1" count="9">
        <s v="Bs-500"/>
        <s v="Is-380"/>
        <s v="Is-375"/>
        <s v="Is-340"/>
        <s v="Is-315"/>
        <s v="Is-305"/>
        <s v="is-345"/>
        <s v="is-390"/>
        <m/>
      </sharedItems>
    </cacheField>
    <cacheField name="Payment Date" numFmtId="0">
      <sharedItems containsDate="1" containsBlank="1" containsMixedTypes="1" minDate="2011-01-04T00:00:00" maxDate="2011-12-06T00:00:00" count="10">
        <d v="2011-02-03T00:00:00"/>
        <s v="3/31/2011"/>
        <d v="2011-01-04T00:00:00"/>
        <d v="2011-05-03T00:00:00"/>
        <s v="3/15/2011"/>
        <d v="2011-02-04T00:00:00"/>
        <s v="5/15/2011"/>
        <d v="2011-12-05T00:00:00"/>
        <s v="5/22/2011"/>
        <m/>
      </sharedItems>
    </cacheField>
  </cacheFields>
  <extLst>
    <ext xmlns:x14="http://schemas.microsoft.com/office/spreadsheetml/2009/9/main" uri="{725AE2AE-9491-48be-B2B4-4EB974FC3084}">
      <x14:pivotCacheDefinition pivotCacheId="18753509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x v="0"/>
    <n v="5100"/>
    <x v="0"/>
    <x v="0"/>
    <x v="0"/>
    <x v="0"/>
  </r>
  <r>
    <x v="1"/>
    <x v="1"/>
    <x v="1"/>
    <x v="1"/>
    <n v="179"/>
    <x v="0"/>
    <x v="0"/>
    <x v="1"/>
    <x v="1"/>
  </r>
  <r>
    <x v="2"/>
    <x v="2"/>
    <x v="2"/>
    <x v="2"/>
    <n v="476"/>
    <x v="0"/>
    <x v="0"/>
    <x v="2"/>
    <x v="2"/>
  </r>
  <r>
    <x v="3"/>
    <x v="3"/>
    <x v="3"/>
    <x v="3"/>
    <n v="340"/>
    <x v="0"/>
    <x v="0"/>
    <x v="3"/>
    <x v="3"/>
  </r>
  <r>
    <x v="4"/>
    <x v="4"/>
    <x v="4"/>
    <x v="4"/>
    <n v="50"/>
    <x v="0"/>
    <x v="0"/>
    <x v="4"/>
    <x v="4"/>
  </r>
  <r>
    <x v="5"/>
    <x v="0"/>
    <x v="0"/>
    <x v="0"/>
    <n v="35"/>
    <x v="0"/>
    <x v="1"/>
    <x v="4"/>
    <x v="4"/>
  </r>
  <r>
    <x v="6"/>
    <x v="1"/>
    <x v="1"/>
    <x v="1"/>
    <n v="5100"/>
    <x v="1"/>
    <x v="2"/>
    <x v="5"/>
    <x v="5"/>
  </r>
  <r>
    <x v="7"/>
    <x v="2"/>
    <x v="2"/>
    <x v="2"/>
    <n v="179"/>
    <x v="1"/>
    <x v="0"/>
    <x v="6"/>
    <x v="0"/>
  </r>
  <r>
    <x v="8"/>
    <x v="3"/>
    <x v="3"/>
    <x v="3"/>
    <n v="476"/>
    <x v="1"/>
    <x v="2"/>
    <x v="7"/>
    <x v="1"/>
  </r>
  <r>
    <x v="0"/>
    <x v="4"/>
    <x v="4"/>
    <x v="4"/>
    <n v="340"/>
    <x v="1"/>
    <x v="0"/>
    <x v="0"/>
    <x v="2"/>
  </r>
  <r>
    <x v="1"/>
    <x v="0"/>
    <x v="0"/>
    <x v="0"/>
    <n v="50"/>
    <x v="1"/>
    <x v="0"/>
    <x v="1"/>
    <x v="3"/>
  </r>
  <r>
    <x v="2"/>
    <x v="1"/>
    <x v="1"/>
    <x v="1"/>
    <n v="35"/>
    <x v="0"/>
    <x v="0"/>
    <x v="2"/>
    <x v="4"/>
  </r>
  <r>
    <x v="3"/>
    <x v="2"/>
    <x v="2"/>
    <x v="2"/>
    <n v="5100"/>
    <x v="0"/>
    <x v="0"/>
    <x v="3"/>
    <x v="4"/>
  </r>
  <r>
    <x v="4"/>
    <x v="3"/>
    <x v="3"/>
    <x v="3"/>
    <n v="179"/>
    <x v="0"/>
    <x v="0"/>
    <x v="4"/>
    <x v="5"/>
  </r>
  <r>
    <x v="5"/>
    <x v="4"/>
    <x v="4"/>
    <x v="4"/>
    <n v="476"/>
    <x v="0"/>
    <x v="1"/>
    <x v="4"/>
    <x v="0"/>
  </r>
  <r>
    <x v="6"/>
    <x v="0"/>
    <x v="0"/>
    <x v="0"/>
    <n v="340"/>
    <x v="0"/>
    <x v="2"/>
    <x v="5"/>
    <x v="1"/>
  </r>
  <r>
    <x v="7"/>
    <x v="1"/>
    <x v="1"/>
    <x v="1"/>
    <n v="50"/>
    <x v="0"/>
    <x v="0"/>
    <x v="6"/>
    <x v="2"/>
  </r>
  <r>
    <x v="8"/>
    <x v="2"/>
    <x v="2"/>
    <x v="2"/>
    <n v="35"/>
    <x v="1"/>
    <x v="2"/>
    <x v="7"/>
    <x v="3"/>
  </r>
  <r>
    <x v="0"/>
    <x v="3"/>
    <x v="3"/>
    <x v="3"/>
    <n v="5100"/>
    <x v="1"/>
    <x v="0"/>
    <x v="0"/>
    <x v="4"/>
  </r>
  <r>
    <x v="1"/>
    <x v="4"/>
    <x v="4"/>
    <x v="4"/>
    <n v="179"/>
    <x v="1"/>
    <x v="0"/>
    <x v="1"/>
    <x v="4"/>
  </r>
  <r>
    <x v="2"/>
    <x v="0"/>
    <x v="0"/>
    <x v="0"/>
    <n v="476"/>
    <x v="1"/>
    <x v="0"/>
    <x v="2"/>
    <x v="5"/>
  </r>
  <r>
    <x v="3"/>
    <x v="1"/>
    <x v="1"/>
    <x v="1"/>
    <n v="340"/>
    <x v="1"/>
    <x v="0"/>
    <x v="3"/>
    <x v="6"/>
  </r>
  <r>
    <x v="4"/>
    <x v="2"/>
    <x v="2"/>
    <x v="2"/>
    <n v="50"/>
    <x v="0"/>
    <x v="0"/>
    <x v="4"/>
    <x v="7"/>
  </r>
  <r>
    <x v="5"/>
    <x v="3"/>
    <x v="3"/>
    <x v="3"/>
    <n v="35"/>
    <x v="0"/>
    <x v="1"/>
    <x v="4"/>
    <x v="8"/>
  </r>
  <r>
    <x v="6"/>
    <x v="4"/>
    <x v="4"/>
    <x v="4"/>
    <n v="5100"/>
    <x v="0"/>
    <x v="2"/>
    <x v="5"/>
    <x v="6"/>
  </r>
  <r>
    <x v="7"/>
    <x v="0"/>
    <x v="0"/>
    <x v="0"/>
    <n v="179"/>
    <x v="0"/>
    <x v="0"/>
    <x v="6"/>
    <x v="7"/>
  </r>
  <r>
    <x v="8"/>
    <x v="1"/>
    <x v="1"/>
    <x v="1"/>
    <n v="476"/>
    <x v="0"/>
    <x v="2"/>
    <x v="7"/>
    <x v="8"/>
  </r>
  <r>
    <x v="0"/>
    <x v="2"/>
    <x v="2"/>
    <x v="2"/>
    <n v="340"/>
    <x v="0"/>
    <x v="0"/>
    <x v="5"/>
    <x v="6"/>
  </r>
  <r>
    <x v="1"/>
    <x v="3"/>
    <x v="3"/>
    <x v="3"/>
    <n v="50"/>
    <x v="1"/>
    <x v="0"/>
    <x v="5"/>
    <x v="7"/>
  </r>
  <r>
    <x v="2"/>
    <x v="4"/>
    <x v="4"/>
    <x v="4"/>
    <n v="35"/>
    <x v="1"/>
    <x v="0"/>
    <x v="4"/>
    <x v="8"/>
  </r>
  <r>
    <x v="9"/>
    <x v="5"/>
    <x v="5"/>
    <x v="5"/>
    <m/>
    <x v="2"/>
    <x v="3"/>
    <x v="8"/>
    <x v="9"/>
  </r>
  <r>
    <x v="9"/>
    <x v="5"/>
    <x v="5"/>
    <x v="5"/>
    <m/>
    <x v="2"/>
    <x v="3"/>
    <x v="8"/>
    <x v="9"/>
  </r>
  <r>
    <x v="9"/>
    <x v="5"/>
    <x v="5"/>
    <x v="5"/>
    <m/>
    <x v="2"/>
    <x v="3"/>
    <x v="8"/>
    <x v="9"/>
  </r>
  <r>
    <x v="9"/>
    <x v="5"/>
    <x v="5"/>
    <x v="5"/>
    <m/>
    <x v="2"/>
    <x v="3"/>
    <x v="8"/>
    <x v="9"/>
  </r>
  <r>
    <x v="9"/>
    <x v="5"/>
    <x v="5"/>
    <x v="5"/>
    <m/>
    <x v="2"/>
    <x v="3"/>
    <x v="8"/>
    <x v="9"/>
  </r>
  <r>
    <x v="9"/>
    <x v="5"/>
    <x v="5"/>
    <x v="5"/>
    <m/>
    <x v="2"/>
    <x v="3"/>
    <x v="8"/>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223586-39D4-4CE6-88F7-726E0F289B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6" firstHeaderRow="0" firstDataRow="1" firstDataCol="1"/>
  <pivotFields count="9">
    <pivotField showAll="0">
      <items count="11">
        <item x="0"/>
        <item x="4"/>
        <item x="8"/>
        <item x="1"/>
        <item x="5"/>
        <item x="2"/>
        <item x="3"/>
        <item x="6"/>
        <item x="7"/>
        <item x="9"/>
        <item t="default"/>
      </items>
    </pivotField>
    <pivotField dataField="1" showAll="0">
      <items count="7">
        <item x="4"/>
        <item x="3"/>
        <item x="1"/>
        <item x="2"/>
        <item x="0"/>
        <item x="5"/>
        <item t="default"/>
      </items>
    </pivotField>
    <pivotField dataField="1" showAll="0">
      <items count="7">
        <item x="4"/>
        <item x="3"/>
        <item x="2"/>
        <item x="1"/>
        <item x="0"/>
        <item x="5"/>
        <item t="default"/>
      </items>
    </pivotField>
    <pivotField dataField="1" showAll="0">
      <items count="7">
        <item x="3"/>
        <item x="1"/>
        <item x="0"/>
        <item x="4"/>
        <item x="2"/>
        <item x="5"/>
        <item t="default"/>
      </items>
    </pivotField>
    <pivotField dataField="1" showAll="0"/>
    <pivotField showAll="0">
      <items count="4">
        <item x="0"/>
        <item x="1"/>
        <item x="2"/>
        <item t="default"/>
      </items>
    </pivotField>
    <pivotField showAll="0">
      <items count="5">
        <item x="0"/>
        <item x="1"/>
        <item x="2"/>
        <item x="3"/>
        <item t="default"/>
      </items>
    </pivotField>
    <pivotField axis="axisRow" showAll="0">
      <items count="10">
        <item h="1" x="0"/>
        <item h="1" x="5"/>
        <item h="1" x="4"/>
        <item h="1" x="3"/>
        <item h="1" x="6"/>
        <item x="2"/>
        <item h="1" x="1"/>
        <item x="7"/>
        <item h="1" x="8"/>
        <item t="default"/>
      </items>
    </pivotField>
    <pivotField showAll="0">
      <items count="11">
        <item x="4"/>
        <item x="1"/>
        <item x="6"/>
        <item x="8"/>
        <item x="2"/>
        <item x="0"/>
        <item x="5"/>
        <item x="3"/>
        <item x="7"/>
        <item x="9"/>
        <item t="default"/>
      </items>
    </pivotField>
  </pivotFields>
  <rowFields count="1">
    <field x="7"/>
  </rowFields>
  <rowItems count="3">
    <i>
      <x v="5"/>
    </i>
    <i>
      <x v="7"/>
    </i>
    <i t="grand">
      <x/>
    </i>
  </rowItems>
  <colFields count="1">
    <field x="-2"/>
  </colFields>
  <colItems count="4">
    <i>
      <x/>
    </i>
    <i i="1">
      <x v="1"/>
    </i>
    <i i="2">
      <x v="2"/>
    </i>
    <i i="3">
      <x v="3"/>
    </i>
  </colItems>
  <dataFields count="4">
    <dataField name="Count of Description" fld="3" subtotal="count" baseField="0" baseItem="0"/>
    <dataField name="Count of Supplier" fld="1" subtotal="count" baseField="0" baseItem="0"/>
    <dataField name="Count of Reference" fld="2" subtotal="count" baseField="0" baseItem="0"/>
    <dataField name="Sum of Tax incom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EF60F44F-13B0-47CE-968F-3C3771337520}" sourceName="Account code">
  <pivotTables>
    <pivotTable tabId="2" name="PivotTable1"/>
  </pivotTables>
  <data>
    <tabular pivotCacheId="1875350928">
      <items count="9">
        <i x="0"/>
        <i x="5"/>
        <i x="4"/>
        <i x="3"/>
        <i x="6"/>
        <i x="2" s="1"/>
        <i x="1"/>
        <i x="7" s="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FEC4BE06-77C9-419F-8ECD-27BF1E20177F}" cache="Slicer_Account_code" caption="Account code"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5515DF-D6FC-455A-BAB3-9C44F8F8920A}" name="Table1" displayName="Table1" ref="A1:I37" totalsRowShown="0">
  <autoFilter ref="A1:I37" xr:uid="{375515DF-D6FC-455A-BAB3-9C44F8F8920A}"/>
  <tableColumns count="9">
    <tableColumn id="1" xr3:uid="{5AD614E0-23AA-4E75-8424-A1F0748B3099}" name="Document Date"/>
    <tableColumn id="2" xr3:uid="{6A55FFC2-DFA5-44A9-B62C-580E54C57E43}" name="Supplier"/>
    <tableColumn id="3" xr3:uid="{E6B7A569-CD2A-4DEA-8345-88B4ED82FCA2}" name="Reference"/>
    <tableColumn id="4" xr3:uid="{992F56F8-4284-4452-B896-32FFB49B3FE2}" name="Description"/>
    <tableColumn id="5" xr3:uid="{88874EA2-4B39-4657-A159-DEAAB56ABF82}" name="Tax income amount"/>
    <tableColumn id="6" xr3:uid="{260BAA68-1604-4D6D-B164-8CCF037192DB}" name="Tax Code."/>
    <tableColumn id="7" xr3:uid="{2A66AFF3-7CC5-4BC9-9FC8-A9D6685DAD47}" name="Bank code"/>
    <tableColumn id="8" xr3:uid="{F0C2EFE1-D9B6-4F41-BEF7-E0CBD9DBCF56}" name="Account code"/>
    <tableColumn id="9" xr3:uid="{CA9C6566-FDBF-424B-981D-EBA8AD0A1D37}" name="Payment Dat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0B10-6D9A-4C09-AE59-2E270F341964}">
  <dimension ref="A3:E6"/>
  <sheetViews>
    <sheetView workbookViewId="0">
      <selection activeCell="B10" sqref="B10"/>
    </sheetView>
  </sheetViews>
  <sheetFormatPr defaultRowHeight="15" x14ac:dyDescent="0.25"/>
  <cols>
    <col min="1" max="1" width="13.140625" bestFit="1" customWidth="1"/>
    <col min="2" max="2" width="19.42578125" bestFit="1" customWidth="1"/>
    <col min="3" max="3" width="16.5703125" bestFit="1" customWidth="1"/>
    <col min="4" max="4" width="18.42578125" bestFit="1" customWidth="1"/>
    <col min="5" max="5" width="25.28515625" bestFit="1" customWidth="1"/>
    <col min="6" max="12" width="23.140625" bestFit="1" customWidth="1"/>
    <col min="13" max="13" width="28.140625" bestFit="1" customWidth="1"/>
    <col min="14" max="14" width="21.7109375" bestFit="1" customWidth="1"/>
    <col min="15" max="18" width="23.140625" bestFit="1" customWidth="1"/>
    <col min="19" max="19" width="28.140625" bestFit="1" customWidth="1"/>
    <col min="20" max="20" width="24.42578125" bestFit="1" customWidth="1"/>
    <col min="21" max="21" width="21.7109375" bestFit="1" customWidth="1"/>
    <col min="22" max="24" width="25.28515625" bestFit="1" customWidth="1"/>
    <col min="25" max="25" width="28.140625" bestFit="1" customWidth="1"/>
    <col min="26" max="26" width="24.42578125" bestFit="1" customWidth="1"/>
    <col min="27" max="27" width="21.7109375" bestFit="1" customWidth="1"/>
    <col min="28" max="29" width="30.42578125" bestFit="1" customWidth="1"/>
  </cols>
  <sheetData>
    <row r="3" spans="1:5" x14ac:dyDescent="0.25">
      <c r="A3" s="3" t="s">
        <v>45</v>
      </c>
      <c r="B3" t="s">
        <v>49</v>
      </c>
      <c r="C3" t="s">
        <v>47</v>
      </c>
      <c r="D3" t="s">
        <v>50</v>
      </c>
      <c r="E3" t="s">
        <v>48</v>
      </c>
    </row>
    <row r="4" spans="1:5" x14ac:dyDescent="0.25">
      <c r="A4" s="4" t="s">
        <v>33</v>
      </c>
      <c r="B4">
        <v>3</v>
      </c>
      <c r="C4">
        <v>3</v>
      </c>
      <c r="D4">
        <v>3</v>
      </c>
      <c r="E4">
        <v>987</v>
      </c>
    </row>
    <row r="5" spans="1:5" x14ac:dyDescent="0.25">
      <c r="A5" s="4" t="s">
        <v>39</v>
      </c>
      <c r="B5">
        <v>3</v>
      </c>
      <c r="C5">
        <v>3</v>
      </c>
      <c r="D5">
        <v>3</v>
      </c>
      <c r="E5">
        <v>987</v>
      </c>
    </row>
    <row r="6" spans="1:5" x14ac:dyDescent="0.25">
      <c r="A6" s="4" t="s">
        <v>46</v>
      </c>
      <c r="B6">
        <v>6</v>
      </c>
      <c r="C6">
        <v>6</v>
      </c>
      <c r="D6">
        <v>6</v>
      </c>
      <c r="E6">
        <v>1974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D15C8-3F82-4A3F-BD49-2690A09C53AC}">
  <dimension ref="A1:I45"/>
  <sheetViews>
    <sheetView tabSelected="1" workbookViewId="0">
      <selection activeCell="B1" sqref="B1"/>
    </sheetView>
  </sheetViews>
  <sheetFormatPr defaultRowHeight="15" x14ac:dyDescent="0.25"/>
  <cols>
    <col min="1" max="1" width="16.85546875" customWidth="1"/>
    <col min="2" max="2" width="17.7109375" customWidth="1"/>
    <col min="3" max="3" width="15.85546875" customWidth="1"/>
    <col min="4" max="4" width="23.42578125" customWidth="1"/>
    <col min="5" max="5" width="20.42578125" customWidth="1"/>
    <col min="6" max="6" width="13.140625" customWidth="1"/>
    <col min="7" max="7" width="12.140625" customWidth="1"/>
    <col min="8" max="8" width="15" customWidth="1"/>
    <col min="9" max="9" width="17.28515625" customWidth="1"/>
    <col min="10" max="10" width="26.7109375" customWidth="1"/>
  </cols>
  <sheetData>
    <row r="1" spans="1:9" x14ac:dyDescent="0.25">
      <c r="A1" t="s">
        <v>0</v>
      </c>
      <c r="B1" t="s">
        <v>1</v>
      </c>
      <c r="C1" t="s">
        <v>9</v>
      </c>
      <c r="D1" t="s">
        <v>15</v>
      </c>
      <c r="E1" t="s">
        <v>22</v>
      </c>
      <c r="F1" t="s">
        <v>44</v>
      </c>
      <c r="G1" t="s">
        <v>25</v>
      </c>
      <c r="H1" t="s">
        <v>29</v>
      </c>
      <c r="I1" t="s">
        <v>30</v>
      </c>
    </row>
    <row r="2" spans="1:9" x14ac:dyDescent="0.25">
      <c r="A2" t="s">
        <v>2</v>
      </c>
      <c r="B2" t="s">
        <v>4</v>
      </c>
      <c r="C2" t="s">
        <v>10</v>
      </c>
      <c r="D2" t="s">
        <v>17</v>
      </c>
      <c r="E2">
        <v>5100</v>
      </c>
      <c r="F2" t="s">
        <v>23</v>
      </c>
      <c r="G2" t="s">
        <v>26</v>
      </c>
      <c r="H2" t="s">
        <v>31</v>
      </c>
      <c r="I2" s="1">
        <v>40577</v>
      </c>
    </row>
    <row r="3" spans="1:9" x14ac:dyDescent="0.25">
      <c r="A3" s="1">
        <v>40546</v>
      </c>
      <c r="B3" t="s">
        <v>5</v>
      </c>
      <c r="C3" t="s">
        <v>11</v>
      </c>
      <c r="D3" t="s">
        <v>18</v>
      </c>
      <c r="E3" s="2">
        <v>179</v>
      </c>
      <c r="F3" t="s">
        <v>23</v>
      </c>
      <c r="G3" t="s">
        <v>26</v>
      </c>
      <c r="H3" t="s">
        <v>32</v>
      </c>
      <c r="I3" t="s">
        <v>38</v>
      </c>
    </row>
    <row r="4" spans="1:9" x14ac:dyDescent="0.25">
      <c r="A4" s="1">
        <v>40577</v>
      </c>
      <c r="B4" t="s">
        <v>6</v>
      </c>
      <c r="C4" t="s">
        <v>12</v>
      </c>
      <c r="D4" t="s">
        <v>19</v>
      </c>
      <c r="E4">
        <v>476</v>
      </c>
      <c r="F4" t="s">
        <v>23</v>
      </c>
      <c r="G4" t="s">
        <v>26</v>
      </c>
      <c r="H4" t="s">
        <v>33</v>
      </c>
      <c r="I4" s="1">
        <v>40547</v>
      </c>
    </row>
    <row r="5" spans="1:9" x14ac:dyDescent="0.25">
      <c r="A5" s="1">
        <v>40666</v>
      </c>
      <c r="B5" t="s">
        <v>7</v>
      </c>
      <c r="C5" t="s">
        <v>13</v>
      </c>
      <c r="D5" t="s">
        <v>20</v>
      </c>
      <c r="E5">
        <v>340</v>
      </c>
      <c r="F5" t="s">
        <v>23</v>
      </c>
      <c r="G5" t="s">
        <v>26</v>
      </c>
      <c r="H5" t="s">
        <v>34</v>
      </c>
      <c r="I5" s="1">
        <v>40666</v>
      </c>
    </row>
    <row r="6" spans="1:9" x14ac:dyDescent="0.25">
      <c r="A6" t="s">
        <v>3</v>
      </c>
      <c r="B6" t="s">
        <v>8</v>
      </c>
      <c r="C6" t="s">
        <v>14</v>
      </c>
      <c r="D6" t="s">
        <v>21</v>
      </c>
      <c r="E6">
        <v>50</v>
      </c>
      <c r="F6" t="s">
        <v>23</v>
      </c>
      <c r="G6" t="s">
        <v>26</v>
      </c>
      <c r="H6" t="s">
        <v>35</v>
      </c>
      <c r="I6" t="s">
        <v>3</v>
      </c>
    </row>
    <row r="7" spans="1:9" x14ac:dyDescent="0.25">
      <c r="A7" s="1">
        <v>40547</v>
      </c>
      <c r="B7" t="s">
        <v>4</v>
      </c>
      <c r="C7" t="s">
        <v>10</v>
      </c>
      <c r="D7" t="s">
        <v>17</v>
      </c>
      <c r="E7">
        <v>35</v>
      </c>
      <c r="F7" t="s">
        <v>23</v>
      </c>
      <c r="G7" t="s">
        <v>27</v>
      </c>
      <c r="H7" t="s">
        <v>35</v>
      </c>
      <c r="I7" t="s">
        <v>3</v>
      </c>
    </row>
    <row r="8" spans="1:9" x14ac:dyDescent="0.25">
      <c r="A8" s="1">
        <v>40667</v>
      </c>
      <c r="B8" t="s">
        <v>5</v>
      </c>
      <c r="C8" t="s">
        <v>11</v>
      </c>
      <c r="D8" t="s">
        <v>18</v>
      </c>
      <c r="E8">
        <v>5100</v>
      </c>
      <c r="F8" t="s">
        <v>24</v>
      </c>
      <c r="G8" t="s">
        <v>28</v>
      </c>
      <c r="H8" t="s">
        <v>36</v>
      </c>
      <c r="I8" s="1">
        <v>40578</v>
      </c>
    </row>
    <row r="9" spans="1:9" x14ac:dyDescent="0.25">
      <c r="A9" s="1">
        <v>40881</v>
      </c>
      <c r="B9" t="s">
        <v>6</v>
      </c>
      <c r="C9" t="s">
        <v>12</v>
      </c>
      <c r="D9" t="s">
        <v>19</v>
      </c>
      <c r="E9" s="2">
        <v>179</v>
      </c>
      <c r="F9" t="s">
        <v>24</v>
      </c>
      <c r="G9" t="s">
        <v>26</v>
      </c>
      <c r="H9" t="s">
        <v>37</v>
      </c>
      <c r="I9" s="1">
        <v>40577</v>
      </c>
    </row>
    <row r="10" spans="1:9" x14ac:dyDescent="0.25">
      <c r="A10" t="s">
        <v>16</v>
      </c>
      <c r="B10" t="s">
        <v>7</v>
      </c>
      <c r="C10" t="s">
        <v>13</v>
      </c>
      <c r="D10" t="s">
        <v>20</v>
      </c>
      <c r="E10">
        <v>476</v>
      </c>
      <c r="F10" t="s">
        <v>24</v>
      </c>
      <c r="G10" t="s">
        <v>28</v>
      </c>
      <c r="H10" t="s">
        <v>39</v>
      </c>
      <c r="I10" t="s">
        <v>38</v>
      </c>
    </row>
    <row r="11" spans="1:9" x14ac:dyDescent="0.25">
      <c r="A11" t="s">
        <v>2</v>
      </c>
      <c r="B11" t="s">
        <v>8</v>
      </c>
      <c r="C11" t="s">
        <v>14</v>
      </c>
      <c r="D11" t="s">
        <v>21</v>
      </c>
      <c r="E11">
        <v>340</v>
      </c>
      <c r="F11" t="s">
        <v>24</v>
      </c>
      <c r="G11" t="s">
        <v>26</v>
      </c>
      <c r="H11" t="s">
        <v>31</v>
      </c>
      <c r="I11" s="1">
        <v>40547</v>
      </c>
    </row>
    <row r="12" spans="1:9" x14ac:dyDescent="0.25">
      <c r="A12" s="1">
        <v>40546</v>
      </c>
      <c r="B12" t="s">
        <v>4</v>
      </c>
      <c r="C12" t="s">
        <v>10</v>
      </c>
      <c r="D12" t="s">
        <v>17</v>
      </c>
      <c r="E12">
        <v>50</v>
      </c>
      <c r="F12" t="s">
        <v>24</v>
      </c>
      <c r="G12" t="s">
        <v>26</v>
      </c>
      <c r="H12" t="s">
        <v>32</v>
      </c>
      <c r="I12" s="1">
        <v>40666</v>
      </c>
    </row>
    <row r="13" spans="1:9" x14ac:dyDescent="0.25">
      <c r="A13" s="1">
        <v>40577</v>
      </c>
      <c r="B13" t="s">
        <v>5</v>
      </c>
      <c r="C13" t="s">
        <v>11</v>
      </c>
      <c r="D13" t="s">
        <v>18</v>
      </c>
      <c r="E13">
        <v>35</v>
      </c>
      <c r="F13" t="s">
        <v>23</v>
      </c>
      <c r="G13" t="s">
        <v>26</v>
      </c>
      <c r="H13" t="s">
        <v>33</v>
      </c>
      <c r="I13" t="s">
        <v>3</v>
      </c>
    </row>
    <row r="14" spans="1:9" x14ac:dyDescent="0.25">
      <c r="A14" s="1">
        <v>40666</v>
      </c>
      <c r="B14" t="s">
        <v>6</v>
      </c>
      <c r="C14" t="s">
        <v>12</v>
      </c>
      <c r="D14" t="s">
        <v>19</v>
      </c>
      <c r="E14">
        <v>5100</v>
      </c>
      <c r="F14" t="s">
        <v>23</v>
      </c>
      <c r="G14" t="s">
        <v>26</v>
      </c>
      <c r="H14" t="s">
        <v>34</v>
      </c>
      <c r="I14" t="s">
        <v>3</v>
      </c>
    </row>
    <row r="15" spans="1:9" x14ac:dyDescent="0.25">
      <c r="A15" t="s">
        <v>3</v>
      </c>
      <c r="B15" t="s">
        <v>7</v>
      </c>
      <c r="C15" t="s">
        <v>13</v>
      </c>
      <c r="D15" t="s">
        <v>20</v>
      </c>
      <c r="E15" s="2">
        <v>179</v>
      </c>
      <c r="F15" t="s">
        <v>23</v>
      </c>
      <c r="G15" t="s">
        <v>26</v>
      </c>
      <c r="H15" t="s">
        <v>35</v>
      </c>
      <c r="I15" s="1">
        <v>40578</v>
      </c>
    </row>
    <row r="16" spans="1:9" x14ac:dyDescent="0.25">
      <c r="A16" s="1">
        <v>40547</v>
      </c>
      <c r="B16" t="s">
        <v>8</v>
      </c>
      <c r="C16" t="s">
        <v>14</v>
      </c>
      <c r="D16" t="s">
        <v>21</v>
      </c>
      <c r="E16">
        <v>476</v>
      </c>
      <c r="F16" t="s">
        <v>23</v>
      </c>
      <c r="G16" t="s">
        <v>27</v>
      </c>
      <c r="H16" t="s">
        <v>35</v>
      </c>
      <c r="I16" s="1">
        <v>40577</v>
      </c>
    </row>
    <row r="17" spans="1:9" x14ac:dyDescent="0.25">
      <c r="A17" s="1">
        <v>40667</v>
      </c>
      <c r="B17" t="s">
        <v>4</v>
      </c>
      <c r="C17" t="s">
        <v>10</v>
      </c>
      <c r="D17" t="s">
        <v>17</v>
      </c>
      <c r="E17">
        <v>340</v>
      </c>
      <c r="F17" t="s">
        <v>23</v>
      </c>
      <c r="G17" t="s">
        <v>28</v>
      </c>
      <c r="H17" t="s">
        <v>36</v>
      </c>
      <c r="I17" t="s">
        <v>38</v>
      </c>
    </row>
    <row r="18" spans="1:9" x14ac:dyDescent="0.25">
      <c r="A18" s="1">
        <v>40881</v>
      </c>
      <c r="B18" t="s">
        <v>5</v>
      </c>
      <c r="C18" t="s">
        <v>11</v>
      </c>
      <c r="D18" t="s">
        <v>18</v>
      </c>
      <c r="E18">
        <v>50</v>
      </c>
      <c r="F18" t="s">
        <v>23</v>
      </c>
      <c r="G18" t="s">
        <v>26</v>
      </c>
      <c r="H18" t="s">
        <v>37</v>
      </c>
      <c r="I18" s="1">
        <v>40547</v>
      </c>
    </row>
    <row r="19" spans="1:9" x14ac:dyDescent="0.25">
      <c r="A19" t="s">
        <v>16</v>
      </c>
      <c r="B19" t="s">
        <v>6</v>
      </c>
      <c r="C19" t="s">
        <v>12</v>
      </c>
      <c r="D19" t="s">
        <v>19</v>
      </c>
      <c r="E19">
        <v>35</v>
      </c>
      <c r="F19" t="s">
        <v>24</v>
      </c>
      <c r="G19" t="s">
        <v>28</v>
      </c>
      <c r="H19" t="s">
        <v>39</v>
      </c>
      <c r="I19" s="1">
        <v>40666</v>
      </c>
    </row>
    <row r="20" spans="1:9" x14ac:dyDescent="0.25">
      <c r="A20" t="s">
        <v>2</v>
      </c>
      <c r="B20" t="s">
        <v>7</v>
      </c>
      <c r="C20" t="s">
        <v>13</v>
      </c>
      <c r="D20" t="s">
        <v>20</v>
      </c>
      <c r="E20">
        <v>5100</v>
      </c>
      <c r="F20" t="s">
        <v>24</v>
      </c>
      <c r="G20" t="s">
        <v>26</v>
      </c>
      <c r="H20" t="s">
        <v>31</v>
      </c>
      <c r="I20" t="s">
        <v>3</v>
      </c>
    </row>
    <row r="21" spans="1:9" x14ac:dyDescent="0.25">
      <c r="A21" s="1">
        <v>40546</v>
      </c>
      <c r="B21" t="s">
        <v>8</v>
      </c>
      <c r="C21" t="s">
        <v>14</v>
      </c>
      <c r="D21" t="s">
        <v>21</v>
      </c>
      <c r="E21" s="2">
        <v>179</v>
      </c>
      <c r="F21" t="s">
        <v>24</v>
      </c>
      <c r="G21" t="s">
        <v>26</v>
      </c>
      <c r="H21" t="s">
        <v>32</v>
      </c>
      <c r="I21" t="s">
        <v>3</v>
      </c>
    </row>
    <row r="22" spans="1:9" x14ac:dyDescent="0.25">
      <c r="A22" s="1">
        <v>40577</v>
      </c>
      <c r="B22" t="s">
        <v>4</v>
      </c>
      <c r="C22" t="s">
        <v>10</v>
      </c>
      <c r="D22" t="s">
        <v>17</v>
      </c>
      <c r="E22">
        <v>476</v>
      </c>
      <c r="F22" t="s">
        <v>24</v>
      </c>
      <c r="G22" t="s">
        <v>26</v>
      </c>
      <c r="H22" t="s">
        <v>33</v>
      </c>
      <c r="I22" s="1">
        <v>40578</v>
      </c>
    </row>
    <row r="23" spans="1:9" x14ac:dyDescent="0.25">
      <c r="A23" s="1">
        <v>40666</v>
      </c>
      <c r="B23" t="s">
        <v>5</v>
      </c>
      <c r="C23" t="s">
        <v>11</v>
      </c>
      <c r="D23" t="s">
        <v>18</v>
      </c>
      <c r="E23">
        <v>340</v>
      </c>
      <c r="F23" t="s">
        <v>24</v>
      </c>
      <c r="G23" t="s">
        <v>26</v>
      </c>
      <c r="H23" t="s">
        <v>34</v>
      </c>
      <c r="I23" t="s">
        <v>42</v>
      </c>
    </row>
    <row r="24" spans="1:9" x14ac:dyDescent="0.25">
      <c r="A24" t="s">
        <v>3</v>
      </c>
      <c r="B24" t="s">
        <v>6</v>
      </c>
      <c r="C24" t="s">
        <v>12</v>
      </c>
      <c r="D24" t="s">
        <v>19</v>
      </c>
      <c r="E24">
        <v>50</v>
      </c>
      <c r="F24" t="s">
        <v>23</v>
      </c>
      <c r="G24" t="s">
        <v>26</v>
      </c>
      <c r="H24" t="s">
        <v>35</v>
      </c>
      <c r="I24" s="1">
        <v>40882</v>
      </c>
    </row>
    <row r="25" spans="1:9" x14ac:dyDescent="0.25">
      <c r="A25" s="1">
        <v>40547</v>
      </c>
      <c r="B25" t="s">
        <v>7</v>
      </c>
      <c r="C25" t="s">
        <v>13</v>
      </c>
      <c r="D25" t="s">
        <v>20</v>
      </c>
      <c r="E25">
        <v>35</v>
      </c>
      <c r="F25" t="s">
        <v>23</v>
      </c>
      <c r="G25" t="s">
        <v>27</v>
      </c>
      <c r="H25" t="s">
        <v>35</v>
      </c>
      <c r="I25" t="s">
        <v>43</v>
      </c>
    </row>
    <row r="26" spans="1:9" x14ac:dyDescent="0.25">
      <c r="A26" s="1">
        <v>40667</v>
      </c>
      <c r="B26" t="s">
        <v>8</v>
      </c>
      <c r="C26" t="s">
        <v>14</v>
      </c>
      <c r="D26" t="s">
        <v>21</v>
      </c>
      <c r="E26">
        <v>5100</v>
      </c>
      <c r="F26" t="s">
        <v>23</v>
      </c>
      <c r="G26" t="s">
        <v>28</v>
      </c>
      <c r="H26" t="s">
        <v>36</v>
      </c>
      <c r="I26" t="s">
        <v>42</v>
      </c>
    </row>
    <row r="27" spans="1:9" x14ac:dyDescent="0.25">
      <c r="A27" s="1">
        <v>40881</v>
      </c>
      <c r="B27" t="s">
        <v>4</v>
      </c>
      <c r="C27" t="s">
        <v>10</v>
      </c>
      <c r="D27" t="s">
        <v>17</v>
      </c>
      <c r="E27" s="2">
        <v>179</v>
      </c>
      <c r="F27" t="s">
        <v>23</v>
      </c>
      <c r="G27" t="s">
        <v>26</v>
      </c>
      <c r="H27" t="s">
        <v>37</v>
      </c>
      <c r="I27" s="1">
        <v>40882</v>
      </c>
    </row>
    <row r="28" spans="1:9" x14ac:dyDescent="0.25">
      <c r="A28" t="s">
        <v>16</v>
      </c>
      <c r="B28" t="s">
        <v>5</v>
      </c>
      <c r="C28" t="s">
        <v>11</v>
      </c>
      <c r="D28" t="s">
        <v>18</v>
      </c>
      <c r="E28">
        <v>476</v>
      </c>
      <c r="F28" t="s">
        <v>23</v>
      </c>
      <c r="G28" t="s">
        <v>28</v>
      </c>
      <c r="H28" t="s">
        <v>39</v>
      </c>
      <c r="I28" t="s">
        <v>43</v>
      </c>
    </row>
    <row r="29" spans="1:9" x14ac:dyDescent="0.25">
      <c r="A29" t="s">
        <v>2</v>
      </c>
      <c r="B29" t="s">
        <v>6</v>
      </c>
      <c r="C29" t="s">
        <v>12</v>
      </c>
      <c r="D29" t="s">
        <v>19</v>
      </c>
      <c r="E29">
        <v>340</v>
      </c>
      <c r="F29" t="s">
        <v>23</v>
      </c>
      <c r="G29" t="s">
        <v>26</v>
      </c>
      <c r="H29" t="s">
        <v>40</v>
      </c>
      <c r="I29" t="s">
        <v>42</v>
      </c>
    </row>
    <row r="30" spans="1:9" x14ac:dyDescent="0.25">
      <c r="A30" s="1">
        <v>40546</v>
      </c>
      <c r="B30" t="s">
        <v>7</v>
      </c>
      <c r="C30" t="s">
        <v>13</v>
      </c>
      <c r="D30" t="s">
        <v>20</v>
      </c>
      <c r="E30">
        <v>50</v>
      </c>
      <c r="F30" t="s">
        <v>24</v>
      </c>
      <c r="G30" t="s">
        <v>26</v>
      </c>
      <c r="H30" t="s">
        <v>40</v>
      </c>
      <c r="I30" s="1">
        <v>40882</v>
      </c>
    </row>
    <row r="31" spans="1:9" x14ac:dyDescent="0.25">
      <c r="A31" s="1">
        <v>40577</v>
      </c>
      <c r="B31" t="s">
        <v>8</v>
      </c>
      <c r="C31" t="s">
        <v>14</v>
      </c>
      <c r="D31" t="s">
        <v>21</v>
      </c>
      <c r="E31">
        <v>35</v>
      </c>
      <c r="F31" t="s">
        <v>24</v>
      </c>
      <c r="G31" t="s">
        <v>26</v>
      </c>
      <c r="H31" t="s">
        <v>41</v>
      </c>
      <c r="I31" t="s">
        <v>43</v>
      </c>
    </row>
    <row r="32" spans="1:9" x14ac:dyDescent="0.25">
      <c r="A32" s="1"/>
    </row>
    <row r="34" spans="1:2" x14ac:dyDescent="0.25">
      <c r="A34" s="1"/>
    </row>
    <row r="35" spans="1:2" x14ac:dyDescent="0.25">
      <c r="A35" s="1"/>
    </row>
    <row r="36" spans="1:2" x14ac:dyDescent="0.25">
      <c r="A36" s="1"/>
    </row>
    <row r="40" spans="1:2" x14ac:dyDescent="0.25">
      <c r="A40" t="s">
        <v>52</v>
      </c>
      <c r="B40" t="s">
        <v>51</v>
      </c>
    </row>
    <row r="41" spans="1:2" x14ac:dyDescent="0.25">
      <c r="B41" t="str" cm="1">
        <f t="array" ref="B41:B45">_xlfn.UNIQUE(B2:B31)</f>
        <v>xy solutions</v>
      </c>
    </row>
    <row r="42" spans="1:2" x14ac:dyDescent="0.25">
      <c r="B42" t="str">
        <v>IS comminucations</v>
      </c>
    </row>
    <row r="43" spans="1:2" x14ac:dyDescent="0.25">
      <c r="B43" t="str">
        <v>Newscorp</v>
      </c>
    </row>
    <row r="44" spans="1:2" x14ac:dyDescent="0.25">
      <c r="B44" t="str">
        <v>EAG Brokers</v>
      </c>
    </row>
    <row r="45" spans="1:2" x14ac:dyDescent="0.25">
      <c r="B45" t="str">
        <v>Capital bank</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 Vaio</dc:creator>
  <cp:lastModifiedBy>Sony Vaio</cp:lastModifiedBy>
  <dcterms:created xsi:type="dcterms:W3CDTF">2024-02-10T09:07:34Z</dcterms:created>
  <dcterms:modified xsi:type="dcterms:W3CDTF">2024-02-10T11:27:21Z</dcterms:modified>
</cp:coreProperties>
</file>