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TapoTop\"/>
    </mc:Choice>
  </mc:AlternateContent>
  <bookViews>
    <workbookView xWindow="0" yWindow="0" windowWidth="17256" windowHeight="5844"/>
  </bookViews>
  <sheets>
    <sheet name="Month 1" sheetId="2" r:id="rId1"/>
    <sheet name="Month 2" sheetId="4" r:id="rId2"/>
    <sheet name="Month 3" sheetId="5" r:id="rId3"/>
    <sheet name="Month 4" sheetId="3" r:id="rId4"/>
    <sheet name="Month 5" sheetId="6" r:id="rId5"/>
    <sheet name="Month 6" sheetId="7" r:id="rId6"/>
    <sheet name="Month 7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4" i="8"/>
  <c r="E5" i="7"/>
  <c r="E6" i="7"/>
  <c r="E7" i="7"/>
  <c r="E8" i="7"/>
  <c r="E4" i="7"/>
  <c r="D8" i="8"/>
  <c r="F7" i="8"/>
  <c r="D7" i="8"/>
  <c r="D6" i="8"/>
  <c r="D5" i="8"/>
  <c r="D4" i="8"/>
  <c r="E3" i="8"/>
  <c r="D3" i="8"/>
  <c r="E5" i="6"/>
  <c r="E6" i="6"/>
  <c r="E7" i="6"/>
  <c r="E8" i="6"/>
  <c r="E9" i="6"/>
  <c r="E4" i="6"/>
  <c r="D8" i="7"/>
  <c r="D7" i="7"/>
  <c r="D6" i="7"/>
  <c r="D5" i="7"/>
  <c r="D4" i="7"/>
  <c r="E3" i="7"/>
  <c r="D3" i="7"/>
  <c r="D8" i="6"/>
  <c r="F7" i="6"/>
  <c r="D7" i="6"/>
  <c r="D6" i="6"/>
  <c r="D5" i="6"/>
  <c r="D4" i="6"/>
  <c r="F4" i="6" s="1"/>
  <c r="E3" i="6"/>
  <c r="F3" i="6" s="1"/>
  <c r="D3" i="6"/>
  <c r="D8" i="3"/>
  <c r="E8" i="3" s="1"/>
  <c r="F8" i="3" s="1"/>
  <c r="D7" i="3"/>
  <c r="E7" i="3" s="1"/>
  <c r="F7" i="3" s="1"/>
  <c r="D6" i="3"/>
  <c r="E6" i="3" s="1"/>
  <c r="D5" i="3"/>
  <c r="D4" i="3"/>
  <c r="E4" i="3" s="1"/>
  <c r="F4" i="3" s="1"/>
  <c r="E3" i="3"/>
  <c r="F3" i="3" s="1"/>
  <c r="D3" i="3"/>
  <c r="D8" i="5"/>
  <c r="E8" i="5" s="1"/>
  <c r="F8" i="5" s="1"/>
  <c r="D7" i="5"/>
  <c r="E7" i="5" s="1"/>
  <c r="F7" i="5" s="1"/>
  <c r="D6" i="5"/>
  <c r="D5" i="5"/>
  <c r="D4" i="5"/>
  <c r="E4" i="5" s="1"/>
  <c r="F4" i="5" s="1"/>
  <c r="E3" i="5"/>
  <c r="D3" i="5"/>
  <c r="E4" i="2"/>
  <c r="F4" i="2" s="1"/>
  <c r="E4" i="4"/>
  <c r="D8" i="4"/>
  <c r="E8" i="4" s="1"/>
  <c r="F8" i="4" s="1"/>
  <c r="D7" i="4"/>
  <c r="E7" i="4" s="1"/>
  <c r="F7" i="4" s="1"/>
  <c r="D6" i="4"/>
  <c r="D5" i="4"/>
  <c r="D4" i="4"/>
  <c r="D3" i="4"/>
  <c r="E3" i="2"/>
  <c r="F3" i="2" s="1"/>
  <c r="E5" i="2"/>
  <c r="F5" i="2" s="1"/>
  <c r="E6" i="2"/>
  <c r="F6" i="2" s="1"/>
  <c r="E7" i="2"/>
  <c r="F7" i="2" s="1"/>
  <c r="E8" i="2"/>
  <c r="F8" i="2" s="1"/>
  <c r="D4" i="2"/>
  <c r="D5" i="2"/>
  <c r="D6" i="2"/>
  <c r="D7" i="2"/>
  <c r="D8" i="2"/>
  <c r="D3" i="2"/>
  <c r="F4" i="8" l="1"/>
  <c r="E9" i="2"/>
  <c r="F8" i="8"/>
  <c r="D9" i="8"/>
  <c r="F3" i="8"/>
  <c r="F6" i="8"/>
  <c r="F8" i="6"/>
  <c r="F4" i="7"/>
  <c r="F7" i="7"/>
  <c r="D9" i="7"/>
  <c r="F5" i="7"/>
  <c r="F8" i="7"/>
  <c r="F3" i="7"/>
  <c r="E9" i="7"/>
  <c r="F6" i="6"/>
  <c r="D9" i="6"/>
  <c r="D9" i="3"/>
  <c r="E5" i="3"/>
  <c r="F5" i="3" s="1"/>
  <c r="F6" i="3"/>
  <c r="D9" i="5"/>
  <c r="F3" i="5"/>
  <c r="E6" i="5"/>
  <c r="F6" i="5" s="1"/>
  <c r="E5" i="5"/>
  <c r="F5" i="5" s="1"/>
  <c r="D9" i="4"/>
  <c r="F9" i="2"/>
  <c r="F4" i="4"/>
  <c r="E3" i="4"/>
  <c r="F3" i="4" s="1"/>
  <c r="F5" i="4"/>
  <c r="E6" i="4"/>
  <c r="F6" i="4" s="1"/>
  <c r="E5" i="4"/>
  <c r="E9" i="4" s="1"/>
  <c r="D9" i="2"/>
  <c r="E9" i="8" l="1"/>
  <c r="F5" i="8"/>
  <c r="F9" i="8" s="1"/>
  <c r="F6" i="7"/>
  <c r="F9" i="7" s="1"/>
  <c r="F5" i="6"/>
  <c r="F9" i="6" s="1"/>
  <c r="F9" i="3"/>
  <c r="E9" i="3"/>
  <c r="E9" i="5"/>
  <c r="F9" i="5"/>
  <c r="F9" i="4"/>
</calcChain>
</file>

<file path=xl/sharedStrings.xml><?xml version="1.0" encoding="utf-8"?>
<sst xmlns="http://schemas.openxmlformats.org/spreadsheetml/2006/main" count="154" uniqueCount="27">
  <si>
    <t>Product</t>
  </si>
  <si>
    <t>Units Sold</t>
  </si>
  <si>
    <t>Maggie</t>
  </si>
  <si>
    <t>Egg Bhujia</t>
  </si>
  <si>
    <t>Omlets</t>
  </si>
  <si>
    <t>Chicken Kabab</t>
  </si>
  <si>
    <t>Total</t>
  </si>
  <si>
    <t>-</t>
  </si>
  <si>
    <t>Total Sales</t>
  </si>
  <si>
    <t>Veg Biryani</t>
  </si>
  <si>
    <t>Non-Veg Biryani</t>
  </si>
  <si>
    <t>COGS</t>
  </si>
  <si>
    <t>PPU</t>
  </si>
  <si>
    <t>P&amp;L</t>
  </si>
  <si>
    <t>Rent</t>
  </si>
  <si>
    <t>Electricity Bill</t>
  </si>
  <si>
    <t>RawMaterials</t>
  </si>
  <si>
    <t>Staff Salary</t>
  </si>
  <si>
    <t>Internet Wifi</t>
  </si>
  <si>
    <t>COGS includes</t>
  </si>
  <si>
    <t>MONTH 1</t>
  </si>
  <si>
    <t>MONTH 2</t>
  </si>
  <si>
    <t>MONTH 3</t>
  </si>
  <si>
    <t>MONTH 4</t>
  </si>
  <si>
    <t>MONTH 5</t>
  </si>
  <si>
    <t>MONTH 6</t>
  </si>
  <si>
    <t>MONTH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</si>
</sst>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21" sqref="B21"/>
    </sheetView>
  </sheetViews>
  <sheetFormatPr defaultColWidth="14" defaultRowHeight="21" customHeight="1" x14ac:dyDescent="0.3"/>
  <cols>
    <col min="1" max="16384" width="14" style="1"/>
  </cols>
  <sheetData>
    <row r="1" spans="1:6" ht="21" customHeight="1" x14ac:dyDescent="0.3">
      <c r="A1" s="5" t="s">
        <v>20</v>
      </c>
      <c r="B1" s="5"/>
      <c r="C1" s="5"/>
      <c r="D1" s="5"/>
      <c r="E1" s="5"/>
      <c r="F1" s="5"/>
    </row>
    <row r="2" spans="1:6" ht="21" customHeight="1" x14ac:dyDescent="0.3">
      <c r="A2" s="3" t="s">
        <v>0</v>
      </c>
      <c r="B2" s="3" t="s">
        <v>1</v>
      </c>
      <c r="C2" s="3" t="s">
        <v>12</v>
      </c>
      <c r="D2" s="3" t="s">
        <v>8</v>
      </c>
      <c r="E2" s="3" t="s">
        <v>11</v>
      </c>
      <c r="F2" s="3" t="s">
        <v>13</v>
      </c>
    </row>
    <row r="3" spans="1:6" ht="21" customHeight="1" x14ac:dyDescent="0.3">
      <c r="A3" s="2" t="s">
        <v>9</v>
      </c>
      <c r="B3" s="2">
        <v>200</v>
      </c>
      <c r="C3" s="2">
        <v>200</v>
      </c>
      <c r="D3" s="2">
        <f>B3*C3</f>
        <v>40000</v>
      </c>
      <c r="E3" s="2">
        <f>D3*80%</f>
        <v>32000</v>
      </c>
      <c r="F3" s="2">
        <f>D3-E3</f>
        <v>8000</v>
      </c>
    </row>
    <row r="4" spans="1:6" ht="21" customHeight="1" x14ac:dyDescent="0.3">
      <c r="A4" s="2" t="s">
        <v>10</v>
      </c>
      <c r="B4" s="2">
        <v>400</v>
      </c>
      <c r="C4" s="2">
        <v>300</v>
      </c>
      <c r="D4" s="2">
        <f t="shared" ref="D4:D8" si="0">B4*C4</f>
        <v>120000</v>
      </c>
      <c r="E4" s="2">
        <f>D4*60%</f>
        <v>72000</v>
      </c>
      <c r="F4" s="2">
        <f t="shared" ref="F4:F8" si="1">D4-E4</f>
        <v>48000</v>
      </c>
    </row>
    <row r="5" spans="1:6" ht="21" customHeight="1" x14ac:dyDescent="0.3">
      <c r="A5" s="2" t="s">
        <v>2</v>
      </c>
      <c r="B5" s="2">
        <v>300</v>
      </c>
      <c r="C5" s="2">
        <v>90</v>
      </c>
      <c r="D5" s="2">
        <f t="shared" si="0"/>
        <v>27000</v>
      </c>
      <c r="E5" s="2">
        <f t="shared" ref="E5:E8" si="2">D5*70%</f>
        <v>18900</v>
      </c>
      <c r="F5" s="2">
        <f t="shared" si="1"/>
        <v>8100</v>
      </c>
    </row>
    <row r="6" spans="1:6" ht="21" customHeight="1" x14ac:dyDescent="0.3">
      <c r="A6" s="2" t="s">
        <v>3</v>
      </c>
      <c r="B6" s="2">
        <v>300</v>
      </c>
      <c r="C6" s="2">
        <v>200</v>
      </c>
      <c r="D6" s="2">
        <f t="shared" si="0"/>
        <v>60000</v>
      </c>
      <c r="E6" s="2">
        <f t="shared" si="2"/>
        <v>42000</v>
      </c>
      <c r="F6" s="2">
        <f t="shared" si="1"/>
        <v>18000</v>
      </c>
    </row>
    <row r="7" spans="1:6" ht="21" customHeight="1" x14ac:dyDescent="0.3">
      <c r="A7" s="2" t="s">
        <v>4</v>
      </c>
      <c r="B7" s="2">
        <v>300</v>
      </c>
      <c r="C7" s="2">
        <v>60</v>
      </c>
      <c r="D7" s="2">
        <f t="shared" si="0"/>
        <v>18000</v>
      </c>
      <c r="E7" s="2">
        <f t="shared" si="2"/>
        <v>12600</v>
      </c>
      <c r="F7" s="2">
        <f t="shared" si="1"/>
        <v>5400</v>
      </c>
    </row>
    <row r="8" spans="1:6" ht="21" customHeight="1" x14ac:dyDescent="0.3">
      <c r="A8" s="2" t="s">
        <v>5</v>
      </c>
      <c r="B8" s="2">
        <v>300</v>
      </c>
      <c r="C8" s="2">
        <v>150</v>
      </c>
      <c r="D8" s="2">
        <f t="shared" si="0"/>
        <v>45000</v>
      </c>
      <c r="E8" s="2">
        <f t="shared" si="2"/>
        <v>31499.999999999996</v>
      </c>
      <c r="F8" s="2">
        <f t="shared" si="1"/>
        <v>13500.000000000004</v>
      </c>
    </row>
    <row r="9" spans="1:6" ht="21" customHeight="1" x14ac:dyDescent="0.3">
      <c r="A9" s="2" t="s">
        <v>6</v>
      </c>
      <c r="B9" s="2" t="s">
        <v>7</v>
      </c>
      <c r="C9" s="2" t="s">
        <v>7</v>
      </c>
      <c r="D9" s="2">
        <f>SUM(D3:D8)</f>
        <v>310000</v>
      </c>
      <c r="E9" s="2">
        <f t="shared" ref="E9:F9" si="3">SUM(E3:E8)</f>
        <v>209000</v>
      </c>
      <c r="F9" s="6">
        <f t="shared" si="3"/>
        <v>101000</v>
      </c>
    </row>
    <row r="11" spans="1:6" ht="21" customHeight="1" x14ac:dyDescent="0.3">
      <c r="A11" s="4" t="s">
        <v>19</v>
      </c>
    </row>
    <row r="12" spans="1:6" ht="21" customHeight="1" x14ac:dyDescent="0.3">
      <c r="A12" s="1" t="s">
        <v>16</v>
      </c>
    </row>
    <row r="13" spans="1:6" ht="21" customHeight="1" x14ac:dyDescent="0.3">
      <c r="A13" s="1" t="s">
        <v>14</v>
      </c>
    </row>
    <row r="14" spans="1:6" ht="21" customHeight="1" x14ac:dyDescent="0.3">
      <c r="A14" s="1" t="s">
        <v>15</v>
      </c>
    </row>
    <row r="15" spans="1:6" ht="21" customHeight="1" x14ac:dyDescent="0.3">
      <c r="A15" s="1" t="s">
        <v>17</v>
      </c>
    </row>
    <row r="16" spans="1:6" ht="21" customHeight="1" x14ac:dyDescent="0.3">
      <c r="A16" s="1" t="s">
        <v>18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9"/>
    </sheetView>
  </sheetViews>
  <sheetFormatPr defaultColWidth="14" defaultRowHeight="21" customHeight="1" x14ac:dyDescent="0.3"/>
  <cols>
    <col min="1" max="16384" width="14" style="1"/>
  </cols>
  <sheetData>
    <row r="1" spans="1:6" ht="21" customHeight="1" x14ac:dyDescent="0.3">
      <c r="A1" s="5" t="s">
        <v>21</v>
      </c>
      <c r="B1" s="5"/>
      <c r="C1" s="5"/>
      <c r="D1" s="5"/>
      <c r="E1" s="5"/>
      <c r="F1" s="5"/>
    </row>
    <row r="2" spans="1:6" ht="21" customHeight="1" x14ac:dyDescent="0.3">
      <c r="A2" s="3" t="s">
        <v>0</v>
      </c>
      <c r="B2" s="3" t="s">
        <v>1</v>
      </c>
      <c r="C2" s="3" t="s">
        <v>12</v>
      </c>
      <c r="D2" s="3" t="s">
        <v>8</v>
      </c>
      <c r="E2" s="3" t="s">
        <v>11</v>
      </c>
      <c r="F2" s="3" t="s">
        <v>13</v>
      </c>
    </row>
    <row r="3" spans="1:6" ht="21" customHeight="1" x14ac:dyDescent="0.3">
      <c r="A3" s="2" t="s">
        <v>9</v>
      </c>
      <c r="B3" s="2">
        <v>0</v>
      </c>
      <c r="C3" s="2">
        <v>0</v>
      </c>
      <c r="D3" s="2">
        <f>B3*C3</f>
        <v>0</v>
      </c>
      <c r="E3" s="2">
        <f>D3*80%</f>
        <v>0</v>
      </c>
      <c r="F3" s="2">
        <f>D3-E3</f>
        <v>0</v>
      </c>
    </row>
    <row r="4" spans="1:6" ht="21" customHeight="1" x14ac:dyDescent="0.3">
      <c r="A4" s="2" t="s">
        <v>10</v>
      </c>
      <c r="B4" s="2">
        <v>400</v>
      </c>
      <c r="C4" s="2">
        <v>300</v>
      </c>
      <c r="D4" s="2">
        <f t="shared" ref="D4:D8" si="0">B4*C4</f>
        <v>120000</v>
      </c>
      <c r="E4" s="2">
        <f>D4*60%</f>
        <v>72000</v>
      </c>
      <c r="F4" s="2">
        <f t="shared" ref="F4:F8" si="1">D4-E4</f>
        <v>48000</v>
      </c>
    </row>
    <row r="5" spans="1:6" ht="21" customHeight="1" x14ac:dyDescent="0.3">
      <c r="A5" s="2" t="s">
        <v>2</v>
      </c>
      <c r="B5" s="2">
        <v>350</v>
      </c>
      <c r="C5" s="2">
        <v>90</v>
      </c>
      <c r="D5" s="2">
        <f t="shared" si="0"/>
        <v>31500</v>
      </c>
      <c r="E5" s="2">
        <f t="shared" ref="E4:E8" si="2">D5*70%</f>
        <v>22050</v>
      </c>
      <c r="F5" s="2">
        <f t="shared" si="1"/>
        <v>9450</v>
      </c>
    </row>
    <row r="6" spans="1:6" ht="21" customHeight="1" x14ac:dyDescent="0.3">
      <c r="A6" s="2" t="s">
        <v>3</v>
      </c>
      <c r="B6" s="2">
        <v>350</v>
      </c>
      <c r="C6" s="2">
        <v>200</v>
      </c>
      <c r="D6" s="2">
        <f t="shared" si="0"/>
        <v>70000</v>
      </c>
      <c r="E6" s="2">
        <f t="shared" si="2"/>
        <v>49000</v>
      </c>
      <c r="F6" s="2">
        <f t="shared" si="1"/>
        <v>21000</v>
      </c>
    </row>
    <row r="7" spans="1:6" ht="21" customHeight="1" x14ac:dyDescent="0.3">
      <c r="A7" s="2" t="s">
        <v>4</v>
      </c>
      <c r="B7" s="2">
        <v>350</v>
      </c>
      <c r="C7" s="2">
        <v>60</v>
      </c>
      <c r="D7" s="2">
        <f t="shared" si="0"/>
        <v>21000</v>
      </c>
      <c r="E7" s="2">
        <f t="shared" si="2"/>
        <v>14699.999999999998</v>
      </c>
      <c r="F7" s="2">
        <f t="shared" si="1"/>
        <v>6300.0000000000018</v>
      </c>
    </row>
    <row r="8" spans="1:6" ht="21" customHeight="1" x14ac:dyDescent="0.3">
      <c r="A8" s="2" t="s">
        <v>5</v>
      </c>
      <c r="B8" s="2">
        <v>450</v>
      </c>
      <c r="C8" s="2">
        <v>150</v>
      </c>
      <c r="D8" s="2">
        <f t="shared" si="0"/>
        <v>67500</v>
      </c>
      <c r="E8" s="2">
        <f t="shared" si="2"/>
        <v>47250</v>
      </c>
      <c r="F8" s="2">
        <f t="shared" si="1"/>
        <v>20250</v>
      </c>
    </row>
    <row r="9" spans="1:6" ht="21" customHeight="1" x14ac:dyDescent="0.3">
      <c r="A9" s="2" t="s">
        <v>6</v>
      </c>
      <c r="B9" s="2" t="s">
        <v>7</v>
      </c>
      <c r="C9" s="2" t="s">
        <v>7</v>
      </c>
      <c r="D9" s="2">
        <f>SUM(D3:D8)</f>
        <v>310000</v>
      </c>
      <c r="E9" s="2">
        <f t="shared" ref="E9:F9" si="3">SUM(E3:E8)</f>
        <v>205000</v>
      </c>
      <c r="F9" s="6">
        <f t="shared" si="3"/>
        <v>105000</v>
      </c>
    </row>
    <row r="11" spans="1:6" ht="21" customHeight="1" x14ac:dyDescent="0.3">
      <c r="A11" s="4" t="s">
        <v>19</v>
      </c>
    </row>
    <row r="12" spans="1:6" ht="21" customHeight="1" x14ac:dyDescent="0.3">
      <c r="A12" s="1" t="s">
        <v>16</v>
      </c>
    </row>
    <row r="13" spans="1:6" ht="21" customHeight="1" x14ac:dyDescent="0.3">
      <c r="A13" s="1" t="s">
        <v>14</v>
      </c>
    </row>
    <row r="14" spans="1:6" ht="21" customHeight="1" x14ac:dyDescent="0.3">
      <c r="A14" s="1" t="s">
        <v>15</v>
      </c>
    </row>
    <row r="15" spans="1:6" ht="21" customHeight="1" x14ac:dyDescent="0.3">
      <c r="A15" s="1" t="s">
        <v>17</v>
      </c>
    </row>
    <row r="16" spans="1:6" ht="21" customHeight="1" x14ac:dyDescent="0.3">
      <c r="A16" s="1" t="s">
        <v>18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9" sqref="F9"/>
    </sheetView>
  </sheetViews>
  <sheetFormatPr defaultColWidth="14" defaultRowHeight="21" customHeight="1" x14ac:dyDescent="0.3"/>
  <cols>
    <col min="1" max="16384" width="14" style="1"/>
  </cols>
  <sheetData>
    <row r="1" spans="1:6" ht="21" customHeight="1" x14ac:dyDescent="0.3">
      <c r="A1" s="5" t="s">
        <v>22</v>
      </c>
      <c r="B1" s="5"/>
      <c r="C1" s="5"/>
      <c r="D1" s="5"/>
      <c r="E1" s="5"/>
      <c r="F1" s="5"/>
    </row>
    <row r="2" spans="1:6" ht="21" customHeight="1" x14ac:dyDescent="0.3">
      <c r="A2" s="3" t="s">
        <v>0</v>
      </c>
      <c r="B2" s="3" t="s">
        <v>1</v>
      </c>
      <c r="C2" s="3" t="s">
        <v>12</v>
      </c>
      <c r="D2" s="3" t="s">
        <v>8</v>
      </c>
      <c r="E2" s="3" t="s">
        <v>11</v>
      </c>
      <c r="F2" s="3" t="s">
        <v>13</v>
      </c>
    </row>
    <row r="3" spans="1:6" ht="21" customHeight="1" x14ac:dyDescent="0.3">
      <c r="A3" s="2" t="s">
        <v>9</v>
      </c>
      <c r="B3" s="2">
        <v>0</v>
      </c>
      <c r="C3" s="2">
        <v>0</v>
      </c>
      <c r="D3" s="2">
        <f>B3*C3</f>
        <v>0</v>
      </c>
      <c r="E3" s="2">
        <f>D3*80%</f>
        <v>0</v>
      </c>
      <c r="F3" s="2">
        <f>D3-E3</f>
        <v>0</v>
      </c>
    </row>
    <row r="4" spans="1:6" ht="21" customHeight="1" x14ac:dyDescent="0.3">
      <c r="A4" s="2" t="s">
        <v>10</v>
      </c>
      <c r="B4" s="2">
        <v>300</v>
      </c>
      <c r="C4" s="2">
        <v>300</v>
      </c>
      <c r="D4" s="2">
        <f t="shared" ref="D4:D8" si="0">B4*C4</f>
        <v>90000</v>
      </c>
      <c r="E4" s="2">
        <f>D4*60%</f>
        <v>54000</v>
      </c>
      <c r="F4" s="2">
        <f t="shared" ref="F4:F8" si="1">D4-E4</f>
        <v>36000</v>
      </c>
    </row>
    <row r="5" spans="1:6" ht="21" customHeight="1" x14ac:dyDescent="0.3">
      <c r="A5" s="2" t="s">
        <v>2</v>
      </c>
      <c r="B5" s="2">
        <v>350</v>
      </c>
      <c r="C5" s="2">
        <v>90</v>
      </c>
      <c r="D5" s="2">
        <f t="shared" si="0"/>
        <v>31500</v>
      </c>
      <c r="E5" s="2">
        <f t="shared" ref="E5:E8" si="2">D5*70%</f>
        <v>22050</v>
      </c>
      <c r="F5" s="2">
        <f t="shared" si="1"/>
        <v>9450</v>
      </c>
    </row>
    <row r="6" spans="1:6" ht="21" customHeight="1" x14ac:dyDescent="0.3">
      <c r="A6" s="2" t="s">
        <v>3</v>
      </c>
      <c r="B6" s="2">
        <v>300</v>
      </c>
      <c r="C6" s="2">
        <v>200</v>
      </c>
      <c r="D6" s="2">
        <f t="shared" si="0"/>
        <v>60000</v>
      </c>
      <c r="E6" s="2">
        <f t="shared" si="2"/>
        <v>42000</v>
      </c>
      <c r="F6" s="2">
        <f t="shared" si="1"/>
        <v>18000</v>
      </c>
    </row>
    <row r="7" spans="1:6" ht="21" customHeight="1" x14ac:dyDescent="0.3">
      <c r="A7" s="2" t="s">
        <v>4</v>
      </c>
      <c r="B7" s="2">
        <v>300</v>
      </c>
      <c r="C7" s="2">
        <v>60</v>
      </c>
      <c r="D7" s="2">
        <f t="shared" si="0"/>
        <v>18000</v>
      </c>
      <c r="E7" s="2">
        <f t="shared" si="2"/>
        <v>12600</v>
      </c>
      <c r="F7" s="2">
        <f t="shared" si="1"/>
        <v>5400</v>
      </c>
    </row>
    <row r="8" spans="1:6" ht="21" customHeight="1" x14ac:dyDescent="0.3">
      <c r="A8" s="2" t="s">
        <v>5</v>
      </c>
      <c r="B8" s="2">
        <v>400</v>
      </c>
      <c r="C8" s="2">
        <v>150</v>
      </c>
      <c r="D8" s="2">
        <f t="shared" si="0"/>
        <v>60000</v>
      </c>
      <c r="E8" s="2">
        <f t="shared" si="2"/>
        <v>42000</v>
      </c>
      <c r="F8" s="2">
        <f t="shared" si="1"/>
        <v>18000</v>
      </c>
    </row>
    <row r="9" spans="1:6" ht="21" customHeight="1" x14ac:dyDescent="0.3">
      <c r="A9" s="2" t="s">
        <v>6</v>
      </c>
      <c r="B9" s="2" t="s">
        <v>7</v>
      </c>
      <c r="C9" s="2" t="s">
        <v>7</v>
      </c>
      <c r="D9" s="2">
        <f>SUM(D3:D8)</f>
        <v>259500</v>
      </c>
      <c r="E9" s="2">
        <f t="shared" ref="E9:F9" si="3">SUM(E3:E8)</f>
        <v>172650</v>
      </c>
      <c r="F9" s="6">
        <f t="shared" si="3"/>
        <v>86850</v>
      </c>
    </row>
    <row r="11" spans="1:6" ht="21" customHeight="1" x14ac:dyDescent="0.3">
      <c r="A11" s="4" t="s">
        <v>19</v>
      </c>
    </row>
    <row r="12" spans="1:6" ht="21" customHeight="1" x14ac:dyDescent="0.3">
      <c r="A12" s="1" t="s">
        <v>16</v>
      </c>
    </row>
    <row r="13" spans="1:6" ht="21" customHeight="1" x14ac:dyDescent="0.3">
      <c r="A13" s="1" t="s">
        <v>14</v>
      </c>
    </row>
    <row r="14" spans="1:6" ht="21" customHeight="1" x14ac:dyDescent="0.3">
      <c r="A14" s="1" t="s">
        <v>15</v>
      </c>
    </row>
    <row r="15" spans="1:6" ht="21" customHeight="1" x14ac:dyDescent="0.3">
      <c r="A15" s="1" t="s">
        <v>17</v>
      </c>
    </row>
    <row r="16" spans="1:6" ht="21" customHeight="1" x14ac:dyDescent="0.3">
      <c r="A16" s="1" t="s">
        <v>18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9" sqref="F9"/>
    </sheetView>
  </sheetViews>
  <sheetFormatPr defaultColWidth="14" defaultRowHeight="21" customHeight="1" x14ac:dyDescent="0.3"/>
  <cols>
    <col min="1" max="16384" width="14" style="1"/>
  </cols>
  <sheetData>
    <row r="1" spans="1:6" ht="21" customHeight="1" x14ac:dyDescent="0.3">
      <c r="A1" s="5" t="s">
        <v>23</v>
      </c>
      <c r="B1" s="5"/>
      <c r="C1" s="5"/>
      <c r="D1" s="5"/>
      <c r="E1" s="5"/>
      <c r="F1" s="5"/>
    </row>
    <row r="2" spans="1:6" ht="21" customHeight="1" x14ac:dyDescent="0.3">
      <c r="A2" s="3" t="s">
        <v>0</v>
      </c>
      <c r="B2" s="3" t="s">
        <v>1</v>
      </c>
      <c r="C2" s="3" t="s">
        <v>12</v>
      </c>
      <c r="D2" s="3" t="s">
        <v>8</v>
      </c>
      <c r="E2" s="3" t="s">
        <v>11</v>
      </c>
      <c r="F2" s="3" t="s">
        <v>13</v>
      </c>
    </row>
    <row r="3" spans="1:6" ht="21" customHeight="1" x14ac:dyDescent="0.3">
      <c r="A3" s="2" t="s">
        <v>9</v>
      </c>
      <c r="B3" s="2">
        <v>0</v>
      </c>
      <c r="C3" s="2">
        <v>0</v>
      </c>
      <c r="D3" s="2">
        <f>B3*C3</f>
        <v>0</v>
      </c>
      <c r="E3" s="2">
        <f>D3*80%</f>
        <v>0</v>
      </c>
      <c r="F3" s="2">
        <f>D3-E3</f>
        <v>0</v>
      </c>
    </row>
    <row r="4" spans="1:6" ht="21" customHeight="1" x14ac:dyDescent="0.3">
      <c r="A4" s="2" t="s">
        <v>10</v>
      </c>
      <c r="B4" s="2">
        <v>100</v>
      </c>
      <c r="C4" s="2">
        <v>300</v>
      </c>
      <c r="D4" s="2">
        <f t="shared" ref="D4:D8" si="0">B4*C4</f>
        <v>30000</v>
      </c>
      <c r="E4" s="2">
        <f>D4*60%</f>
        <v>18000</v>
      </c>
      <c r="F4" s="2">
        <f t="shared" ref="F4:F8" si="1">D4-E4</f>
        <v>12000</v>
      </c>
    </row>
    <row r="5" spans="1:6" ht="21" customHeight="1" x14ac:dyDescent="0.3">
      <c r="A5" s="2" t="s">
        <v>2</v>
      </c>
      <c r="B5" s="2">
        <v>50</v>
      </c>
      <c r="C5" s="2">
        <v>90</v>
      </c>
      <c r="D5" s="2">
        <f t="shared" si="0"/>
        <v>4500</v>
      </c>
      <c r="E5" s="2">
        <f t="shared" ref="E5:E8" si="2">D5*70%</f>
        <v>3150</v>
      </c>
      <c r="F5" s="2">
        <f t="shared" si="1"/>
        <v>1350</v>
      </c>
    </row>
    <row r="6" spans="1:6" ht="21" customHeight="1" x14ac:dyDescent="0.3">
      <c r="A6" s="2" t="s">
        <v>3</v>
      </c>
      <c r="B6" s="2">
        <v>50</v>
      </c>
      <c r="C6" s="2">
        <v>200</v>
      </c>
      <c r="D6" s="2">
        <f t="shared" si="0"/>
        <v>10000</v>
      </c>
      <c r="E6" s="2">
        <f t="shared" si="2"/>
        <v>7000</v>
      </c>
      <c r="F6" s="2">
        <f t="shared" si="1"/>
        <v>3000</v>
      </c>
    </row>
    <row r="7" spans="1:6" ht="21" customHeight="1" x14ac:dyDescent="0.3">
      <c r="A7" s="2" t="s">
        <v>4</v>
      </c>
      <c r="B7" s="2">
        <v>50</v>
      </c>
      <c r="C7" s="2">
        <v>60</v>
      </c>
      <c r="D7" s="2">
        <f t="shared" si="0"/>
        <v>3000</v>
      </c>
      <c r="E7" s="2">
        <f t="shared" si="2"/>
        <v>2100</v>
      </c>
      <c r="F7" s="2">
        <f t="shared" si="1"/>
        <v>900</v>
      </c>
    </row>
    <row r="8" spans="1:6" ht="21" customHeight="1" x14ac:dyDescent="0.3">
      <c r="A8" s="2" t="s">
        <v>5</v>
      </c>
      <c r="B8" s="2">
        <v>100</v>
      </c>
      <c r="C8" s="2">
        <v>150</v>
      </c>
      <c r="D8" s="2">
        <f t="shared" si="0"/>
        <v>15000</v>
      </c>
      <c r="E8" s="2">
        <f t="shared" si="2"/>
        <v>10500</v>
      </c>
      <c r="F8" s="2">
        <f t="shared" si="1"/>
        <v>4500</v>
      </c>
    </row>
    <row r="9" spans="1:6" ht="21" customHeight="1" x14ac:dyDescent="0.3">
      <c r="A9" s="2" t="s">
        <v>6</v>
      </c>
      <c r="B9" s="2" t="s">
        <v>7</v>
      </c>
      <c r="C9" s="2" t="s">
        <v>7</v>
      </c>
      <c r="D9" s="2">
        <f>SUM(D3:D8)</f>
        <v>62500</v>
      </c>
      <c r="E9" s="2">
        <f t="shared" ref="E9:F9" si="3">SUM(E3:E8)</f>
        <v>40750</v>
      </c>
      <c r="F9" s="6">
        <f t="shared" si="3"/>
        <v>21750</v>
      </c>
    </row>
    <row r="11" spans="1:6" ht="21" customHeight="1" x14ac:dyDescent="0.3">
      <c r="A11" s="4" t="s">
        <v>19</v>
      </c>
    </row>
    <row r="12" spans="1:6" ht="21" customHeight="1" x14ac:dyDescent="0.3">
      <c r="A12" s="1" t="s">
        <v>16</v>
      </c>
    </row>
    <row r="13" spans="1:6" ht="21" customHeight="1" x14ac:dyDescent="0.3">
      <c r="A13" s="1" t="s">
        <v>14</v>
      </c>
    </row>
    <row r="14" spans="1:6" ht="21" customHeight="1" x14ac:dyDescent="0.3">
      <c r="A14" s="1" t="s">
        <v>15</v>
      </c>
    </row>
    <row r="15" spans="1:6" ht="21" customHeight="1" x14ac:dyDescent="0.3">
      <c r="A15" s="1" t="s">
        <v>17</v>
      </c>
    </row>
    <row r="16" spans="1:6" ht="21" customHeight="1" x14ac:dyDescent="0.3">
      <c r="A16" s="1" t="s">
        <v>18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9" sqref="F9"/>
    </sheetView>
  </sheetViews>
  <sheetFormatPr defaultColWidth="14" defaultRowHeight="21" customHeight="1" x14ac:dyDescent="0.3"/>
  <cols>
    <col min="1" max="16384" width="14" style="1"/>
  </cols>
  <sheetData>
    <row r="1" spans="1:6" ht="21" customHeight="1" x14ac:dyDescent="0.3">
      <c r="A1" s="5" t="s">
        <v>24</v>
      </c>
      <c r="B1" s="5"/>
      <c r="C1" s="5"/>
      <c r="D1" s="5"/>
      <c r="E1" s="5"/>
      <c r="F1" s="5"/>
    </row>
    <row r="2" spans="1:6" ht="21" customHeight="1" x14ac:dyDescent="0.3">
      <c r="A2" s="3" t="s">
        <v>0</v>
      </c>
      <c r="B2" s="3" t="s">
        <v>1</v>
      </c>
      <c r="C2" s="3" t="s">
        <v>12</v>
      </c>
      <c r="D2" s="3" t="s">
        <v>8</v>
      </c>
      <c r="E2" s="3" t="s">
        <v>11</v>
      </c>
      <c r="F2" s="3" t="s">
        <v>13</v>
      </c>
    </row>
    <row r="3" spans="1:6" ht="21" customHeight="1" x14ac:dyDescent="0.3">
      <c r="A3" s="2" t="s">
        <v>9</v>
      </c>
      <c r="B3" s="2">
        <v>0</v>
      </c>
      <c r="C3" s="2">
        <v>0</v>
      </c>
      <c r="D3" s="2">
        <f>B3*C3</f>
        <v>0</v>
      </c>
      <c r="E3" s="2">
        <f>D3*80%</f>
        <v>0</v>
      </c>
      <c r="F3" s="2">
        <f>D3-E3</f>
        <v>0</v>
      </c>
    </row>
    <row r="4" spans="1:6" ht="21" customHeight="1" x14ac:dyDescent="0.3">
      <c r="A4" s="2" t="s">
        <v>10</v>
      </c>
      <c r="B4" s="2">
        <v>50</v>
      </c>
      <c r="C4" s="2">
        <v>300</v>
      </c>
      <c r="D4" s="2">
        <f t="shared" ref="D4:D8" si="0">B4*C4</f>
        <v>15000</v>
      </c>
      <c r="E4" s="2">
        <f>D4*80%</f>
        <v>12000</v>
      </c>
      <c r="F4" s="2">
        <f t="shared" ref="F4:F8" si="1">D4-E4</f>
        <v>3000</v>
      </c>
    </row>
    <row r="5" spans="1:6" ht="21" customHeight="1" x14ac:dyDescent="0.3">
      <c r="A5" s="2" t="s">
        <v>2</v>
      </c>
      <c r="B5" s="2">
        <v>50</v>
      </c>
      <c r="C5" s="2">
        <v>90</v>
      </c>
      <c r="D5" s="2">
        <f t="shared" si="0"/>
        <v>4500</v>
      </c>
      <c r="E5" s="2">
        <f t="shared" ref="E5:E9" si="2">D5*80%</f>
        <v>3600</v>
      </c>
      <c r="F5" s="2">
        <f t="shared" si="1"/>
        <v>900</v>
      </c>
    </row>
    <row r="6" spans="1:6" ht="21" customHeight="1" x14ac:dyDescent="0.3">
      <c r="A6" s="2" t="s">
        <v>3</v>
      </c>
      <c r="B6" s="2">
        <v>50</v>
      </c>
      <c r="C6" s="2">
        <v>200</v>
      </c>
      <c r="D6" s="2">
        <f t="shared" si="0"/>
        <v>10000</v>
      </c>
      <c r="E6" s="2">
        <f t="shared" si="2"/>
        <v>8000</v>
      </c>
      <c r="F6" s="2">
        <f t="shared" si="1"/>
        <v>2000</v>
      </c>
    </row>
    <row r="7" spans="1:6" ht="21" customHeight="1" x14ac:dyDescent="0.3">
      <c r="A7" s="2" t="s">
        <v>4</v>
      </c>
      <c r="B7" s="2">
        <v>50</v>
      </c>
      <c r="C7" s="2">
        <v>60</v>
      </c>
      <c r="D7" s="2">
        <f t="shared" si="0"/>
        <v>3000</v>
      </c>
      <c r="E7" s="2">
        <f t="shared" si="2"/>
        <v>2400</v>
      </c>
      <c r="F7" s="2">
        <f t="shared" si="1"/>
        <v>600</v>
      </c>
    </row>
    <row r="8" spans="1:6" ht="21" customHeight="1" x14ac:dyDescent="0.3">
      <c r="A8" s="2" t="s">
        <v>5</v>
      </c>
      <c r="B8" s="2">
        <v>50</v>
      </c>
      <c r="C8" s="2">
        <v>150</v>
      </c>
      <c r="D8" s="2">
        <f t="shared" si="0"/>
        <v>7500</v>
      </c>
      <c r="E8" s="2">
        <f t="shared" si="2"/>
        <v>6000</v>
      </c>
      <c r="F8" s="2">
        <f t="shared" si="1"/>
        <v>1500</v>
      </c>
    </row>
    <row r="9" spans="1:6" ht="21" customHeight="1" x14ac:dyDescent="0.3">
      <c r="A9" s="2" t="s">
        <v>6</v>
      </c>
      <c r="B9" s="2" t="s">
        <v>7</v>
      </c>
      <c r="C9" s="2" t="s">
        <v>7</v>
      </c>
      <c r="D9" s="2">
        <f>SUM(D3:D8)</f>
        <v>40000</v>
      </c>
      <c r="E9" s="2">
        <f t="shared" si="2"/>
        <v>32000</v>
      </c>
      <c r="F9" s="6">
        <f t="shared" ref="E9:F9" si="3">SUM(F3:F8)</f>
        <v>8000</v>
      </c>
    </row>
    <row r="12" spans="1:6" ht="21" customHeight="1" x14ac:dyDescent="0.3">
      <c r="A12" s="4" t="s">
        <v>19</v>
      </c>
    </row>
    <row r="13" spans="1:6" ht="21" customHeight="1" x14ac:dyDescent="0.3">
      <c r="A13" s="1" t="s">
        <v>16</v>
      </c>
    </row>
    <row r="14" spans="1:6" ht="21" customHeight="1" x14ac:dyDescent="0.3">
      <c r="A14" s="1" t="s">
        <v>14</v>
      </c>
    </row>
    <row r="15" spans="1:6" ht="21" customHeight="1" x14ac:dyDescent="0.3">
      <c r="A15" s="1" t="s">
        <v>15</v>
      </c>
    </row>
    <row r="16" spans="1:6" ht="21" customHeight="1" x14ac:dyDescent="0.3">
      <c r="A16" s="1" t="s">
        <v>17</v>
      </c>
    </row>
    <row r="17" spans="1:1" ht="21" customHeight="1" x14ac:dyDescent="0.3">
      <c r="A17" s="1" t="s">
        <v>18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9" sqref="F9"/>
    </sheetView>
  </sheetViews>
  <sheetFormatPr defaultColWidth="14" defaultRowHeight="21" customHeight="1" x14ac:dyDescent="0.3"/>
  <cols>
    <col min="1" max="16384" width="14" style="1"/>
  </cols>
  <sheetData>
    <row r="1" spans="1:6" ht="21" customHeight="1" x14ac:dyDescent="0.3">
      <c r="A1" s="5" t="s">
        <v>25</v>
      </c>
      <c r="B1" s="5"/>
      <c r="C1" s="5"/>
      <c r="D1" s="5"/>
      <c r="E1" s="5"/>
      <c r="F1" s="5"/>
    </row>
    <row r="2" spans="1:6" ht="21" customHeight="1" x14ac:dyDescent="0.3">
      <c r="A2" s="3" t="s">
        <v>0</v>
      </c>
      <c r="B2" s="3" t="s">
        <v>1</v>
      </c>
      <c r="C2" s="3" t="s">
        <v>12</v>
      </c>
      <c r="D2" s="3" t="s">
        <v>8</v>
      </c>
      <c r="E2" s="3" t="s">
        <v>11</v>
      </c>
      <c r="F2" s="3" t="s">
        <v>13</v>
      </c>
    </row>
    <row r="3" spans="1:6" ht="21" customHeight="1" x14ac:dyDescent="0.3">
      <c r="A3" s="2" t="s">
        <v>9</v>
      </c>
      <c r="B3" s="2">
        <v>0</v>
      </c>
      <c r="C3" s="2">
        <v>0</v>
      </c>
      <c r="D3" s="2">
        <f>B3*C3</f>
        <v>0</v>
      </c>
      <c r="E3" s="2">
        <f>D3*80%</f>
        <v>0</v>
      </c>
      <c r="F3" s="2">
        <f>D3-E3</f>
        <v>0</v>
      </c>
    </row>
    <row r="4" spans="1:6" ht="21" customHeight="1" x14ac:dyDescent="0.3">
      <c r="A4" s="2" t="s">
        <v>10</v>
      </c>
      <c r="B4" s="2">
        <v>20</v>
      </c>
      <c r="C4" s="2">
        <v>300</v>
      </c>
      <c r="D4" s="2">
        <f t="shared" ref="D4:D8" si="0">B4*C4</f>
        <v>6000</v>
      </c>
      <c r="E4" s="2">
        <f>D4*110%</f>
        <v>6600.0000000000009</v>
      </c>
      <c r="F4" s="2">
        <f t="shared" ref="F4:F8" si="1">D4-E4</f>
        <v>-600.00000000000091</v>
      </c>
    </row>
    <row r="5" spans="1:6" ht="21" customHeight="1" x14ac:dyDescent="0.3">
      <c r="A5" s="2" t="s">
        <v>2</v>
      </c>
      <c r="B5" s="2">
        <v>25</v>
      </c>
      <c r="C5" s="2">
        <v>90</v>
      </c>
      <c r="D5" s="2">
        <f t="shared" si="0"/>
        <v>2250</v>
      </c>
      <c r="E5" s="2">
        <f t="shared" ref="E5:E8" si="2">D5*110%</f>
        <v>2475</v>
      </c>
      <c r="F5" s="2">
        <f t="shared" si="1"/>
        <v>-225</v>
      </c>
    </row>
    <row r="6" spans="1:6" ht="21" customHeight="1" x14ac:dyDescent="0.3">
      <c r="A6" s="2" t="s">
        <v>3</v>
      </c>
      <c r="B6" s="2">
        <v>10</v>
      </c>
      <c r="C6" s="2">
        <v>200</v>
      </c>
      <c r="D6" s="2">
        <f t="shared" si="0"/>
        <v>2000</v>
      </c>
      <c r="E6" s="2">
        <f t="shared" si="2"/>
        <v>2200</v>
      </c>
      <c r="F6" s="2">
        <f t="shared" si="1"/>
        <v>-200</v>
      </c>
    </row>
    <row r="7" spans="1:6" ht="21" customHeight="1" x14ac:dyDescent="0.3">
      <c r="A7" s="2" t="s">
        <v>4</v>
      </c>
      <c r="B7" s="2">
        <v>5</v>
      </c>
      <c r="C7" s="2">
        <v>60</v>
      </c>
      <c r="D7" s="2">
        <f t="shared" si="0"/>
        <v>300</v>
      </c>
      <c r="E7" s="2">
        <f t="shared" si="2"/>
        <v>330</v>
      </c>
      <c r="F7" s="2">
        <f t="shared" si="1"/>
        <v>-30</v>
      </c>
    </row>
    <row r="8" spans="1:6" ht="21" customHeight="1" x14ac:dyDescent="0.3">
      <c r="A8" s="2" t="s">
        <v>5</v>
      </c>
      <c r="B8" s="2">
        <v>20</v>
      </c>
      <c r="C8" s="2">
        <v>150</v>
      </c>
      <c r="D8" s="2">
        <f t="shared" si="0"/>
        <v>3000</v>
      </c>
      <c r="E8" s="2">
        <f t="shared" si="2"/>
        <v>3300.0000000000005</v>
      </c>
      <c r="F8" s="2">
        <f t="shared" si="1"/>
        <v>-300.00000000000045</v>
      </c>
    </row>
    <row r="9" spans="1:6" ht="21" customHeight="1" x14ac:dyDescent="0.3">
      <c r="A9" s="2" t="s">
        <v>6</v>
      </c>
      <c r="B9" s="2" t="s">
        <v>7</v>
      </c>
      <c r="C9" s="2" t="s">
        <v>7</v>
      </c>
      <c r="D9" s="2">
        <f>SUM(D3:D8)</f>
        <v>13550</v>
      </c>
      <c r="E9" s="2">
        <f t="shared" ref="E9:F9" si="3">SUM(E3:E8)</f>
        <v>14905</v>
      </c>
      <c r="F9" s="6">
        <f t="shared" si="3"/>
        <v>-1355.0000000000014</v>
      </c>
    </row>
    <row r="12" spans="1:6" ht="21" customHeight="1" x14ac:dyDescent="0.3">
      <c r="A12" s="4" t="s">
        <v>19</v>
      </c>
    </row>
    <row r="13" spans="1:6" ht="21" customHeight="1" x14ac:dyDescent="0.3">
      <c r="A13" s="1" t="s">
        <v>16</v>
      </c>
    </row>
    <row r="14" spans="1:6" ht="21" customHeight="1" x14ac:dyDescent="0.3">
      <c r="A14" s="1" t="s">
        <v>14</v>
      </c>
    </row>
    <row r="15" spans="1:6" ht="21" customHeight="1" x14ac:dyDescent="0.3">
      <c r="A15" s="1" t="s">
        <v>15</v>
      </c>
    </row>
    <row r="16" spans="1:6" ht="21" customHeight="1" x14ac:dyDescent="0.3">
      <c r="A16" s="1" t="s">
        <v>17</v>
      </c>
    </row>
    <row r="17" spans="1:1" ht="21" customHeight="1" x14ac:dyDescent="0.3">
      <c r="A17" s="1" t="s">
        <v>18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2" sqref="A12:A17"/>
    </sheetView>
  </sheetViews>
  <sheetFormatPr defaultColWidth="14" defaultRowHeight="21" customHeight="1" x14ac:dyDescent="0.3"/>
  <cols>
    <col min="1" max="16384" width="14" style="1"/>
  </cols>
  <sheetData>
    <row r="1" spans="1:6" ht="21" customHeight="1" x14ac:dyDescent="0.3">
      <c r="A1" s="5" t="s">
        <v>26</v>
      </c>
      <c r="B1" s="5"/>
      <c r="C1" s="5"/>
      <c r="D1" s="5"/>
      <c r="E1" s="5"/>
      <c r="F1" s="5"/>
    </row>
    <row r="2" spans="1:6" ht="21" customHeight="1" x14ac:dyDescent="0.3">
      <c r="A2" s="3" t="s">
        <v>0</v>
      </c>
      <c r="B2" s="3" t="s">
        <v>1</v>
      </c>
      <c r="C2" s="3" t="s">
        <v>12</v>
      </c>
      <c r="D2" s="3" t="s">
        <v>8</v>
      </c>
      <c r="E2" s="3" t="s">
        <v>11</v>
      </c>
      <c r="F2" s="3" t="s">
        <v>13</v>
      </c>
    </row>
    <row r="3" spans="1:6" ht="21" customHeight="1" x14ac:dyDescent="0.3">
      <c r="A3" s="2" t="s">
        <v>9</v>
      </c>
      <c r="B3" s="2">
        <v>0</v>
      </c>
      <c r="C3" s="2">
        <v>0</v>
      </c>
      <c r="D3" s="2">
        <f>B3*C3</f>
        <v>0</v>
      </c>
      <c r="E3" s="2">
        <f>D3*80%</f>
        <v>0</v>
      </c>
      <c r="F3" s="2">
        <f>D3-E3</f>
        <v>0</v>
      </c>
    </row>
    <row r="4" spans="1:6" ht="21" customHeight="1" x14ac:dyDescent="0.3">
      <c r="A4" s="2" t="s">
        <v>10</v>
      </c>
      <c r="B4" s="2">
        <v>10</v>
      </c>
      <c r="C4" s="2">
        <v>300</v>
      </c>
      <c r="D4" s="2">
        <f t="shared" ref="D4:D8" si="0">B4*C4</f>
        <v>3000</v>
      </c>
      <c r="E4" s="2">
        <f>D4*140%</f>
        <v>4200</v>
      </c>
      <c r="F4" s="2">
        <f t="shared" ref="F4:F8" si="1">D4-E4</f>
        <v>-1200</v>
      </c>
    </row>
    <row r="5" spans="1:6" ht="21" customHeight="1" x14ac:dyDescent="0.3">
      <c r="A5" s="2" t="s">
        <v>2</v>
      </c>
      <c r="B5" s="2">
        <v>10</v>
      </c>
      <c r="C5" s="2">
        <v>90</v>
      </c>
      <c r="D5" s="2">
        <f t="shared" si="0"/>
        <v>900</v>
      </c>
      <c r="E5" s="2">
        <f t="shared" ref="E5:E8" si="2">D5*140%</f>
        <v>1260</v>
      </c>
      <c r="F5" s="2">
        <f t="shared" si="1"/>
        <v>-360</v>
      </c>
    </row>
    <row r="6" spans="1:6" ht="21" customHeight="1" x14ac:dyDescent="0.3">
      <c r="A6" s="2" t="s">
        <v>3</v>
      </c>
      <c r="B6" s="2">
        <v>5</v>
      </c>
      <c r="C6" s="2">
        <v>200</v>
      </c>
      <c r="D6" s="2">
        <f t="shared" si="0"/>
        <v>1000</v>
      </c>
      <c r="E6" s="2">
        <f t="shared" si="2"/>
        <v>1400</v>
      </c>
      <c r="F6" s="2">
        <f t="shared" si="1"/>
        <v>-400</v>
      </c>
    </row>
    <row r="7" spans="1:6" ht="21" customHeight="1" x14ac:dyDescent="0.3">
      <c r="A7" s="2" t="s">
        <v>4</v>
      </c>
      <c r="B7" s="2">
        <v>5</v>
      </c>
      <c r="C7" s="2">
        <v>60</v>
      </c>
      <c r="D7" s="2">
        <f t="shared" si="0"/>
        <v>300</v>
      </c>
      <c r="E7" s="2">
        <f t="shared" si="2"/>
        <v>420</v>
      </c>
      <c r="F7" s="2">
        <f t="shared" si="1"/>
        <v>-120</v>
      </c>
    </row>
    <row r="8" spans="1:6" ht="21" customHeight="1" x14ac:dyDescent="0.3">
      <c r="A8" s="2" t="s">
        <v>5</v>
      </c>
      <c r="B8" s="2">
        <v>10</v>
      </c>
      <c r="C8" s="2">
        <v>150</v>
      </c>
      <c r="D8" s="2">
        <f t="shared" si="0"/>
        <v>1500</v>
      </c>
      <c r="E8" s="2">
        <f t="shared" si="2"/>
        <v>2100</v>
      </c>
      <c r="F8" s="2">
        <f t="shared" si="1"/>
        <v>-600</v>
      </c>
    </row>
    <row r="9" spans="1:6" ht="21" customHeight="1" x14ac:dyDescent="0.3">
      <c r="A9" s="2" t="s">
        <v>6</v>
      </c>
      <c r="B9" s="2" t="s">
        <v>7</v>
      </c>
      <c r="C9" s="2" t="s">
        <v>7</v>
      </c>
      <c r="D9" s="2">
        <f>SUM(D3:D8)</f>
        <v>6700</v>
      </c>
      <c r="E9" s="2">
        <f t="shared" ref="E9:F9" si="3">SUM(E3:E8)</f>
        <v>9380</v>
      </c>
      <c r="F9" s="6">
        <f t="shared" si="3"/>
        <v>-2680</v>
      </c>
    </row>
    <row r="12" spans="1:6" ht="21" customHeight="1" x14ac:dyDescent="0.3">
      <c r="A12" s="4" t="s">
        <v>19</v>
      </c>
    </row>
    <row r="13" spans="1:6" ht="21" customHeight="1" x14ac:dyDescent="0.3">
      <c r="A13" s="1" t="s">
        <v>16</v>
      </c>
    </row>
    <row r="14" spans="1:6" ht="21" customHeight="1" x14ac:dyDescent="0.3">
      <c r="A14" s="1" t="s">
        <v>14</v>
      </c>
    </row>
    <row r="15" spans="1:6" ht="21" customHeight="1" x14ac:dyDescent="0.3">
      <c r="A15" s="1" t="s">
        <v>15</v>
      </c>
    </row>
    <row r="16" spans="1:6" ht="21" customHeight="1" x14ac:dyDescent="0.3">
      <c r="A16" s="1" t="s">
        <v>17</v>
      </c>
    </row>
    <row r="17" spans="1:1" ht="21" customHeight="1" x14ac:dyDescent="0.3">
      <c r="A17" s="1" t="s">
        <v>18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 1</vt:lpstr>
      <vt:lpstr>Month 2</vt:lpstr>
      <vt:lpstr>Month 3</vt:lpstr>
      <vt:lpstr>Month 4</vt:lpstr>
      <vt:lpstr>Month 5</vt:lpstr>
      <vt:lpstr>Month 6</vt:lpstr>
      <vt:lpstr>Month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2023-08-16T17:06:30Z</dcterms:created>
  <dcterms:modified xsi:type="dcterms:W3CDTF">2023-08-18T17:19:38Z</dcterms:modified>
</cp:coreProperties>
</file>