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Data Validation New" sheetId="2" state="visible" r:id="rId3"/>
  </sheets>
  <definedNames>
    <definedName function="false" hidden="false" name="Accessibility" vbProcedure="false">'Data Validation New'!$AI$2:$AI$7</definedName>
    <definedName function="false" hidden="false" name="Audio" vbProcedure="false">'Data Validation New'!$U$2:$U$8</definedName>
    <definedName function="false" hidden="false" name="Concept_and_Calculation" vbProcedure="false">'Data Validation New'!$L$2:$L$9</definedName>
    <definedName function="false" hidden="false" name="Defect_severity" vbProcedure="false">'Data Validation New'!$AL$2:$AM$44</definedName>
    <definedName function="false" hidden="false" name="Formatting_and_Design" vbProcedure="false">'Data Validation New'!$AA$2:$AA$11</definedName>
    <definedName function="false" hidden="false" name="Functionality_and_User_Interface" vbProcedure="false">'Data Validation New'!$AD$2:$AD$5</definedName>
    <definedName function="false" hidden="false" name="Language_and_Grammar" vbProcedure="false">'Data Validation New'!$R$2:$R$8</definedName>
    <definedName function="false" hidden="false" name="Pedagogy" vbProcedure="false">'Data Validation New'!$O$2:$O$4</definedName>
    <definedName function="false" hidden="false" name="Video" vbProcedure="false">'Data Validation New'!$X$2:$X$6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<sst xmlns="http://schemas.openxmlformats.org/spreadsheetml/2006/main" count="320" uniqueCount="86">
  <si>
    <t xml:space="preserve">S.No.</t>
  </si>
  <si>
    <t xml:space="preserve">Review Item</t>
  </si>
  <si>
    <t xml:space="preserve">Defect</t>
  </si>
  <si>
    <t xml:space="preserve">Defect Type</t>
  </si>
  <si>
    <t xml:space="preserve">Defect Sub Type</t>
  </si>
  <si>
    <t xml:space="preserve">Defect Severity</t>
  </si>
  <si>
    <t xml:space="preserve">Fixed</t>
  </si>
  <si>
    <t xml:space="preserve">Who Fixed it?</t>
  </si>
  <si>
    <t xml:space="preserve">Remarks</t>
  </si>
  <si>
    <t xml:space="preserve">RCA/Instruction to fix</t>
  </si>
  <si>
    <t xml:space="preserve">e.g Question #, Slide #</t>
  </si>
  <si>
    <t xml:space="preserve">Explain the Defect here (unlimited Free Text)</t>
  </si>
  <si>
    <t xml:space="preserve">Select from Dropdown</t>
  </si>
  <si>
    <t xml:space="preserve">Not to be entered by Reviewer</t>
  </si>
  <si>
    <t xml:space="preserve">RCA/Instruction</t>
  </si>
  <si>
    <t xml:space="preserve">Scripts_Review_dt</t>
  </si>
  <si>
    <t xml:space="preserve">Copyedit_dt</t>
  </si>
  <si>
    <t xml:space="preserve">ClientRound_dt</t>
  </si>
  <si>
    <t xml:space="preserve">GDReview_dt</t>
  </si>
  <si>
    <t xml:space="preserve">Beta_Round_1_dt</t>
  </si>
  <si>
    <t xml:space="preserve">Beta_Round_2_dt</t>
  </si>
  <si>
    <t xml:space="preserve">Client_Beta_dt</t>
  </si>
  <si>
    <t xml:space="preserve">Gold_dt</t>
  </si>
  <si>
    <t xml:space="preserve">Client_Gold_dt</t>
  </si>
  <si>
    <t xml:space="preserve">Live_dt</t>
  </si>
  <si>
    <t xml:space="preserve">Concept_and_Calculation</t>
  </si>
  <si>
    <t xml:space="preserve">Severity</t>
  </si>
  <si>
    <t xml:space="preserve">Pedagogy</t>
  </si>
  <si>
    <t xml:space="preserve">Language_and_Grammar</t>
  </si>
  <si>
    <t xml:space="preserve">Audio</t>
  </si>
  <si>
    <t xml:space="preserve">Video</t>
  </si>
  <si>
    <t xml:space="preserve">Formatting_and_Design</t>
  </si>
  <si>
    <t xml:space="preserve">Functionality_and_User_Interface</t>
  </si>
  <si>
    <t xml:space="preserve">Accessibility</t>
  </si>
  <si>
    <t xml:space="preserve">All</t>
  </si>
  <si>
    <t xml:space="preserve">AnsrDefectClassification</t>
  </si>
  <si>
    <t xml:space="preserve">Adherence_to_Guidelines</t>
  </si>
  <si>
    <t xml:space="preserve">S1</t>
  </si>
  <si>
    <t xml:space="preserve">Adherence_to_guidelines</t>
  </si>
  <si>
    <t xml:space="preserve">Accessibility-Navigation</t>
  </si>
  <si>
    <t xml:space="preserve">S2</t>
  </si>
  <si>
    <t xml:space="preserve">Accessibility-Alt-text/tag</t>
  </si>
  <si>
    <t xml:space="preserve">Calculation_Errors</t>
  </si>
  <si>
    <t xml:space="preserve">Incompleteness</t>
  </si>
  <si>
    <t xml:space="preserve">Casing</t>
  </si>
  <si>
    <t xml:space="preserve">Audio_quality</t>
  </si>
  <si>
    <t xml:space="preserve">Basic_Hygiene</t>
  </si>
  <si>
    <t xml:space="preserve">Animation</t>
  </si>
  <si>
    <t xml:space="preserve">Content_Migration</t>
  </si>
  <si>
    <t xml:space="preserve">Fix not required</t>
  </si>
  <si>
    <t xml:space="preserve">Accessibility-Animation</t>
  </si>
  <si>
    <t xml:space="preserve">Dataset_Validation_Errors</t>
  </si>
  <si>
    <t xml:space="preserve">Standard_Flow</t>
  </si>
  <si>
    <t xml:space="preserve">Grammar</t>
  </si>
  <si>
    <t xml:space="preserve">Audio_script_mismatch</t>
  </si>
  <si>
    <t xml:space="preserve">Consistency</t>
  </si>
  <si>
    <t xml:space="preserve">Color_coding</t>
  </si>
  <si>
    <t xml:space="preserve">S3</t>
  </si>
  <si>
    <t xml:space="preserve">Optimization</t>
  </si>
  <si>
    <t xml:space="preserve">Accessibility-Screen reader compatible</t>
  </si>
  <si>
    <t xml:space="preserve">Accessibility-Colors</t>
  </si>
  <si>
    <t xml:space="preserve">Suggestion</t>
  </si>
  <si>
    <t xml:space="preserve">Interpretation</t>
  </si>
  <si>
    <t xml:space="preserve">Non_native_usage</t>
  </si>
  <si>
    <t xml:space="preserve">Background_noise</t>
  </si>
  <si>
    <t xml:space="preserve">Engagement</t>
  </si>
  <si>
    <t xml:space="preserve">Responsive_design</t>
  </si>
  <si>
    <t xml:space="preserve">Improvement</t>
  </si>
  <si>
    <t xml:space="preserve">Plagiarized_content</t>
  </si>
  <si>
    <t xml:space="preserve">Phrasing</t>
  </si>
  <si>
    <t xml:space="preserve">Difference_in_tone</t>
  </si>
  <si>
    <t xml:space="preserve">Sync</t>
  </si>
  <si>
    <t xml:space="preserve">Dimensions_and_aspect_ratio</t>
  </si>
  <si>
    <t xml:space="preserve">Accessibility-Open/Closed Captions</t>
  </si>
  <si>
    <t xml:space="preserve">Redundancy</t>
  </si>
  <si>
    <t xml:space="preserve">Punctuation</t>
  </si>
  <si>
    <t xml:space="preserve">Mispronunciation</t>
  </si>
  <si>
    <t xml:space="preserve">Font_spacing_alignment_indentation</t>
  </si>
  <si>
    <t xml:space="preserve">Source_Consistency</t>
  </si>
  <si>
    <t xml:space="preserve">Typo</t>
  </si>
  <si>
    <t xml:space="preserve">Spacing_between_sentences</t>
  </si>
  <si>
    <t xml:space="preserve">General_aesthetics</t>
  </si>
  <si>
    <t xml:space="preserve">Unrealistic_Scenario</t>
  </si>
  <si>
    <t xml:space="preserve">Graphics</t>
  </si>
  <si>
    <t xml:space="preserve">Headers_and_footers</t>
  </si>
  <si>
    <t xml:space="preserve">Template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</si>
</sst>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10243E"/>
        <bgColor rgb="FF333333"/>
      </patternFill>
    </fill>
    <fill>
      <patternFill patternType="solid">
        <fgColor rgb="FF000000"/>
        <bgColor rgb="FF10243E"/>
      </patternFill>
    </fill>
    <fill>
      <patternFill patternType="solid">
        <fgColor rgb="FF215968"/>
        <bgColor rgb="FF33333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21596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3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23.0323886639676"/>
    <col collapsed="false" hidden="false" max="2" min="2" style="0" width="28.9230769230769"/>
    <col collapsed="false" hidden="false" max="3" min="3" style="0" width="51.417004048583"/>
    <col collapsed="false" hidden="false" max="4" min="4" style="0" width="35.6720647773279"/>
    <col collapsed="false" hidden="false" max="5" min="5" style="0" width="40.919028340081"/>
    <col collapsed="false" hidden="false" max="6" min="6" style="0" width="29.8866396761134"/>
    <col collapsed="false" hidden="false" max="7" min="7" style="0" width="16.1740890688259"/>
    <col collapsed="false" hidden="false" max="8" min="8" style="0" width="13.7125506072874"/>
    <col collapsed="false" hidden="false" max="9" min="9" style="0" width="21.7449392712551"/>
    <col collapsed="false" hidden="false" max="10" min="10" style="0" width="13.497975708502"/>
    <col collapsed="false" hidden="false" max="1025" min="11" style="0" width="8.57085020242915"/>
  </cols>
  <sheetData>
    <row r="1" customFormat="false" ht="28.3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6" t="s">
        <v>8</v>
      </c>
      <c r="J1" s="7" t="s">
        <v>9</v>
      </c>
    </row>
    <row r="2" customFormat="false" ht="15" hidden="false" customHeight="false" outlineLevel="0" collapsed="false">
      <c r="A2" s="8" t="s">
        <v>0</v>
      </c>
      <c r="B2" s="9" t="s">
        <v>10</v>
      </c>
      <c r="C2" s="10" t="s">
        <v>11</v>
      </c>
      <c r="D2" s="9" t="s">
        <v>12</v>
      </c>
      <c r="E2" s="9" t="s">
        <v>12</v>
      </c>
      <c r="F2" s="11" t="s">
        <v>13</v>
      </c>
      <c r="G2" s="9" t="s">
        <v>6</v>
      </c>
      <c r="H2" s="9" t="s">
        <v>7</v>
      </c>
      <c r="I2" s="12" t="s">
        <v>8</v>
      </c>
      <c r="J2" s="9" t="s">
        <v>14</v>
      </c>
    </row>
    <row r="3" customFormat="false" ht="15" hidden="false" customHeight="false" outlineLevel="0" collapsed="false">
      <c r="A3" s="13" t="n">
        <v>1</v>
      </c>
      <c r="B3" s="14"/>
      <c r="C3" s="15"/>
      <c r="D3" s="14"/>
      <c r="E3" s="14"/>
      <c r="F3" s="16" t="str">
        <f aca="false">IF($E3 &lt;&gt; "",VLOOKUP($E3,Defect_severity,2,0),"")</f>
        <v/>
      </c>
      <c r="G3" s="14"/>
      <c r="H3" s="17"/>
      <c r="I3" s="18"/>
      <c r="J3" s="17"/>
    </row>
    <row r="4" customFormat="false" ht="15" hidden="false" customHeight="false" outlineLevel="0" collapsed="false">
      <c r="A4" s="13" t="n">
        <f aca="false">A3+1</f>
        <v>2</v>
      </c>
      <c r="B4" s="14"/>
      <c r="C4" s="15"/>
      <c r="D4" s="14"/>
      <c r="E4" s="14"/>
      <c r="F4" s="16" t="str">
        <f aca="false">IF($E4 &lt;&gt; "",VLOOKUP($E4,Defect_severity,2,0),"")</f>
        <v/>
      </c>
      <c r="G4" s="14"/>
      <c r="H4" s="17"/>
      <c r="I4" s="18"/>
      <c r="J4" s="17"/>
    </row>
    <row r="5" customFormat="false" ht="15" hidden="false" customHeight="false" outlineLevel="0" collapsed="false">
      <c r="A5" s="13" t="n">
        <f aca="false">A4+1</f>
        <v>3</v>
      </c>
      <c r="B5" s="14"/>
      <c r="C5" s="15"/>
      <c r="D5" s="14"/>
      <c r="E5" s="14"/>
      <c r="F5" s="16" t="str">
        <f aca="false">IF($E5 &lt;&gt; "",VLOOKUP($E5,Defect_severity,2,0),"")</f>
        <v/>
      </c>
      <c r="G5" s="14"/>
      <c r="H5" s="17"/>
      <c r="I5" s="18"/>
      <c r="J5" s="17"/>
    </row>
    <row r="6" customFormat="false" ht="15" hidden="false" customHeight="false" outlineLevel="0" collapsed="false">
      <c r="A6" s="13" t="n">
        <f aca="false">A5+1</f>
        <v>4</v>
      </c>
      <c r="B6" s="14"/>
      <c r="C6" s="15"/>
      <c r="D6" s="14"/>
      <c r="E6" s="14"/>
      <c r="F6" s="16" t="str">
        <f aca="false">IF($E6 &lt;&gt; "",VLOOKUP($E6,Defect_severity,2,0),"")</f>
        <v/>
      </c>
      <c r="G6" s="14"/>
      <c r="H6" s="17"/>
      <c r="I6" s="18"/>
      <c r="J6" s="17"/>
    </row>
    <row r="7" customFormat="false" ht="15" hidden="false" customHeight="false" outlineLevel="0" collapsed="false">
      <c r="A7" s="13" t="n">
        <f aca="false">A6+1</f>
        <v>5</v>
      </c>
      <c r="B7" s="14"/>
      <c r="C7" s="15"/>
      <c r="D7" s="14"/>
      <c r="E7" s="14"/>
      <c r="F7" s="16" t="str">
        <f aca="false">IF($E7 &lt;&gt; "",VLOOKUP($E7,Defect_severity,2,0),"")</f>
        <v/>
      </c>
      <c r="G7" s="14"/>
      <c r="H7" s="17"/>
      <c r="I7" s="18"/>
      <c r="J7" s="17"/>
    </row>
    <row r="8" customFormat="false" ht="15" hidden="false" customHeight="false" outlineLevel="0" collapsed="false">
      <c r="A8" s="13" t="n">
        <f aca="false">A7+1</f>
        <v>6</v>
      </c>
      <c r="B8" s="14"/>
      <c r="C8" s="15"/>
      <c r="D8" s="14"/>
      <c r="E8" s="14"/>
      <c r="F8" s="16" t="str">
        <f aca="false">IF($E8 &lt;&gt; "",VLOOKUP($E8,Defect_severity,2,0),"")</f>
        <v/>
      </c>
      <c r="G8" s="14"/>
      <c r="H8" s="17"/>
      <c r="I8" s="18"/>
      <c r="J8" s="17"/>
    </row>
    <row r="9" customFormat="false" ht="15" hidden="false" customHeight="false" outlineLevel="0" collapsed="false">
      <c r="A9" s="13" t="n">
        <f aca="false">A8+1</f>
        <v>7</v>
      </c>
      <c r="B9" s="14"/>
      <c r="C9" s="15"/>
      <c r="D9" s="14"/>
      <c r="E9" s="14"/>
      <c r="F9" s="16" t="str">
        <f aca="false">IF($E9 &lt;&gt; "",VLOOKUP($E9,Defect_severity,2,0),"")</f>
        <v/>
      </c>
      <c r="G9" s="14"/>
      <c r="H9" s="17"/>
      <c r="I9" s="18"/>
      <c r="J9" s="17"/>
    </row>
    <row r="10" customFormat="false" ht="15" hidden="false" customHeight="false" outlineLevel="0" collapsed="false">
      <c r="A10" s="13" t="n">
        <f aca="false">A9+1</f>
        <v>8</v>
      </c>
      <c r="B10" s="14"/>
      <c r="C10" s="15"/>
      <c r="D10" s="14"/>
      <c r="E10" s="14"/>
      <c r="F10" s="16" t="str">
        <f aca="false">IF($E10 &lt;&gt; "",VLOOKUP($E10,Defect_severity,2,0),"")</f>
        <v/>
      </c>
      <c r="G10" s="14"/>
      <c r="H10" s="17"/>
      <c r="I10" s="18"/>
      <c r="J10" s="17"/>
    </row>
    <row r="11" customFormat="false" ht="15" hidden="false" customHeight="false" outlineLevel="0" collapsed="false">
      <c r="A11" s="13" t="n">
        <f aca="false">A10+1</f>
        <v>9</v>
      </c>
      <c r="B11" s="14"/>
      <c r="C11" s="15"/>
      <c r="D11" s="14"/>
      <c r="E11" s="14"/>
      <c r="F11" s="16" t="str">
        <f aca="false">IF($E11 &lt;&gt; "",VLOOKUP($E11,Defect_severity,2,0),"")</f>
        <v/>
      </c>
      <c r="G11" s="14"/>
      <c r="H11" s="17"/>
      <c r="I11" s="18"/>
      <c r="J11" s="17"/>
    </row>
    <row r="12" customFormat="false" ht="15" hidden="false" customHeight="false" outlineLevel="0" collapsed="false">
      <c r="A12" s="13" t="n">
        <f aca="false">A11+1</f>
        <v>10</v>
      </c>
      <c r="B12" s="14"/>
      <c r="C12" s="15"/>
      <c r="D12" s="14"/>
      <c r="E12" s="14"/>
      <c r="F12" s="16" t="str">
        <f aca="false">IF($E12 &lt;&gt; "",VLOOKUP($E12,Defect_severity,2,0),"")</f>
        <v/>
      </c>
      <c r="G12" s="14"/>
      <c r="H12" s="17"/>
      <c r="I12" s="18"/>
      <c r="J12" s="17"/>
    </row>
    <row r="13" customFormat="false" ht="15" hidden="false" customHeight="false" outlineLevel="0" collapsed="false">
      <c r="A13" s="13" t="n">
        <f aca="false">A12+1</f>
        <v>11</v>
      </c>
      <c r="B13" s="14"/>
      <c r="C13" s="15"/>
      <c r="D13" s="14"/>
      <c r="E13" s="14"/>
      <c r="F13" s="16" t="str">
        <f aca="false">IF($E13 &lt;&gt; "",VLOOKUP($E13,Defect_severity,2,0),"")</f>
        <v/>
      </c>
      <c r="G13" s="14"/>
      <c r="H13" s="17"/>
      <c r="I13" s="18"/>
      <c r="J13" s="17"/>
    </row>
    <row r="14" customFormat="false" ht="15" hidden="false" customHeight="false" outlineLevel="0" collapsed="false">
      <c r="A14" s="13" t="n">
        <f aca="false">A13+1</f>
        <v>12</v>
      </c>
      <c r="B14" s="14"/>
      <c r="C14" s="15"/>
      <c r="D14" s="14"/>
      <c r="E14" s="14"/>
      <c r="F14" s="16" t="str">
        <f aca="false">IF($E14 &lt;&gt; "",VLOOKUP($E14,Defect_severity,2,0),"")</f>
        <v/>
      </c>
      <c r="G14" s="14"/>
      <c r="H14" s="17"/>
      <c r="I14" s="18"/>
      <c r="J14" s="17"/>
    </row>
    <row r="15" customFormat="false" ht="15" hidden="false" customHeight="false" outlineLevel="0" collapsed="false">
      <c r="A15" s="13" t="n">
        <f aca="false">A14+1</f>
        <v>13</v>
      </c>
      <c r="B15" s="14"/>
      <c r="C15" s="15"/>
      <c r="D15" s="14"/>
      <c r="E15" s="14"/>
      <c r="F15" s="16" t="str">
        <f aca="false">IF($E15 &lt;&gt; "",VLOOKUP($E15,Defect_severity,2,0),"")</f>
        <v/>
      </c>
      <c r="G15" s="14"/>
      <c r="H15" s="17"/>
      <c r="I15" s="18"/>
      <c r="J15" s="17"/>
    </row>
    <row r="16" customFormat="false" ht="15" hidden="false" customHeight="false" outlineLevel="0" collapsed="false">
      <c r="A16" s="13" t="n">
        <f aca="false">A15+1</f>
        <v>14</v>
      </c>
      <c r="B16" s="14"/>
      <c r="C16" s="15"/>
      <c r="D16" s="14"/>
      <c r="E16" s="14"/>
      <c r="F16" s="16" t="str">
        <f aca="false">IF($E16 &lt;&gt; "",VLOOKUP($E16,Defect_severity,2,0),"")</f>
        <v/>
      </c>
      <c r="G16" s="14"/>
      <c r="H16" s="17"/>
      <c r="I16" s="18"/>
      <c r="J16" s="17"/>
    </row>
    <row r="17" customFormat="false" ht="15" hidden="false" customHeight="false" outlineLevel="0" collapsed="false">
      <c r="A17" s="13" t="n">
        <f aca="false">A16+1</f>
        <v>15</v>
      </c>
      <c r="B17" s="14"/>
      <c r="C17" s="15"/>
      <c r="D17" s="14"/>
      <c r="E17" s="14"/>
      <c r="F17" s="16" t="str">
        <f aca="false">IF($E17 &lt;&gt; "",VLOOKUP($E17,Defect_severity,2,0),"")</f>
        <v/>
      </c>
      <c r="G17" s="14"/>
      <c r="H17" s="17"/>
      <c r="I17" s="18"/>
      <c r="J17" s="17"/>
    </row>
    <row r="18" customFormat="false" ht="15" hidden="false" customHeight="false" outlineLevel="0" collapsed="false">
      <c r="A18" s="13" t="n">
        <f aca="false">A17+1</f>
        <v>16</v>
      </c>
      <c r="B18" s="14"/>
      <c r="C18" s="15"/>
      <c r="D18" s="14"/>
      <c r="E18" s="14"/>
      <c r="F18" s="16" t="str">
        <f aca="false">IF($E18 &lt;&gt; "",VLOOKUP($E18,Defect_severity,2,0),"")</f>
        <v/>
      </c>
      <c r="G18" s="14"/>
      <c r="H18" s="17"/>
      <c r="I18" s="18"/>
      <c r="J18" s="17"/>
    </row>
    <row r="19" customFormat="false" ht="15" hidden="false" customHeight="false" outlineLevel="0" collapsed="false">
      <c r="A19" s="13" t="n">
        <f aca="false">A18+1</f>
        <v>17</v>
      </c>
      <c r="B19" s="14"/>
      <c r="C19" s="15"/>
      <c r="D19" s="14"/>
      <c r="E19" s="14"/>
      <c r="F19" s="16" t="str">
        <f aca="false">IF($E19 &lt;&gt; "",VLOOKUP($E19,Defect_severity,2,0),"")</f>
        <v/>
      </c>
      <c r="G19" s="14"/>
      <c r="H19" s="17"/>
      <c r="I19" s="18"/>
      <c r="J19" s="17"/>
    </row>
    <row r="20" customFormat="false" ht="15" hidden="false" customHeight="false" outlineLevel="0" collapsed="false">
      <c r="A20" s="13" t="n">
        <f aca="false">A19+1</f>
        <v>18</v>
      </c>
      <c r="B20" s="14"/>
      <c r="C20" s="15"/>
      <c r="D20" s="14"/>
      <c r="E20" s="14"/>
      <c r="F20" s="16" t="str">
        <f aca="false">IF($E20 &lt;&gt; "",VLOOKUP($E20,Defect_severity,2,0),"")</f>
        <v/>
      </c>
      <c r="G20" s="14"/>
      <c r="H20" s="17"/>
      <c r="I20" s="18"/>
      <c r="J20" s="17"/>
    </row>
    <row r="21" customFormat="false" ht="15" hidden="false" customHeight="false" outlineLevel="0" collapsed="false">
      <c r="A21" s="13" t="n">
        <f aca="false">A20+1</f>
        <v>19</v>
      </c>
      <c r="B21" s="14"/>
      <c r="C21" s="15"/>
      <c r="D21" s="14"/>
      <c r="E21" s="14"/>
      <c r="F21" s="16" t="str">
        <f aca="false">IF($E21 &lt;&gt; "",VLOOKUP($E21,Defect_severity,2,0),"")</f>
        <v/>
      </c>
      <c r="G21" s="14"/>
      <c r="H21" s="17"/>
      <c r="I21" s="18"/>
      <c r="J21" s="17"/>
    </row>
    <row r="22" customFormat="false" ht="15" hidden="false" customHeight="false" outlineLevel="0" collapsed="false">
      <c r="A22" s="13" t="n">
        <f aca="false">A21+1</f>
        <v>20</v>
      </c>
      <c r="B22" s="14"/>
      <c r="C22" s="15"/>
      <c r="D22" s="14"/>
      <c r="E22" s="14"/>
      <c r="F22" s="16" t="str">
        <f aca="false">IF($E22 &lt;&gt; "",VLOOKUP($E22,Defect_severity,2,0),"")</f>
        <v/>
      </c>
      <c r="G22" s="14"/>
      <c r="H22" s="17"/>
      <c r="I22" s="18"/>
      <c r="J22" s="17"/>
    </row>
    <row r="23" customFormat="false" ht="15" hidden="false" customHeight="false" outlineLevel="0" collapsed="false">
      <c r="A23" s="13" t="n">
        <f aca="false">A22+1</f>
        <v>21</v>
      </c>
      <c r="B23" s="14"/>
      <c r="C23" s="15"/>
      <c r="D23" s="14"/>
      <c r="E23" s="14"/>
      <c r="F23" s="16" t="str">
        <f aca="false">IF($E23 &lt;&gt; "",VLOOKUP($E23,Defect_severity,2,0),"")</f>
        <v/>
      </c>
      <c r="G23" s="14"/>
      <c r="H23" s="17"/>
      <c r="I23" s="18"/>
      <c r="J23" s="17"/>
    </row>
    <row r="24" customFormat="false" ht="15" hidden="false" customHeight="false" outlineLevel="0" collapsed="false">
      <c r="A24" s="13" t="n">
        <f aca="false">A23+1</f>
        <v>22</v>
      </c>
      <c r="B24" s="14"/>
      <c r="C24" s="15"/>
      <c r="D24" s="14"/>
      <c r="E24" s="14"/>
      <c r="F24" s="16" t="str">
        <f aca="false">IF($E24 &lt;&gt; "",VLOOKUP($E24,Defect_severity,2,0),"")</f>
        <v/>
      </c>
      <c r="G24" s="14"/>
      <c r="H24" s="17"/>
      <c r="I24" s="18"/>
      <c r="J24" s="17"/>
    </row>
    <row r="25" customFormat="false" ht="15" hidden="false" customHeight="false" outlineLevel="0" collapsed="false">
      <c r="A25" s="13" t="n">
        <f aca="false">A24+1</f>
        <v>23</v>
      </c>
      <c r="B25" s="14"/>
      <c r="C25" s="15"/>
      <c r="D25" s="14"/>
      <c r="E25" s="14"/>
      <c r="F25" s="16" t="str">
        <f aca="false">IF($E25 &lt;&gt; "",VLOOKUP($E25,Defect_severity,2,0),"")</f>
        <v/>
      </c>
      <c r="G25" s="14"/>
      <c r="H25" s="17"/>
      <c r="I25" s="18"/>
      <c r="J25" s="17"/>
    </row>
    <row r="26" customFormat="false" ht="15" hidden="false" customHeight="false" outlineLevel="0" collapsed="false">
      <c r="A26" s="13" t="n">
        <f aca="false">A25+1</f>
        <v>24</v>
      </c>
      <c r="B26" s="14"/>
      <c r="C26" s="15"/>
      <c r="D26" s="14"/>
      <c r="E26" s="14"/>
      <c r="F26" s="16" t="str">
        <f aca="false">IF($E26 &lt;&gt; "",VLOOKUP($E26,Defect_severity,2,0),"")</f>
        <v/>
      </c>
      <c r="G26" s="14"/>
      <c r="H26" s="17"/>
      <c r="I26" s="18"/>
      <c r="J26" s="17"/>
    </row>
    <row r="27" customFormat="false" ht="15" hidden="false" customHeight="false" outlineLevel="0" collapsed="false">
      <c r="A27" s="13" t="n">
        <f aca="false">A26+1</f>
        <v>25</v>
      </c>
      <c r="B27" s="14"/>
      <c r="C27" s="15"/>
      <c r="D27" s="14"/>
      <c r="E27" s="14"/>
      <c r="F27" s="16" t="str">
        <f aca="false">IF($E27 &lt;&gt; "",VLOOKUP($E27,Defect_severity,2,0),"")</f>
        <v/>
      </c>
      <c r="G27" s="14"/>
      <c r="H27" s="17"/>
      <c r="I27" s="18"/>
      <c r="J27" s="17"/>
    </row>
    <row r="28" customFormat="false" ht="15" hidden="false" customHeight="false" outlineLevel="0" collapsed="false">
      <c r="A28" s="13" t="n">
        <f aca="false">A27+1</f>
        <v>26</v>
      </c>
      <c r="B28" s="14"/>
      <c r="C28" s="15"/>
      <c r="D28" s="14"/>
      <c r="E28" s="14"/>
      <c r="F28" s="16" t="str">
        <f aca="false">IF($E28 &lt;&gt; "",VLOOKUP($E28,Defect_severity,2,0),"")</f>
        <v/>
      </c>
      <c r="G28" s="14"/>
      <c r="H28" s="17"/>
      <c r="I28" s="18"/>
      <c r="J28" s="17"/>
    </row>
    <row r="29" customFormat="false" ht="15" hidden="false" customHeight="false" outlineLevel="0" collapsed="false">
      <c r="A29" s="13" t="n">
        <f aca="false">A28+1</f>
        <v>27</v>
      </c>
      <c r="B29" s="14"/>
      <c r="C29" s="15"/>
      <c r="D29" s="14"/>
      <c r="E29" s="14"/>
      <c r="F29" s="16" t="str">
        <f aca="false">IF($E29 &lt;&gt; "",VLOOKUP($E29,Defect_severity,2,0),"")</f>
        <v/>
      </c>
      <c r="G29" s="14"/>
      <c r="H29" s="17"/>
      <c r="I29" s="18"/>
      <c r="J29" s="17"/>
    </row>
    <row r="30" customFormat="false" ht="15" hidden="false" customHeight="false" outlineLevel="0" collapsed="false">
      <c r="A30" s="13" t="n">
        <f aca="false">A29+1</f>
        <v>28</v>
      </c>
      <c r="B30" s="14"/>
      <c r="C30" s="15"/>
      <c r="D30" s="14"/>
      <c r="E30" s="14"/>
      <c r="F30" s="16" t="str">
        <f aca="false">IF($E30 &lt;&gt; "",VLOOKUP($E30,Defect_severity,2,0),"")</f>
        <v/>
      </c>
      <c r="G30" s="14"/>
      <c r="H30" s="17"/>
      <c r="I30" s="18"/>
      <c r="J30" s="17"/>
    </row>
    <row r="31" customFormat="false" ht="15" hidden="false" customHeight="false" outlineLevel="0" collapsed="false">
      <c r="A31" s="13" t="n">
        <f aca="false">A30+1</f>
        <v>29</v>
      </c>
      <c r="B31" s="14"/>
      <c r="C31" s="15"/>
      <c r="D31" s="14"/>
      <c r="E31" s="14"/>
      <c r="F31" s="16" t="str">
        <f aca="false">IF($E31 &lt;&gt; "",VLOOKUP($E31,Defect_severity,2,0),"")</f>
        <v/>
      </c>
      <c r="G31" s="14"/>
      <c r="H31" s="17"/>
      <c r="I31" s="18"/>
      <c r="J31" s="17"/>
    </row>
    <row r="32" customFormat="false" ht="15" hidden="false" customHeight="false" outlineLevel="0" collapsed="false">
      <c r="A32" s="13" t="n">
        <f aca="false">A31+1</f>
        <v>30</v>
      </c>
      <c r="B32" s="14"/>
      <c r="C32" s="15"/>
      <c r="D32" s="14"/>
      <c r="E32" s="14"/>
      <c r="F32" s="16" t="str">
        <f aca="false">IF($E32 &lt;&gt; "",VLOOKUP($E32,Defect_severity,2,0),"")</f>
        <v/>
      </c>
      <c r="G32" s="14"/>
      <c r="H32" s="17"/>
      <c r="I32" s="18"/>
      <c r="J32" s="17"/>
    </row>
    <row r="33" customFormat="false" ht="15" hidden="false" customHeight="false" outlineLevel="0" collapsed="false">
      <c r="A33" s="13" t="n">
        <f aca="false">A32+1</f>
        <v>31</v>
      </c>
      <c r="B33" s="14"/>
      <c r="C33" s="15"/>
      <c r="D33" s="14"/>
      <c r="E33" s="14"/>
      <c r="F33" s="16" t="str">
        <f aca="false">IF($E33 &lt;&gt; "",VLOOKUP($E33,Defect_severity,2,0),"")</f>
        <v/>
      </c>
      <c r="G33" s="14"/>
      <c r="H33" s="17"/>
      <c r="I33" s="18"/>
      <c r="J33" s="17"/>
    </row>
    <row r="34" customFormat="false" ht="15" hidden="false" customHeight="false" outlineLevel="0" collapsed="false">
      <c r="A34" s="13" t="n">
        <f aca="false">A33+1</f>
        <v>32</v>
      </c>
      <c r="B34" s="14"/>
      <c r="C34" s="15"/>
      <c r="D34" s="14"/>
      <c r="E34" s="14"/>
      <c r="F34" s="16" t="str">
        <f aca="false">IF($E34 &lt;&gt; "",VLOOKUP($E34,Defect_severity,2,0),"")</f>
        <v/>
      </c>
      <c r="G34" s="14"/>
      <c r="H34" s="17"/>
      <c r="I34" s="18"/>
      <c r="J34" s="17"/>
    </row>
    <row r="35" customFormat="false" ht="15" hidden="false" customHeight="false" outlineLevel="0" collapsed="false">
      <c r="A35" s="13" t="n">
        <f aca="false">A34+1</f>
        <v>33</v>
      </c>
      <c r="B35" s="14"/>
      <c r="C35" s="15"/>
      <c r="D35" s="14"/>
      <c r="E35" s="14"/>
      <c r="F35" s="16" t="str">
        <f aca="false">IF($E35 &lt;&gt; "",VLOOKUP($E35,Defect_severity,2,0),"")</f>
        <v/>
      </c>
      <c r="G35" s="14"/>
      <c r="H35" s="17"/>
      <c r="I35" s="18"/>
      <c r="J35" s="17"/>
    </row>
    <row r="36" customFormat="false" ht="15" hidden="false" customHeight="false" outlineLevel="0" collapsed="false">
      <c r="A36" s="13" t="n">
        <f aca="false">A35+1</f>
        <v>34</v>
      </c>
      <c r="B36" s="14"/>
      <c r="C36" s="15"/>
      <c r="D36" s="14"/>
      <c r="E36" s="14"/>
      <c r="F36" s="16" t="str">
        <f aca="false">IF($E36 &lt;&gt; "",VLOOKUP($E36,Defect_severity,2,0),"")</f>
        <v/>
      </c>
      <c r="G36" s="14"/>
      <c r="H36" s="17"/>
      <c r="I36" s="18"/>
      <c r="J36" s="17"/>
    </row>
    <row r="37" customFormat="false" ht="15" hidden="false" customHeight="false" outlineLevel="0" collapsed="false">
      <c r="A37" s="13" t="n">
        <f aca="false">A36+1</f>
        <v>35</v>
      </c>
      <c r="B37" s="14"/>
      <c r="C37" s="15"/>
      <c r="D37" s="14"/>
      <c r="E37" s="14"/>
      <c r="F37" s="16" t="str">
        <f aca="false">IF($E37 &lt;&gt; "",VLOOKUP($E37,Defect_severity,2,0),"")</f>
        <v/>
      </c>
      <c r="G37" s="14"/>
      <c r="H37" s="17"/>
      <c r="I37" s="18"/>
      <c r="J37" s="17"/>
    </row>
    <row r="38" customFormat="false" ht="15" hidden="false" customHeight="false" outlineLevel="0" collapsed="false">
      <c r="A38" s="13" t="n">
        <f aca="false">A37+1</f>
        <v>36</v>
      </c>
      <c r="B38" s="14"/>
      <c r="C38" s="15"/>
      <c r="D38" s="14"/>
      <c r="E38" s="14"/>
      <c r="F38" s="16" t="str">
        <f aca="false">IF($E38 &lt;&gt; "",VLOOKUP($E38,Defect_severity,2,0),"")</f>
        <v/>
      </c>
      <c r="G38" s="14"/>
      <c r="H38" s="17"/>
      <c r="I38" s="18"/>
      <c r="J38" s="17"/>
    </row>
    <row r="39" customFormat="false" ht="15" hidden="false" customHeight="false" outlineLevel="0" collapsed="false">
      <c r="A39" s="13" t="n">
        <f aca="false">A38+1</f>
        <v>37</v>
      </c>
      <c r="B39" s="14"/>
      <c r="C39" s="15"/>
      <c r="D39" s="14"/>
      <c r="E39" s="14"/>
      <c r="F39" s="16" t="str">
        <f aca="false">IF($E39 &lt;&gt; "",VLOOKUP($E39,Defect_severity,2,0),"")</f>
        <v/>
      </c>
      <c r="G39" s="14"/>
      <c r="H39" s="17"/>
      <c r="I39" s="18"/>
      <c r="J39" s="17"/>
    </row>
    <row r="40" customFormat="false" ht="15" hidden="false" customHeight="false" outlineLevel="0" collapsed="false">
      <c r="A40" s="13" t="n">
        <f aca="false">A39+1</f>
        <v>38</v>
      </c>
      <c r="B40" s="14"/>
      <c r="C40" s="15"/>
      <c r="D40" s="14"/>
      <c r="E40" s="14"/>
      <c r="F40" s="16" t="str">
        <f aca="false">IF($E40 &lt;&gt; "",VLOOKUP($E40,Defect_severity,2,0),"")</f>
        <v/>
      </c>
      <c r="G40" s="14"/>
      <c r="H40" s="17"/>
      <c r="I40" s="18"/>
      <c r="J40" s="17"/>
    </row>
    <row r="41" customFormat="false" ht="15" hidden="false" customHeight="false" outlineLevel="0" collapsed="false">
      <c r="A41" s="13" t="n">
        <f aca="false">A40+1</f>
        <v>39</v>
      </c>
      <c r="B41" s="14"/>
      <c r="C41" s="15"/>
      <c r="D41" s="14"/>
      <c r="E41" s="14"/>
      <c r="F41" s="16" t="str">
        <f aca="false">IF($E41 &lt;&gt; "",VLOOKUP($E41,Defect_severity,2,0),"")</f>
        <v/>
      </c>
      <c r="G41" s="14"/>
      <c r="H41" s="17"/>
      <c r="I41" s="18"/>
      <c r="J41" s="17"/>
    </row>
    <row r="42" customFormat="false" ht="15" hidden="false" customHeight="false" outlineLevel="0" collapsed="false">
      <c r="A42" s="13" t="n">
        <f aca="false">A41+1</f>
        <v>40</v>
      </c>
      <c r="B42" s="14"/>
      <c r="C42" s="15"/>
      <c r="D42" s="14"/>
      <c r="E42" s="14"/>
      <c r="F42" s="16" t="str">
        <f aca="false">IF($E42 &lt;&gt; "",VLOOKUP($E42,Defect_severity,2,0),"")</f>
        <v/>
      </c>
      <c r="G42" s="14"/>
      <c r="H42" s="17"/>
      <c r="I42" s="18"/>
      <c r="J42" s="17"/>
    </row>
    <row r="43" customFormat="false" ht="15" hidden="false" customHeight="false" outlineLevel="0" collapsed="false">
      <c r="A43" s="13" t="n">
        <f aca="false">A42+1</f>
        <v>41</v>
      </c>
      <c r="B43" s="14"/>
      <c r="C43" s="15"/>
      <c r="D43" s="14"/>
      <c r="E43" s="14"/>
      <c r="F43" s="16" t="str">
        <f aca="false">IF($E43 &lt;&gt; "",VLOOKUP($E43,Defect_severity,2,0),"")</f>
        <v/>
      </c>
      <c r="G43" s="14"/>
      <c r="H43" s="17"/>
      <c r="I43" s="18"/>
      <c r="J43" s="17"/>
    </row>
    <row r="44" customFormat="false" ht="15" hidden="false" customHeight="false" outlineLevel="0" collapsed="false">
      <c r="A44" s="13" t="n">
        <f aca="false">A43+1</f>
        <v>42</v>
      </c>
      <c r="B44" s="14"/>
      <c r="C44" s="15"/>
      <c r="D44" s="14"/>
      <c r="E44" s="14"/>
      <c r="F44" s="16" t="str">
        <f aca="false">IF($E44 &lt;&gt; "",VLOOKUP($E44,Defect_severity,2,0),"")</f>
        <v/>
      </c>
      <c r="G44" s="14"/>
      <c r="H44" s="17"/>
      <c r="I44" s="18"/>
      <c r="J44" s="17"/>
    </row>
    <row r="45" customFormat="false" ht="15" hidden="false" customHeight="false" outlineLevel="0" collapsed="false">
      <c r="A45" s="13" t="n">
        <f aca="false">A44+1</f>
        <v>43</v>
      </c>
      <c r="B45" s="14"/>
      <c r="C45" s="15"/>
      <c r="D45" s="14"/>
      <c r="E45" s="14"/>
      <c r="F45" s="16" t="str">
        <f aca="false">IF($E45 &lt;&gt; "",VLOOKUP($E45,Defect_severity,2,0),"")</f>
        <v/>
      </c>
      <c r="G45" s="14"/>
      <c r="H45" s="17"/>
      <c r="I45" s="18"/>
      <c r="J45" s="17"/>
    </row>
    <row r="46" customFormat="false" ht="15" hidden="false" customHeight="false" outlineLevel="0" collapsed="false">
      <c r="A46" s="13" t="n">
        <f aca="false">A45+1</f>
        <v>44</v>
      </c>
      <c r="B46" s="14"/>
      <c r="C46" s="15"/>
      <c r="D46" s="14"/>
      <c r="E46" s="14"/>
      <c r="F46" s="16" t="str">
        <f aca="false">IF($E46 &lt;&gt; "",VLOOKUP($E46,Defect_severity,2,0),"")</f>
        <v/>
      </c>
      <c r="G46" s="14"/>
      <c r="H46" s="17"/>
      <c r="I46" s="18"/>
      <c r="J46" s="17"/>
    </row>
    <row r="47" customFormat="false" ht="15" hidden="false" customHeight="false" outlineLevel="0" collapsed="false">
      <c r="A47" s="13" t="n">
        <f aca="false">A46+1</f>
        <v>45</v>
      </c>
      <c r="B47" s="14"/>
      <c r="C47" s="15"/>
      <c r="D47" s="14"/>
      <c r="E47" s="14"/>
      <c r="F47" s="16" t="str">
        <f aca="false">IF($E47 &lt;&gt; "",VLOOKUP($E47,Defect_severity,2,0),"")</f>
        <v/>
      </c>
      <c r="G47" s="14"/>
      <c r="H47" s="17"/>
      <c r="I47" s="18"/>
      <c r="J47" s="17"/>
    </row>
    <row r="48" customFormat="false" ht="15" hidden="false" customHeight="false" outlineLevel="0" collapsed="false">
      <c r="A48" s="13" t="n">
        <f aca="false">A47+1</f>
        <v>46</v>
      </c>
      <c r="B48" s="14"/>
      <c r="C48" s="15"/>
      <c r="D48" s="14"/>
      <c r="E48" s="14"/>
      <c r="F48" s="16" t="str">
        <f aca="false">IF($E48 &lt;&gt; "",VLOOKUP($E48,Defect_severity,2,0),"")</f>
        <v/>
      </c>
      <c r="G48" s="14"/>
      <c r="H48" s="17"/>
      <c r="I48" s="18"/>
      <c r="J48" s="17"/>
    </row>
    <row r="49" customFormat="false" ht="15" hidden="false" customHeight="false" outlineLevel="0" collapsed="false">
      <c r="A49" s="13" t="n">
        <f aca="false">A48+1</f>
        <v>47</v>
      </c>
      <c r="B49" s="14"/>
      <c r="C49" s="15"/>
      <c r="D49" s="14"/>
      <c r="E49" s="14"/>
      <c r="F49" s="16" t="str">
        <f aca="false">IF($E49 &lt;&gt; "",VLOOKUP($E49,Defect_severity,2,0),"")</f>
        <v/>
      </c>
      <c r="G49" s="14"/>
      <c r="H49" s="17"/>
      <c r="I49" s="18"/>
      <c r="J49" s="17"/>
    </row>
    <row r="50" customFormat="false" ht="15" hidden="false" customHeight="false" outlineLevel="0" collapsed="false">
      <c r="A50" s="13" t="n">
        <f aca="false">A49+1</f>
        <v>48</v>
      </c>
      <c r="B50" s="14"/>
      <c r="C50" s="15"/>
      <c r="D50" s="14"/>
      <c r="E50" s="14"/>
      <c r="F50" s="16" t="str">
        <f aca="false">IF($E50 &lt;&gt; "",VLOOKUP($E50,Defect_severity,2,0),"")</f>
        <v/>
      </c>
      <c r="G50" s="14"/>
      <c r="H50" s="17"/>
      <c r="I50" s="18"/>
      <c r="J50" s="17"/>
    </row>
    <row r="51" customFormat="false" ht="15" hidden="false" customHeight="false" outlineLevel="0" collapsed="false">
      <c r="A51" s="13" t="n">
        <f aca="false">A50+1</f>
        <v>49</v>
      </c>
      <c r="B51" s="14"/>
      <c r="C51" s="15"/>
      <c r="D51" s="14"/>
      <c r="E51" s="14"/>
      <c r="F51" s="16" t="str">
        <f aca="false">IF($E51 &lt;&gt; "",VLOOKUP($E51,Defect_severity,2,0),"")</f>
        <v/>
      </c>
      <c r="G51" s="14"/>
      <c r="H51" s="17"/>
      <c r="I51" s="18"/>
      <c r="J51" s="17"/>
    </row>
    <row r="52" customFormat="false" ht="15" hidden="false" customHeight="false" outlineLevel="0" collapsed="false">
      <c r="A52" s="13" t="n">
        <f aca="false">A51+1</f>
        <v>50</v>
      </c>
      <c r="B52" s="14"/>
      <c r="C52" s="15"/>
      <c r="D52" s="14"/>
      <c r="E52" s="14"/>
      <c r="F52" s="16" t="str">
        <f aca="false">IF($E52 &lt;&gt; "",VLOOKUP($E52,Defect_severity,2,0),"")</f>
        <v/>
      </c>
      <c r="G52" s="14"/>
      <c r="H52" s="17"/>
      <c r="I52" s="18"/>
      <c r="J52" s="17"/>
    </row>
    <row r="53" customFormat="false" ht="15" hidden="false" customHeight="false" outlineLevel="0" collapsed="false">
      <c r="A53" s="13" t="n">
        <f aca="false">A52+1</f>
        <v>51</v>
      </c>
      <c r="B53" s="14"/>
      <c r="C53" s="15"/>
      <c r="D53" s="14"/>
      <c r="E53" s="14"/>
      <c r="F53" s="16" t="str">
        <f aca="false">IF($E53 &lt;&gt; "",VLOOKUP($E53,Defect_severity,2,0),"")</f>
        <v/>
      </c>
      <c r="G53" s="14"/>
      <c r="H53" s="17"/>
      <c r="I53" s="18"/>
      <c r="J53" s="17"/>
    </row>
  </sheetData>
  <dataValidations count="2">
    <dataValidation allowBlank="true" operator="between" showDropDown="false" showErrorMessage="true" showInputMessage="true" sqref="G3:G53" type="list">
      <formula1>fixed</formula1>
      <formula2>0</formula2>
    </dataValidation>
    <dataValidation allowBlank="true" operator="between" showDropDown="false" showErrorMessage="true" showInputMessage="true" sqref="E3:E53" type="list">
      <formula1>INDIRECT(INDIRECT("RC[-1]",0))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4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85" zoomScaleNormal="85" zoomScalePageLayoutView="100" workbookViewId="0">
      <selection pane="topLeft" activeCell="AI3" activeCellId="0" sqref="AI3"/>
    </sheetView>
  </sheetViews>
  <sheetFormatPr defaultRowHeight="15"/>
  <cols>
    <col collapsed="false" hidden="false" max="3" min="1" style="19" width="24.6356275303644"/>
    <col collapsed="false" hidden="false" max="4" min="4" style="19" width="21.8542510121457"/>
    <col collapsed="false" hidden="false" max="10" min="5" style="19" width="30.5303643724696"/>
    <col collapsed="false" hidden="false" max="11" min="11" style="19" width="1.92712550607287"/>
    <col collapsed="false" hidden="false" max="12" min="12" style="19" width="24.7449392712551"/>
    <col collapsed="false" hidden="false" max="13" min="13" style="19" width="9.74898785425101"/>
    <col collapsed="false" hidden="false" max="14" min="14" style="19" width="1.28744939271255"/>
    <col collapsed="false" hidden="false" max="15" min="15" style="19" width="24.7449392712551"/>
    <col collapsed="false" hidden="false" max="16" min="16" style="19" width="9.74898785425101"/>
    <col collapsed="false" hidden="false" max="17" min="17" style="19" width="0.8582995951417"/>
    <col collapsed="false" hidden="false" max="18" min="18" style="19" width="24.5303643724696"/>
    <col collapsed="false" hidden="false" max="19" min="19" style="19" width="9.74898785425101"/>
    <col collapsed="false" hidden="false" max="20" min="20" style="19" width="1.28744939271255"/>
    <col collapsed="false" hidden="false" max="21" min="21" style="19" width="27.5303643724696"/>
    <col collapsed="false" hidden="false" max="22" min="22" style="19" width="9.74898785425101"/>
    <col collapsed="false" hidden="false" max="23" min="23" style="19" width="0.963562753036437"/>
    <col collapsed="false" hidden="false" max="24" min="24" style="19" width="24.5303643724696"/>
    <col collapsed="false" hidden="false" max="25" min="25" style="19" width="9.74898785425101"/>
    <col collapsed="false" hidden="false" max="26" min="26" style="19" width="1.07287449392713"/>
    <col collapsed="false" hidden="false" max="27" min="27" style="19" width="35.1336032388664"/>
    <col collapsed="false" hidden="false" max="28" min="28" style="19" width="9.74898785425101"/>
    <col collapsed="false" hidden="false" max="29" min="29" style="19" width="0.963562753036437"/>
    <col collapsed="false" hidden="false" max="30" min="30" style="19" width="30.2064777327935"/>
    <col collapsed="false" hidden="false" max="31" min="31" style="19" width="9.74898785425101"/>
    <col collapsed="false" hidden="false" max="32" min="32" style="19" width="0.8582995951417"/>
    <col collapsed="false" hidden="false" max="33" min="33" style="19" width="15.4251012145749"/>
    <col collapsed="false" hidden="false" max="34" min="34" style="19" width="9.10526315789474"/>
    <col collapsed="false" hidden="false" max="35" min="35" style="19" width="36.6356275303644"/>
    <col collapsed="false" hidden="false" max="36" min="36" style="19" width="9.31983805668016"/>
    <col collapsed="false" hidden="false" max="37" min="37" style="19" width="9.10526315789474"/>
    <col collapsed="false" hidden="false" max="38" min="38" style="19" width="35.1336032388664"/>
    <col collapsed="false" hidden="false" max="39" min="39" style="19" width="9.74898785425101"/>
    <col collapsed="false" hidden="false" max="40" min="40" style="19" width="24.1012145748988"/>
    <col collapsed="false" hidden="false" max="1025" min="41" style="19" width="9.10526315789474"/>
  </cols>
  <sheetData>
    <row r="1" customFormat="false" ht="15" hidden="false" customHeight="false" outlineLevel="0" collapsed="false">
      <c r="A1" s="20" t="s">
        <v>15</v>
      </c>
      <c r="B1" s="21" t="s">
        <v>16</v>
      </c>
      <c r="C1" s="20" t="s">
        <v>17</v>
      </c>
      <c r="D1" s="20" t="s">
        <v>18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23</v>
      </c>
      <c r="J1" s="20" t="s">
        <v>24</v>
      </c>
      <c r="K1" s="22"/>
      <c r="L1" s="23" t="s">
        <v>25</v>
      </c>
      <c r="M1" s="23" t="s">
        <v>26</v>
      </c>
      <c r="O1" s="23" t="s">
        <v>27</v>
      </c>
      <c r="P1" s="23" t="s">
        <v>26</v>
      </c>
      <c r="R1" s="23" t="s">
        <v>28</v>
      </c>
      <c r="S1" s="23" t="s">
        <v>26</v>
      </c>
      <c r="U1" s="23" t="s">
        <v>29</v>
      </c>
      <c r="V1" s="23" t="s">
        <v>26</v>
      </c>
      <c r="X1" s="23" t="s">
        <v>30</v>
      </c>
      <c r="Y1" s="23" t="s">
        <v>26</v>
      </c>
      <c r="AA1" s="23" t="s">
        <v>31</v>
      </c>
      <c r="AB1" s="23" t="s">
        <v>26</v>
      </c>
      <c r="AD1" s="23" t="s">
        <v>32</v>
      </c>
      <c r="AE1" s="23" t="s">
        <v>26</v>
      </c>
      <c r="AG1" s="23" t="s">
        <v>6</v>
      </c>
      <c r="AI1" s="23" t="s">
        <v>33</v>
      </c>
      <c r="AJ1" s="23" t="s">
        <v>26</v>
      </c>
      <c r="AL1" s="23" t="s">
        <v>34</v>
      </c>
      <c r="AM1" s="23" t="s">
        <v>26</v>
      </c>
      <c r="AN1" s="23" t="s">
        <v>35</v>
      </c>
    </row>
    <row r="2" customFormat="false" ht="15" hidden="false" customHeight="false" outlineLevel="0" collapsed="false">
      <c r="A2" s="24" t="s">
        <v>31</v>
      </c>
      <c r="B2" s="25" t="s">
        <v>28</v>
      </c>
      <c r="C2" s="24" t="s">
        <v>31</v>
      </c>
      <c r="D2" s="24" t="s">
        <v>29</v>
      </c>
      <c r="E2" s="24" t="s">
        <v>33</v>
      </c>
      <c r="F2" s="24" t="s">
        <v>33</v>
      </c>
      <c r="G2" s="24" t="s">
        <v>33</v>
      </c>
      <c r="H2" s="24" t="s">
        <v>33</v>
      </c>
      <c r="I2" s="24" t="s">
        <v>33</v>
      </c>
      <c r="J2" s="24" t="s">
        <v>33</v>
      </c>
      <c r="K2" s="22"/>
      <c r="L2" s="26" t="s">
        <v>36</v>
      </c>
      <c r="M2" s="27" t="s">
        <v>37</v>
      </c>
      <c r="O2" s="26" t="s">
        <v>36</v>
      </c>
      <c r="P2" s="27" t="s">
        <v>37</v>
      </c>
      <c r="R2" s="26" t="s">
        <v>38</v>
      </c>
      <c r="S2" s="27" t="s">
        <v>37</v>
      </c>
      <c r="U2" s="26" t="s">
        <v>38</v>
      </c>
      <c r="V2" s="27" t="s">
        <v>37</v>
      </c>
      <c r="X2" s="26" t="s">
        <v>38</v>
      </c>
      <c r="Y2" s="27" t="s">
        <v>37</v>
      </c>
      <c r="AA2" s="26" t="s">
        <v>38</v>
      </c>
      <c r="AB2" s="27" t="s">
        <v>37</v>
      </c>
      <c r="AD2" s="26" t="s">
        <v>38</v>
      </c>
      <c r="AE2" s="27" t="s">
        <v>37</v>
      </c>
      <c r="AG2" s="27" t="s">
        <v>6</v>
      </c>
      <c r="AI2" s="27" t="s">
        <v>39</v>
      </c>
      <c r="AJ2" s="27" t="s">
        <v>40</v>
      </c>
      <c r="AL2" s="27" t="s">
        <v>41</v>
      </c>
      <c r="AM2" s="27" t="s">
        <v>40</v>
      </c>
      <c r="AN2" s="27" t="n">
        <v>1</v>
      </c>
    </row>
    <row r="3" customFormat="false" ht="15" hidden="false" customHeight="false" outlineLevel="0" collapsed="false">
      <c r="A3" s="24" t="s">
        <v>25</v>
      </c>
      <c r="B3" s="25" t="s">
        <v>25</v>
      </c>
      <c r="C3" s="24" t="s">
        <v>25</v>
      </c>
      <c r="D3" s="24" t="s">
        <v>30</v>
      </c>
      <c r="E3" s="24" t="s">
        <v>29</v>
      </c>
      <c r="F3" s="24" t="s">
        <v>29</v>
      </c>
      <c r="G3" s="24" t="s">
        <v>29</v>
      </c>
      <c r="H3" s="24" t="s">
        <v>29</v>
      </c>
      <c r="I3" s="24" t="s">
        <v>29</v>
      </c>
      <c r="J3" s="24" t="s">
        <v>29</v>
      </c>
      <c r="K3" s="22"/>
      <c r="L3" s="26" t="s">
        <v>42</v>
      </c>
      <c r="M3" s="27" t="s">
        <v>37</v>
      </c>
      <c r="O3" s="26" t="s">
        <v>43</v>
      </c>
      <c r="P3" s="27" t="s">
        <v>37</v>
      </c>
      <c r="R3" s="27" t="s">
        <v>44</v>
      </c>
      <c r="S3" s="27" t="s">
        <v>40</v>
      </c>
      <c r="U3" s="27" t="s">
        <v>45</v>
      </c>
      <c r="V3" s="27" t="s">
        <v>40</v>
      </c>
      <c r="X3" s="26" t="s">
        <v>46</v>
      </c>
      <c r="Y3" s="27" t="s">
        <v>37</v>
      </c>
      <c r="AA3" s="27" t="s">
        <v>47</v>
      </c>
      <c r="AB3" s="27" t="s">
        <v>40</v>
      </c>
      <c r="AD3" s="27" t="s">
        <v>48</v>
      </c>
      <c r="AE3" s="27" t="s">
        <v>37</v>
      </c>
      <c r="AG3" s="27" t="s">
        <v>49</v>
      </c>
      <c r="AI3" s="27" t="s">
        <v>41</v>
      </c>
      <c r="AJ3" s="27" t="s">
        <v>40</v>
      </c>
      <c r="AL3" s="27" t="s">
        <v>50</v>
      </c>
      <c r="AM3" s="27" t="s">
        <v>40</v>
      </c>
      <c r="AN3" s="27" t="n">
        <v>2</v>
      </c>
    </row>
    <row r="4" customFormat="false" ht="15.75" hidden="false" customHeight="false" outlineLevel="0" collapsed="false">
      <c r="A4" s="24" t="s">
        <v>28</v>
      </c>
      <c r="B4" s="28" t="s">
        <v>27</v>
      </c>
      <c r="C4" s="24" t="s">
        <v>28</v>
      </c>
      <c r="D4" s="29" t="s">
        <v>31</v>
      </c>
      <c r="E4" s="24" t="s">
        <v>32</v>
      </c>
      <c r="F4" s="24" t="s">
        <v>32</v>
      </c>
      <c r="G4" s="24" t="s">
        <v>32</v>
      </c>
      <c r="H4" s="24" t="s">
        <v>32</v>
      </c>
      <c r="I4" s="24" t="s">
        <v>32</v>
      </c>
      <c r="J4" s="24" t="s">
        <v>32</v>
      </c>
      <c r="K4" s="22"/>
      <c r="L4" s="26" t="s">
        <v>51</v>
      </c>
      <c r="M4" s="27" t="s">
        <v>37</v>
      </c>
      <c r="O4" s="26" t="s">
        <v>52</v>
      </c>
      <c r="P4" s="27" t="s">
        <v>40</v>
      </c>
      <c r="R4" s="26" t="s">
        <v>53</v>
      </c>
      <c r="S4" s="27" t="s">
        <v>37</v>
      </c>
      <c r="U4" s="27" t="s">
        <v>54</v>
      </c>
      <c r="V4" s="27" t="s">
        <v>37</v>
      </c>
      <c r="X4" s="27" t="s">
        <v>55</v>
      </c>
      <c r="Y4" s="27" t="s">
        <v>40</v>
      </c>
      <c r="AA4" s="26" t="s">
        <v>56</v>
      </c>
      <c r="AB4" s="27" t="s">
        <v>57</v>
      </c>
      <c r="AD4" s="27" t="s">
        <v>58</v>
      </c>
      <c r="AE4" s="27" t="s">
        <v>57</v>
      </c>
      <c r="AI4" s="27" t="s">
        <v>59</v>
      </c>
      <c r="AJ4" s="27" t="s">
        <v>40</v>
      </c>
      <c r="AL4" s="27" t="s">
        <v>60</v>
      </c>
      <c r="AM4" s="27" t="s">
        <v>40</v>
      </c>
      <c r="AN4" s="27" t="n">
        <v>3</v>
      </c>
    </row>
    <row r="5" customFormat="false" ht="15.75" hidden="false" customHeight="false" outlineLevel="0" collapsed="false">
      <c r="A5" s="29" t="s">
        <v>27</v>
      </c>
      <c r="B5" s="19" t="s">
        <v>61</v>
      </c>
      <c r="C5" s="29" t="s">
        <v>27</v>
      </c>
      <c r="D5" s="19" t="s">
        <v>61</v>
      </c>
      <c r="E5" s="24" t="s">
        <v>30</v>
      </c>
      <c r="F5" s="24" t="s">
        <v>30</v>
      </c>
      <c r="G5" s="24" t="s">
        <v>30</v>
      </c>
      <c r="H5" s="24" t="s">
        <v>30</v>
      </c>
      <c r="I5" s="24" t="s">
        <v>30</v>
      </c>
      <c r="J5" s="24" t="s">
        <v>30</v>
      </c>
      <c r="K5" s="22"/>
      <c r="L5" s="26" t="s">
        <v>62</v>
      </c>
      <c r="M5" s="27" t="s">
        <v>37</v>
      </c>
      <c r="R5" s="26" t="s">
        <v>63</v>
      </c>
      <c r="S5" s="27" t="s">
        <v>37</v>
      </c>
      <c r="U5" s="27" t="s">
        <v>64</v>
      </c>
      <c r="V5" s="27" t="s">
        <v>40</v>
      </c>
      <c r="X5" s="27" t="s">
        <v>65</v>
      </c>
      <c r="Y5" s="27" t="s">
        <v>40</v>
      </c>
      <c r="AA5" s="27" t="s">
        <v>48</v>
      </c>
      <c r="AB5" s="27" t="s">
        <v>37</v>
      </c>
      <c r="AD5" s="27" t="s">
        <v>66</v>
      </c>
      <c r="AE5" s="27" t="s">
        <v>40</v>
      </c>
      <c r="AI5" s="27" t="s">
        <v>60</v>
      </c>
      <c r="AJ5" s="27" t="s">
        <v>40</v>
      </c>
      <c r="AL5" s="27" t="s">
        <v>39</v>
      </c>
      <c r="AM5" s="27" t="s">
        <v>40</v>
      </c>
      <c r="AN5" s="27" t="n">
        <v>4</v>
      </c>
    </row>
    <row r="6" customFormat="false" ht="15" hidden="false" customHeight="false" outlineLevel="0" collapsed="false">
      <c r="A6" s="19" t="s">
        <v>61</v>
      </c>
      <c r="B6" s="19" t="s">
        <v>67</v>
      </c>
      <c r="C6" s="19" t="s">
        <v>61</v>
      </c>
      <c r="D6" s="19" t="s">
        <v>67</v>
      </c>
      <c r="E6" s="24" t="s">
        <v>25</v>
      </c>
      <c r="F6" s="24" t="s">
        <v>25</v>
      </c>
      <c r="G6" s="24" t="s">
        <v>25</v>
      </c>
      <c r="H6" s="24" t="s">
        <v>25</v>
      </c>
      <c r="I6" s="24" t="s">
        <v>25</v>
      </c>
      <c r="J6" s="24" t="s">
        <v>25</v>
      </c>
      <c r="K6" s="22"/>
      <c r="L6" s="26" t="s">
        <v>68</v>
      </c>
      <c r="M6" s="27" t="s">
        <v>37</v>
      </c>
      <c r="R6" s="26" t="s">
        <v>69</v>
      </c>
      <c r="S6" s="27" t="s">
        <v>37</v>
      </c>
      <c r="U6" s="27" t="s">
        <v>70</v>
      </c>
      <c r="V6" s="27" t="s">
        <v>57</v>
      </c>
      <c r="X6" s="27" t="s">
        <v>71</v>
      </c>
      <c r="Y6" s="27" t="s">
        <v>37</v>
      </c>
      <c r="AA6" s="26" t="s">
        <v>72</v>
      </c>
      <c r="AB6" s="27" t="s">
        <v>40</v>
      </c>
      <c r="AI6" s="27" t="s">
        <v>50</v>
      </c>
      <c r="AJ6" s="27" t="s">
        <v>40</v>
      </c>
      <c r="AL6" s="27" t="s">
        <v>73</v>
      </c>
      <c r="AM6" s="27" t="s">
        <v>40</v>
      </c>
      <c r="AN6" s="27" t="n">
        <v>5</v>
      </c>
    </row>
    <row r="7" customFormat="false" ht="15" hidden="false" customHeight="false" outlineLevel="0" collapsed="false">
      <c r="A7" s="19" t="s">
        <v>67</v>
      </c>
      <c r="B7" s="30"/>
      <c r="C7" s="19" t="s">
        <v>67</v>
      </c>
      <c r="E7" s="24" t="s">
        <v>31</v>
      </c>
      <c r="F7" s="24" t="s">
        <v>31</v>
      </c>
      <c r="G7" s="24" t="s">
        <v>31</v>
      </c>
      <c r="H7" s="24" t="s">
        <v>31</v>
      </c>
      <c r="I7" s="24" t="s">
        <v>31</v>
      </c>
      <c r="J7" s="24" t="s">
        <v>31</v>
      </c>
      <c r="K7" s="22"/>
      <c r="L7" s="26" t="s">
        <v>74</v>
      </c>
      <c r="M7" s="27" t="s">
        <v>57</v>
      </c>
      <c r="R7" s="26" t="s">
        <v>75</v>
      </c>
      <c r="S7" s="27" t="s">
        <v>40</v>
      </c>
      <c r="U7" s="27" t="s">
        <v>76</v>
      </c>
      <c r="V7" s="27" t="s">
        <v>40</v>
      </c>
      <c r="AA7" s="26" t="s">
        <v>77</v>
      </c>
      <c r="AB7" s="27" t="s">
        <v>40</v>
      </c>
      <c r="AI7" s="27" t="s">
        <v>73</v>
      </c>
      <c r="AJ7" s="27" t="s">
        <v>40</v>
      </c>
      <c r="AL7" s="27" t="s">
        <v>59</v>
      </c>
      <c r="AM7" s="27" t="s">
        <v>40</v>
      </c>
      <c r="AN7" s="27" t="n">
        <v>6</v>
      </c>
    </row>
    <row r="8" customFormat="false" ht="15" hidden="false" customHeight="false" outlineLevel="0" collapsed="false">
      <c r="B8" s="30"/>
      <c r="E8" s="24" t="s">
        <v>28</v>
      </c>
      <c r="F8" s="24" t="s">
        <v>28</v>
      </c>
      <c r="G8" s="24" t="s">
        <v>28</v>
      </c>
      <c r="H8" s="24" t="s">
        <v>28</v>
      </c>
      <c r="I8" s="24" t="s">
        <v>28</v>
      </c>
      <c r="J8" s="24" t="s">
        <v>28</v>
      </c>
      <c r="K8" s="22"/>
      <c r="L8" s="26" t="s">
        <v>78</v>
      </c>
      <c r="M8" s="27" t="s">
        <v>40</v>
      </c>
      <c r="R8" s="27" t="s">
        <v>79</v>
      </c>
      <c r="S8" s="27" t="s">
        <v>40</v>
      </c>
      <c r="U8" s="27" t="s">
        <v>80</v>
      </c>
      <c r="V8" s="27" t="s">
        <v>40</v>
      </c>
      <c r="AA8" s="27" t="s">
        <v>81</v>
      </c>
      <c r="AB8" s="27" t="s">
        <v>57</v>
      </c>
      <c r="AL8" s="26" t="s">
        <v>36</v>
      </c>
      <c r="AM8" s="27" t="s">
        <v>37</v>
      </c>
      <c r="AN8" s="27" t="n">
        <v>7</v>
      </c>
    </row>
    <row r="9" customFormat="false" ht="15.75" hidden="false" customHeight="false" outlineLevel="0" collapsed="false">
      <c r="B9" s="30"/>
      <c r="E9" s="29" t="s">
        <v>27</v>
      </c>
      <c r="F9" s="29" t="s">
        <v>27</v>
      </c>
      <c r="G9" s="29" t="s">
        <v>27</v>
      </c>
      <c r="H9" s="29" t="s">
        <v>27</v>
      </c>
      <c r="I9" s="29" t="s">
        <v>27</v>
      </c>
      <c r="J9" s="29" t="s">
        <v>27</v>
      </c>
      <c r="K9" s="22"/>
      <c r="L9" s="26" t="s">
        <v>82</v>
      </c>
      <c r="M9" s="27" t="s">
        <v>40</v>
      </c>
      <c r="AA9" s="26" t="s">
        <v>83</v>
      </c>
      <c r="AB9" s="27" t="s">
        <v>40</v>
      </c>
      <c r="AL9" s="27" t="s">
        <v>47</v>
      </c>
      <c r="AM9" s="27" t="s">
        <v>40</v>
      </c>
      <c r="AN9" s="27" t="n">
        <v>8</v>
      </c>
    </row>
    <row r="10" customFormat="false" ht="15" hidden="false" customHeight="false" outlineLevel="0" collapsed="false">
      <c r="B10" s="30"/>
      <c r="E10" s="19" t="s">
        <v>61</v>
      </c>
      <c r="F10" s="19" t="s">
        <v>61</v>
      </c>
      <c r="G10" s="19" t="s">
        <v>61</v>
      </c>
      <c r="H10" s="19" t="s">
        <v>61</v>
      </c>
      <c r="I10" s="19" t="s">
        <v>61</v>
      </c>
      <c r="J10" s="19" t="s">
        <v>61</v>
      </c>
      <c r="AA10" s="27" t="s">
        <v>84</v>
      </c>
      <c r="AB10" s="27" t="s">
        <v>57</v>
      </c>
      <c r="AL10" s="27" t="s">
        <v>45</v>
      </c>
      <c r="AM10" s="27" t="s">
        <v>40</v>
      </c>
      <c r="AN10" s="27" t="n">
        <v>9</v>
      </c>
    </row>
    <row r="11" customFormat="false" ht="15" hidden="false" customHeight="false" outlineLevel="0" collapsed="false">
      <c r="B11" s="30"/>
      <c r="E11" s="19" t="s">
        <v>67</v>
      </c>
      <c r="F11" s="19" t="s">
        <v>67</v>
      </c>
      <c r="G11" s="19" t="s">
        <v>67</v>
      </c>
      <c r="H11" s="19" t="s">
        <v>67</v>
      </c>
      <c r="I11" s="19" t="s">
        <v>67</v>
      </c>
      <c r="J11" s="19" t="s">
        <v>67</v>
      </c>
      <c r="AA11" s="26" t="s">
        <v>85</v>
      </c>
      <c r="AB11" s="27" t="s">
        <v>37</v>
      </c>
      <c r="AL11" s="27" t="s">
        <v>54</v>
      </c>
      <c r="AM11" s="27" t="s">
        <v>37</v>
      </c>
      <c r="AN11" s="27" t="n">
        <v>10</v>
      </c>
    </row>
    <row r="12" customFormat="false" ht="15" hidden="false" customHeight="false" outlineLevel="0" collapsed="false">
      <c r="AL12" s="27" t="s">
        <v>64</v>
      </c>
      <c r="AM12" s="27" t="s">
        <v>40</v>
      </c>
      <c r="AN12" s="27" t="n">
        <v>11</v>
      </c>
    </row>
    <row r="13" customFormat="false" ht="15" hidden="false" customHeight="false" outlineLevel="0" collapsed="false">
      <c r="AL13" s="26" t="s">
        <v>46</v>
      </c>
      <c r="AM13" s="27" t="s">
        <v>37</v>
      </c>
      <c r="AN13" s="27" t="n">
        <v>12</v>
      </c>
    </row>
    <row r="14" customFormat="false" ht="15" hidden="false" customHeight="false" outlineLevel="0" collapsed="false">
      <c r="AL14" s="26" t="s">
        <v>42</v>
      </c>
      <c r="AM14" s="27" t="s">
        <v>37</v>
      </c>
      <c r="AN14" s="27" t="n">
        <v>13</v>
      </c>
    </row>
    <row r="15" customFormat="false" ht="15" hidden="false" customHeight="false" outlineLevel="0" collapsed="false">
      <c r="AL15" s="27" t="s">
        <v>44</v>
      </c>
      <c r="AM15" s="27" t="s">
        <v>40</v>
      </c>
      <c r="AN15" s="27" t="n">
        <v>14</v>
      </c>
    </row>
    <row r="16" customFormat="false" ht="15" hidden="false" customHeight="false" outlineLevel="0" collapsed="false">
      <c r="AL16" s="26" t="s">
        <v>56</v>
      </c>
      <c r="AM16" s="27" t="s">
        <v>57</v>
      </c>
      <c r="AN16" s="27" t="n">
        <v>15</v>
      </c>
    </row>
    <row r="17" customFormat="false" ht="15" hidden="false" customHeight="false" outlineLevel="0" collapsed="false">
      <c r="AL17" s="27" t="s">
        <v>55</v>
      </c>
      <c r="AM17" s="27" t="s">
        <v>40</v>
      </c>
      <c r="AN17" s="27" t="n">
        <v>16</v>
      </c>
    </row>
    <row r="18" customFormat="false" ht="15" hidden="false" customHeight="false" outlineLevel="0" collapsed="false">
      <c r="AL18" s="27" t="s">
        <v>48</v>
      </c>
      <c r="AM18" s="27" t="s">
        <v>37</v>
      </c>
      <c r="AN18" s="27" t="n">
        <v>17</v>
      </c>
    </row>
    <row r="19" customFormat="false" ht="15" hidden="false" customHeight="false" outlineLevel="0" collapsed="false">
      <c r="AL19" s="26" t="s">
        <v>51</v>
      </c>
      <c r="AM19" s="27" t="s">
        <v>37</v>
      </c>
      <c r="AN19" s="27" t="n">
        <v>18</v>
      </c>
    </row>
    <row r="20" customFormat="false" ht="15" hidden="false" customHeight="false" outlineLevel="0" collapsed="false">
      <c r="AL20" s="27" t="s">
        <v>70</v>
      </c>
      <c r="AM20" s="27" t="s">
        <v>57</v>
      </c>
      <c r="AN20" s="27" t="n">
        <v>19</v>
      </c>
    </row>
    <row r="21" customFormat="false" ht="15" hidden="false" customHeight="false" outlineLevel="0" collapsed="false">
      <c r="AL21" s="26" t="s">
        <v>72</v>
      </c>
      <c r="AM21" s="27" t="s">
        <v>40</v>
      </c>
      <c r="AN21" s="27" t="n">
        <v>20</v>
      </c>
    </row>
    <row r="22" customFormat="false" ht="15" hidden="false" customHeight="false" outlineLevel="0" collapsed="false">
      <c r="AL22" s="27" t="s">
        <v>65</v>
      </c>
      <c r="AM22" s="27" t="s">
        <v>40</v>
      </c>
      <c r="AN22" s="27" t="n">
        <v>21</v>
      </c>
    </row>
    <row r="23" customFormat="false" ht="15" hidden="false" customHeight="false" outlineLevel="0" collapsed="false">
      <c r="AL23" s="26" t="s">
        <v>77</v>
      </c>
      <c r="AM23" s="27" t="s">
        <v>40</v>
      </c>
      <c r="AN23" s="27" t="n">
        <v>22</v>
      </c>
    </row>
    <row r="24" customFormat="false" ht="15" hidden="false" customHeight="false" outlineLevel="0" collapsed="false">
      <c r="AL24" s="27" t="s">
        <v>81</v>
      </c>
      <c r="AM24" s="27" t="s">
        <v>57</v>
      </c>
      <c r="AN24" s="27" t="n">
        <v>23</v>
      </c>
    </row>
    <row r="25" customFormat="false" ht="15" hidden="false" customHeight="false" outlineLevel="0" collapsed="false">
      <c r="AL25" s="26" t="s">
        <v>53</v>
      </c>
      <c r="AM25" s="27" t="s">
        <v>37</v>
      </c>
      <c r="AN25" s="27" t="n">
        <v>24</v>
      </c>
    </row>
    <row r="26" customFormat="false" ht="15" hidden="false" customHeight="false" outlineLevel="0" collapsed="false">
      <c r="AL26" s="26" t="s">
        <v>83</v>
      </c>
      <c r="AM26" s="27" t="s">
        <v>40</v>
      </c>
      <c r="AN26" s="27" t="n">
        <v>25</v>
      </c>
    </row>
    <row r="27" customFormat="false" ht="15" hidden="false" customHeight="false" outlineLevel="0" collapsed="false">
      <c r="AL27" s="27" t="s">
        <v>84</v>
      </c>
      <c r="AM27" s="27" t="s">
        <v>57</v>
      </c>
      <c r="AN27" s="27" t="n">
        <v>26</v>
      </c>
    </row>
    <row r="28" customFormat="false" ht="15" hidden="false" customHeight="false" outlineLevel="0" collapsed="false">
      <c r="AL28" s="26" t="s">
        <v>43</v>
      </c>
      <c r="AM28" s="27" t="s">
        <v>37</v>
      </c>
      <c r="AN28" s="27" t="n">
        <v>27</v>
      </c>
    </row>
    <row r="29" customFormat="false" ht="15" hidden="false" customHeight="false" outlineLevel="0" collapsed="false">
      <c r="AL29" s="26" t="s">
        <v>62</v>
      </c>
      <c r="AM29" s="27" t="s">
        <v>37</v>
      </c>
      <c r="AN29" s="27" t="n">
        <v>28</v>
      </c>
    </row>
    <row r="30" customFormat="false" ht="15" hidden="false" customHeight="false" outlineLevel="0" collapsed="false">
      <c r="AL30" s="27" t="s">
        <v>76</v>
      </c>
      <c r="AM30" s="27" t="s">
        <v>40</v>
      </c>
      <c r="AN30" s="27" t="n">
        <v>29</v>
      </c>
    </row>
    <row r="31" customFormat="false" ht="15" hidden="false" customHeight="false" outlineLevel="0" collapsed="false">
      <c r="AL31" s="26" t="s">
        <v>63</v>
      </c>
      <c r="AM31" s="27" t="s">
        <v>37</v>
      </c>
      <c r="AN31" s="27" t="n">
        <v>30</v>
      </c>
    </row>
    <row r="32" customFormat="false" ht="15" hidden="false" customHeight="false" outlineLevel="0" collapsed="false">
      <c r="AL32" s="27" t="s">
        <v>58</v>
      </c>
      <c r="AM32" s="27" t="s">
        <v>57</v>
      </c>
      <c r="AN32" s="27" t="n">
        <v>31</v>
      </c>
    </row>
    <row r="33" customFormat="false" ht="15" hidden="false" customHeight="false" outlineLevel="0" collapsed="false">
      <c r="AL33" s="26" t="s">
        <v>69</v>
      </c>
      <c r="AM33" s="27" t="s">
        <v>37</v>
      </c>
      <c r="AN33" s="27" t="n">
        <v>32</v>
      </c>
    </row>
    <row r="34" customFormat="false" ht="15" hidden="false" customHeight="false" outlineLevel="0" collapsed="false">
      <c r="AL34" s="26" t="s">
        <v>68</v>
      </c>
      <c r="AM34" s="27" t="s">
        <v>37</v>
      </c>
      <c r="AN34" s="27" t="n">
        <v>33</v>
      </c>
    </row>
    <row r="35" customFormat="false" ht="15" hidden="false" customHeight="false" outlineLevel="0" collapsed="false">
      <c r="AL35" s="26" t="s">
        <v>75</v>
      </c>
      <c r="AM35" s="27" t="s">
        <v>40</v>
      </c>
      <c r="AN35" s="27" t="n">
        <v>34</v>
      </c>
    </row>
    <row r="36" customFormat="false" ht="15" hidden="false" customHeight="false" outlineLevel="0" collapsed="false">
      <c r="AL36" s="26" t="s">
        <v>74</v>
      </c>
      <c r="AM36" s="27" t="s">
        <v>57</v>
      </c>
      <c r="AN36" s="27" t="n">
        <v>35</v>
      </c>
    </row>
    <row r="37" customFormat="false" ht="15" hidden="false" customHeight="false" outlineLevel="0" collapsed="false">
      <c r="AL37" s="27" t="s">
        <v>66</v>
      </c>
      <c r="AM37" s="27" t="s">
        <v>40</v>
      </c>
      <c r="AN37" s="27" t="n">
        <v>36</v>
      </c>
    </row>
    <row r="38" customFormat="false" ht="15" hidden="false" customHeight="false" outlineLevel="0" collapsed="false">
      <c r="AL38" s="26" t="s">
        <v>78</v>
      </c>
      <c r="AM38" s="27" t="s">
        <v>40</v>
      </c>
      <c r="AN38" s="27" t="n">
        <v>37</v>
      </c>
    </row>
    <row r="39" customFormat="false" ht="15" hidden="false" customHeight="false" outlineLevel="0" collapsed="false">
      <c r="AL39" s="27" t="s">
        <v>80</v>
      </c>
      <c r="AM39" s="27" t="s">
        <v>40</v>
      </c>
      <c r="AN39" s="27" t="n">
        <v>38</v>
      </c>
    </row>
    <row r="40" customFormat="false" ht="15" hidden="false" customHeight="false" outlineLevel="0" collapsed="false">
      <c r="AL40" s="26" t="s">
        <v>52</v>
      </c>
      <c r="AM40" s="27" t="s">
        <v>40</v>
      </c>
      <c r="AN40" s="27" t="n">
        <v>39</v>
      </c>
    </row>
    <row r="41" customFormat="false" ht="15" hidden="false" customHeight="false" outlineLevel="0" collapsed="false">
      <c r="AL41" s="27" t="s">
        <v>71</v>
      </c>
      <c r="AM41" s="27" t="s">
        <v>37</v>
      </c>
      <c r="AN41" s="27" t="n">
        <v>40</v>
      </c>
    </row>
    <row r="42" customFormat="false" ht="15" hidden="false" customHeight="false" outlineLevel="0" collapsed="false">
      <c r="AL42" s="26" t="s">
        <v>85</v>
      </c>
      <c r="AM42" s="27" t="s">
        <v>37</v>
      </c>
      <c r="AN42" s="27" t="n">
        <v>41</v>
      </c>
    </row>
    <row r="43" customFormat="false" ht="15" hidden="false" customHeight="false" outlineLevel="0" collapsed="false">
      <c r="AL43" s="27" t="s">
        <v>79</v>
      </c>
      <c r="AM43" s="27" t="s">
        <v>40</v>
      </c>
      <c r="AN43" s="27" t="n">
        <v>42</v>
      </c>
    </row>
    <row r="44" customFormat="false" ht="15" hidden="false" customHeight="false" outlineLevel="0" collapsed="false">
      <c r="AL44" s="26" t="s">
        <v>82</v>
      </c>
      <c r="AM44" s="27" t="s">
        <v>40</v>
      </c>
      <c r="AN44" s="27" t="n">
        <v>43</v>
      </c>
    </row>
  </sheetData>
  <conditionalFormatting sqref="AL2:AL44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2018-03-06T11:00:41Z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3871dfae-6f8a-4c98-a336-a919b26242a7</vt:lpwstr>
  </property>
</Properties>
</file>