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ER(1)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<sst xmlns="http://schemas.openxmlformats.org/spreadsheetml/2006/main" uniqueCount="90">
  <si>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</si>
  <si>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</si>
  <si>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</si>
  <si>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</si>
  <si>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</si>
  <si>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</si>
  <si>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</si>
  <si>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</si>
  <si>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</si>
  <si>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</si>
  <si>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</si>
  <si>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</si>
  <si>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</si>
  <si>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23.0</t>
  </si>
  <si>
    <t>dfdfdf</t>
  </si>
  <si>
    <t>Compliance to guidelines</t>
  </si>
  <si>
    <t>9.0</t>
  </si>
  <si>
    <t>sdjfhjsdhf</t>
  </si>
  <si>
    <t>test</t>
  </si>
  <si>
    <t>22.0</t>
  </si>
  <si>
    <t>Non-native usage</t>
  </si>
  <si>
    <t>FixNotRequired</t>
  </si>
  <si>
    <t>sanjay.kunnath</t>
  </si>
  <si>
    <t>sddgfsdf</t>
  </si>
  <si>
    <t>34.0</t>
  </si>
  <si>
    <t>dsfhjsdf</t>
  </si>
  <si>
    <t>Subject-verb agreement</t>
  </si>
  <si>
    <t>Compliance to guidelines (others)</t>
  </si>
  <si>
    <t>sdgsdg</t>
  </si>
  <si>
    <t>44.0</t>
  </si>
  <si>
    <t>dsfhjsdhfjds</t>
  </si>
  <si>
    <t>Errors in logic*</t>
  </si>
  <si>
    <t>33.0</t>
  </si>
  <si>
    <t>sgsdg</t>
  </si>
  <si>
    <t>8.0</t>
  </si>
  <si>
    <t>dsfjsdf</t>
  </si>
  <si>
    <t>5.0</t>
  </si>
  <si>
    <t>dsfdsfds</t>
  </si>
  <si>
    <t>Inaccurate EOC questions and answers</t>
  </si>
  <si>
    <t>32.0</t>
  </si>
  <si>
    <t>Phrasing</t>
  </si>
  <si>
    <t>sdfgdfsg</t>
  </si>
  <si>
    <t>54.0</t>
  </si>
  <si>
    <t>4.0</t>
  </si>
  <si>
    <t>Punctuation/Capitalization</t>
  </si>
  <si>
    <t>Formatting/Typography</t>
  </si>
  <si>
    <t>12.0</t>
  </si>
  <si>
    <t>hghas jhags hdsgahdg d  shdgjhas gdhjasdhj sdhs</t>
  </si>
  <si>
    <t>Key terms</t>
  </si>
  <si>
    <t>Irrelevant sections</t>
  </si>
  <si>
    <t>sdasd</t>
  </si>
  <si>
    <t>Fillers or context to ensure continuity</t>
  </si>
  <si>
    <t>21.0</t>
  </si>
  <si>
    <t>dsadasd</t>
  </si>
  <si>
    <t>Personal pronouns</t>
  </si>
  <si>
    <t>Indentation</t>
  </si>
  <si>
    <t>Word choice/Jargon</t>
  </si>
  <si>
    <t>500</t>
  </si>
  <si>
    <t>dvfdffdfdfdsfdsf</t>
  </si>
  <si>
    <t>END</t>
  </si>
  <si>
    <t>Copy Edits</t>
  </si>
  <si>
    <t>Defect Types</t>
  </si>
  <si>
    <t>Severity level</t>
  </si>
  <si>
    <t>ansr Defect Classification</t>
  </si>
  <si>
    <t>Headings</t>
  </si>
  <si>
    <t>S2</t>
  </si>
  <si>
    <t>Concept Coverage</t>
  </si>
  <si>
    <t>S3</t>
  </si>
  <si>
    <t>S1</t>
  </si>
  <si>
    <t>Inaccurate references/citations/data</t>
  </si>
  <si>
    <t>Functionality of weblinks</t>
  </si>
  <si>
    <t>Concurrence with the text</t>
  </si>
  <si>
    <t>Incorrect sequence of content</t>
  </si>
  <si>
    <t>Plagiarized content</t>
  </si>
  <si>
    <t>Line spacing, casing</t>
  </si>
  <si>
    <t>Formatting</t>
  </si>
  <si>
    <t>Font size and style</t>
  </si>
  <si>
    <t>Italics/bold</t>
  </si>
  <si>
    <t>Header and Footer</t>
  </si>
  <si>
    <t>Language</t>
  </si>
  <si>
    <t>Typo</t>
  </si>
  <si>
    <t>Grammar and style</t>
  </si>
  <si>
    <t>Articles</t>
  </si>
  <si>
    <t>Tenses</t>
  </si>
  <si>
    <t>Parallelism</t>
  </si>
  <si>
    <t>Plagiarism</t>
  </si>
  <si>
    <t>Comprehension (Assumption errors/Misrepresentations)</t>
  </si>
  <si>
    <t>Extra spaces and periods</t>
  </si>
  <si>
    <t>Consistent use of abbreviations/acronyms</t>
  </si>
  <si>
    <t>Accuracy errors*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</si>
</sst>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>
        <v>1</v>
      </c>
      <c r="B3" s="14" t="s">
        <v>13</v>
      </c>
      <c r="C3" s="13" t="s">
        <v>14</v>
      </c>
      <c r="D3" s="14" t="s">
        <v>15</v>
      </c>
      <c r="E3" s="15">
        <f>_xlfn.IFNA(VLOOKUP(D3,name,2,),"")</f>
        <v/>
      </c>
      <c r="F3" s="15">
        <f>_xlfn.IFNA(VLOOKUP(D3,name,3,),"")</f>
        <v/>
      </c>
      <c r="G3" s="14" t="s"/>
      <c r="H3" s="13" t="n"/>
      <c r="I3" s="16" t="s"/>
    </row>
    <row r="4" spans="1:9">
      <c r="A4" s="11" t="n">
        <v>2</v>
      </c>
      <c r="B4" s="14" t="s">
        <v>16</v>
      </c>
      <c r="C4" s="13" t="s">
        <v>17</v>
      </c>
      <c r="D4" s="14" t="s">
        <v>15</v>
      </c>
      <c r="E4" s="15">
        <f>_xlfn.IFNA(VLOOKUP(D4,name,2,),"")</f>
        <v/>
      </c>
      <c r="F4" s="15">
        <f>_xlfn.IFNA(VLOOKUP(D4,name,3,),"")</f>
        <v/>
      </c>
      <c r="G4" s="14" t="s"/>
      <c r="H4" s="13" t="n"/>
      <c r="I4" s="16" t="s"/>
    </row>
    <row r="5" spans="1:9">
      <c r="A5" s="17" t="n">
        <v>3</v>
      </c>
      <c r="B5" s="14" t="s"/>
      <c r="C5" s="13" t="s">
        <v>18</v>
      </c>
      <c r="D5" s="14" t="s">
        <v>15</v>
      </c>
      <c r="E5" s="15">
        <f>_xlfn.IFNA(VLOOKUP(D5,name,2,),"")</f>
        <v/>
      </c>
      <c r="F5" s="15">
        <f>_xlfn.IFNA(VLOOKUP(D5,name,3,),"")</f>
        <v/>
      </c>
      <c r="G5" s="14" t="s"/>
      <c r="H5" s="13" t="n"/>
      <c r="I5" s="13" t="s"/>
    </row>
    <row r="6" spans="1:9">
      <c r="A6" s="17" t="n">
        <v>4</v>
      </c>
      <c r="B6" s="14" t="s">
        <v>19</v>
      </c>
      <c r="C6" s="13" t="s">
        <v>17</v>
      </c>
      <c r="D6" s="14" t="s">
        <v>20</v>
      </c>
      <c r="E6" s="15">
        <f>_xlfn.IFNA(VLOOKUP(D6,name,2,),"")</f>
        <v/>
      </c>
      <c r="F6" s="15">
        <f>_xlfn.IFNA(VLOOKUP(D6,name,3,),"")</f>
        <v/>
      </c>
      <c r="G6" s="14" t="s">
        <v>21</v>
      </c>
      <c r="H6" s="13" t="s">
        <v>22</v>
      </c>
      <c r="I6" s="13" t="s">
        <v>23</v>
      </c>
    </row>
    <row r="7" spans="1:9">
      <c r="A7" s="17" t="n">
        <v>5</v>
      </c>
      <c r="B7" s="14" t="s">
        <v>24</v>
      </c>
      <c r="C7" s="13" t="s">
        <v>25</v>
      </c>
      <c r="D7" s="14" t="s">
        <v>26</v>
      </c>
      <c r="E7" s="15">
        <f>_xlfn.IFNA(VLOOKUP(D7,name,2,),"")</f>
        <v/>
      </c>
      <c r="F7" s="15">
        <f>_xlfn.IFNA(VLOOKUP(D7,name,3,),"")</f>
        <v/>
      </c>
      <c r="G7" s="14" t="s"/>
      <c r="H7" s="13" t="n"/>
      <c r="I7" s="13" t="s"/>
    </row>
    <row r="8" spans="1:9">
      <c r="A8" s="14" t="n">
        <v>6</v>
      </c>
      <c r="B8" s="14" t="s"/>
      <c r="C8" s="14" t="s">
        <v>18</v>
      </c>
      <c r="D8" s="14" t="s">
        <v>27</v>
      </c>
      <c r="E8" s="15">
        <f>_xlfn.IFNA(VLOOKUP(D8,name,2,),"")</f>
        <v/>
      </c>
      <c r="F8" s="15">
        <f>_xlfn.IFNA(VLOOKUP(D8,name,3,),"")</f>
        <v/>
      </c>
      <c r="G8" s="14" t="s">
        <v>21</v>
      </c>
      <c r="H8" s="14" t="s">
        <v>22</v>
      </c>
      <c r="I8" s="14" t="s">
        <v>28</v>
      </c>
    </row>
    <row r="9" spans="1:9">
      <c r="A9" s="14" t="n">
        <v>7</v>
      </c>
      <c r="B9" s="14" t="s">
        <v>29</v>
      </c>
      <c r="C9" s="14" t="s">
        <v>30</v>
      </c>
      <c r="D9" s="14" t="s">
        <v>31</v>
      </c>
      <c r="E9" s="15">
        <f>_xlfn.IFNA(VLOOKUP(D9,name,2,),"")</f>
        <v/>
      </c>
      <c r="F9" s="15">
        <f>_xlfn.IFNA(VLOOKUP(D9,name,3,),"")</f>
        <v/>
      </c>
      <c r="G9" s="14" t="s"/>
      <c r="H9" s="14" t="n"/>
      <c r="I9" s="14" t="s"/>
    </row>
    <row r="10" spans="1:9">
      <c r="A10" s="14" t="n">
        <v>8</v>
      </c>
      <c r="B10" s="14" t="s">
        <v>32</v>
      </c>
      <c r="C10" s="14" t="s">
        <v>14</v>
      </c>
      <c r="D10" s="14" t="s">
        <v>31</v>
      </c>
      <c r="E10" s="15">
        <f>_xlfn.IFNA(VLOOKUP(D10,name,2,),"")</f>
        <v/>
      </c>
      <c r="F10" s="15">
        <f>_xlfn.IFNA(VLOOKUP(D10,name,3,),"")</f>
        <v/>
      </c>
      <c r="G10" s="14" t="s">
        <v>6</v>
      </c>
      <c r="H10" s="14" t="s">
        <v>22</v>
      </c>
      <c r="I10" s="14" t="s">
        <v>33</v>
      </c>
    </row>
    <row r="11" spans="1:9">
      <c r="A11" s="14" t="n">
        <v>9</v>
      </c>
      <c r="B11" s="14" t="s">
        <v>34</v>
      </c>
      <c r="C11" s="14" t="s">
        <v>35</v>
      </c>
      <c r="D11" s="14" t="s">
        <v>31</v>
      </c>
      <c r="E11" s="15">
        <f>_xlfn.IFNA(VLOOKUP(D11,name,2,),"")</f>
        <v/>
      </c>
      <c r="F11" s="15">
        <f>_xlfn.IFNA(VLOOKUP(D11,name,3,),"")</f>
        <v/>
      </c>
      <c r="G11" s="14" t="s"/>
      <c r="H11" s="14" t="n"/>
      <c r="I11" s="14" t="s"/>
    </row>
    <row r="12" spans="1:9">
      <c r="A12" s="14" t="n">
        <v>10</v>
      </c>
      <c r="B12" s="14" t="s">
        <v>36</v>
      </c>
      <c r="C12" s="14" t="s">
        <v>37</v>
      </c>
      <c r="D12" s="14" t="s">
        <v>31</v>
      </c>
      <c r="E12" s="15">
        <f>_xlfn.IFNA(VLOOKUP(D12,name,2,),"")</f>
        <v/>
      </c>
      <c r="F12" s="15">
        <f>_xlfn.IFNA(VLOOKUP(D12,name,3,),"")</f>
        <v/>
      </c>
      <c r="G12" s="14" t="s"/>
      <c r="H12" s="14" t="n"/>
      <c r="I12" s="14" t="s"/>
    </row>
    <row r="13" spans="1:9">
      <c r="A13" s="14" t="n">
        <v>11</v>
      </c>
      <c r="B13" s="14" t="s">
        <v>16</v>
      </c>
      <c r="C13" s="14" t="s">
        <v>37</v>
      </c>
      <c r="D13" s="14" t="s">
        <v>38</v>
      </c>
      <c r="E13" s="15">
        <f>_xlfn.IFNA(VLOOKUP(D13,name,2,),"")</f>
        <v/>
      </c>
      <c r="F13" s="15">
        <f>_xlfn.IFNA(VLOOKUP(D13,name,3,),"")</f>
        <v/>
      </c>
      <c r="G13" s="14" t="s"/>
      <c r="H13" s="14" t="n"/>
      <c r="I13" s="14" t="s"/>
    </row>
    <row r="14" spans="1:9">
      <c r="A14" s="14" t="n">
        <v>12</v>
      </c>
      <c r="B14" s="14" t="s">
        <v>39</v>
      </c>
      <c r="C14" s="14" t="s">
        <v>35</v>
      </c>
      <c r="D14" s="14" t="s">
        <v>40</v>
      </c>
      <c r="E14" s="15">
        <f>_xlfn.IFNA(VLOOKUP(D14,name,2,),"")</f>
        <v/>
      </c>
      <c r="F14" s="15">
        <f>_xlfn.IFNA(VLOOKUP(D14,name,3,),"")</f>
        <v/>
      </c>
      <c r="G14" s="14" t="s">
        <v>21</v>
      </c>
      <c r="H14" s="14" t="s">
        <v>22</v>
      </c>
      <c r="I14" s="14" t="s">
        <v>41</v>
      </c>
    </row>
    <row r="15" spans="1:9">
      <c r="A15" s="14" t="n">
        <v>13</v>
      </c>
      <c r="B15" s="14" t="s">
        <v>42</v>
      </c>
      <c r="C15" s="14" t="s">
        <v>37</v>
      </c>
      <c r="D15" s="14" t="s">
        <v>40</v>
      </c>
      <c r="E15" s="15">
        <f>_xlfn.IFNA(VLOOKUP(D15,name,2,),"")</f>
        <v/>
      </c>
      <c r="F15" s="15">
        <f>_xlfn.IFNA(VLOOKUP(D15,name,3,),"")</f>
        <v/>
      </c>
      <c r="G15" s="14" t="s"/>
      <c r="H15" s="14" t="n"/>
      <c r="I15" s="14" t="s"/>
    </row>
    <row r="16" spans="1:9">
      <c r="A16" s="14" t="n">
        <v>14</v>
      </c>
      <c r="B16" s="14" t="s">
        <v>43</v>
      </c>
      <c r="C16" s="14" t="s">
        <v>30</v>
      </c>
      <c r="D16" s="14" t="s">
        <v>44</v>
      </c>
      <c r="E16" s="15">
        <f>_xlfn.IFNA(VLOOKUP(D16,name,2,),"")</f>
        <v/>
      </c>
      <c r="F16" s="15">
        <f>_xlfn.IFNA(VLOOKUP(D16,name,3,),"")</f>
        <v/>
      </c>
      <c r="G16" s="14" t="s"/>
      <c r="H16" s="14" t="n"/>
      <c r="I16" s="14" t="s"/>
    </row>
    <row r="17" spans="1:9">
      <c r="A17" s="14" t="n">
        <v>15</v>
      </c>
      <c r="B17" s="14" t="s">
        <v>16</v>
      </c>
      <c r="C17" s="14" t="s">
        <v>25</v>
      </c>
      <c r="D17" s="14" t="s">
        <v>45</v>
      </c>
      <c r="E17" s="15">
        <f>_xlfn.IFNA(VLOOKUP(D17,name,2,),"")</f>
        <v/>
      </c>
      <c r="F17" s="15">
        <f>_xlfn.IFNA(VLOOKUP(D17,name,3,),"")</f>
        <v/>
      </c>
      <c r="G17" s="14" t="s"/>
      <c r="H17" s="14" t="n"/>
      <c r="I17" s="14" t="s"/>
    </row>
    <row r="18" spans="1:9">
      <c r="A18" s="14" t="n">
        <v>16</v>
      </c>
      <c r="B18" s="14" t="s">
        <v>46</v>
      </c>
      <c r="C18" s="14" t="s">
        <v>47</v>
      </c>
      <c r="D18" s="14" t="s">
        <v>48</v>
      </c>
      <c r="E18" s="15">
        <f>_xlfn.IFNA(VLOOKUP(D18,name,2,),"")</f>
        <v/>
      </c>
      <c r="F18" s="15">
        <f>_xlfn.IFNA(VLOOKUP(D18,name,3,),"")</f>
        <v/>
      </c>
      <c r="G18" s="14" t="s"/>
      <c r="H18" s="14" t="n"/>
      <c r="I18" s="14" t="s"/>
    </row>
    <row r="19" spans="1:9">
      <c r="A19" s="14" t="n">
        <v>17</v>
      </c>
      <c r="B19" s="14" t="s">
        <v>34</v>
      </c>
      <c r="C19" s="14" t="s">
        <v>30</v>
      </c>
      <c r="D19" s="14" t="s">
        <v>49</v>
      </c>
      <c r="E19" s="15">
        <f>_xlfn.IFNA(VLOOKUP(D19,name,2,),"")</f>
        <v/>
      </c>
      <c r="F19" s="15">
        <f>_xlfn.IFNA(VLOOKUP(D19,name,3,),"")</f>
        <v/>
      </c>
      <c r="G19" s="14" t="s"/>
      <c r="H19" s="14" t="n"/>
      <c r="I19" s="14" t="s"/>
    </row>
    <row r="20" spans="1:9">
      <c r="A20" s="14" t="n">
        <v>18</v>
      </c>
      <c r="B20" s="14" t="s">
        <v>46</v>
      </c>
      <c r="C20" s="14" t="s">
        <v>50</v>
      </c>
      <c r="D20" s="14" t="s">
        <v>51</v>
      </c>
      <c r="E20" s="15">
        <f>_xlfn.IFNA(VLOOKUP(D20,name,2,),"")</f>
        <v/>
      </c>
      <c r="F20" s="15">
        <f>_xlfn.IFNA(VLOOKUP(D20,name,3,),"")</f>
        <v/>
      </c>
      <c r="G20" s="14" t="s"/>
      <c r="H20" s="14" t="n"/>
      <c r="I20" s="14" t="s"/>
    </row>
    <row r="21" spans="1:9">
      <c r="A21" s="14" t="n">
        <v>19</v>
      </c>
      <c r="B21" s="14" t="s">
        <v>52</v>
      </c>
      <c r="C21" s="14" t="s">
        <v>53</v>
      </c>
      <c r="D21" s="14" t="s">
        <v>54</v>
      </c>
      <c r="E21" s="15">
        <f>_xlfn.IFNA(VLOOKUP(D21,name,2,),"")</f>
        <v/>
      </c>
      <c r="F21" s="15">
        <f>_xlfn.IFNA(VLOOKUP(D21,name,3,),"")</f>
        <v/>
      </c>
      <c r="G21" s="14" t="s"/>
      <c r="H21" s="14" t="n"/>
      <c r="I21" s="14" t="s"/>
    </row>
    <row r="22" spans="1:9">
      <c r="A22" s="14" t="n">
        <v>20</v>
      </c>
      <c r="B22" s="14" t="s">
        <v>13</v>
      </c>
      <c r="C22" s="14" t="s">
        <v>14</v>
      </c>
      <c r="D22" s="14" t="s">
        <v>55</v>
      </c>
      <c r="E22" s="15">
        <f>_xlfn.IFNA(VLOOKUP(D22,name,2,),"")</f>
        <v/>
      </c>
      <c r="F22" s="15">
        <f>_xlfn.IFNA(VLOOKUP(D22,name,3,),"")</f>
        <v/>
      </c>
      <c r="G22" s="14" t="s"/>
      <c r="H22" s="14" t="n"/>
      <c r="I22" s="14" t="s"/>
    </row>
    <row r="23" spans="1:9">
      <c r="A23" s="14" t="n">
        <v>21</v>
      </c>
      <c r="B23" s="14" t="s"/>
      <c r="C23" s="14" t="s"/>
      <c r="D23" s="14" t="s">
        <v>54</v>
      </c>
      <c r="E23" s="15">
        <f>_xlfn.IFNA(VLOOKUP(D23,name,2,),"")</f>
        <v/>
      </c>
      <c r="F23" s="15">
        <f>_xlfn.IFNA(VLOOKUP(D23,name,3,),"")</f>
        <v/>
      </c>
      <c r="G23" s="14" t="s"/>
      <c r="H23" s="14" t="n"/>
      <c r="I23" s="14" t="s"/>
    </row>
    <row r="24" spans="1:9">
      <c r="A24" s="14" t="n">
        <v>22</v>
      </c>
      <c r="B24" s="14" t="s"/>
      <c r="C24" s="14" t="s"/>
      <c r="D24" s="14" t="s">
        <v>38</v>
      </c>
      <c r="E24" s="15">
        <f>_xlfn.IFNA(VLOOKUP(D24,name,2,),"")</f>
        <v/>
      </c>
      <c r="F24" s="15">
        <f>_xlfn.IFNA(VLOOKUP(D24,name,3,),"")</f>
        <v/>
      </c>
      <c r="G24" s="14" t="s"/>
      <c r="H24" s="14" t="n"/>
      <c r="I24" s="14" t="s"/>
    </row>
    <row r="25" spans="1:9">
      <c r="A25" s="14" t="n">
        <v>23</v>
      </c>
      <c r="B25" s="14" t="s"/>
      <c r="C25" s="14" t="s"/>
      <c r="D25" s="14" t="s">
        <v>31</v>
      </c>
      <c r="E25" s="15">
        <f>_xlfn.IFNA(VLOOKUP(D25,name,2,),"")</f>
        <v/>
      </c>
      <c r="F25" s="15">
        <f>_xlfn.IFNA(VLOOKUP(D25,name,3,),"")</f>
        <v/>
      </c>
      <c r="G25" s="14" t="s"/>
      <c r="H25" s="14" t="n"/>
      <c r="I25" s="14" t="s"/>
    </row>
    <row r="26" spans="1:9">
      <c r="A26" s="14" t="n">
        <v>24</v>
      </c>
      <c r="B26" s="14" t="s"/>
      <c r="C26" s="14" t="s"/>
      <c r="D26" s="14" t="s">
        <v>56</v>
      </c>
      <c r="E26" s="15">
        <f>_xlfn.IFNA(VLOOKUP(D26,name,2,),"")</f>
        <v/>
      </c>
      <c r="F26" s="15">
        <f>_xlfn.IFNA(VLOOKUP(D26,name,3,),"")</f>
        <v/>
      </c>
      <c r="G26" s="14" t="s"/>
      <c r="H26" s="14" t="n"/>
      <c r="I26" s="14" t="s"/>
    </row>
    <row r="27" spans="1:9">
      <c r="A27" s="14" t="n">
        <v>25</v>
      </c>
      <c r="B27" s="14" t="s">
        <v>57</v>
      </c>
      <c r="C27" s="14" t="s">
        <v>58</v>
      </c>
      <c r="D27" s="14" t="s">
        <v>54</v>
      </c>
      <c r="E27" s="15">
        <f>_xlfn.IFNA(VLOOKUP(D27,name,2,),"")</f>
        <v/>
      </c>
      <c r="F27" s="15">
        <f>_xlfn.IFNA(VLOOKUP(D27,name,3,),"")</f>
        <v/>
      </c>
      <c r="G27" s="14" t="s"/>
      <c r="H27" s="14" t="n"/>
      <c r="I27" s="14" t="s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59</v>
      </c>
      <c r="B593" s="19" t="s">
        <v>59</v>
      </c>
      <c r="C593" s="19" t="s">
        <v>59</v>
      </c>
      <c r="D593" s="19" t="s">
        <v>59</v>
      </c>
      <c r="E593" s="15" t="s">
        <v>59</v>
      </c>
      <c r="F593" s="15" t="s">
        <v>59</v>
      </c>
      <c r="G593" s="19" t="s">
        <v>59</v>
      </c>
      <c r="H593" s="19" t="s">
        <v>59</v>
      </c>
      <c r="I593" s="19" t="s">
        <v>59</v>
      </c>
    </row>
  </sheetData>
  <dataValidations count="1246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41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41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41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1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41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41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41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41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41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41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4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41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41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41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41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41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41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41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41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41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4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41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41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41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41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41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41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41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41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41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4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41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41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41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41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41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41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41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41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1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1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1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1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1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1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1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1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1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41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4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41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41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41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41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41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41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41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41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41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41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41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41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41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41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41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41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41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41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41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41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41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41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41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41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41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41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41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41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41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41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41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41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41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41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41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41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41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41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41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41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41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41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41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41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41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41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41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41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41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41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41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41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41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41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41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41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41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41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41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41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41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41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41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41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41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41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41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41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41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41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41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41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41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41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41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41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41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41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41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41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41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41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41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41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41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41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41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41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41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41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41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41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41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41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41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41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41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41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41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41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41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41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41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41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41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41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41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41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41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41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41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41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41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41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41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41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41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41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41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41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41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41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41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41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41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41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41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41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41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41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41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41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41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41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41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41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41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41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41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41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41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41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41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41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41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41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41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41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41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41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41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41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41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41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41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41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41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41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41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41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41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41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41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41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41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41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41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41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41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41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41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41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41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41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41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41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41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41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41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41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41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41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41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41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41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41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41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41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41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41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41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41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41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41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41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41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41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41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41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41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41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41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41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41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41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41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41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41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41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41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41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41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41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41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41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41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41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41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41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41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41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41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41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41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41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41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41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41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41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41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41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41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41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41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41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41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41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41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41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41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41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41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41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41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41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41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41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41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41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41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41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41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41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41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41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41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41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41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41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41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41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41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41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41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41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41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41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41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41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41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41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41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41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41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41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41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41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41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41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41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41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41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41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41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41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41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41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41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41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41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41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41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41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41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41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41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41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41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41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41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41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41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41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41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41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41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41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41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41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41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41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41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41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41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41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41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41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41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41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41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41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41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41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41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41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41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41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41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41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41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41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41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41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41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41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41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41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41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41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41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41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41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41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41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41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41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41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41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41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41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41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41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41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41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41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41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41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41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41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41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41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41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41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41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41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41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41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41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41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41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41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41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41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41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41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41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41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41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41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41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41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41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41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41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41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41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41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41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41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41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41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41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41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41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41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41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41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41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41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41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41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41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41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41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41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41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41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41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41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41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41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41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41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41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41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41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41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41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41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41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41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41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41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41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41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41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41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41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41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41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41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41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41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41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41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41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41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41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41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41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41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41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41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41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41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41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41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41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41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41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41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41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41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41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41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41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41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41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41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41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41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41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41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41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41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41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41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41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41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41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41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41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41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41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41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41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41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41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41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41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41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41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41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41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41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41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41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41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41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41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41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41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41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41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41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41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41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41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41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41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41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41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41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41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41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41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41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41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41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41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41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41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41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41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41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41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41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41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41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41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41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41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41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41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41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41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41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41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41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41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41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41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41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41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41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41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41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41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41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41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41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41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41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41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41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41" type="custom">
      <formula1>IFNA(VLOOKUP(D597,name,3,),"")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2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4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5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6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7" type="custom">
      <formula1>IFNA(VLOOKUP(D27,name,3,),"")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0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9" t="s">
        <v>60</v>
      </c>
    </row>
    <row r="2" spans="1:6">
      <c r="D2" s="29" t="s">
        <v>61</v>
      </c>
      <c r="E2" s="29" t="s">
        <v>62</v>
      </c>
      <c r="F2" s="29" t="s">
        <v>63</v>
      </c>
    </row>
    <row r="3" spans="1:6">
      <c r="D3" s="2" t="n"/>
      <c r="E3" s="2" t="n"/>
      <c r="F3" s="2" t="n"/>
    </row>
    <row r="4" spans="1:6">
      <c r="D4" s="28" t="s">
        <v>64</v>
      </c>
      <c r="E4" s="28" t="s">
        <v>65</v>
      </c>
      <c r="F4" s="28" t="s">
        <v>66</v>
      </c>
    </row>
    <row r="5" spans="1:6">
      <c r="D5" s="28" t="s">
        <v>48</v>
      </c>
      <c r="E5" s="28" t="s">
        <v>65</v>
      </c>
      <c r="F5" s="28" t="s">
        <v>66</v>
      </c>
    </row>
    <row r="6" spans="1:6">
      <c r="D6" s="21" t="s">
        <v>51</v>
      </c>
      <c r="E6" s="28" t="s">
        <v>67</v>
      </c>
      <c r="F6" s="28" t="s">
        <v>66</v>
      </c>
    </row>
    <row r="7" spans="1:6">
      <c r="D7" s="28" t="s">
        <v>49</v>
      </c>
      <c r="E7" s="28" t="s">
        <v>65</v>
      </c>
      <c r="F7" s="28" t="s">
        <v>66</v>
      </c>
    </row>
    <row r="8" spans="1:6">
      <c r="D8" s="28" t="s">
        <v>54</v>
      </c>
      <c r="E8" s="28" t="s">
        <v>67</v>
      </c>
      <c r="F8" s="28" t="s">
        <v>66</v>
      </c>
    </row>
    <row r="9" spans="1:6">
      <c r="D9" s="28" t="s">
        <v>38</v>
      </c>
      <c r="E9" s="28" t="s">
        <v>68</v>
      </c>
      <c r="F9" s="28" t="s">
        <v>66</v>
      </c>
    </row>
    <row r="10" spans="1:6">
      <c r="D10" s="28" t="s">
        <v>69</v>
      </c>
      <c r="E10" s="22" t="s">
        <v>67</v>
      </c>
      <c r="F10" s="28" t="s">
        <v>66</v>
      </c>
    </row>
    <row r="11" spans="1:6">
      <c r="D11" s="28" t="s">
        <v>70</v>
      </c>
      <c r="E11" s="22" t="s">
        <v>67</v>
      </c>
      <c r="F11" s="28" t="s">
        <v>66</v>
      </c>
    </row>
    <row r="12" spans="1:6">
      <c r="D12" s="28" t="s">
        <v>71</v>
      </c>
      <c r="E12" s="22" t="s">
        <v>65</v>
      </c>
      <c r="F12" s="28" t="s">
        <v>66</v>
      </c>
    </row>
    <row r="13" spans="1:6">
      <c r="D13" s="28" t="s">
        <v>72</v>
      </c>
      <c r="E13" s="22" t="s">
        <v>65</v>
      </c>
      <c r="F13" s="28" t="s">
        <v>66</v>
      </c>
    </row>
    <row r="14" spans="1:6">
      <c r="D14" s="28" t="s">
        <v>73</v>
      </c>
      <c r="E14" s="22" t="s">
        <v>68</v>
      </c>
      <c r="F14" s="28" t="s">
        <v>66</v>
      </c>
    </row>
    <row r="15" spans="1:6">
      <c r="D15" s="28" t="s">
        <v>15</v>
      </c>
      <c r="E15" s="28" t="s">
        <v>68</v>
      </c>
      <c r="F15" s="28" t="s">
        <v>66</v>
      </c>
    </row>
    <row r="16" spans="1:6">
      <c r="D16" s="28" t="s">
        <v>74</v>
      </c>
      <c r="E16" s="22" t="s">
        <v>67</v>
      </c>
      <c r="F16" s="22" t="s">
        <v>75</v>
      </c>
    </row>
    <row r="17" spans="1:6">
      <c r="D17" s="28" t="s">
        <v>76</v>
      </c>
      <c r="E17" s="22" t="s">
        <v>67</v>
      </c>
      <c r="F17" s="22" t="s">
        <v>75</v>
      </c>
    </row>
    <row r="18" spans="1:6">
      <c r="D18" s="28" t="s">
        <v>55</v>
      </c>
      <c r="E18" s="22" t="s">
        <v>67</v>
      </c>
      <c r="F18" s="22" t="s">
        <v>75</v>
      </c>
    </row>
    <row r="19" spans="1:6">
      <c r="D19" s="28" t="s">
        <v>77</v>
      </c>
      <c r="E19" s="22" t="s">
        <v>67</v>
      </c>
      <c r="F19" s="22" t="s">
        <v>75</v>
      </c>
    </row>
    <row r="20" spans="1:6">
      <c r="D20" s="28" t="s">
        <v>78</v>
      </c>
      <c r="E20" s="22" t="s">
        <v>67</v>
      </c>
      <c r="F20" s="22" t="s">
        <v>75</v>
      </c>
    </row>
    <row r="21" spans="1:6">
      <c r="D21" s="28" t="s">
        <v>44</v>
      </c>
      <c r="E21" s="22" t="s">
        <v>68</v>
      </c>
      <c r="F21" s="22" t="s">
        <v>79</v>
      </c>
    </row>
    <row r="22" spans="1:6">
      <c r="D22" s="28" t="s">
        <v>40</v>
      </c>
      <c r="E22" s="22" t="s">
        <v>65</v>
      </c>
      <c r="F22" s="22" t="s">
        <v>79</v>
      </c>
    </row>
    <row r="23" spans="1:6">
      <c r="D23" s="28" t="s">
        <v>20</v>
      </c>
      <c r="E23" s="22" t="s">
        <v>68</v>
      </c>
      <c r="F23" s="22" t="s">
        <v>79</v>
      </c>
    </row>
    <row r="24" spans="1:6">
      <c r="D24" s="28" t="s">
        <v>80</v>
      </c>
      <c r="E24" s="22" t="s">
        <v>68</v>
      </c>
      <c r="F24" s="22" t="s">
        <v>79</v>
      </c>
    </row>
    <row r="25" spans="1:6">
      <c r="D25" s="24" t="s">
        <v>81</v>
      </c>
      <c r="E25" s="24" t="s">
        <v>65</v>
      </c>
      <c r="F25" s="24" t="s">
        <v>79</v>
      </c>
    </row>
    <row r="26" spans="1:6">
      <c r="D26" s="24" t="s">
        <v>26</v>
      </c>
      <c r="E26" s="24" t="s">
        <v>68</v>
      </c>
      <c r="F26" s="24" t="s">
        <v>79</v>
      </c>
    </row>
    <row r="27" spans="1:6">
      <c r="D27" s="24" t="s">
        <v>82</v>
      </c>
      <c r="E27" s="24" t="s">
        <v>68</v>
      </c>
      <c r="F27" s="24" t="s">
        <v>79</v>
      </c>
    </row>
    <row r="28" spans="1:6">
      <c r="D28" s="24" t="s">
        <v>83</v>
      </c>
      <c r="E28" s="24" t="s">
        <v>68</v>
      </c>
      <c r="F28" s="24" t="s">
        <v>79</v>
      </c>
    </row>
    <row r="29" spans="1:6">
      <c r="D29" s="24" t="s">
        <v>56</v>
      </c>
      <c r="E29" s="24" t="s">
        <v>65</v>
      </c>
      <c r="F29" s="24" t="s">
        <v>79</v>
      </c>
    </row>
    <row r="30" spans="1:6">
      <c r="D30" s="24" t="s">
        <v>40</v>
      </c>
      <c r="E30" s="24" t="s">
        <v>65</v>
      </c>
      <c r="F30" s="24" t="s">
        <v>79</v>
      </c>
    </row>
    <row r="31" spans="1:6">
      <c r="D31" s="25" t="s">
        <v>84</v>
      </c>
      <c r="E31" s="24" t="s">
        <v>65</v>
      </c>
      <c r="F31" s="24" t="s">
        <v>79</v>
      </c>
    </row>
    <row r="32" spans="1:6">
      <c r="D32" s="24" t="s">
        <v>27</v>
      </c>
      <c r="E32" s="24" t="s">
        <v>68</v>
      </c>
      <c r="F32" s="24" t="s">
        <v>66</v>
      </c>
    </row>
    <row r="33" spans="1:6">
      <c r="D33" s="24" t="s">
        <v>20</v>
      </c>
      <c r="E33" s="24" t="s">
        <v>68</v>
      </c>
      <c r="F33" s="24" t="s">
        <v>79</v>
      </c>
    </row>
    <row r="34" spans="1:6">
      <c r="D34" s="24" t="s">
        <v>85</v>
      </c>
      <c r="E34" s="24" t="s">
        <v>68</v>
      </c>
      <c r="F34" s="24" t="s">
        <v>66</v>
      </c>
    </row>
    <row r="35" spans="1:6">
      <c r="D35" s="24" t="s">
        <v>86</v>
      </c>
      <c r="E35" s="24" t="s">
        <v>68</v>
      </c>
      <c r="F35" s="24" t="s">
        <v>79</v>
      </c>
    </row>
    <row r="36" spans="1:6">
      <c r="D36" s="28" t="s">
        <v>87</v>
      </c>
      <c r="E36" s="28" t="s">
        <v>67</v>
      </c>
      <c r="F36" s="27" t="s">
        <v>75</v>
      </c>
    </row>
    <row r="37" spans="1:6">
      <c r="D37" s="26" t="s">
        <v>45</v>
      </c>
      <c r="E37" s="28" t="s">
        <v>67</v>
      </c>
      <c r="F37" s="27" t="s">
        <v>75</v>
      </c>
    </row>
    <row r="38" spans="1:6">
      <c r="D38" s="26" t="s">
        <v>88</v>
      </c>
      <c r="E38" s="28" t="s">
        <v>67</v>
      </c>
      <c r="F38" s="27" t="s">
        <v>79</v>
      </c>
    </row>
    <row r="39" spans="1:6">
      <c r="D39" s="26" t="s">
        <v>89</v>
      </c>
      <c r="E39" s="28" t="s">
        <v>68</v>
      </c>
      <c r="F39" s="27" t="s">
        <v>66</v>
      </c>
    </row>
    <row r="40" spans="1:6">
      <c r="D40" s="26" t="s">
        <v>31</v>
      </c>
      <c r="E40" s="28" t="s">
        <v>68</v>
      </c>
      <c r="F40" s="27" t="s">
        <v>66</v>
      </c>
    </row>
  </sheetData>
  <sheetProtection autoFilter="1" deleteColumns="1" deleteRows="1" formatCells="1" formatColumns="1" formatRows="1" insertColumns="1" insertHyperlinks="1" insertRows="1" objects="0" password="E519" pivotTables="1" scenarios="0" selectLockedCells="0" selectUnlockedCells="0" sheet="1" sort="1"/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2017-06-14T06:44:33Z</dcterms:modified>
  <cp:lastModifiedBy>Balamurugan RS</cp:lastModifiedBy>
</cp:coreProperties>
</file>