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ocuments\vinod sir notes\Machine Learning\Un Supervoised machine learniing\Hierarchical Clustering\"/>
    </mc:Choice>
  </mc:AlternateContent>
  <xr:revisionPtr revIDLastSave="0" documentId="8_{7AE04E90-5ABE-4EB3-A73D-58DD6D3F2A94}" xr6:coauthVersionLast="47" xr6:coauthVersionMax="47" xr10:uidLastSave="{00000000-0000-0000-0000-000000000000}"/>
  <bookViews>
    <workbookView xWindow="-120" yWindow="-120" windowWidth="20730" windowHeight="11160" xr2:uid="{6B2269A6-1FED-41AF-BE78-AAE0C0C4154F}"/>
  </bookViews>
  <sheets>
    <sheet name="Hierarchical Cluster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Q27" i="1"/>
  <c r="Q26" i="1"/>
  <c r="S26" i="1"/>
  <c r="S25" i="1"/>
  <c r="R25" i="1"/>
  <c r="K28" i="1"/>
  <c r="J28" i="1"/>
  <c r="J27" i="1"/>
  <c r="I28" i="1"/>
  <c r="I27" i="1"/>
  <c r="I26" i="1"/>
  <c r="H28" i="1"/>
  <c r="H27" i="1"/>
  <c r="K24" i="1"/>
  <c r="H26" i="1"/>
  <c r="J24" i="1"/>
  <c r="H25" i="1"/>
  <c r="L24" i="1"/>
  <c r="L27" i="1"/>
  <c r="L26" i="1"/>
  <c r="K26" i="1"/>
  <c r="L25" i="1"/>
  <c r="K25" i="1"/>
  <c r="J25" i="1"/>
  <c r="I24" i="1"/>
</calcChain>
</file>

<file path=xl/sharedStrings.xml><?xml version="1.0" encoding="utf-8"?>
<sst xmlns="http://schemas.openxmlformats.org/spreadsheetml/2006/main" count="31" uniqueCount="12">
  <si>
    <t>a</t>
  </si>
  <si>
    <t>b</t>
  </si>
  <si>
    <t>c</t>
  </si>
  <si>
    <t>d</t>
  </si>
  <si>
    <t>e</t>
  </si>
  <si>
    <t>Food Exp(x)</t>
  </si>
  <si>
    <t>Cloth Exp(y)</t>
  </si>
  <si>
    <t>Distance Matrix</t>
  </si>
  <si>
    <t>Stage 1: b and e can be clubbed because of smallest distance</t>
  </si>
  <si>
    <t>be</t>
  </si>
  <si>
    <t>ad</t>
  </si>
  <si>
    <t>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</si>
</sst>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50" b="1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6F5-4B09-8008-13A526CF3F5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/>
                      <a:t>b</a:t>
                    </a:r>
                    <a:endParaRPr lang="en-US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6F5-4B09-8008-13A526CF3F5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050" b="1"/>
                      <a:t>c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6F5-4B09-8008-13A526CF3F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050" b="1"/>
                      <a:t>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6F5-4B09-8008-13A526CF3F58}"/>
                </c:ext>
              </c:extLst>
            </c:dLbl>
            <c:dLbl>
              <c:idx val="4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050" b="1"/>
                      <a:t>e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6F5-4B09-8008-13A526CF3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'Hierarchical Clustering'!$C$3:$C$7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1</c:v>
                </c:pt>
                <c:pt idx="4">
                  <c:v>8.5</c:v>
                </c:pt>
              </c:numCache>
            </c:numRef>
          </c:xVal>
          <c:yVal>
            <c:numRef>
              <c:f>'Hierarchical Clustering'!$D$3:$D$7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5-4B09-8008-13A526CF3F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6936248"/>
        <c:axId val="596933296"/>
      </c:scatterChart>
      <c:valAx>
        <c:axId val="59693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Food 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33296"/>
        <c:crosses val="autoZero"/>
        <c:crossBetween val="midCat"/>
      </c:valAx>
      <c:valAx>
        <c:axId val="5969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Cloth 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36248"/>
        <c:crosses val="autoZero"/>
        <c:crossBetween val="midCat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195261</xdr:rowOff>
    </xdr:from>
    <xdr:to>
      <xdr:col>14</xdr:col>
      <xdr:colOff>152400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3FCC5-E212-4355-92C4-DCEC0763F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104F-DEC6-4F31-A318-8DF2FEAF1D06}">
  <dimension ref="B1:X31"/>
  <sheetViews>
    <sheetView tabSelected="1" workbookViewId="0">
      <selection activeCell="Q16" sqref="Q16"/>
    </sheetView>
  </sheetViews>
  <sheetFormatPr defaultRowHeight="15" x14ac:dyDescent="0.25"/>
  <cols>
    <col min="3" max="3" width="11.42578125" bestFit="1" customWidth="1"/>
    <col min="4" max="4" width="11.7109375" bestFit="1" customWidth="1"/>
    <col min="6" max="6" width="6.5703125" customWidth="1"/>
    <col min="12" max="12" width="16.28515625" customWidth="1"/>
  </cols>
  <sheetData>
    <row r="1" spans="2:4" ht="15.75" thickBot="1" x14ac:dyDescent="0.3"/>
    <row r="2" spans="2:4" ht="15.75" thickBot="1" x14ac:dyDescent="0.3">
      <c r="B2" s="5"/>
      <c r="C2" s="6" t="s">
        <v>5</v>
      </c>
      <c r="D2" s="7" t="s">
        <v>6</v>
      </c>
    </row>
    <row r="3" spans="2:4" x14ac:dyDescent="0.25">
      <c r="B3" s="8" t="s">
        <v>0</v>
      </c>
      <c r="C3" s="1">
        <v>2</v>
      </c>
      <c r="D3" s="2">
        <v>4</v>
      </c>
    </row>
    <row r="4" spans="2:4" x14ac:dyDescent="0.25">
      <c r="B4" s="9" t="s">
        <v>1</v>
      </c>
      <c r="C4" s="1">
        <v>8</v>
      </c>
      <c r="D4" s="2">
        <v>2</v>
      </c>
    </row>
    <row r="5" spans="2:4" x14ac:dyDescent="0.25">
      <c r="B5" s="9" t="s">
        <v>2</v>
      </c>
      <c r="C5" s="1">
        <v>9</v>
      </c>
      <c r="D5" s="2">
        <v>3</v>
      </c>
    </row>
    <row r="6" spans="2:4" x14ac:dyDescent="0.25">
      <c r="B6" s="9" t="s">
        <v>3</v>
      </c>
      <c r="C6" s="1">
        <v>1</v>
      </c>
      <c r="D6" s="2">
        <v>5</v>
      </c>
    </row>
    <row r="7" spans="2:4" ht="15.75" thickBot="1" x14ac:dyDescent="0.3">
      <c r="B7" s="10" t="s">
        <v>4</v>
      </c>
      <c r="C7" s="3">
        <v>8.5</v>
      </c>
      <c r="D7" s="4">
        <v>1</v>
      </c>
    </row>
    <row r="21" spans="7:24" ht="18.75" x14ac:dyDescent="0.3">
      <c r="H21" s="11" t="s">
        <v>7</v>
      </c>
      <c r="I21" s="11"/>
      <c r="J21" s="11"/>
    </row>
    <row r="22" spans="7:24" ht="15.75" thickBot="1" x14ac:dyDescent="0.3"/>
    <row r="23" spans="7:24" ht="15.75" thickBot="1" x14ac:dyDescent="0.3">
      <c r="G23" s="15"/>
      <c r="H23" s="6" t="s">
        <v>0</v>
      </c>
      <c r="I23" s="6" t="s">
        <v>1</v>
      </c>
      <c r="J23" s="6" t="s">
        <v>2</v>
      </c>
      <c r="K23" s="6" t="s">
        <v>3</v>
      </c>
      <c r="L23" s="7" t="s">
        <v>4</v>
      </c>
      <c r="O23" s="15"/>
      <c r="P23" s="6" t="s">
        <v>9</v>
      </c>
      <c r="Q23" s="6" t="s">
        <v>0</v>
      </c>
      <c r="R23" s="6" t="s">
        <v>2</v>
      </c>
      <c r="S23" s="7" t="s">
        <v>3</v>
      </c>
      <c r="V23" s="15"/>
      <c r="W23" s="6" t="s">
        <v>9</v>
      </c>
      <c r="X23" s="7" t="s">
        <v>10</v>
      </c>
    </row>
    <row r="24" spans="7:24" x14ac:dyDescent="0.25">
      <c r="G24" s="9" t="s">
        <v>0</v>
      </c>
      <c r="H24" s="1">
        <v>0</v>
      </c>
      <c r="I24" s="1">
        <f>SQRT(2^2+6^2)</f>
        <v>6.324555320336759</v>
      </c>
      <c r="J24" s="1">
        <f>SQRT(1^2+7^2)</f>
        <v>7.0710678118654755</v>
      </c>
      <c r="K24" s="1">
        <f>SQRT(1^2+1^2)</f>
        <v>1.4142135623730951</v>
      </c>
      <c r="L24" s="12">
        <f>SQRT(3^2+6.5^2)</f>
        <v>7.1589105316381767</v>
      </c>
      <c r="O24" s="9" t="s">
        <v>9</v>
      </c>
      <c r="P24" s="1">
        <v>0</v>
      </c>
      <c r="Q24" s="1">
        <v>6.32</v>
      </c>
      <c r="R24" s="1">
        <v>1.41</v>
      </c>
      <c r="S24" s="12">
        <v>7.61</v>
      </c>
      <c r="V24" s="9" t="s">
        <v>11</v>
      </c>
      <c r="W24" s="1">
        <v>0</v>
      </c>
      <c r="X24" s="12">
        <v>6.3</v>
      </c>
    </row>
    <row r="25" spans="7:24" ht="15.75" thickBot="1" x14ac:dyDescent="0.3">
      <c r="G25" s="9" t="s">
        <v>1</v>
      </c>
      <c r="H25" s="1">
        <f>SQRT(2^2+6^2)</f>
        <v>6.324555320336759</v>
      </c>
      <c r="I25" s="1">
        <v>0</v>
      </c>
      <c r="J25" s="1">
        <f>SQRT(1^2+1^2)</f>
        <v>1.4142135623730951</v>
      </c>
      <c r="K25" s="1">
        <f>SQRT(3^2+7^2)</f>
        <v>7.6157731058639087</v>
      </c>
      <c r="L25" s="12">
        <f>SQRT(1^2+0.5^2)</f>
        <v>1.1180339887498949</v>
      </c>
      <c r="O25" s="9" t="s">
        <v>0</v>
      </c>
      <c r="P25" s="1">
        <v>6.32</v>
      </c>
      <c r="Q25" s="1">
        <v>0</v>
      </c>
      <c r="R25" s="1">
        <f>SQRT(1^2+7^2)</f>
        <v>7.0710678118654755</v>
      </c>
      <c r="S25" s="12">
        <f>SQRT(1^2+1^2)</f>
        <v>1.4142135623730951</v>
      </c>
      <c r="V25" s="10" t="s">
        <v>10</v>
      </c>
      <c r="W25" s="13">
        <v>6.3</v>
      </c>
      <c r="X25" s="14">
        <v>0</v>
      </c>
    </row>
    <row r="26" spans="7:24" x14ac:dyDescent="0.25">
      <c r="G26" s="9" t="s">
        <v>2</v>
      </c>
      <c r="H26" s="1">
        <f>SQRT(1^2+7^2)</f>
        <v>7.0710678118654755</v>
      </c>
      <c r="I26" s="1">
        <f>SQRT(1^2+1^2)</f>
        <v>1.4142135623730951</v>
      </c>
      <c r="J26" s="1">
        <v>0</v>
      </c>
      <c r="K26" s="1">
        <f>SQRT(2^2+8^2)</f>
        <v>8.2462112512353212</v>
      </c>
      <c r="L26" s="12">
        <f>SQRT(2^2+0.5^2)</f>
        <v>2.0615528128088303</v>
      </c>
      <c r="O26" s="9" t="s">
        <v>2</v>
      </c>
      <c r="P26" s="1">
        <v>1.41</v>
      </c>
      <c r="Q26" s="1">
        <f>SQRT(1^2+7^2)</f>
        <v>7.0710678118654755</v>
      </c>
      <c r="R26" s="1">
        <v>0</v>
      </c>
      <c r="S26" s="12">
        <f>SQRT(2^2+8^2)</f>
        <v>8.2462112512353212</v>
      </c>
    </row>
    <row r="27" spans="7:24" ht="15.75" thickBot="1" x14ac:dyDescent="0.3">
      <c r="G27" s="9" t="s">
        <v>3</v>
      </c>
      <c r="H27" s="1">
        <f>SQRT(1^2+1^2)</f>
        <v>1.4142135623730951</v>
      </c>
      <c r="I27" s="1">
        <f>SQRT(3^2+7^2)</f>
        <v>7.6157731058639087</v>
      </c>
      <c r="J27" s="1">
        <f>SQRT(2^2+8^2)</f>
        <v>8.2462112512353212</v>
      </c>
      <c r="K27" s="1">
        <v>0</v>
      </c>
      <c r="L27" s="12">
        <f>SQRT(4^2+7.5^2)</f>
        <v>8.5</v>
      </c>
      <c r="O27" s="10" t="s">
        <v>3</v>
      </c>
      <c r="P27" s="13">
        <v>7.61</v>
      </c>
      <c r="Q27" s="13">
        <f>SQRT(1^2+1^2)</f>
        <v>1.4142135623730951</v>
      </c>
      <c r="R27" s="13">
        <f>SQRT(2^2+8^2)</f>
        <v>8.2462112512353212</v>
      </c>
      <c r="S27" s="14">
        <v>0</v>
      </c>
    </row>
    <row r="28" spans="7:24" ht="15.75" thickBot="1" x14ac:dyDescent="0.3">
      <c r="G28" s="10" t="s">
        <v>4</v>
      </c>
      <c r="H28" s="13">
        <f>SQRT(3^2+6.5^2)</f>
        <v>7.1589105316381767</v>
      </c>
      <c r="I28" s="13">
        <f>SQRT(1^2+0.5^2)</f>
        <v>1.1180339887498949</v>
      </c>
      <c r="J28" s="13">
        <f>SQRT(2^2+0.5^2)</f>
        <v>2.0615528128088303</v>
      </c>
      <c r="K28" s="13">
        <f>SQRT(4^2+7.5^2)</f>
        <v>8.5</v>
      </c>
      <c r="L28" s="14">
        <v>0</v>
      </c>
    </row>
    <row r="30" spans="7:24" ht="15.75" customHeight="1" x14ac:dyDescent="0.25">
      <c r="G30" s="16" t="s">
        <v>8</v>
      </c>
      <c r="H30" s="16"/>
      <c r="I30" s="16"/>
      <c r="J30" s="16"/>
      <c r="K30" s="16"/>
      <c r="L30" s="16"/>
    </row>
    <row r="31" spans="7:24" ht="15" customHeight="1" x14ac:dyDescent="0.25">
      <c r="G31" s="16"/>
      <c r="H31" s="16"/>
      <c r="I31" s="16"/>
      <c r="J31" s="16"/>
      <c r="K31" s="16"/>
      <c r="L31" s="16"/>
    </row>
  </sheetData>
  <mergeCells count="2">
    <mergeCell ref="H21:J21"/>
    <mergeCell ref="G30:L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Hierarchical 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2022-02-09T15:02:46Z</dcterms:created>
  <dcterms:modified xsi:type="dcterms:W3CDTF">2022-02-09T18:50:27Z</dcterms:modified>
</cp:coreProperties>
</file>