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/Documents/Learning/CUNY/Classes/cuny-data-608-visual-analytics/assignments/week-01/story-1-infrastructure/"/>
    </mc:Choice>
  </mc:AlternateContent>
  <xr:revisionPtr revIDLastSave="0" documentId="13_ncr:1_{34EA74F2-C578-5344-B38B-1C5875742780}" xr6:coauthVersionLast="47" xr6:coauthVersionMax="47" xr10:uidLastSave="{00000000-0000-0000-0000-000000000000}"/>
  <bookViews>
    <workbookView xWindow="-8860" yWindow="-20460" windowWidth="27500" windowHeight="19780" xr2:uid="{7411F5FA-7344-DA4C-BFA7-43365E82D692}"/>
  </bookViews>
  <sheets>
    <sheet name="analysis" sheetId="6" r:id="rId1"/>
    <sheet name="roads_by_region" sheetId="14" r:id="rId2"/>
    <sheet name="area_by_region" sheetId="13" r:id="rId3"/>
    <sheet name="investment_by_region" sheetId="1" r:id="rId4"/>
    <sheet name="pop_by_region" sheetId="2" r:id="rId5"/>
    <sheet name="gdp_by_region" sheetId="9" r:id="rId6"/>
    <sheet name="election_2020_tbl_by_region" sheetId="8" r:id="rId7"/>
    <sheet name="election_2020_by_region" sheetId="3" r:id="rId8"/>
    <sheet name="poverty_by_region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6" l="1"/>
  <c r="J35" i="6"/>
  <c r="J42" i="6"/>
  <c r="J22" i="6"/>
  <c r="J12" i="6"/>
  <c r="J45" i="6"/>
  <c r="J25" i="6"/>
  <c r="J4" i="6"/>
  <c r="J6" i="6"/>
  <c r="J51" i="6"/>
  <c r="J16" i="6"/>
  <c r="J18" i="6"/>
  <c r="J49" i="6"/>
  <c r="J23" i="6"/>
  <c r="J34" i="6"/>
  <c r="J48" i="6"/>
  <c r="J24" i="6"/>
  <c r="J44" i="6"/>
  <c r="J46" i="6"/>
  <c r="J30" i="6"/>
  <c r="J31" i="6"/>
  <c r="J39" i="6"/>
  <c r="J7" i="6"/>
  <c r="J32" i="6"/>
  <c r="J37" i="6"/>
  <c r="J2" i="6"/>
  <c r="J14" i="6"/>
  <c r="J27" i="6"/>
  <c r="J40" i="6"/>
  <c r="J29" i="6"/>
  <c r="J15" i="6"/>
  <c r="J8" i="6"/>
  <c r="J13" i="6"/>
  <c r="J38" i="6"/>
  <c r="J17" i="6"/>
  <c r="J26" i="6"/>
  <c r="J21" i="6"/>
  <c r="J19" i="6"/>
  <c r="J5" i="6"/>
  <c r="J20" i="6"/>
  <c r="J41" i="6"/>
  <c r="J50" i="6"/>
  <c r="J33" i="6"/>
  <c r="J47" i="6"/>
  <c r="J43" i="6"/>
  <c r="J10" i="6"/>
  <c r="J36" i="6"/>
  <c r="J9" i="6"/>
  <c r="J28" i="6"/>
  <c r="J52" i="6"/>
  <c r="J3" i="6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<sst xmlns="http://schemas.openxmlformats.org/spreadsheetml/2006/main" count="759" uniqueCount="93">
  <si>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</si>
  <si>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</si>
  <si>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</si>
  <si>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</si>
  <si>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</si>
  <si>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</si>
  <si>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</si>
  <si>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</si>
  <si>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DELEWARE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</si>
  <si>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</si>
  <si>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</si>
  <si>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</si>
  <si>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</si>
  <si>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</si>
  <si>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</si>
  <si>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</si>
  <si>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</si>
  <si>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</si>
  <si>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</si>
  <si>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</si>
  <si>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</si>
  <si>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</si>
  <si>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</si>
  <si>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</si>
  <si>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</si>
  <si>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</si>
  <si>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</si>
  <si>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</si>
  <si>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</si>
  <si>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</si>
  <si>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</si>
  <si>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</si>
  <si>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</si>
  <si>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</si>
  <si>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</si>
  <si>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</si>
  <si>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</si>
  <si>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</si>
  <si>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</si>
  <si>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</si>
  <si>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</si>
  <si>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</si>
  <si>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</si>
  <si>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</si>
  <si>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</si>
  <si>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</si>
  <si>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</si>
  <si>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</si>
  <si>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TRIBAL COMMUNITIES</t>
  </si>
  <si>
    <t>US VIRGIN ISLANDS</t>
  </si>
  <si>
    <t>UTAH</t>
  </si>
  <si>
    <t>VERMONT</t>
  </si>
  <si>
    <t>VIRGINIA</t>
  </si>
  <si>
    <t>WASHINGTON</t>
  </si>
  <si>
    <t>WEST VIRGINIA</t>
  </si>
  <si>
    <t>WISCONSIN</t>
  </si>
  <si>
    <t>WYOMING</t>
  </si>
  <si>
    <t>region</t>
  </si>
  <si>
    <t>total_investment</t>
  </si>
  <si>
    <t>DELAWARE</t>
  </si>
  <si>
    <t>total_population</t>
  </si>
  <si>
    <t>BIDEN</t>
  </si>
  <si>
    <t>TRUMP</t>
  </si>
  <si>
    <t>OTHER</t>
  </si>
  <si>
    <t>candidate</t>
  </si>
  <si>
    <t>pop_votes</t>
  </si>
  <si>
    <t>ec_votes</t>
  </si>
  <si>
    <t>2022_pct_below_pl</t>
  </si>
  <si>
    <t>10_yr_delta</t>
  </si>
  <si>
    <t>pop</t>
  </si>
  <si>
    <t>biden_pop_votes</t>
  </si>
  <si>
    <t>biden_ec_votes</t>
  </si>
  <si>
    <t>trump_pop_votes</t>
  </si>
  <si>
    <t>other_pop_votes</t>
  </si>
  <si>
    <t>other_ec_votes</t>
  </si>
  <si>
    <t>biden_win_flag</t>
  </si>
  <si>
    <t>biden_win</t>
  </si>
  <si>
    <t>poverty_lvl</t>
  </si>
  <si>
    <t>2022_gdp</t>
  </si>
  <si>
    <t>gdp_rank</t>
  </si>
  <si>
    <t>ipc_rank</t>
  </si>
  <si>
    <t>gdp_m</t>
  </si>
  <si>
    <t>investment_b</t>
  </si>
  <si>
    <t>gdp_pc</t>
  </si>
  <si>
    <t>investment_pc</t>
  </si>
  <si>
    <t>gdp_pc_rank</t>
  </si>
  <si>
    <t>poverty_rank</t>
  </si>
  <si>
    <t>land_sqkm</t>
  </si>
  <si>
    <t>area_sqkm</t>
  </si>
  <si>
    <t>miles_total</t>
  </si>
  <si>
    <t>DIST. OF COLUMBIA</t>
  </si>
  <si>
    <t>INDIANA 3/</t>
  </si>
  <si>
    <t>road_miles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</si>
</sst>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000_);_(* \(#,##0.0000\);_(* &quot;-&quot;??_);_(@_)"/>
    <numFmt numFmtId="165" formatCode="_(* #,##0.00000_);_(* \(#,##0.00000\);_(* &quot;-&quot;??_);_(@_)"/>
    <numFmt numFmtId="166" formatCode="_(* #,##0.0_);_(* \(#,##0.0\);_(* &quot;-&quot;??_);_(@_)"/>
    <numFmt numFmtId="167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111111"/>
      <name val="Calibri"/>
      <family val="2"/>
      <scheme val="minor"/>
    </font>
    <font>
      <sz val="12"/>
      <color rgb="FF1111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8">
    <xf numFmtId="0" fontId="0" fillId="0" borderId="0" xfId="0"/>
    <xf numFmtId="43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0" fontId="2" fillId="0" borderId="0" xfId="0" applyFont="1"/>
    <xf numFmtId="166" fontId="0" fillId="0" borderId="0" xfId="1" applyNumberFormat="1" applyFont="1"/>
    <xf numFmtId="167" fontId="0" fillId="0" borderId="0" xfId="1" applyNumberFormat="1" applyFont="1"/>
    <xf numFmtId="0" fontId="0" fillId="0" borderId="0" xfId="1" applyNumberFormat="1" applyFont="1"/>
    <xf numFmtId="10" fontId="0" fillId="0" borderId="0" xfId="0" applyNumberFormat="1"/>
    <xf numFmtId="0" fontId="3" fillId="0" borderId="0" xfId="0" applyFont="1"/>
    <xf numFmtId="3" fontId="4" fillId="0" borderId="0" xfId="0" applyNumberFormat="1" applyFont="1"/>
    <xf numFmtId="0" fontId="4" fillId="0" borderId="0" xfId="0" applyFont="1"/>
    <xf numFmtId="10" fontId="4" fillId="0" borderId="0" xfId="0" applyNumberFormat="1" applyFont="1"/>
    <xf numFmtId="0" fontId="2" fillId="0" borderId="0" xfId="1" applyNumberFormat="1" applyFont="1"/>
    <xf numFmtId="43" fontId="0" fillId="0" borderId="0" xfId="0" applyNumberFormat="1"/>
    <xf numFmtId="164" fontId="2" fillId="0" borderId="0" xfId="1" applyNumberFormat="1" applyFont="1"/>
    <xf numFmtId="167" fontId="2" fillId="0" borderId="0" xfId="1" applyNumberFormat="1" applyFont="1"/>
    <xf numFmtId="167" fontId="0" fillId="0" borderId="0" xfId="0" applyNumberFormat="1"/>
  </cellXfs>
  <cellStyles count="3">
    <cellStyle name="Comma" xfId="1" builtinId="3"/>
    <cellStyle name="Normal" xfId="0" builtinId="0"/>
    <cellStyle name="Normal 4 2" xfId="2" xr:uid="{0AE9D021-DEC0-6A42-984B-D2F4C1211A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C5AF-A2AC-7649-BA21-BA9DE38AA154}">
  <dimension ref="A1:N52"/>
  <sheetViews>
    <sheetView tabSelected="1" zoomScale="120" zoomScaleNormal="120" workbookViewId="0">
      <selection activeCell="H7" sqref="H7"/>
    </sheetView>
  </sheetViews>
  <sheetFormatPr baseColWidth="10" defaultRowHeight="16" x14ac:dyDescent="0.2"/>
  <cols>
    <col min="1" max="1" width="21" bestFit="1" customWidth="1"/>
    <col min="3" max="3" width="14" bestFit="1" customWidth="1"/>
    <col min="4" max="4" width="13.83203125" style="2" bestFit="1" customWidth="1"/>
    <col min="5" max="5" width="20.1640625" bestFit="1" customWidth="1"/>
    <col min="9" max="9" width="13" style="6" bestFit="1" customWidth="1"/>
    <col min="10" max="10" width="15" bestFit="1" customWidth="1"/>
    <col min="13" max="13" width="11.83203125" bestFit="1" customWidth="1"/>
  </cols>
  <sheetData>
    <row r="1" spans="1:14" s="4" customFormat="1" x14ac:dyDescent="0.2">
      <c r="A1" s="4" t="s">
        <v>57</v>
      </c>
      <c r="B1" s="4" t="s">
        <v>76</v>
      </c>
      <c r="C1" s="4" t="s">
        <v>69</v>
      </c>
      <c r="D1" s="15" t="s">
        <v>82</v>
      </c>
      <c r="E1" s="4" t="s">
        <v>84</v>
      </c>
      <c r="F1" s="4" t="s">
        <v>77</v>
      </c>
      <c r="G1" s="4" t="s">
        <v>88</v>
      </c>
      <c r="H1" s="4" t="s">
        <v>92</v>
      </c>
      <c r="I1" s="16" t="s">
        <v>81</v>
      </c>
      <c r="J1" s="4" t="s">
        <v>83</v>
      </c>
      <c r="K1" s="4" t="s">
        <v>79</v>
      </c>
      <c r="L1" s="4" t="s">
        <v>80</v>
      </c>
      <c r="M1" s="4" t="s">
        <v>85</v>
      </c>
      <c r="N1" s="4" t="s">
        <v>86</v>
      </c>
    </row>
    <row r="2" spans="1:14" x14ac:dyDescent="0.2">
      <c r="A2" t="s">
        <v>0</v>
      </c>
      <c r="B2">
        <v>0</v>
      </c>
      <c r="C2" s="6">
        <v>5108468</v>
      </c>
      <c r="D2" s="2">
        <v>3</v>
      </c>
      <c r="E2" s="14">
        <v>587.26021186782418</v>
      </c>
      <c r="F2" s="1">
        <v>16.2</v>
      </c>
      <c r="G2" s="6">
        <v>50645</v>
      </c>
      <c r="H2" s="6">
        <v>201752</v>
      </c>
      <c r="I2" s="6">
        <v>281569</v>
      </c>
      <c r="J2" s="17">
        <f>I2*1000000/C2</f>
        <v>55118.090198470461</v>
      </c>
      <c r="K2">
        <v>27</v>
      </c>
      <c r="L2">
        <v>26</v>
      </c>
      <c r="M2">
        <v>48</v>
      </c>
      <c r="N2">
        <v>45</v>
      </c>
    </row>
    <row r="3" spans="1:14" x14ac:dyDescent="0.2">
      <c r="A3" t="s">
        <v>1</v>
      </c>
      <c r="B3">
        <v>0</v>
      </c>
      <c r="C3" s="6">
        <v>733406</v>
      </c>
      <c r="D3" s="2">
        <v>3.7</v>
      </c>
      <c r="E3" s="14">
        <v>5044.9546363133104</v>
      </c>
      <c r="F3" s="1">
        <v>11</v>
      </c>
      <c r="G3" s="6">
        <v>570641</v>
      </c>
      <c r="H3" s="6">
        <v>31108</v>
      </c>
      <c r="I3" s="6">
        <v>65699</v>
      </c>
      <c r="J3" s="17">
        <f>I3*1000000/C3</f>
        <v>89580.668824634646</v>
      </c>
      <c r="K3">
        <v>49</v>
      </c>
      <c r="L3">
        <v>1</v>
      </c>
      <c r="M3">
        <v>7</v>
      </c>
      <c r="N3">
        <v>18</v>
      </c>
    </row>
    <row r="4" spans="1:14" x14ac:dyDescent="0.2">
      <c r="A4" t="s">
        <v>3</v>
      </c>
      <c r="B4">
        <v>1</v>
      </c>
      <c r="C4" s="6">
        <v>7431344</v>
      </c>
      <c r="D4" s="2">
        <v>3.5</v>
      </c>
      <c r="E4" s="14">
        <v>470.97806264923275</v>
      </c>
      <c r="F4" s="1">
        <v>12.5</v>
      </c>
      <c r="G4" s="6">
        <v>113594</v>
      </c>
      <c r="H4" s="6">
        <v>131356</v>
      </c>
      <c r="I4" s="6">
        <v>475654</v>
      </c>
      <c r="J4" s="17">
        <f>I4*1000000/C4</f>
        <v>64006.456974673762</v>
      </c>
      <c r="K4">
        <v>18</v>
      </c>
      <c r="L4">
        <v>44</v>
      </c>
      <c r="M4">
        <v>36</v>
      </c>
      <c r="N4">
        <v>31</v>
      </c>
    </row>
    <row r="5" spans="1:14" x14ac:dyDescent="0.2">
      <c r="A5" t="s">
        <v>4</v>
      </c>
      <c r="B5">
        <v>0</v>
      </c>
      <c r="C5" s="6">
        <v>3067732</v>
      </c>
      <c r="D5" s="2">
        <v>2.8</v>
      </c>
      <c r="E5" s="14">
        <v>912.7264050445084</v>
      </c>
      <c r="F5" s="1">
        <v>16.8</v>
      </c>
      <c r="G5" s="6">
        <v>52035</v>
      </c>
      <c r="H5" s="6">
        <v>204051</v>
      </c>
      <c r="I5" s="6">
        <v>165989</v>
      </c>
      <c r="J5" s="17">
        <f>I5*1000000/C5</f>
        <v>54108.051159618895</v>
      </c>
      <c r="K5">
        <v>34</v>
      </c>
      <c r="L5">
        <v>13</v>
      </c>
      <c r="M5">
        <v>50</v>
      </c>
      <c r="N5">
        <v>47</v>
      </c>
    </row>
    <row r="6" spans="1:14" x14ac:dyDescent="0.2">
      <c r="A6" t="s">
        <v>5</v>
      </c>
      <c r="B6">
        <v>1</v>
      </c>
      <c r="C6" s="6">
        <v>38965193</v>
      </c>
      <c r="D6" s="2">
        <v>18.399999999999999</v>
      </c>
      <c r="E6" s="14">
        <v>472.21631880535023</v>
      </c>
      <c r="F6" s="1">
        <v>12.2</v>
      </c>
      <c r="G6" s="6">
        <v>155779</v>
      </c>
      <c r="H6" s="6">
        <v>386604</v>
      </c>
      <c r="I6" s="6">
        <v>3641643</v>
      </c>
      <c r="J6" s="17">
        <f>I6*1000000/C6</f>
        <v>93458.872383873473</v>
      </c>
      <c r="K6">
        <v>1</v>
      </c>
      <c r="L6">
        <v>43</v>
      </c>
      <c r="M6">
        <v>5</v>
      </c>
      <c r="N6">
        <v>28</v>
      </c>
    </row>
    <row r="7" spans="1:14" x14ac:dyDescent="0.2">
      <c r="A7" t="s">
        <v>6</v>
      </c>
      <c r="B7">
        <v>1</v>
      </c>
      <c r="C7" s="6">
        <v>5877610</v>
      </c>
      <c r="D7" s="2">
        <v>3.2</v>
      </c>
      <c r="E7" s="14">
        <v>544.4389811505016</v>
      </c>
      <c r="F7" s="1">
        <v>9.4</v>
      </c>
      <c r="G7" s="6">
        <v>103642</v>
      </c>
      <c r="H7" s="6">
        <v>183498</v>
      </c>
      <c r="I7" s="6">
        <v>491289</v>
      </c>
      <c r="J7" s="17">
        <f>I7*1000000/C7</f>
        <v>83586.525815765257</v>
      </c>
      <c r="K7">
        <v>15</v>
      </c>
      <c r="L7">
        <v>29</v>
      </c>
      <c r="M7">
        <v>11</v>
      </c>
      <c r="N7">
        <v>4</v>
      </c>
    </row>
    <row r="8" spans="1:14" x14ac:dyDescent="0.2">
      <c r="A8" t="s">
        <v>7</v>
      </c>
      <c r="B8">
        <v>1</v>
      </c>
      <c r="C8" s="6">
        <v>3617176</v>
      </c>
      <c r="D8" s="2">
        <v>2.5</v>
      </c>
      <c r="E8" s="14">
        <v>691.14690576294879</v>
      </c>
      <c r="F8" s="1">
        <v>9.8000000000000007</v>
      </c>
      <c r="G8" s="6">
        <v>4842</v>
      </c>
      <c r="H8" s="6">
        <v>45552</v>
      </c>
      <c r="I8" s="6">
        <v>319345</v>
      </c>
      <c r="J8" s="17">
        <f>I8*1000000/C8</f>
        <v>88285.723448347548</v>
      </c>
      <c r="K8">
        <v>23</v>
      </c>
      <c r="L8">
        <v>20</v>
      </c>
      <c r="M8">
        <v>8</v>
      </c>
      <c r="N8">
        <v>8</v>
      </c>
    </row>
    <row r="9" spans="1:14" x14ac:dyDescent="0.2">
      <c r="A9" t="s">
        <v>59</v>
      </c>
      <c r="B9">
        <v>1</v>
      </c>
      <c r="C9" s="6">
        <v>1031890</v>
      </c>
      <c r="D9" s="2">
        <v>2.5</v>
      </c>
      <c r="E9" s="14">
        <v>2422.7388578239929</v>
      </c>
      <c r="F9" s="1">
        <v>9.4</v>
      </c>
      <c r="G9" s="6">
        <v>1949</v>
      </c>
      <c r="H9" s="6">
        <v>13613</v>
      </c>
      <c r="I9" s="6">
        <v>90208</v>
      </c>
      <c r="J9" s="17">
        <f>I9*1000000/C9</f>
        <v>87420.170754634702</v>
      </c>
      <c r="K9">
        <v>43</v>
      </c>
      <c r="L9">
        <v>4</v>
      </c>
      <c r="M9">
        <v>9</v>
      </c>
      <c r="N9">
        <v>3</v>
      </c>
    </row>
    <row r="10" spans="1:14" x14ac:dyDescent="0.2">
      <c r="A10" t="s">
        <v>9</v>
      </c>
      <c r="B10">
        <v>1</v>
      </c>
      <c r="C10" s="6">
        <v>678972</v>
      </c>
      <c r="D10" s="2">
        <v>1.1000000000000001</v>
      </c>
      <c r="E10" s="14">
        <v>1620.0962631743282</v>
      </c>
      <c r="F10" s="1">
        <v>13.3</v>
      </c>
      <c r="G10" s="6">
        <v>61</v>
      </c>
      <c r="H10" s="6">
        <v>3541</v>
      </c>
      <c r="I10" s="6">
        <v>165061</v>
      </c>
      <c r="J10" s="17">
        <f>I10*1000000/C10</f>
        <v>243104.28117801619</v>
      </c>
      <c r="K10">
        <v>35</v>
      </c>
      <c r="L10">
        <v>6</v>
      </c>
      <c r="M10">
        <v>1</v>
      </c>
      <c r="N10">
        <v>37</v>
      </c>
    </row>
    <row r="11" spans="1:14" x14ac:dyDescent="0.2">
      <c r="A11" t="s">
        <v>10</v>
      </c>
      <c r="B11">
        <v>0</v>
      </c>
      <c r="C11" s="6">
        <v>22610726</v>
      </c>
      <c r="D11" s="2">
        <v>8.1999999999999993</v>
      </c>
      <c r="E11" s="14">
        <v>362.65973945285964</v>
      </c>
      <c r="F11" s="1">
        <v>12.7</v>
      </c>
      <c r="G11" s="6">
        <v>53625</v>
      </c>
      <c r="H11" s="6">
        <v>267793</v>
      </c>
      <c r="I11" s="6">
        <v>1439065</v>
      </c>
      <c r="J11" s="17">
        <f>I11*1000000/C11</f>
        <v>63645.236336064576</v>
      </c>
      <c r="K11">
        <v>4</v>
      </c>
      <c r="L11">
        <v>51</v>
      </c>
      <c r="M11">
        <v>38</v>
      </c>
      <c r="N11">
        <v>34</v>
      </c>
    </row>
    <row r="12" spans="1:14" x14ac:dyDescent="0.2">
      <c r="A12" t="s">
        <v>11</v>
      </c>
      <c r="B12">
        <v>1</v>
      </c>
      <c r="C12" s="6">
        <v>11029227</v>
      </c>
      <c r="D12" s="2">
        <v>5</v>
      </c>
      <c r="E12" s="14">
        <v>453.34092770055418</v>
      </c>
      <c r="F12" s="1">
        <v>12.7</v>
      </c>
      <c r="G12" s="6">
        <v>57513</v>
      </c>
      <c r="H12" s="6">
        <v>257077</v>
      </c>
      <c r="I12" s="6">
        <v>767378</v>
      </c>
      <c r="J12" s="17">
        <f>I12*1000000/C12</f>
        <v>69576.770883399178</v>
      </c>
      <c r="K12">
        <v>8</v>
      </c>
      <c r="L12">
        <v>47</v>
      </c>
      <c r="M12">
        <v>29</v>
      </c>
      <c r="N12">
        <v>33</v>
      </c>
    </row>
    <row r="13" spans="1:14" x14ac:dyDescent="0.2">
      <c r="A13" t="s">
        <v>13</v>
      </c>
      <c r="B13">
        <v>1</v>
      </c>
      <c r="C13" s="6">
        <v>1435138</v>
      </c>
      <c r="D13" s="2">
        <v>1</v>
      </c>
      <c r="E13" s="14">
        <v>696.79710243892919</v>
      </c>
      <c r="F13" s="1">
        <v>10.199999999999999</v>
      </c>
      <c r="G13" s="6">
        <v>6423</v>
      </c>
      <c r="H13" s="6">
        <v>9523</v>
      </c>
      <c r="I13" s="6">
        <v>101083</v>
      </c>
      <c r="J13" s="17">
        <f>I13*1000000/C13</f>
        <v>70434.34150583428</v>
      </c>
      <c r="K13">
        <v>41</v>
      </c>
      <c r="L13">
        <v>19</v>
      </c>
      <c r="M13">
        <v>24</v>
      </c>
      <c r="N13">
        <v>10</v>
      </c>
    </row>
    <row r="14" spans="1:14" x14ac:dyDescent="0.2">
      <c r="A14" t="s">
        <v>14</v>
      </c>
      <c r="B14">
        <v>0</v>
      </c>
      <c r="C14" s="6">
        <v>1964726</v>
      </c>
      <c r="D14" s="2">
        <v>1.2</v>
      </c>
      <c r="E14" s="14">
        <v>610.77218909914154</v>
      </c>
      <c r="F14" s="1">
        <v>10.7</v>
      </c>
      <c r="G14" s="6">
        <v>82643</v>
      </c>
      <c r="H14" s="6">
        <v>98132</v>
      </c>
      <c r="I14" s="6">
        <v>110871</v>
      </c>
      <c r="J14" s="17">
        <f>I14*1000000/C14</f>
        <v>56430.769481342439</v>
      </c>
      <c r="K14">
        <v>39</v>
      </c>
      <c r="L14">
        <v>25</v>
      </c>
      <c r="M14">
        <v>46</v>
      </c>
      <c r="N14">
        <v>14</v>
      </c>
    </row>
    <row r="15" spans="1:14" x14ac:dyDescent="0.2">
      <c r="A15" t="s">
        <v>15</v>
      </c>
      <c r="B15">
        <v>1</v>
      </c>
      <c r="C15" s="6">
        <v>12549689</v>
      </c>
      <c r="D15" s="2">
        <v>8.4</v>
      </c>
      <c r="E15" s="14">
        <v>669.33929597777285</v>
      </c>
      <c r="F15" s="1">
        <v>11.9</v>
      </c>
      <c r="G15" s="6">
        <v>55519</v>
      </c>
      <c r="H15" s="6">
        <v>292789</v>
      </c>
      <c r="I15" s="6">
        <v>1025667</v>
      </c>
      <c r="J15" s="17">
        <f>I15*1000000/C15</f>
        <v>81728.479486623139</v>
      </c>
      <c r="K15">
        <v>5</v>
      </c>
      <c r="L15">
        <v>21</v>
      </c>
      <c r="M15">
        <v>13</v>
      </c>
      <c r="N15">
        <v>24</v>
      </c>
    </row>
    <row r="16" spans="1:14" x14ac:dyDescent="0.2">
      <c r="A16" t="s">
        <v>16</v>
      </c>
      <c r="B16">
        <v>0</v>
      </c>
      <c r="C16" s="6">
        <v>6862199</v>
      </c>
      <c r="D16" s="2">
        <v>3.4</v>
      </c>
      <c r="E16" s="14">
        <v>495.46799794060183</v>
      </c>
      <c r="F16" s="1">
        <v>12.6</v>
      </c>
      <c r="G16" s="6">
        <v>35826</v>
      </c>
      <c r="H16" s="6">
        <v>197997</v>
      </c>
      <c r="I16" s="6">
        <v>470324</v>
      </c>
      <c r="J16" s="17">
        <f>I16*1000000/C16</f>
        <v>68538.379606886941</v>
      </c>
      <c r="K16">
        <v>19</v>
      </c>
      <c r="L16">
        <v>41</v>
      </c>
      <c r="M16">
        <v>30</v>
      </c>
      <c r="N16">
        <v>32</v>
      </c>
    </row>
    <row r="17" spans="1:14" x14ac:dyDescent="0.2">
      <c r="A17" t="s">
        <v>17</v>
      </c>
      <c r="B17">
        <v>0</v>
      </c>
      <c r="C17" s="6">
        <v>3207004</v>
      </c>
      <c r="D17" s="2">
        <v>2.4</v>
      </c>
      <c r="E17" s="14">
        <v>748.362022622984</v>
      </c>
      <c r="F17" s="1">
        <v>11</v>
      </c>
      <c r="G17" s="6">
        <v>55857</v>
      </c>
      <c r="H17" s="6">
        <v>235460</v>
      </c>
      <c r="I17" s="6">
        <v>238342</v>
      </c>
      <c r="J17" s="17">
        <f>I17*1000000/C17</f>
        <v>74319.20883166969</v>
      </c>
      <c r="K17">
        <v>31</v>
      </c>
      <c r="L17">
        <v>17</v>
      </c>
      <c r="M17">
        <v>22</v>
      </c>
      <c r="N17">
        <v>19</v>
      </c>
    </row>
    <row r="18" spans="1:14" x14ac:dyDescent="0.2">
      <c r="A18" t="s">
        <v>18</v>
      </c>
      <c r="B18">
        <v>0</v>
      </c>
      <c r="C18" s="6">
        <v>2940546</v>
      </c>
      <c r="D18" s="2">
        <v>1.5</v>
      </c>
      <c r="E18" s="14">
        <v>510.10934703963142</v>
      </c>
      <c r="F18" s="1">
        <v>12</v>
      </c>
      <c r="G18" s="6">
        <v>81759</v>
      </c>
      <c r="H18" s="6">
        <v>286642</v>
      </c>
      <c r="I18" s="6">
        <v>209326</v>
      </c>
      <c r="J18" s="17">
        <f>I18*1000000/C18</f>
        <v>71186.099452278591</v>
      </c>
      <c r="K18">
        <v>33</v>
      </c>
      <c r="L18">
        <v>40</v>
      </c>
      <c r="M18">
        <v>23</v>
      </c>
      <c r="N18">
        <v>25</v>
      </c>
    </row>
    <row r="19" spans="1:14" x14ac:dyDescent="0.2">
      <c r="A19" t="s">
        <v>19</v>
      </c>
      <c r="B19">
        <v>0</v>
      </c>
      <c r="C19" s="6">
        <v>4526154</v>
      </c>
      <c r="D19" s="2">
        <v>3.9</v>
      </c>
      <c r="E19" s="14">
        <v>861.65870626584956</v>
      </c>
      <c r="F19" s="1">
        <v>16.5</v>
      </c>
      <c r="G19" s="6">
        <v>39486</v>
      </c>
      <c r="H19" s="6">
        <v>163988</v>
      </c>
      <c r="I19" s="6">
        <v>258981</v>
      </c>
      <c r="J19" s="17">
        <f>I19*1000000/C19</f>
        <v>57218.777796778457</v>
      </c>
      <c r="K19">
        <v>28</v>
      </c>
      <c r="L19">
        <v>14</v>
      </c>
      <c r="M19">
        <v>45</v>
      </c>
      <c r="N19">
        <v>46</v>
      </c>
    </row>
    <row r="20" spans="1:14" x14ac:dyDescent="0.2">
      <c r="A20" t="s">
        <v>20</v>
      </c>
      <c r="B20">
        <v>0</v>
      </c>
      <c r="C20" s="6">
        <v>4573749</v>
      </c>
      <c r="D20" s="2">
        <v>4.3</v>
      </c>
      <c r="E20" s="14">
        <v>940.1477868593139</v>
      </c>
      <c r="F20" s="1">
        <v>18.600000000000001</v>
      </c>
      <c r="G20" s="6">
        <v>43204</v>
      </c>
      <c r="H20" s="6">
        <v>128532</v>
      </c>
      <c r="I20" s="6">
        <v>291952</v>
      </c>
      <c r="J20" s="17">
        <f>I20*1000000/C20</f>
        <v>63832.099225383812</v>
      </c>
      <c r="K20">
        <v>26</v>
      </c>
      <c r="L20">
        <v>12</v>
      </c>
      <c r="M20">
        <v>37</v>
      </c>
      <c r="N20">
        <v>50</v>
      </c>
    </row>
    <row r="21" spans="1:14" x14ac:dyDescent="0.2">
      <c r="A21" t="s">
        <v>21</v>
      </c>
      <c r="B21">
        <v>1</v>
      </c>
      <c r="C21" s="6">
        <v>1395722</v>
      </c>
      <c r="D21" s="2">
        <v>1.1000000000000001</v>
      </c>
      <c r="E21" s="14">
        <v>788.12256308921121</v>
      </c>
      <c r="F21" s="1">
        <v>10.8</v>
      </c>
      <c r="G21" s="6">
        <v>30843</v>
      </c>
      <c r="H21" s="6">
        <v>46750</v>
      </c>
      <c r="I21" s="6">
        <v>85801</v>
      </c>
      <c r="J21" s="17">
        <f>I21*1000000/C21</f>
        <v>61474.276396015826</v>
      </c>
      <c r="K21">
        <v>44</v>
      </c>
      <c r="L21">
        <v>15</v>
      </c>
      <c r="M21">
        <v>41</v>
      </c>
      <c r="N21">
        <v>17</v>
      </c>
    </row>
    <row r="22" spans="1:14" x14ac:dyDescent="0.2">
      <c r="A22" t="s">
        <v>22</v>
      </c>
      <c r="B22">
        <v>1</v>
      </c>
      <c r="C22" s="6">
        <v>6180253</v>
      </c>
      <c r="D22" s="2">
        <v>2.7</v>
      </c>
      <c r="E22" s="14">
        <v>436.87531885830566</v>
      </c>
      <c r="F22" s="1">
        <v>9.6</v>
      </c>
      <c r="G22" s="6">
        <v>9707</v>
      </c>
      <c r="H22" s="6">
        <v>68889</v>
      </c>
      <c r="I22" s="6">
        <v>480113</v>
      </c>
      <c r="J22" s="17">
        <f>I22*1000000/C22</f>
        <v>77685.007393710257</v>
      </c>
      <c r="K22">
        <v>17</v>
      </c>
      <c r="L22">
        <v>48</v>
      </c>
      <c r="M22">
        <v>17</v>
      </c>
      <c r="N22">
        <v>6</v>
      </c>
    </row>
    <row r="23" spans="1:14" x14ac:dyDescent="0.2">
      <c r="A23" t="s">
        <v>23</v>
      </c>
      <c r="B23">
        <v>1</v>
      </c>
      <c r="C23" s="6">
        <v>7001399</v>
      </c>
      <c r="D23" s="2">
        <v>3.6</v>
      </c>
      <c r="E23" s="14">
        <v>514.18295115019157</v>
      </c>
      <c r="F23" s="1">
        <v>10.4</v>
      </c>
      <c r="G23" s="6">
        <v>7800</v>
      </c>
      <c r="H23" s="6">
        <v>76200</v>
      </c>
      <c r="I23" s="6">
        <v>691461</v>
      </c>
      <c r="J23" s="17">
        <f>I23*1000000/C23</f>
        <v>98760.404884795164</v>
      </c>
      <c r="K23">
        <v>12</v>
      </c>
      <c r="L23">
        <v>38</v>
      </c>
      <c r="M23">
        <v>3</v>
      </c>
      <c r="N23">
        <v>12</v>
      </c>
    </row>
    <row r="24" spans="1:14" x14ac:dyDescent="0.2">
      <c r="A24" t="s">
        <v>24</v>
      </c>
      <c r="B24">
        <v>1</v>
      </c>
      <c r="C24" s="6">
        <v>10037261</v>
      </c>
      <c r="D24" s="2">
        <v>5.2</v>
      </c>
      <c r="E24" s="14">
        <v>518.06962078598929</v>
      </c>
      <c r="F24" s="1">
        <v>13.4</v>
      </c>
      <c r="G24" s="6">
        <v>56539</v>
      </c>
      <c r="H24" s="6">
        <v>255924</v>
      </c>
      <c r="I24" s="6">
        <v>622563</v>
      </c>
      <c r="J24" s="17">
        <f>I24*1000000/C24</f>
        <v>62025.187947189974</v>
      </c>
      <c r="K24">
        <v>14</v>
      </c>
      <c r="L24">
        <v>35</v>
      </c>
      <c r="M24">
        <v>40</v>
      </c>
      <c r="N24">
        <v>40</v>
      </c>
    </row>
    <row r="25" spans="1:14" x14ac:dyDescent="0.2">
      <c r="A25" t="s">
        <v>25</v>
      </c>
      <c r="B25">
        <v>1</v>
      </c>
      <c r="C25" s="6">
        <v>5737915</v>
      </c>
      <c r="D25" s="2">
        <v>2.7</v>
      </c>
      <c r="E25" s="14">
        <v>470.55419956552163</v>
      </c>
      <c r="F25" s="1">
        <v>9.6</v>
      </c>
      <c r="G25" s="6">
        <v>79627</v>
      </c>
      <c r="H25" s="6">
        <v>283828</v>
      </c>
      <c r="I25" s="6">
        <v>448032</v>
      </c>
      <c r="J25" s="17">
        <f>I25*1000000/C25</f>
        <v>78082.718199903626</v>
      </c>
      <c r="K25">
        <v>20</v>
      </c>
      <c r="L25">
        <v>45</v>
      </c>
      <c r="M25">
        <v>16</v>
      </c>
      <c r="N25">
        <v>5</v>
      </c>
    </row>
    <row r="26" spans="1:14" x14ac:dyDescent="0.2">
      <c r="A26" t="s">
        <v>26</v>
      </c>
      <c r="B26">
        <v>0</v>
      </c>
      <c r="C26" s="6">
        <v>2939690</v>
      </c>
      <c r="D26" s="2">
        <v>2.2999999999999998</v>
      </c>
      <c r="E26" s="14">
        <v>782.39542264660554</v>
      </c>
      <c r="F26" s="1">
        <v>19.100000000000001</v>
      </c>
      <c r="G26" s="6">
        <v>46923</v>
      </c>
      <c r="H26" s="6">
        <v>156211</v>
      </c>
      <c r="I26" s="6">
        <v>139976</v>
      </c>
      <c r="J26" s="17">
        <f>I26*1000000/C26</f>
        <v>47615.905078426636</v>
      </c>
      <c r="K26">
        <v>37</v>
      </c>
      <c r="L26">
        <v>16</v>
      </c>
      <c r="M26">
        <v>51</v>
      </c>
      <c r="N26">
        <v>51</v>
      </c>
    </row>
    <row r="27" spans="1:14" x14ac:dyDescent="0.2">
      <c r="A27" t="s">
        <v>27</v>
      </c>
      <c r="B27">
        <v>0</v>
      </c>
      <c r="C27" s="6">
        <v>6196156</v>
      </c>
      <c r="D27" s="2">
        <v>3.8</v>
      </c>
      <c r="E27" s="14">
        <v>613.2834615526142</v>
      </c>
      <c r="F27" s="1">
        <v>13.2</v>
      </c>
      <c r="G27" s="6">
        <v>68742</v>
      </c>
      <c r="H27" s="6">
        <v>268201</v>
      </c>
      <c r="I27" s="6">
        <v>396890</v>
      </c>
      <c r="J27" s="17">
        <f>I27*1000000/C27</f>
        <v>64054.229751478175</v>
      </c>
      <c r="K27">
        <v>21</v>
      </c>
      <c r="L27">
        <v>24</v>
      </c>
      <c r="M27">
        <v>35</v>
      </c>
      <c r="N27">
        <v>36</v>
      </c>
    </row>
    <row r="28" spans="1:14" x14ac:dyDescent="0.2">
      <c r="A28" t="s">
        <v>28</v>
      </c>
      <c r="B28">
        <v>0</v>
      </c>
      <c r="C28" s="6">
        <v>1132812</v>
      </c>
      <c r="D28" s="2">
        <v>3.3</v>
      </c>
      <c r="E28" s="14">
        <v>2913.1047340600207</v>
      </c>
      <c r="F28" s="1">
        <v>12.1</v>
      </c>
      <c r="G28" s="6">
        <v>145546</v>
      </c>
      <c r="H28" s="6">
        <v>151209</v>
      </c>
      <c r="I28" s="6">
        <v>67072</v>
      </c>
      <c r="J28" s="17">
        <f>I28*1000000/C28</f>
        <v>59208.41234026476</v>
      </c>
      <c r="K28">
        <v>48</v>
      </c>
      <c r="L28">
        <v>3</v>
      </c>
      <c r="M28">
        <v>44</v>
      </c>
      <c r="N28">
        <v>26</v>
      </c>
    </row>
    <row r="29" spans="1:14" x14ac:dyDescent="0.2">
      <c r="A29" t="s">
        <v>29</v>
      </c>
      <c r="B29">
        <v>1</v>
      </c>
      <c r="C29" s="6">
        <v>1978379</v>
      </c>
      <c r="D29" s="2">
        <v>1.3</v>
      </c>
      <c r="E29" s="14">
        <v>657.10361866962796</v>
      </c>
      <c r="F29" s="1">
        <v>11.2</v>
      </c>
      <c r="G29" s="6">
        <v>76824</v>
      </c>
      <c r="H29" s="6">
        <v>190398</v>
      </c>
      <c r="I29" s="6">
        <v>164934</v>
      </c>
      <c r="J29" s="17">
        <f>I29*1000000/C29</f>
        <v>83368.252493581866</v>
      </c>
      <c r="K29">
        <v>36</v>
      </c>
      <c r="L29">
        <v>22</v>
      </c>
      <c r="M29">
        <v>12</v>
      </c>
      <c r="N29">
        <v>20</v>
      </c>
    </row>
    <row r="30" spans="1:14" x14ac:dyDescent="0.2">
      <c r="A30" t="s">
        <v>30</v>
      </c>
      <c r="B30">
        <v>1</v>
      </c>
      <c r="C30" s="6">
        <v>3194176</v>
      </c>
      <c r="D30" s="2">
        <v>1.7</v>
      </c>
      <c r="E30" s="14">
        <v>532.21863792101624</v>
      </c>
      <c r="F30" s="1">
        <v>12.5</v>
      </c>
      <c r="G30" s="6">
        <v>109781</v>
      </c>
      <c r="H30" s="6">
        <v>71315</v>
      </c>
      <c r="I30" s="6">
        <v>222939</v>
      </c>
      <c r="J30" s="17">
        <f>I30*1000000/C30</f>
        <v>69795.465246749081</v>
      </c>
      <c r="K30">
        <v>32</v>
      </c>
      <c r="L30">
        <v>32</v>
      </c>
      <c r="M30">
        <v>28</v>
      </c>
      <c r="N30">
        <v>30</v>
      </c>
    </row>
    <row r="31" spans="1:14" x14ac:dyDescent="0.2">
      <c r="A31" t="s">
        <v>31</v>
      </c>
      <c r="B31">
        <v>1</v>
      </c>
      <c r="C31" s="6">
        <v>1402054</v>
      </c>
      <c r="D31" s="2">
        <v>0.75180000000000002</v>
      </c>
      <c r="E31" s="14">
        <v>536.21329848921653</v>
      </c>
      <c r="F31" s="1">
        <v>7.2</v>
      </c>
      <c r="G31" s="6">
        <v>8953</v>
      </c>
      <c r="H31" s="6">
        <v>33002</v>
      </c>
      <c r="I31" s="6">
        <v>105025</v>
      </c>
      <c r="J31" s="17">
        <f>I31*1000000/C31</f>
        <v>74907.956469579629</v>
      </c>
      <c r="K31">
        <v>40</v>
      </c>
      <c r="L31">
        <v>31</v>
      </c>
      <c r="M31">
        <v>20</v>
      </c>
      <c r="N31">
        <v>1</v>
      </c>
    </row>
    <row r="32" spans="1:14" x14ac:dyDescent="0.2">
      <c r="A32" t="s">
        <v>32</v>
      </c>
      <c r="B32">
        <v>1</v>
      </c>
      <c r="C32" s="6">
        <v>9290841</v>
      </c>
      <c r="D32" s="2">
        <v>5.0999999999999996</v>
      </c>
      <c r="E32" s="14">
        <v>548.92770202396105</v>
      </c>
      <c r="F32" s="1">
        <v>9.6999999999999993</v>
      </c>
      <c r="G32" s="6">
        <v>7354</v>
      </c>
      <c r="H32" s="6">
        <v>84281</v>
      </c>
      <c r="I32" s="6">
        <v>754948</v>
      </c>
      <c r="J32" s="17">
        <f>I32*1000000/C32</f>
        <v>81257.2295661932</v>
      </c>
      <c r="K32">
        <v>9</v>
      </c>
      <c r="L32">
        <v>28</v>
      </c>
      <c r="M32">
        <v>14</v>
      </c>
      <c r="N32">
        <v>7</v>
      </c>
    </row>
    <row r="33" spans="1:14" x14ac:dyDescent="0.2">
      <c r="A33" t="s">
        <v>33</v>
      </c>
      <c r="B33">
        <v>1</v>
      </c>
      <c r="C33" s="6">
        <v>2114371</v>
      </c>
      <c r="D33" s="2">
        <v>2.6</v>
      </c>
      <c r="E33" s="14">
        <v>1229.6801270921708</v>
      </c>
      <c r="F33" s="1">
        <v>17.600000000000001</v>
      </c>
      <c r="G33" s="6">
        <v>121298</v>
      </c>
      <c r="H33" s="6">
        <v>142940</v>
      </c>
      <c r="I33" s="6">
        <v>125541</v>
      </c>
      <c r="J33" s="17">
        <f>I33*1000000/C33</f>
        <v>59375.104936645461</v>
      </c>
      <c r="K33">
        <v>38</v>
      </c>
      <c r="L33">
        <v>9</v>
      </c>
      <c r="M33">
        <v>43</v>
      </c>
      <c r="N33">
        <v>48</v>
      </c>
    </row>
    <row r="34" spans="1:14" x14ac:dyDescent="0.2">
      <c r="A34" t="s">
        <v>34</v>
      </c>
      <c r="B34">
        <v>1</v>
      </c>
      <c r="C34" s="6">
        <v>19571216</v>
      </c>
      <c r="D34" s="2">
        <v>10.1</v>
      </c>
      <c r="E34" s="14">
        <v>516.06399929365659</v>
      </c>
      <c r="F34" s="1">
        <v>14.3</v>
      </c>
      <c r="G34" s="6">
        <v>47126</v>
      </c>
      <c r="H34" s="6">
        <v>242769</v>
      </c>
      <c r="I34" s="6">
        <v>2048403</v>
      </c>
      <c r="J34" s="17">
        <f>I34*1000000/C34</f>
        <v>104664.06379654694</v>
      </c>
      <c r="K34">
        <v>3</v>
      </c>
      <c r="L34">
        <v>37</v>
      </c>
      <c r="M34">
        <v>2</v>
      </c>
      <c r="N34">
        <v>43</v>
      </c>
    </row>
    <row r="35" spans="1:14" x14ac:dyDescent="0.2">
      <c r="A35" t="s">
        <v>35</v>
      </c>
      <c r="B35">
        <v>0</v>
      </c>
      <c r="C35" s="6">
        <v>10835491</v>
      </c>
      <c r="D35" s="2">
        <v>4.5</v>
      </c>
      <c r="E35" s="14">
        <v>415.30190002465048</v>
      </c>
      <c r="F35" s="1">
        <v>12.8</v>
      </c>
      <c r="G35" s="6">
        <v>48618</v>
      </c>
      <c r="H35" s="6">
        <v>221456</v>
      </c>
      <c r="I35" s="6">
        <v>715968</v>
      </c>
      <c r="J35" s="17">
        <f>I35*1000000/C35</f>
        <v>66076.193501521993</v>
      </c>
      <c r="K35">
        <v>11</v>
      </c>
      <c r="L35">
        <v>50</v>
      </c>
      <c r="M35">
        <v>34</v>
      </c>
      <c r="N35">
        <v>35</v>
      </c>
    </row>
    <row r="36" spans="1:14" x14ac:dyDescent="0.2">
      <c r="A36" t="s">
        <v>36</v>
      </c>
      <c r="B36">
        <v>0</v>
      </c>
      <c r="C36" s="6">
        <v>783926</v>
      </c>
      <c r="D36" s="2">
        <v>1.8</v>
      </c>
      <c r="E36" s="14">
        <v>2296.1350943839088</v>
      </c>
      <c r="F36" s="1">
        <v>11.5</v>
      </c>
      <c r="G36" s="6">
        <v>69001</v>
      </c>
      <c r="H36" s="6">
        <v>175960</v>
      </c>
      <c r="I36" s="6">
        <v>72651</v>
      </c>
      <c r="J36" s="17">
        <f>I36*1000000/C36</f>
        <v>92675.839301158529</v>
      </c>
      <c r="K36">
        <v>46</v>
      </c>
      <c r="L36">
        <v>5</v>
      </c>
      <c r="M36">
        <v>6</v>
      </c>
      <c r="N36">
        <v>21</v>
      </c>
    </row>
    <row r="37" spans="1:14" x14ac:dyDescent="0.2">
      <c r="A37" t="s">
        <v>38</v>
      </c>
      <c r="B37">
        <v>0</v>
      </c>
      <c r="C37" s="6">
        <v>11785935</v>
      </c>
      <c r="D37" s="2">
        <v>6.6</v>
      </c>
      <c r="E37" s="14">
        <v>559.98951292366712</v>
      </c>
      <c r="F37" s="1">
        <v>13.4</v>
      </c>
      <c r="G37" s="6">
        <v>40861</v>
      </c>
      <c r="H37" s="6">
        <v>261653</v>
      </c>
      <c r="I37" s="6">
        <v>825990</v>
      </c>
      <c r="J37" s="17">
        <f>I37*1000000/C37</f>
        <v>70082.687542396932</v>
      </c>
      <c r="K37">
        <v>7</v>
      </c>
      <c r="L37">
        <v>27</v>
      </c>
      <c r="M37">
        <v>27</v>
      </c>
      <c r="N37">
        <v>39</v>
      </c>
    </row>
    <row r="38" spans="1:14" x14ac:dyDescent="0.2">
      <c r="A38" t="s">
        <v>39</v>
      </c>
      <c r="B38">
        <v>0</v>
      </c>
      <c r="C38" s="6">
        <v>4053824</v>
      </c>
      <c r="D38" s="2">
        <v>2.9</v>
      </c>
      <c r="E38" s="14">
        <v>715.37392841919132</v>
      </c>
      <c r="F38" s="1">
        <v>15.7</v>
      </c>
      <c r="G38" s="6">
        <v>68595</v>
      </c>
      <c r="H38" s="6">
        <v>235004</v>
      </c>
      <c r="I38" s="6">
        <v>242739</v>
      </c>
      <c r="J38" s="17">
        <f>I38*1000000/C38</f>
        <v>59879.017934671065</v>
      </c>
      <c r="K38">
        <v>30</v>
      </c>
      <c r="L38">
        <v>18</v>
      </c>
      <c r="M38">
        <v>42</v>
      </c>
      <c r="N38">
        <v>44</v>
      </c>
    </row>
    <row r="39" spans="1:14" x14ac:dyDescent="0.2">
      <c r="A39" t="s">
        <v>40</v>
      </c>
      <c r="B39">
        <v>1</v>
      </c>
      <c r="C39" s="6">
        <v>4233358</v>
      </c>
      <c r="D39" s="2">
        <v>2.2999999999999998</v>
      </c>
      <c r="E39" s="14">
        <v>543.30392090628766</v>
      </c>
      <c r="F39" s="1">
        <v>12.1</v>
      </c>
      <c r="G39" s="6">
        <v>95988</v>
      </c>
      <c r="H39" s="6">
        <v>122395</v>
      </c>
      <c r="I39" s="6">
        <v>297309</v>
      </c>
      <c r="J39" s="17">
        <f>I39*1000000/C39</f>
        <v>70230.063226403247</v>
      </c>
      <c r="K39">
        <v>25</v>
      </c>
      <c r="L39">
        <v>30</v>
      </c>
      <c r="M39">
        <v>26</v>
      </c>
      <c r="N39">
        <v>27</v>
      </c>
    </row>
    <row r="40" spans="1:14" x14ac:dyDescent="0.2">
      <c r="A40" t="s">
        <v>41</v>
      </c>
      <c r="B40">
        <v>1</v>
      </c>
      <c r="C40" s="6">
        <v>12961683</v>
      </c>
      <c r="D40" s="2">
        <v>8.1</v>
      </c>
      <c r="E40" s="14">
        <v>624.91884734412963</v>
      </c>
      <c r="F40" s="1">
        <v>11.8</v>
      </c>
      <c r="G40" s="6">
        <v>44743</v>
      </c>
      <c r="H40" s="6">
        <v>253838</v>
      </c>
      <c r="I40" s="6">
        <v>911813</v>
      </c>
      <c r="J40" s="17">
        <f>I40*1000000/C40</f>
        <v>70346.806043628749</v>
      </c>
      <c r="K40">
        <v>6</v>
      </c>
      <c r="L40">
        <v>23</v>
      </c>
      <c r="M40">
        <v>25</v>
      </c>
      <c r="N40">
        <v>23</v>
      </c>
    </row>
    <row r="41" spans="1:14" x14ac:dyDescent="0.2">
      <c r="A41" t="s">
        <v>43</v>
      </c>
      <c r="B41">
        <v>1</v>
      </c>
      <c r="C41" s="6">
        <v>1095962</v>
      </c>
      <c r="D41" s="2">
        <v>1.1000000000000001</v>
      </c>
      <c r="E41" s="14">
        <v>1003.6844343143284</v>
      </c>
      <c r="F41" s="1">
        <v>10.8</v>
      </c>
      <c r="G41" s="6">
        <v>1034</v>
      </c>
      <c r="H41" s="6">
        <v>13520</v>
      </c>
      <c r="I41" s="6">
        <v>72771</v>
      </c>
      <c r="J41" s="17">
        <f>I41*1000000/C41</f>
        <v>66399.199972261806</v>
      </c>
      <c r="K41">
        <v>45</v>
      </c>
      <c r="L41">
        <v>11</v>
      </c>
      <c r="M41">
        <v>33</v>
      </c>
      <c r="N41">
        <v>16</v>
      </c>
    </row>
    <row r="42" spans="1:14" x14ac:dyDescent="0.2">
      <c r="A42" t="s">
        <v>44</v>
      </c>
      <c r="B42">
        <v>0</v>
      </c>
      <c r="C42" s="6">
        <v>5373555</v>
      </c>
      <c r="D42" s="2">
        <v>2.2999999999999998</v>
      </c>
      <c r="E42" s="14">
        <v>428.02204499628272</v>
      </c>
      <c r="F42" s="1">
        <v>14</v>
      </c>
      <c r="G42" s="6">
        <v>30061</v>
      </c>
      <c r="H42" s="6">
        <v>139690</v>
      </c>
      <c r="I42" s="6">
        <v>297546</v>
      </c>
      <c r="J42" s="17">
        <f>I42*1000000/C42</f>
        <v>55372.281478462581</v>
      </c>
      <c r="K42">
        <v>24</v>
      </c>
      <c r="L42">
        <v>49</v>
      </c>
      <c r="M42">
        <v>47</v>
      </c>
      <c r="N42">
        <v>42</v>
      </c>
    </row>
    <row r="43" spans="1:14" x14ac:dyDescent="0.2">
      <c r="A43" t="s">
        <v>45</v>
      </c>
      <c r="B43">
        <v>0</v>
      </c>
      <c r="C43" s="6">
        <v>919318</v>
      </c>
      <c r="D43" s="2">
        <v>1.3</v>
      </c>
      <c r="E43" s="14">
        <v>1414.091750623832</v>
      </c>
      <c r="F43" s="1">
        <v>12.5</v>
      </c>
      <c r="G43" s="6">
        <v>75811</v>
      </c>
      <c r="H43" s="6">
        <v>166814</v>
      </c>
      <c r="I43" s="6">
        <v>68782</v>
      </c>
      <c r="J43" s="17">
        <f>I43*1000000/C43</f>
        <v>74818.506762621852</v>
      </c>
      <c r="K43">
        <v>47</v>
      </c>
      <c r="L43">
        <v>7</v>
      </c>
      <c r="M43">
        <v>21</v>
      </c>
      <c r="N43">
        <v>29</v>
      </c>
    </row>
    <row r="44" spans="1:14" x14ac:dyDescent="0.2">
      <c r="A44" t="s">
        <v>46</v>
      </c>
      <c r="B44">
        <v>0</v>
      </c>
      <c r="C44" s="6">
        <v>7126489</v>
      </c>
      <c r="D44" s="2">
        <v>3.7</v>
      </c>
      <c r="E44" s="14">
        <v>519.18974406611721</v>
      </c>
      <c r="F44" s="1">
        <v>13.3</v>
      </c>
      <c r="G44" s="6">
        <v>41235</v>
      </c>
      <c r="H44" s="6">
        <v>194755</v>
      </c>
      <c r="I44" s="6">
        <v>485657</v>
      </c>
      <c r="J44" s="17">
        <f>I44*1000000/C44</f>
        <v>68148.144198356298</v>
      </c>
      <c r="K44">
        <v>16</v>
      </c>
      <c r="L44">
        <v>34</v>
      </c>
      <c r="M44">
        <v>31</v>
      </c>
      <c r="N44">
        <v>38</v>
      </c>
    </row>
    <row r="45" spans="1:14" x14ac:dyDescent="0.2">
      <c r="A45" t="s">
        <v>47</v>
      </c>
      <c r="B45">
        <v>0</v>
      </c>
      <c r="C45" s="6">
        <v>30503301</v>
      </c>
      <c r="D45" s="2">
        <v>14.2</v>
      </c>
      <c r="E45" s="14">
        <v>465.52338712456071</v>
      </c>
      <c r="F45" s="1">
        <v>14</v>
      </c>
      <c r="G45" s="6">
        <v>261232</v>
      </c>
      <c r="H45" s="6">
        <v>654923</v>
      </c>
      <c r="I45" s="6">
        <v>2402137</v>
      </c>
      <c r="J45" s="17">
        <f>I45*1000000/C45</f>
        <v>78750.067082903581</v>
      </c>
      <c r="K45">
        <v>2</v>
      </c>
      <c r="L45">
        <v>46</v>
      </c>
      <c r="M45">
        <v>15</v>
      </c>
      <c r="N45">
        <v>41</v>
      </c>
    </row>
    <row r="46" spans="1:14" x14ac:dyDescent="0.2">
      <c r="A46" t="s">
        <v>50</v>
      </c>
      <c r="B46">
        <v>0</v>
      </c>
      <c r="C46" s="6">
        <v>3417734</v>
      </c>
      <c r="D46" s="2">
        <v>1.8</v>
      </c>
      <c r="E46" s="14">
        <v>526.66474336504825</v>
      </c>
      <c r="F46" s="1">
        <v>8.1999999999999993</v>
      </c>
      <c r="G46" s="6">
        <v>82170</v>
      </c>
      <c r="H46" s="6">
        <v>93914</v>
      </c>
      <c r="I46" s="6">
        <v>256370</v>
      </c>
      <c r="J46" s="17">
        <f>I46*1000000/C46</f>
        <v>75011.689031387461</v>
      </c>
      <c r="K46">
        <v>29</v>
      </c>
      <c r="L46">
        <v>33</v>
      </c>
      <c r="M46">
        <v>19</v>
      </c>
      <c r="N46">
        <v>2</v>
      </c>
    </row>
    <row r="47" spans="1:14" x14ac:dyDescent="0.2">
      <c r="A47" t="s">
        <v>51</v>
      </c>
      <c r="B47">
        <v>1</v>
      </c>
      <c r="C47" s="6">
        <v>647464</v>
      </c>
      <c r="D47" s="2">
        <v>0.85209999999999997</v>
      </c>
      <c r="E47" s="14">
        <v>1316.0577267616422</v>
      </c>
      <c r="F47" s="1">
        <v>10.4</v>
      </c>
      <c r="G47" s="6">
        <v>9217</v>
      </c>
      <c r="H47" s="6">
        <v>29641</v>
      </c>
      <c r="I47" s="6">
        <v>40831</v>
      </c>
      <c r="J47" s="17">
        <f>I47*1000000/C47</f>
        <v>63062.965662955779</v>
      </c>
      <c r="K47">
        <v>51</v>
      </c>
      <c r="L47">
        <v>8</v>
      </c>
      <c r="M47">
        <v>39</v>
      </c>
      <c r="N47">
        <v>11</v>
      </c>
    </row>
    <row r="48" spans="1:14" x14ac:dyDescent="0.2">
      <c r="A48" t="s">
        <v>52</v>
      </c>
      <c r="B48">
        <v>1</v>
      </c>
      <c r="C48" s="6">
        <v>8715698</v>
      </c>
      <c r="D48" s="2">
        <v>4.5</v>
      </c>
      <c r="E48" s="14">
        <v>516.30976658438601</v>
      </c>
      <c r="F48" s="1">
        <v>10.6</v>
      </c>
      <c r="G48" s="6">
        <v>39490</v>
      </c>
      <c r="H48" s="6">
        <v>160097</v>
      </c>
      <c r="I48" s="6">
        <v>663106</v>
      </c>
      <c r="J48" s="17">
        <f>I48*1000000/C48</f>
        <v>76081.800906823526</v>
      </c>
      <c r="K48">
        <v>13</v>
      </c>
      <c r="L48">
        <v>36</v>
      </c>
      <c r="M48">
        <v>18</v>
      </c>
      <c r="N48">
        <v>13</v>
      </c>
    </row>
    <row r="49" spans="1:14" x14ac:dyDescent="0.2">
      <c r="A49" t="s">
        <v>53</v>
      </c>
      <c r="B49">
        <v>1</v>
      </c>
      <c r="C49" s="6">
        <v>7812880</v>
      </c>
      <c r="D49" s="2">
        <v>4</v>
      </c>
      <c r="E49" s="14">
        <v>511.9750975312561</v>
      </c>
      <c r="F49" s="1">
        <v>10</v>
      </c>
      <c r="G49" s="6">
        <v>66456</v>
      </c>
      <c r="H49" s="6">
        <v>174731</v>
      </c>
      <c r="I49" s="6">
        <v>738101</v>
      </c>
      <c r="J49" s="17">
        <f>I49*1000000/C49</f>
        <v>94472.332865729404</v>
      </c>
      <c r="K49">
        <v>10</v>
      </c>
      <c r="L49">
        <v>39</v>
      </c>
      <c r="M49">
        <v>4</v>
      </c>
      <c r="N49">
        <v>9</v>
      </c>
    </row>
    <row r="50" spans="1:14" x14ac:dyDescent="0.2">
      <c r="A50" t="s">
        <v>54</v>
      </c>
      <c r="B50">
        <v>0</v>
      </c>
      <c r="C50" s="6">
        <v>1770071</v>
      </c>
      <c r="D50" s="2">
        <v>2</v>
      </c>
      <c r="E50" s="14">
        <v>1129.898179225579</v>
      </c>
      <c r="F50" s="1">
        <v>17.899999999999999</v>
      </c>
      <c r="G50" s="6">
        <v>24038</v>
      </c>
      <c r="H50" s="6">
        <v>79144</v>
      </c>
      <c r="I50" s="6">
        <v>97417</v>
      </c>
      <c r="J50" s="17">
        <f>I50*1000000/C50</f>
        <v>55035.645462809116</v>
      </c>
      <c r="K50">
        <v>42</v>
      </c>
      <c r="L50">
        <v>10</v>
      </c>
      <c r="M50">
        <v>49</v>
      </c>
      <c r="N50">
        <v>49</v>
      </c>
    </row>
    <row r="51" spans="1:14" x14ac:dyDescent="0.2">
      <c r="A51" t="s">
        <v>55</v>
      </c>
      <c r="B51">
        <v>1</v>
      </c>
      <c r="C51" s="6">
        <v>5910955</v>
      </c>
      <c r="D51" s="2">
        <v>2.8</v>
      </c>
      <c r="E51" s="14">
        <v>473.69672074986192</v>
      </c>
      <c r="F51" s="1">
        <v>10.7</v>
      </c>
      <c r="G51" s="6">
        <v>54158</v>
      </c>
      <c r="H51" s="6">
        <v>237124</v>
      </c>
      <c r="I51" s="6">
        <v>396209</v>
      </c>
      <c r="J51" s="17">
        <f>I51*1000000/C51</f>
        <v>67029.608582707864</v>
      </c>
      <c r="K51">
        <v>22</v>
      </c>
      <c r="L51">
        <v>42</v>
      </c>
      <c r="M51">
        <v>32</v>
      </c>
      <c r="N51">
        <v>15</v>
      </c>
    </row>
    <row r="52" spans="1:14" x14ac:dyDescent="0.2">
      <c r="A52" t="s">
        <v>56</v>
      </c>
      <c r="B52">
        <v>0</v>
      </c>
      <c r="C52" s="6">
        <v>584057</v>
      </c>
      <c r="D52" s="2">
        <v>2.2999999999999998</v>
      </c>
      <c r="E52" s="14">
        <v>3937.9718075461815</v>
      </c>
      <c r="F52" s="1">
        <v>11.8</v>
      </c>
      <c r="G52" s="6">
        <v>97093</v>
      </c>
      <c r="H52" s="6">
        <v>58385</v>
      </c>
      <c r="I52" s="6">
        <v>49081</v>
      </c>
      <c r="J52" s="17">
        <f>I52*1000000/C52</f>
        <v>84034.606211380058</v>
      </c>
      <c r="K52">
        <v>50</v>
      </c>
      <c r="L52">
        <v>2</v>
      </c>
      <c r="M52">
        <v>10</v>
      </c>
      <c r="N52">
        <v>22</v>
      </c>
    </row>
  </sheetData>
  <sortState xmlns:xlrd2="http://schemas.microsoft.com/office/spreadsheetml/2017/richdata2" ref="A2:O52">
    <sortCondition ref="A2:A52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9DC2-8583-684C-841B-DCABBCC2E837}">
  <dimension ref="A1:B52"/>
  <sheetViews>
    <sheetView workbookViewId="0">
      <selection activeCell="A2" sqref="A2:B52"/>
    </sheetView>
  </sheetViews>
  <sheetFormatPr baseColWidth="10" defaultRowHeight="16" x14ac:dyDescent="0.2"/>
  <sheetData>
    <row r="1" spans="1:2" x14ac:dyDescent="0.2">
      <c r="A1" t="s">
        <v>57</v>
      </c>
      <c r="B1" t="s">
        <v>89</v>
      </c>
    </row>
    <row r="2" spans="1:2" x14ac:dyDescent="0.2">
      <c r="A2" t="s">
        <v>0</v>
      </c>
      <c r="B2">
        <v>201752</v>
      </c>
    </row>
    <row r="3" spans="1:2" x14ac:dyDescent="0.2">
      <c r="A3" t="s">
        <v>1</v>
      </c>
      <c r="B3">
        <v>31108</v>
      </c>
    </row>
    <row r="4" spans="1:2" x14ac:dyDescent="0.2">
      <c r="A4" t="s">
        <v>3</v>
      </c>
      <c r="B4">
        <v>131356</v>
      </c>
    </row>
    <row r="5" spans="1:2" x14ac:dyDescent="0.2">
      <c r="A5" t="s">
        <v>4</v>
      </c>
      <c r="B5">
        <v>204051</v>
      </c>
    </row>
    <row r="6" spans="1:2" x14ac:dyDescent="0.2">
      <c r="A6" t="s">
        <v>5</v>
      </c>
      <c r="B6">
        <v>386604</v>
      </c>
    </row>
    <row r="7" spans="1:2" x14ac:dyDescent="0.2">
      <c r="A7" t="s">
        <v>6</v>
      </c>
      <c r="B7">
        <v>183498</v>
      </c>
    </row>
    <row r="8" spans="1:2" x14ac:dyDescent="0.2">
      <c r="A8" t="s">
        <v>7</v>
      </c>
      <c r="B8">
        <v>45552</v>
      </c>
    </row>
    <row r="9" spans="1:2" x14ac:dyDescent="0.2">
      <c r="A9" t="s">
        <v>59</v>
      </c>
      <c r="B9">
        <v>13613</v>
      </c>
    </row>
    <row r="10" spans="1:2" x14ac:dyDescent="0.2">
      <c r="A10" t="s">
        <v>90</v>
      </c>
      <c r="B10">
        <v>3541</v>
      </c>
    </row>
    <row r="11" spans="1:2" x14ac:dyDescent="0.2">
      <c r="A11" t="s">
        <v>10</v>
      </c>
      <c r="B11">
        <v>267793</v>
      </c>
    </row>
    <row r="12" spans="1:2" x14ac:dyDescent="0.2">
      <c r="A12" t="s">
        <v>11</v>
      </c>
      <c r="B12">
        <v>257077</v>
      </c>
    </row>
    <row r="13" spans="1:2" x14ac:dyDescent="0.2">
      <c r="A13" t="s">
        <v>13</v>
      </c>
      <c r="B13">
        <v>9523</v>
      </c>
    </row>
    <row r="14" spans="1:2" x14ac:dyDescent="0.2">
      <c r="A14" t="s">
        <v>14</v>
      </c>
      <c r="B14">
        <v>98132</v>
      </c>
    </row>
    <row r="15" spans="1:2" x14ac:dyDescent="0.2">
      <c r="A15" t="s">
        <v>15</v>
      </c>
      <c r="B15">
        <v>292789</v>
      </c>
    </row>
    <row r="16" spans="1:2" x14ac:dyDescent="0.2">
      <c r="A16" t="s">
        <v>91</v>
      </c>
      <c r="B16">
        <v>197997</v>
      </c>
    </row>
    <row r="17" spans="1:2" x14ac:dyDescent="0.2">
      <c r="A17" t="s">
        <v>17</v>
      </c>
      <c r="B17">
        <v>235460</v>
      </c>
    </row>
    <row r="18" spans="1:2" x14ac:dyDescent="0.2">
      <c r="A18" t="s">
        <v>18</v>
      </c>
      <c r="B18">
        <v>286642</v>
      </c>
    </row>
    <row r="19" spans="1:2" x14ac:dyDescent="0.2">
      <c r="A19" t="s">
        <v>19</v>
      </c>
      <c r="B19">
        <v>163988</v>
      </c>
    </row>
    <row r="20" spans="1:2" x14ac:dyDescent="0.2">
      <c r="A20" t="s">
        <v>20</v>
      </c>
      <c r="B20">
        <v>128532</v>
      </c>
    </row>
    <row r="21" spans="1:2" x14ac:dyDescent="0.2">
      <c r="A21" t="s">
        <v>21</v>
      </c>
      <c r="B21">
        <v>46750</v>
      </c>
    </row>
    <row r="22" spans="1:2" x14ac:dyDescent="0.2">
      <c r="A22" t="s">
        <v>22</v>
      </c>
      <c r="B22">
        <v>68889</v>
      </c>
    </row>
    <row r="23" spans="1:2" x14ac:dyDescent="0.2">
      <c r="A23" t="s">
        <v>23</v>
      </c>
      <c r="B23">
        <v>76200</v>
      </c>
    </row>
    <row r="24" spans="1:2" x14ac:dyDescent="0.2">
      <c r="A24" t="s">
        <v>24</v>
      </c>
      <c r="B24">
        <v>255924</v>
      </c>
    </row>
    <row r="25" spans="1:2" x14ac:dyDescent="0.2">
      <c r="A25" t="s">
        <v>25</v>
      </c>
      <c r="B25">
        <v>283828</v>
      </c>
    </row>
    <row r="26" spans="1:2" x14ac:dyDescent="0.2">
      <c r="A26" t="s">
        <v>26</v>
      </c>
      <c r="B26">
        <v>156211</v>
      </c>
    </row>
    <row r="27" spans="1:2" x14ac:dyDescent="0.2">
      <c r="A27" t="s">
        <v>27</v>
      </c>
      <c r="B27">
        <v>268201</v>
      </c>
    </row>
    <row r="28" spans="1:2" x14ac:dyDescent="0.2">
      <c r="A28" t="s">
        <v>28</v>
      </c>
      <c r="B28">
        <v>151209</v>
      </c>
    </row>
    <row r="29" spans="1:2" x14ac:dyDescent="0.2">
      <c r="A29" t="s">
        <v>29</v>
      </c>
      <c r="B29">
        <v>190398</v>
      </c>
    </row>
    <row r="30" spans="1:2" x14ac:dyDescent="0.2">
      <c r="A30" t="s">
        <v>30</v>
      </c>
      <c r="B30">
        <v>71315</v>
      </c>
    </row>
    <row r="31" spans="1:2" x14ac:dyDescent="0.2">
      <c r="A31" t="s">
        <v>31</v>
      </c>
      <c r="B31">
        <v>33002</v>
      </c>
    </row>
    <row r="32" spans="1:2" x14ac:dyDescent="0.2">
      <c r="A32" t="s">
        <v>32</v>
      </c>
      <c r="B32">
        <v>84281</v>
      </c>
    </row>
    <row r="33" spans="1:2" x14ac:dyDescent="0.2">
      <c r="A33" t="s">
        <v>33</v>
      </c>
      <c r="B33">
        <v>142940</v>
      </c>
    </row>
    <row r="34" spans="1:2" x14ac:dyDescent="0.2">
      <c r="A34" t="s">
        <v>34</v>
      </c>
      <c r="B34">
        <v>242769</v>
      </c>
    </row>
    <row r="35" spans="1:2" x14ac:dyDescent="0.2">
      <c r="A35" t="s">
        <v>35</v>
      </c>
      <c r="B35">
        <v>221456</v>
      </c>
    </row>
    <row r="36" spans="1:2" x14ac:dyDescent="0.2">
      <c r="A36" t="s">
        <v>36</v>
      </c>
      <c r="B36">
        <v>175960</v>
      </c>
    </row>
    <row r="37" spans="1:2" x14ac:dyDescent="0.2">
      <c r="A37" t="s">
        <v>38</v>
      </c>
      <c r="B37">
        <v>261653</v>
      </c>
    </row>
    <row r="38" spans="1:2" x14ac:dyDescent="0.2">
      <c r="A38" t="s">
        <v>39</v>
      </c>
      <c r="B38">
        <v>235004</v>
      </c>
    </row>
    <row r="39" spans="1:2" x14ac:dyDescent="0.2">
      <c r="A39" t="s">
        <v>40</v>
      </c>
      <c r="B39">
        <v>122395</v>
      </c>
    </row>
    <row r="40" spans="1:2" x14ac:dyDescent="0.2">
      <c r="A40" t="s">
        <v>41</v>
      </c>
      <c r="B40">
        <v>253838</v>
      </c>
    </row>
    <row r="41" spans="1:2" x14ac:dyDescent="0.2">
      <c r="A41" t="s">
        <v>43</v>
      </c>
      <c r="B41">
        <v>13520</v>
      </c>
    </row>
    <row r="42" spans="1:2" x14ac:dyDescent="0.2">
      <c r="A42" t="s">
        <v>44</v>
      </c>
      <c r="B42">
        <v>139690</v>
      </c>
    </row>
    <row r="43" spans="1:2" x14ac:dyDescent="0.2">
      <c r="A43" t="s">
        <v>45</v>
      </c>
      <c r="B43">
        <v>166814</v>
      </c>
    </row>
    <row r="44" spans="1:2" x14ac:dyDescent="0.2">
      <c r="A44" t="s">
        <v>46</v>
      </c>
      <c r="B44">
        <v>194755</v>
      </c>
    </row>
    <row r="45" spans="1:2" x14ac:dyDescent="0.2">
      <c r="A45" t="s">
        <v>47</v>
      </c>
      <c r="B45">
        <v>654923</v>
      </c>
    </row>
    <row r="46" spans="1:2" x14ac:dyDescent="0.2">
      <c r="A46" t="s">
        <v>50</v>
      </c>
      <c r="B46">
        <v>93914</v>
      </c>
    </row>
    <row r="47" spans="1:2" x14ac:dyDescent="0.2">
      <c r="A47" t="s">
        <v>51</v>
      </c>
      <c r="B47">
        <v>29641</v>
      </c>
    </row>
    <row r="48" spans="1:2" x14ac:dyDescent="0.2">
      <c r="A48" t="s">
        <v>52</v>
      </c>
      <c r="B48">
        <v>160097</v>
      </c>
    </row>
    <row r="49" spans="1:2" x14ac:dyDescent="0.2">
      <c r="A49" t="s">
        <v>53</v>
      </c>
      <c r="B49">
        <v>174731</v>
      </c>
    </row>
    <row r="50" spans="1:2" x14ac:dyDescent="0.2">
      <c r="A50" t="s">
        <v>54</v>
      </c>
      <c r="B50">
        <v>79144</v>
      </c>
    </row>
    <row r="51" spans="1:2" x14ac:dyDescent="0.2">
      <c r="A51" t="s">
        <v>55</v>
      </c>
      <c r="B51">
        <v>237124</v>
      </c>
    </row>
    <row r="52" spans="1:2" x14ac:dyDescent="0.2">
      <c r="A52" t="s">
        <v>56</v>
      </c>
      <c r="B52">
        <v>58385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8F8FF-B40E-3F47-AD1A-22646CB2CFC3}">
  <dimension ref="A1:B52"/>
  <sheetViews>
    <sheetView workbookViewId="0">
      <selection activeCell="A2" sqref="A2:B52"/>
    </sheetView>
  </sheetViews>
  <sheetFormatPr baseColWidth="10" defaultRowHeight="16" x14ac:dyDescent="0.2"/>
  <cols>
    <col min="1" max="1" width="21" bestFit="1" customWidth="1"/>
    <col min="2" max="2" width="10.1640625" style="6" bestFit="1" customWidth="1"/>
  </cols>
  <sheetData>
    <row r="1" spans="1:2" x14ac:dyDescent="0.2">
      <c r="A1" s="4" t="s">
        <v>57</v>
      </c>
      <c r="B1" s="13" t="s">
        <v>87</v>
      </c>
    </row>
    <row r="2" spans="1:2" x14ac:dyDescent="0.2">
      <c r="A2" t="s">
        <v>0</v>
      </c>
      <c r="B2" s="6">
        <v>50645</v>
      </c>
    </row>
    <row r="3" spans="1:2" x14ac:dyDescent="0.2">
      <c r="A3" t="s">
        <v>1</v>
      </c>
      <c r="B3" s="6">
        <v>570641</v>
      </c>
    </row>
    <row r="4" spans="1:2" x14ac:dyDescent="0.2">
      <c r="A4" t="s">
        <v>3</v>
      </c>
      <c r="B4" s="6">
        <v>113594</v>
      </c>
    </row>
    <row r="5" spans="1:2" x14ac:dyDescent="0.2">
      <c r="A5" t="s">
        <v>4</v>
      </c>
      <c r="B5" s="6">
        <v>52035</v>
      </c>
    </row>
    <row r="6" spans="1:2" x14ac:dyDescent="0.2">
      <c r="A6" t="s">
        <v>5</v>
      </c>
      <c r="B6" s="6">
        <v>155779</v>
      </c>
    </row>
    <row r="7" spans="1:2" x14ac:dyDescent="0.2">
      <c r="A7" t="s">
        <v>6</v>
      </c>
      <c r="B7" s="6">
        <v>103642</v>
      </c>
    </row>
    <row r="8" spans="1:2" x14ac:dyDescent="0.2">
      <c r="A8" t="s">
        <v>7</v>
      </c>
      <c r="B8" s="6">
        <v>4842</v>
      </c>
    </row>
    <row r="9" spans="1:2" x14ac:dyDescent="0.2">
      <c r="A9" t="s">
        <v>59</v>
      </c>
      <c r="B9" s="6">
        <v>1949</v>
      </c>
    </row>
    <row r="10" spans="1:2" x14ac:dyDescent="0.2">
      <c r="A10" t="s">
        <v>9</v>
      </c>
      <c r="B10" s="6">
        <v>61</v>
      </c>
    </row>
    <row r="11" spans="1:2" x14ac:dyDescent="0.2">
      <c r="A11" t="s">
        <v>10</v>
      </c>
      <c r="B11" s="6">
        <v>53625</v>
      </c>
    </row>
    <row r="12" spans="1:2" x14ac:dyDescent="0.2">
      <c r="A12" t="s">
        <v>11</v>
      </c>
      <c r="B12" s="6">
        <v>57513</v>
      </c>
    </row>
    <row r="13" spans="1:2" x14ac:dyDescent="0.2">
      <c r="A13" t="s">
        <v>13</v>
      </c>
      <c r="B13" s="6">
        <v>6423</v>
      </c>
    </row>
    <row r="14" spans="1:2" x14ac:dyDescent="0.2">
      <c r="A14" t="s">
        <v>14</v>
      </c>
      <c r="B14" s="6">
        <v>82643</v>
      </c>
    </row>
    <row r="15" spans="1:2" x14ac:dyDescent="0.2">
      <c r="A15" t="s">
        <v>15</v>
      </c>
      <c r="B15" s="6">
        <v>55519</v>
      </c>
    </row>
    <row r="16" spans="1:2" x14ac:dyDescent="0.2">
      <c r="A16" t="s">
        <v>16</v>
      </c>
      <c r="B16" s="6">
        <v>35826</v>
      </c>
    </row>
    <row r="17" spans="1:2" x14ac:dyDescent="0.2">
      <c r="A17" t="s">
        <v>17</v>
      </c>
      <c r="B17" s="6">
        <v>55857</v>
      </c>
    </row>
    <row r="18" spans="1:2" x14ac:dyDescent="0.2">
      <c r="A18" t="s">
        <v>18</v>
      </c>
      <c r="B18" s="6">
        <v>81759</v>
      </c>
    </row>
    <row r="19" spans="1:2" x14ac:dyDescent="0.2">
      <c r="A19" t="s">
        <v>19</v>
      </c>
      <c r="B19" s="6">
        <v>39486</v>
      </c>
    </row>
    <row r="20" spans="1:2" x14ac:dyDescent="0.2">
      <c r="A20" t="s">
        <v>20</v>
      </c>
      <c r="B20" s="6">
        <v>43204</v>
      </c>
    </row>
    <row r="21" spans="1:2" x14ac:dyDescent="0.2">
      <c r="A21" t="s">
        <v>21</v>
      </c>
      <c r="B21" s="6">
        <v>30843</v>
      </c>
    </row>
    <row r="22" spans="1:2" x14ac:dyDescent="0.2">
      <c r="A22" t="s">
        <v>22</v>
      </c>
      <c r="B22" s="6">
        <v>9707</v>
      </c>
    </row>
    <row r="23" spans="1:2" x14ac:dyDescent="0.2">
      <c r="A23" t="s">
        <v>23</v>
      </c>
      <c r="B23" s="6">
        <v>7800</v>
      </c>
    </row>
    <row r="24" spans="1:2" x14ac:dyDescent="0.2">
      <c r="A24" t="s">
        <v>24</v>
      </c>
      <c r="B24" s="6">
        <v>56539</v>
      </c>
    </row>
    <row r="25" spans="1:2" x14ac:dyDescent="0.2">
      <c r="A25" t="s">
        <v>25</v>
      </c>
      <c r="B25" s="6">
        <v>79627</v>
      </c>
    </row>
    <row r="26" spans="1:2" x14ac:dyDescent="0.2">
      <c r="A26" t="s">
        <v>26</v>
      </c>
      <c r="B26" s="6">
        <v>46923</v>
      </c>
    </row>
    <row r="27" spans="1:2" x14ac:dyDescent="0.2">
      <c r="A27" t="s">
        <v>27</v>
      </c>
      <c r="B27" s="6">
        <v>68742</v>
      </c>
    </row>
    <row r="28" spans="1:2" x14ac:dyDescent="0.2">
      <c r="A28" t="s">
        <v>28</v>
      </c>
      <c r="B28" s="6">
        <v>145546</v>
      </c>
    </row>
    <row r="29" spans="1:2" x14ac:dyDescent="0.2">
      <c r="A29" t="s">
        <v>29</v>
      </c>
      <c r="B29" s="6">
        <v>76824</v>
      </c>
    </row>
    <row r="30" spans="1:2" x14ac:dyDescent="0.2">
      <c r="A30" t="s">
        <v>30</v>
      </c>
      <c r="B30" s="6">
        <v>109781</v>
      </c>
    </row>
    <row r="31" spans="1:2" x14ac:dyDescent="0.2">
      <c r="A31" t="s">
        <v>31</v>
      </c>
      <c r="B31" s="6">
        <v>8953</v>
      </c>
    </row>
    <row r="32" spans="1:2" x14ac:dyDescent="0.2">
      <c r="A32" t="s">
        <v>32</v>
      </c>
      <c r="B32" s="6">
        <v>7354</v>
      </c>
    </row>
    <row r="33" spans="1:2" x14ac:dyDescent="0.2">
      <c r="A33" t="s">
        <v>33</v>
      </c>
      <c r="B33" s="6">
        <v>121298</v>
      </c>
    </row>
    <row r="34" spans="1:2" x14ac:dyDescent="0.2">
      <c r="A34" t="s">
        <v>34</v>
      </c>
      <c r="B34" s="6">
        <v>47126</v>
      </c>
    </row>
    <row r="35" spans="1:2" x14ac:dyDescent="0.2">
      <c r="A35" t="s">
        <v>35</v>
      </c>
      <c r="B35" s="6">
        <v>48618</v>
      </c>
    </row>
    <row r="36" spans="1:2" x14ac:dyDescent="0.2">
      <c r="A36" t="s">
        <v>36</v>
      </c>
      <c r="B36" s="6">
        <v>69001</v>
      </c>
    </row>
    <row r="37" spans="1:2" x14ac:dyDescent="0.2">
      <c r="A37" t="s">
        <v>38</v>
      </c>
      <c r="B37" s="6">
        <v>40861</v>
      </c>
    </row>
    <row r="38" spans="1:2" x14ac:dyDescent="0.2">
      <c r="A38" t="s">
        <v>39</v>
      </c>
      <c r="B38" s="6">
        <v>68595</v>
      </c>
    </row>
    <row r="39" spans="1:2" x14ac:dyDescent="0.2">
      <c r="A39" t="s">
        <v>40</v>
      </c>
      <c r="B39" s="6">
        <v>95988</v>
      </c>
    </row>
    <row r="40" spans="1:2" x14ac:dyDescent="0.2">
      <c r="A40" t="s">
        <v>41</v>
      </c>
      <c r="B40" s="6">
        <v>44743</v>
      </c>
    </row>
    <row r="41" spans="1:2" x14ac:dyDescent="0.2">
      <c r="A41" t="s">
        <v>43</v>
      </c>
      <c r="B41" s="6">
        <v>1034</v>
      </c>
    </row>
    <row r="42" spans="1:2" x14ac:dyDescent="0.2">
      <c r="A42" t="s">
        <v>44</v>
      </c>
      <c r="B42" s="6">
        <v>30061</v>
      </c>
    </row>
    <row r="43" spans="1:2" x14ac:dyDescent="0.2">
      <c r="A43" t="s">
        <v>45</v>
      </c>
      <c r="B43" s="6">
        <v>75811</v>
      </c>
    </row>
    <row r="44" spans="1:2" x14ac:dyDescent="0.2">
      <c r="A44" t="s">
        <v>46</v>
      </c>
      <c r="B44" s="6">
        <v>41235</v>
      </c>
    </row>
    <row r="45" spans="1:2" x14ac:dyDescent="0.2">
      <c r="A45" t="s">
        <v>47</v>
      </c>
      <c r="B45" s="6">
        <v>261232</v>
      </c>
    </row>
    <row r="46" spans="1:2" x14ac:dyDescent="0.2">
      <c r="A46" t="s">
        <v>50</v>
      </c>
      <c r="B46" s="6">
        <v>82170</v>
      </c>
    </row>
    <row r="47" spans="1:2" x14ac:dyDescent="0.2">
      <c r="A47" t="s">
        <v>51</v>
      </c>
      <c r="B47" s="6">
        <v>9217</v>
      </c>
    </row>
    <row r="48" spans="1:2" x14ac:dyDescent="0.2">
      <c r="A48" t="s">
        <v>52</v>
      </c>
      <c r="B48" s="6">
        <v>39490</v>
      </c>
    </row>
    <row r="49" spans="1:2" x14ac:dyDescent="0.2">
      <c r="A49" t="s">
        <v>53</v>
      </c>
      <c r="B49" s="6">
        <v>66456</v>
      </c>
    </row>
    <row r="50" spans="1:2" x14ac:dyDescent="0.2">
      <c r="A50" t="s">
        <v>54</v>
      </c>
      <c r="B50" s="6">
        <v>24038</v>
      </c>
    </row>
    <row r="51" spans="1:2" x14ac:dyDescent="0.2">
      <c r="A51" t="s">
        <v>55</v>
      </c>
      <c r="B51" s="6">
        <v>54158</v>
      </c>
    </row>
    <row r="52" spans="1:2" x14ac:dyDescent="0.2">
      <c r="A52" t="s">
        <v>56</v>
      </c>
      <c r="B52" s="6">
        <v>97093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F9E6-ABA7-D147-B263-F10C78F441AC}">
  <dimension ref="A1:B58"/>
  <sheetViews>
    <sheetView zoomScale="140" zoomScaleNormal="140" workbookViewId="0">
      <selection activeCell="E8" sqref="E8"/>
    </sheetView>
  </sheetViews>
  <sheetFormatPr baseColWidth="10" defaultRowHeight="16" x14ac:dyDescent="0.2"/>
  <cols>
    <col min="1" max="1" width="27.33203125" bestFit="1" customWidth="1"/>
    <col min="2" max="2" width="10.83203125" style="3"/>
  </cols>
  <sheetData>
    <row r="1" spans="1:2" x14ac:dyDescent="0.2">
      <c r="A1" s="4" t="s">
        <v>57</v>
      </c>
      <c r="B1" s="13" t="s">
        <v>58</v>
      </c>
    </row>
    <row r="2" spans="1:2" x14ac:dyDescent="0.2">
      <c r="A2" t="s">
        <v>0</v>
      </c>
      <c r="B2" s="3">
        <v>3</v>
      </c>
    </row>
    <row r="3" spans="1:2" x14ac:dyDescent="0.2">
      <c r="A3" t="s">
        <v>1</v>
      </c>
      <c r="B3" s="3">
        <v>3.7</v>
      </c>
    </row>
    <row r="4" spans="1:2" x14ac:dyDescent="0.2">
      <c r="A4" t="s">
        <v>2</v>
      </c>
      <c r="B4" s="3">
        <v>6.8599999999999994E-2</v>
      </c>
    </row>
    <row r="5" spans="1:2" x14ac:dyDescent="0.2">
      <c r="A5" t="s">
        <v>3</v>
      </c>
      <c r="B5" s="3">
        <v>3.5</v>
      </c>
    </row>
    <row r="6" spans="1:2" x14ac:dyDescent="0.2">
      <c r="A6" t="s">
        <v>4</v>
      </c>
      <c r="B6" s="3">
        <v>2.8</v>
      </c>
    </row>
    <row r="7" spans="1:2" x14ac:dyDescent="0.2">
      <c r="A7" t="s">
        <v>5</v>
      </c>
      <c r="B7" s="3">
        <v>18.399999999999999</v>
      </c>
    </row>
    <row r="8" spans="1:2" x14ac:dyDescent="0.2">
      <c r="A8" t="s">
        <v>6</v>
      </c>
      <c r="B8" s="3">
        <v>3.2</v>
      </c>
    </row>
    <row r="9" spans="1:2" x14ac:dyDescent="0.2">
      <c r="A9" t="s">
        <v>7</v>
      </c>
      <c r="B9" s="3">
        <v>2.5</v>
      </c>
    </row>
    <row r="10" spans="1:2" x14ac:dyDescent="0.2">
      <c r="A10" t="s">
        <v>8</v>
      </c>
      <c r="B10" s="3">
        <v>0.79200000000000004</v>
      </c>
    </row>
    <row r="11" spans="1:2" x14ac:dyDescent="0.2">
      <c r="A11" t="s">
        <v>9</v>
      </c>
      <c r="B11" s="3">
        <v>1.1000000000000001</v>
      </c>
    </row>
    <row r="12" spans="1:2" x14ac:dyDescent="0.2">
      <c r="A12" t="s">
        <v>10</v>
      </c>
      <c r="B12" s="3">
        <v>8.1999999999999993</v>
      </c>
    </row>
    <row r="13" spans="1:2" x14ac:dyDescent="0.2">
      <c r="A13" t="s">
        <v>11</v>
      </c>
      <c r="B13" s="3">
        <v>5</v>
      </c>
    </row>
    <row r="14" spans="1:2" x14ac:dyDescent="0.2">
      <c r="A14" t="s">
        <v>12</v>
      </c>
      <c r="B14" s="3">
        <v>0.1426</v>
      </c>
    </row>
    <row r="15" spans="1:2" x14ac:dyDescent="0.2">
      <c r="A15" t="s">
        <v>13</v>
      </c>
      <c r="B15" s="3">
        <v>1</v>
      </c>
    </row>
    <row r="16" spans="1:2" x14ac:dyDescent="0.2">
      <c r="A16" t="s">
        <v>14</v>
      </c>
      <c r="B16" s="3">
        <v>1.2</v>
      </c>
    </row>
    <row r="17" spans="1:2" x14ac:dyDescent="0.2">
      <c r="A17" t="s">
        <v>15</v>
      </c>
      <c r="B17" s="3">
        <v>8.4</v>
      </c>
    </row>
    <row r="18" spans="1:2" x14ac:dyDescent="0.2">
      <c r="A18" t="s">
        <v>16</v>
      </c>
      <c r="B18" s="3">
        <v>3.4</v>
      </c>
    </row>
    <row r="19" spans="1:2" x14ac:dyDescent="0.2">
      <c r="A19" t="s">
        <v>17</v>
      </c>
      <c r="B19" s="3">
        <v>2.4</v>
      </c>
    </row>
    <row r="20" spans="1:2" x14ac:dyDescent="0.2">
      <c r="A20" t="s">
        <v>18</v>
      </c>
      <c r="B20" s="3">
        <v>1.5</v>
      </c>
    </row>
    <row r="21" spans="1:2" x14ac:dyDescent="0.2">
      <c r="A21" t="s">
        <v>19</v>
      </c>
      <c r="B21" s="3">
        <v>3.9</v>
      </c>
    </row>
    <row r="22" spans="1:2" x14ac:dyDescent="0.2">
      <c r="A22" t="s">
        <v>20</v>
      </c>
      <c r="B22" s="3">
        <v>4.3</v>
      </c>
    </row>
    <row r="23" spans="1:2" x14ac:dyDescent="0.2">
      <c r="A23" t="s">
        <v>21</v>
      </c>
      <c r="B23" s="3">
        <v>1.1000000000000001</v>
      </c>
    </row>
    <row r="24" spans="1:2" x14ac:dyDescent="0.2">
      <c r="A24" t="s">
        <v>22</v>
      </c>
      <c r="B24" s="3">
        <v>2.7</v>
      </c>
    </row>
    <row r="25" spans="1:2" x14ac:dyDescent="0.2">
      <c r="A25" t="s">
        <v>23</v>
      </c>
      <c r="B25" s="3">
        <v>3.6</v>
      </c>
    </row>
    <row r="26" spans="1:2" x14ac:dyDescent="0.2">
      <c r="A26" t="s">
        <v>24</v>
      </c>
      <c r="B26" s="3">
        <v>5.2</v>
      </c>
    </row>
    <row r="27" spans="1:2" x14ac:dyDescent="0.2">
      <c r="A27" t="s">
        <v>25</v>
      </c>
      <c r="B27" s="3">
        <v>2.7</v>
      </c>
    </row>
    <row r="28" spans="1:2" x14ac:dyDescent="0.2">
      <c r="A28" t="s">
        <v>26</v>
      </c>
      <c r="B28" s="3">
        <v>2.2999999999999998</v>
      </c>
    </row>
    <row r="29" spans="1:2" x14ac:dyDescent="0.2">
      <c r="A29" t="s">
        <v>27</v>
      </c>
      <c r="B29" s="3">
        <v>3.8</v>
      </c>
    </row>
    <row r="30" spans="1:2" x14ac:dyDescent="0.2">
      <c r="A30" t="s">
        <v>28</v>
      </c>
      <c r="B30" s="3">
        <v>3.3</v>
      </c>
    </row>
    <row r="31" spans="1:2" x14ac:dyDescent="0.2">
      <c r="A31" t="s">
        <v>29</v>
      </c>
      <c r="B31" s="3">
        <v>1.3</v>
      </c>
    </row>
    <row r="32" spans="1:2" x14ac:dyDescent="0.2">
      <c r="A32" t="s">
        <v>30</v>
      </c>
      <c r="B32" s="3">
        <v>1.7</v>
      </c>
    </row>
    <row r="33" spans="1:2" x14ac:dyDescent="0.2">
      <c r="A33" t="s">
        <v>31</v>
      </c>
      <c r="B33" s="3">
        <v>0.75180000000000002</v>
      </c>
    </row>
    <row r="34" spans="1:2" x14ac:dyDescent="0.2">
      <c r="A34" t="s">
        <v>32</v>
      </c>
      <c r="B34" s="3">
        <v>5.0999999999999996</v>
      </c>
    </row>
    <row r="35" spans="1:2" x14ac:dyDescent="0.2">
      <c r="A35" t="s">
        <v>33</v>
      </c>
      <c r="B35" s="3">
        <v>2.6</v>
      </c>
    </row>
    <row r="36" spans="1:2" x14ac:dyDescent="0.2">
      <c r="A36" t="s">
        <v>34</v>
      </c>
      <c r="B36" s="3">
        <v>10.1</v>
      </c>
    </row>
    <row r="37" spans="1:2" x14ac:dyDescent="0.2">
      <c r="A37" t="s">
        <v>35</v>
      </c>
      <c r="B37" s="3">
        <v>4.5</v>
      </c>
    </row>
    <row r="38" spans="1:2" x14ac:dyDescent="0.2">
      <c r="A38" t="s">
        <v>36</v>
      </c>
      <c r="B38" s="3">
        <v>1.8</v>
      </c>
    </row>
    <row r="39" spans="1:2" x14ac:dyDescent="0.2">
      <c r="A39" t="s">
        <v>37</v>
      </c>
      <c r="B39" s="3">
        <v>8.3299999999999999E-2</v>
      </c>
    </row>
    <row r="40" spans="1:2" x14ac:dyDescent="0.2">
      <c r="A40" t="s">
        <v>38</v>
      </c>
      <c r="B40" s="3">
        <v>6.6</v>
      </c>
    </row>
    <row r="41" spans="1:2" x14ac:dyDescent="0.2">
      <c r="A41" t="s">
        <v>39</v>
      </c>
      <c r="B41" s="3">
        <v>2.9</v>
      </c>
    </row>
    <row r="42" spans="1:2" x14ac:dyDescent="0.2">
      <c r="A42" t="s">
        <v>40</v>
      </c>
      <c r="B42" s="3">
        <v>2.2999999999999998</v>
      </c>
    </row>
    <row r="43" spans="1:2" x14ac:dyDescent="0.2">
      <c r="A43" t="s">
        <v>41</v>
      </c>
      <c r="B43" s="3">
        <v>8.1</v>
      </c>
    </row>
    <row r="44" spans="1:2" x14ac:dyDescent="0.2">
      <c r="A44" t="s">
        <v>42</v>
      </c>
      <c r="B44" s="3">
        <v>0.99370000000000003</v>
      </c>
    </row>
    <row r="45" spans="1:2" x14ac:dyDescent="0.2">
      <c r="A45" t="s">
        <v>43</v>
      </c>
      <c r="B45" s="3">
        <v>1.1000000000000001</v>
      </c>
    </row>
    <row r="46" spans="1:2" x14ac:dyDescent="0.2">
      <c r="A46" t="s">
        <v>44</v>
      </c>
      <c r="B46" s="3">
        <v>2.2999999999999998</v>
      </c>
    </row>
    <row r="47" spans="1:2" x14ac:dyDescent="0.2">
      <c r="A47" t="s">
        <v>45</v>
      </c>
      <c r="B47" s="3">
        <v>1.3</v>
      </c>
    </row>
    <row r="48" spans="1:2" x14ac:dyDescent="0.2">
      <c r="A48" t="s">
        <v>46</v>
      </c>
      <c r="B48" s="3">
        <v>3.7</v>
      </c>
    </row>
    <row r="49" spans="1:2" x14ac:dyDescent="0.2">
      <c r="A49" t="s">
        <v>47</v>
      </c>
      <c r="B49" s="3">
        <v>14.2</v>
      </c>
    </row>
    <row r="50" spans="1:2" x14ac:dyDescent="0.2">
      <c r="A50" t="s">
        <v>48</v>
      </c>
      <c r="B50" s="3">
        <v>3</v>
      </c>
    </row>
    <row r="51" spans="1:2" x14ac:dyDescent="0.2">
      <c r="A51" t="s">
        <v>49</v>
      </c>
      <c r="B51" s="3">
        <v>0.14829999999999999</v>
      </c>
    </row>
    <row r="52" spans="1:2" x14ac:dyDescent="0.2">
      <c r="A52" t="s">
        <v>50</v>
      </c>
      <c r="B52" s="3">
        <v>1.8</v>
      </c>
    </row>
    <row r="53" spans="1:2" x14ac:dyDescent="0.2">
      <c r="A53" t="s">
        <v>51</v>
      </c>
      <c r="B53" s="3">
        <v>0.85209999999999997</v>
      </c>
    </row>
    <row r="54" spans="1:2" x14ac:dyDescent="0.2">
      <c r="A54" t="s">
        <v>52</v>
      </c>
      <c r="B54" s="3">
        <v>4.5</v>
      </c>
    </row>
    <row r="55" spans="1:2" x14ac:dyDescent="0.2">
      <c r="A55" t="s">
        <v>53</v>
      </c>
      <c r="B55" s="3">
        <v>4</v>
      </c>
    </row>
    <row r="56" spans="1:2" x14ac:dyDescent="0.2">
      <c r="A56" t="s">
        <v>54</v>
      </c>
      <c r="B56" s="3">
        <v>2</v>
      </c>
    </row>
    <row r="57" spans="1:2" x14ac:dyDescent="0.2">
      <c r="A57" t="s">
        <v>55</v>
      </c>
      <c r="B57" s="3">
        <v>2.8</v>
      </c>
    </row>
    <row r="58" spans="1:2" x14ac:dyDescent="0.2">
      <c r="A58" t="s">
        <v>56</v>
      </c>
      <c r="B58" s="3">
        <v>2.2999999999999998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7BE16-3D40-CB42-BE6F-14F6990DC056}">
  <dimension ref="A1:B52"/>
  <sheetViews>
    <sheetView workbookViewId="0">
      <selection activeCell="A2" sqref="A2:A52"/>
    </sheetView>
  </sheetViews>
  <sheetFormatPr baseColWidth="10" defaultColWidth="11" defaultRowHeight="16" x14ac:dyDescent="0.2"/>
  <cols>
    <col min="1" max="1" width="21" bestFit="1" customWidth="1"/>
    <col min="2" max="2" width="14.6640625" style="6" bestFit="1" customWidth="1"/>
  </cols>
  <sheetData>
    <row r="1" spans="1:2" x14ac:dyDescent="0.2">
      <c r="A1" t="s">
        <v>57</v>
      </c>
      <c r="B1" s="7" t="s">
        <v>60</v>
      </c>
    </row>
    <row r="2" spans="1:2" x14ac:dyDescent="0.2">
      <c r="A2" t="s">
        <v>0</v>
      </c>
      <c r="B2" s="6">
        <v>5108468</v>
      </c>
    </row>
    <row r="3" spans="1:2" x14ac:dyDescent="0.2">
      <c r="A3" t="s">
        <v>1</v>
      </c>
      <c r="B3" s="6">
        <v>733406</v>
      </c>
    </row>
    <row r="4" spans="1:2" x14ac:dyDescent="0.2">
      <c r="A4" t="s">
        <v>3</v>
      </c>
      <c r="B4" s="6">
        <v>7431344</v>
      </c>
    </row>
    <row r="5" spans="1:2" x14ac:dyDescent="0.2">
      <c r="A5" t="s">
        <v>4</v>
      </c>
      <c r="B5" s="6">
        <v>3067732</v>
      </c>
    </row>
    <row r="6" spans="1:2" x14ac:dyDescent="0.2">
      <c r="A6" t="s">
        <v>5</v>
      </c>
      <c r="B6" s="6">
        <v>38965193</v>
      </c>
    </row>
    <row r="7" spans="1:2" x14ac:dyDescent="0.2">
      <c r="A7" t="s">
        <v>6</v>
      </c>
      <c r="B7" s="6">
        <v>5877610</v>
      </c>
    </row>
    <row r="8" spans="1:2" x14ac:dyDescent="0.2">
      <c r="A8" t="s">
        <v>7</v>
      </c>
      <c r="B8" s="6">
        <v>3617176</v>
      </c>
    </row>
    <row r="9" spans="1:2" x14ac:dyDescent="0.2">
      <c r="A9" t="s">
        <v>59</v>
      </c>
      <c r="B9" s="6">
        <v>1031890</v>
      </c>
    </row>
    <row r="10" spans="1:2" x14ac:dyDescent="0.2">
      <c r="A10" t="s">
        <v>9</v>
      </c>
      <c r="B10" s="6">
        <v>678972</v>
      </c>
    </row>
    <row r="11" spans="1:2" x14ac:dyDescent="0.2">
      <c r="A11" t="s">
        <v>10</v>
      </c>
      <c r="B11" s="6">
        <v>22610726</v>
      </c>
    </row>
    <row r="12" spans="1:2" x14ac:dyDescent="0.2">
      <c r="A12" t="s">
        <v>11</v>
      </c>
      <c r="B12" s="6">
        <v>11029227</v>
      </c>
    </row>
    <row r="13" spans="1:2" x14ac:dyDescent="0.2">
      <c r="A13" t="s">
        <v>13</v>
      </c>
      <c r="B13" s="6">
        <v>1435138</v>
      </c>
    </row>
    <row r="14" spans="1:2" x14ac:dyDescent="0.2">
      <c r="A14" t="s">
        <v>14</v>
      </c>
      <c r="B14" s="6">
        <v>1964726</v>
      </c>
    </row>
    <row r="15" spans="1:2" x14ac:dyDescent="0.2">
      <c r="A15" t="s">
        <v>15</v>
      </c>
      <c r="B15" s="6">
        <v>12549689</v>
      </c>
    </row>
    <row r="16" spans="1:2" x14ac:dyDescent="0.2">
      <c r="A16" t="s">
        <v>16</v>
      </c>
      <c r="B16" s="6">
        <v>6862199</v>
      </c>
    </row>
    <row r="17" spans="1:2" x14ac:dyDescent="0.2">
      <c r="A17" t="s">
        <v>17</v>
      </c>
      <c r="B17" s="6">
        <v>3207004</v>
      </c>
    </row>
    <row r="18" spans="1:2" x14ac:dyDescent="0.2">
      <c r="A18" t="s">
        <v>18</v>
      </c>
      <c r="B18" s="6">
        <v>2940546</v>
      </c>
    </row>
    <row r="19" spans="1:2" x14ac:dyDescent="0.2">
      <c r="A19" t="s">
        <v>19</v>
      </c>
      <c r="B19" s="6">
        <v>4526154</v>
      </c>
    </row>
    <row r="20" spans="1:2" x14ac:dyDescent="0.2">
      <c r="A20" t="s">
        <v>20</v>
      </c>
      <c r="B20" s="6">
        <v>4573749</v>
      </c>
    </row>
    <row r="21" spans="1:2" x14ac:dyDescent="0.2">
      <c r="A21" t="s">
        <v>21</v>
      </c>
      <c r="B21" s="6">
        <v>1395722</v>
      </c>
    </row>
    <row r="22" spans="1:2" x14ac:dyDescent="0.2">
      <c r="A22" t="s">
        <v>22</v>
      </c>
      <c r="B22" s="6">
        <v>6180253</v>
      </c>
    </row>
    <row r="23" spans="1:2" x14ac:dyDescent="0.2">
      <c r="A23" t="s">
        <v>23</v>
      </c>
      <c r="B23" s="6">
        <v>7001399</v>
      </c>
    </row>
    <row r="24" spans="1:2" x14ac:dyDescent="0.2">
      <c r="A24" t="s">
        <v>24</v>
      </c>
      <c r="B24" s="6">
        <v>10037261</v>
      </c>
    </row>
    <row r="25" spans="1:2" x14ac:dyDescent="0.2">
      <c r="A25" t="s">
        <v>25</v>
      </c>
      <c r="B25" s="6">
        <v>5737915</v>
      </c>
    </row>
    <row r="26" spans="1:2" x14ac:dyDescent="0.2">
      <c r="A26" t="s">
        <v>26</v>
      </c>
      <c r="B26" s="6">
        <v>2939690</v>
      </c>
    </row>
    <row r="27" spans="1:2" x14ac:dyDescent="0.2">
      <c r="A27" t="s">
        <v>27</v>
      </c>
      <c r="B27" s="6">
        <v>6196156</v>
      </c>
    </row>
    <row r="28" spans="1:2" x14ac:dyDescent="0.2">
      <c r="A28" t="s">
        <v>28</v>
      </c>
      <c r="B28" s="6">
        <v>1132812</v>
      </c>
    </row>
    <row r="29" spans="1:2" x14ac:dyDescent="0.2">
      <c r="A29" t="s">
        <v>29</v>
      </c>
      <c r="B29" s="6">
        <v>1978379</v>
      </c>
    </row>
    <row r="30" spans="1:2" x14ac:dyDescent="0.2">
      <c r="A30" t="s">
        <v>30</v>
      </c>
      <c r="B30" s="6">
        <v>3194176</v>
      </c>
    </row>
    <row r="31" spans="1:2" x14ac:dyDescent="0.2">
      <c r="A31" t="s">
        <v>31</v>
      </c>
      <c r="B31" s="6">
        <v>1402054</v>
      </c>
    </row>
    <row r="32" spans="1:2" x14ac:dyDescent="0.2">
      <c r="A32" t="s">
        <v>32</v>
      </c>
      <c r="B32" s="6">
        <v>9290841</v>
      </c>
    </row>
    <row r="33" spans="1:2" x14ac:dyDescent="0.2">
      <c r="A33" t="s">
        <v>33</v>
      </c>
      <c r="B33" s="6">
        <v>2114371</v>
      </c>
    </row>
    <row r="34" spans="1:2" x14ac:dyDescent="0.2">
      <c r="A34" t="s">
        <v>34</v>
      </c>
      <c r="B34" s="6">
        <v>19571216</v>
      </c>
    </row>
    <row r="35" spans="1:2" x14ac:dyDescent="0.2">
      <c r="A35" t="s">
        <v>35</v>
      </c>
      <c r="B35" s="6">
        <v>10835491</v>
      </c>
    </row>
    <row r="36" spans="1:2" x14ac:dyDescent="0.2">
      <c r="A36" t="s">
        <v>36</v>
      </c>
      <c r="B36" s="6">
        <v>783926</v>
      </c>
    </row>
    <row r="37" spans="1:2" x14ac:dyDescent="0.2">
      <c r="A37" t="s">
        <v>38</v>
      </c>
      <c r="B37" s="6">
        <v>11785935</v>
      </c>
    </row>
    <row r="38" spans="1:2" x14ac:dyDescent="0.2">
      <c r="A38" t="s">
        <v>39</v>
      </c>
      <c r="B38" s="6">
        <v>4053824</v>
      </c>
    </row>
    <row r="39" spans="1:2" x14ac:dyDescent="0.2">
      <c r="A39" t="s">
        <v>40</v>
      </c>
      <c r="B39" s="6">
        <v>4233358</v>
      </c>
    </row>
    <row r="40" spans="1:2" x14ac:dyDescent="0.2">
      <c r="A40" t="s">
        <v>41</v>
      </c>
      <c r="B40" s="6">
        <v>12961683</v>
      </c>
    </row>
    <row r="41" spans="1:2" x14ac:dyDescent="0.2">
      <c r="A41" t="s">
        <v>43</v>
      </c>
      <c r="B41" s="6">
        <v>1095962</v>
      </c>
    </row>
    <row r="42" spans="1:2" x14ac:dyDescent="0.2">
      <c r="A42" t="s">
        <v>44</v>
      </c>
      <c r="B42" s="6">
        <v>5373555</v>
      </c>
    </row>
    <row r="43" spans="1:2" x14ac:dyDescent="0.2">
      <c r="A43" t="s">
        <v>45</v>
      </c>
      <c r="B43" s="6">
        <v>919318</v>
      </c>
    </row>
    <row r="44" spans="1:2" x14ac:dyDescent="0.2">
      <c r="A44" t="s">
        <v>46</v>
      </c>
      <c r="B44" s="6">
        <v>7126489</v>
      </c>
    </row>
    <row r="45" spans="1:2" x14ac:dyDescent="0.2">
      <c r="A45" t="s">
        <v>47</v>
      </c>
      <c r="B45" s="6">
        <v>30503301</v>
      </c>
    </row>
    <row r="46" spans="1:2" x14ac:dyDescent="0.2">
      <c r="A46" t="s">
        <v>50</v>
      </c>
      <c r="B46" s="6">
        <v>3417734</v>
      </c>
    </row>
    <row r="47" spans="1:2" x14ac:dyDescent="0.2">
      <c r="A47" t="s">
        <v>51</v>
      </c>
      <c r="B47" s="6">
        <v>647464</v>
      </c>
    </row>
    <row r="48" spans="1:2" x14ac:dyDescent="0.2">
      <c r="A48" t="s">
        <v>52</v>
      </c>
      <c r="B48" s="6">
        <v>8715698</v>
      </c>
    </row>
    <row r="49" spans="1:2" x14ac:dyDescent="0.2">
      <c r="A49" t="s">
        <v>53</v>
      </c>
      <c r="B49" s="6">
        <v>7812880</v>
      </c>
    </row>
    <row r="50" spans="1:2" x14ac:dyDescent="0.2">
      <c r="A50" t="s">
        <v>54</v>
      </c>
      <c r="B50" s="6">
        <v>1770071</v>
      </c>
    </row>
    <row r="51" spans="1:2" x14ac:dyDescent="0.2">
      <c r="A51" t="s">
        <v>55</v>
      </c>
      <c r="B51" s="6">
        <v>5910955</v>
      </c>
    </row>
    <row r="52" spans="1:2" x14ac:dyDescent="0.2">
      <c r="A52" t="s">
        <v>56</v>
      </c>
      <c r="B52" s="6">
        <v>584057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B823-4F0F-AE41-9890-EFCE1EF71F2A}">
  <dimension ref="A1:B52"/>
  <sheetViews>
    <sheetView workbookViewId="0">
      <selection activeCell="C1" sqref="C1:C1048576"/>
    </sheetView>
  </sheetViews>
  <sheetFormatPr baseColWidth="10" defaultRowHeight="16" x14ac:dyDescent="0.2"/>
  <cols>
    <col min="1" max="1" width="18" bestFit="1" customWidth="1"/>
    <col min="2" max="2" width="13" style="6" bestFit="1" customWidth="1"/>
  </cols>
  <sheetData>
    <row r="1" spans="1:2" x14ac:dyDescent="0.2">
      <c r="A1" t="s">
        <v>57</v>
      </c>
      <c r="B1" s="7" t="s">
        <v>78</v>
      </c>
    </row>
    <row r="2" spans="1:2" x14ac:dyDescent="0.2">
      <c r="A2" t="s">
        <v>0</v>
      </c>
      <c r="B2" s="6">
        <v>281569</v>
      </c>
    </row>
    <row r="3" spans="1:2" x14ac:dyDescent="0.2">
      <c r="A3" t="s">
        <v>1</v>
      </c>
      <c r="B3" s="6">
        <v>65699</v>
      </c>
    </row>
    <row r="4" spans="1:2" x14ac:dyDescent="0.2">
      <c r="A4" t="s">
        <v>3</v>
      </c>
      <c r="B4" s="6">
        <v>475654</v>
      </c>
    </row>
    <row r="5" spans="1:2" x14ac:dyDescent="0.2">
      <c r="A5" t="s">
        <v>4</v>
      </c>
      <c r="B5" s="6">
        <v>165989</v>
      </c>
    </row>
    <row r="6" spans="1:2" x14ac:dyDescent="0.2">
      <c r="A6" t="s">
        <v>5</v>
      </c>
      <c r="B6" s="6">
        <v>3641643</v>
      </c>
    </row>
    <row r="7" spans="1:2" x14ac:dyDescent="0.2">
      <c r="A7" t="s">
        <v>6</v>
      </c>
      <c r="B7" s="6">
        <v>491289</v>
      </c>
    </row>
    <row r="8" spans="1:2" x14ac:dyDescent="0.2">
      <c r="A8" t="s">
        <v>7</v>
      </c>
      <c r="B8" s="6">
        <v>319345</v>
      </c>
    </row>
    <row r="9" spans="1:2" x14ac:dyDescent="0.2">
      <c r="A9" t="s">
        <v>59</v>
      </c>
      <c r="B9" s="6">
        <v>90208</v>
      </c>
    </row>
    <row r="10" spans="1:2" x14ac:dyDescent="0.2">
      <c r="A10" t="s">
        <v>9</v>
      </c>
      <c r="B10" s="6">
        <v>165061</v>
      </c>
    </row>
    <row r="11" spans="1:2" x14ac:dyDescent="0.2">
      <c r="A11" t="s">
        <v>10</v>
      </c>
      <c r="B11" s="6">
        <v>1439065</v>
      </c>
    </row>
    <row r="12" spans="1:2" x14ac:dyDescent="0.2">
      <c r="A12" t="s">
        <v>11</v>
      </c>
      <c r="B12" s="6">
        <v>767378</v>
      </c>
    </row>
    <row r="13" spans="1:2" x14ac:dyDescent="0.2">
      <c r="A13" t="s">
        <v>13</v>
      </c>
      <c r="B13" s="6">
        <v>101083</v>
      </c>
    </row>
    <row r="14" spans="1:2" x14ac:dyDescent="0.2">
      <c r="A14" t="s">
        <v>14</v>
      </c>
      <c r="B14" s="6">
        <v>110871</v>
      </c>
    </row>
    <row r="15" spans="1:2" x14ac:dyDescent="0.2">
      <c r="A15" t="s">
        <v>15</v>
      </c>
      <c r="B15" s="6">
        <v>1025667</v>
      </c>
    </row>
    <row r="16" spans="1:2" x14ac:dyDescent="0.2">
      <c r="A16" t="s">
        <v>16</v>
      </c>
      <c r="B16" s="6">
        <v>470324</v>
      </c>
    </row>
    <row r="17" spans="1:2" x14ac:dyDescent="0.2">
      <c r="A17" t="s">
        <v>17</v>
      </c>
      <c r="B17" s="6">
        <v>238342</v>
      </c>
    </row>
    <row r="18" spans="1:2" x14ac:dyDescent="0.2">
      <c r="A18" t="s">
        <v>18</v>
      </c>
      <c r="B18" s="6">
        <v>209326</v>
      </c>
    </row>
    <row r="19" spans="1:2" x14ac:dyDescent="0.2">
      <c r="A19" t="s">
        <v>19</v>
      </c>
      <c r="B19" s="6">
        <v>258981</v>
      </c>
    </row>
    <row r="20" spans="1:2" x14ac:dyDescent="0.2">
      <c r="A20" t="s">
        <v>20</v>
      </c>
      <c r="B20" s="6">
        <v>291952</v>
      </c>
    </row>
    <row r="21" spans="1:2" x14ac:dyDescent="0.2">
      <c r="A21" t="s">
        <v>21</v>
      </c>
      <c r="B21" s="6">
        <v>85801</v>
      </c>
    </row>
    <row r="22" spans="1:2" x14ac:dyDescent="0.2">
      <c r="A22" t="s">
        <v>22</v>
      </c>
      <c r="B22" s="6">
        <v>480113</v>
      </c>
    </row>
    <row r="23" spans="1:2" x14ac:dyDescent="0.2">
      <c r="A23" t="s">
        <v>23</v>
      </c>
      <c r="B23" s="6">
        <v>691461</v>
      </c>
    </row>
    <row r="24" spans="1:2" x14ac:dyDescent="0.2">
      <c r="A24" t="s">
        <v>24</v>
      </c>
      <c r="B24" s="6">
        <v>622563</v>
      </c>
    </row>
    <row r="25" spans="1:2" x14ac:dyDescent="0.2">
      <c r="A25" t="s">
        <v>25</v>
      </c>
      <c r="B25" s="6">
        <v>448032</v>
      </c>
    </row>
    <row r="26" spans="1:2" x14ac:dyDescent="0.2">
      <c r="A26" t="s">
        <v>26</v>
      </c>
      <c r="B26" s="6">
        <v>139976</v>
      </c>
    </row>
    <row r="27" spans="1:2" x14ac:dyDescent="0.2">
      <c r="A27" t="s">
        <v>27</v>
      </c>
      <c r="B27" s="6">
        <v>396890</v>
      </c>
    </row>
    <row r="28" spans="1:2" x14ac:dyDescent="0.2">
      <c r="A28" t="s">
        <v>28</v>
      </c>
      <c r="B28" s="6">
        <v>67072</v>
      </c>
    </row>
    <row r="29" spans="1:2" x14ac:dyDescent="0.2">
      <c r="A29" t="s">
        <v>29</v>
      </c>
      <c r="B29" s="6">
        <v>164934</v>
      </c>
    </row>
    <row r="30" spans="1:2" x14ac:dyDescent="0.2">
      <c r="A30" t="s">
        <v>30</v>
      </c>
      <c r="B30" s="6">
        <v>222939</v>
      </c>
    </row>
    <row r="31" spans="1:2" x14ac:dyDescent="0.2">
      <c r="A31" t="s">
        <v>31</v>
      </c>
      <c r="B31" s="6">
        <v>105025</v>
      </c>
    </row>
    <row r="32" spans="1:2" x14ac:dyDescent="0.2">
      <c r="A32" t="s">
        <v>32</v>
      </c>
      <c r="B32" s="6">
        <v>754948</v>
      </c>
    </row>
    <row r="33" spans="1:2" x14ac:dyDescent="0.2">
      <c r="A33" t="s">
        <v>33</v>
      </c>
      <c r="B33" s="6">
        <v>125541</v>
      </c>
    </row>
    <row r="34" spans="1:2" x14ac:dyDescent="0.2">
      <c r="A34" t="s">
        <v>34</v>
      </c>
      <c r="B34" s="6">
        <v>2048403</v>
      </c>
    </row>
    <row r="35" spans="1:2" x14ac:dyDescent="0.2">
      <c r="A35" t="s">
        <v>35</v>
      </c>
      <c r="B35" s="6">
        <v>715968</v>
      </c>
    </row>
    <row r="36" spans="1:2" x14ac:dyDescent="0.2">
      <c r="A36" t="s">
        <v>36</v>
      </c>
      <c r="B36" s="6">
        <v>72651</v>
      </c>
    </row>
    <row r="37" spans="1:2" x14ac:dyDescent="0.2">
      <c r="A37" t="s">
        <v>38</v>
      </c>
      <c r="B37" s="6">
        <v>825990</v>
      </c>
    </row>
    <row r="38" spans="1:2" x14ac:dyDescent="0.2">
      <c r="A38" t="s">
        <v>39</v>
      </c>
      <c r="B38" s="6">
        <v>242739</v>
      </c>
    </row>
    <row r="39" spans="1:2" x14ac:dyDescent="0.2">
      <c r="A39" t="s">
        <v>40</v>
      </c>
      <c r="B39" s="6">
        <v>297309</v>
      </c>
    </row>
    <row r="40" spans="1:2" x14ac:dyDescent="0.2">
      <c r="A40" t="s">
        <v>41</v>
      </c>
      <c r="B40" s="6">
        <v>911813</v>
      </c>
    </row>
    <row r="41" spans="1:2" x14ac:dyDescent="0.2">
      <c r="A41" t="s">
        <v>43</v>
      </c>
      <c r="B41" s="6">
        <v>72771</v>
      </c>
    </row>
    <row r="42" spans="1:2" x14ac:dyDescent="0.2">
      <c r="A42" t="s">
        <v>44</v>
      </c>
      <c r="B42" s="6">
        <v>297546</v>
      </c>
    </row>
    <row r="43" spans="1:2" x14ac:dyDescent="0.2">
      <c r="A43" t="s">
        <v>45</v>
      </c>
      <c r="B43" s="6">
        <v>68782</v>
      </c>
    </row>
    <row r="44" spans="1:2" x14ac:dyDescent="0.2">
      <c r="A44" t="s">
        <v>46</v>
      </c>
      <c r="B44" s="6">
        <v>485657</v>
      </c>
    </row>
    <row r="45" spans="1:2" x14ac:dyDescent="0.2">
      <c r="A45" t="s">
        <v>47</v>
      </c>
      <c r="B45" s="6">
        <v>2402137</v>
      </c>
    </row>
    <row r="46" spans="1:2" x14ac:dyDescent="0.2">
      <c r="A46" t="s">
        <v>50</v>
      </c>
      <c r="B46" s="6">
        <v>256370</v>
      </c>
    </row>
    <row r="47" spans="1:2" x14ac:dyDescent="0.2">
      <c r="A47" t="s">
        <v>51</v>
      </c>
      <c r="B47" s="6">
        <v>40831</v>
      </c>
    </row>
    <row r="48" spans="1:2" x14ac:dyDescent="0.2">
      <c r="A48" t="s">
        <v>52</v>
      </c>
      <c r="B48" s="6">
        <v>663106</v>
      </c>
    </row>
    <row r="49" spans="1:2" x14ac:dyDescent="0.2">
      <c r="A49" t="s">
        <v>53</v>
      </c>
      <c r="B49" s="6">
        <v>738101</v>
      </c>
    </row>
    <row r="50" spans="1:2" x14ac:dyDescent="0.2">
      <c r="A50" t="s">
        <v>54</v>
      </c>
      <c r="B50" s="6">
        <v>97417</v>
      </c>
    </row>
    <row r="51" spans="1:2" x14ac:dyDescent="0.2">
      <c r="A51" t="s">
        <v>55</v>
      </c>
      <c r="B51" s="6">
        <v>396209</v>
      </c>
    </row>
    <row r="52" spans="1:2" x14ac:dyDescent="0.2">
      <c r="A52" t="s">
        <v>56</v>
      </c>
      <c r="B52" s="6">
        <v>49081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1557-A8C0-9441-9710-4772A9755148}">
  <dimension ref="A1:H52"/>
  <sheetViews>
    <sheetView workbookViewId="0">
      <selection activeCell="J6" sqref="J6"/>
    </sheetView>
  </sheetViews>
  <sheetFormatPr baseColWidth="10" defaultRowHeight="16" x14ac:dyDescent="0.2"/>
  <cols>
    <col min="1" max="1" width="21" bestFit="1" customWidth="1"/>
    <col min="2" max="2" width="15" bestFit="1" customWidth="1"/>
    <col min="3" max="3" width="13.83203125" bestFit="1" customWidth="1"/>
    <col min="4" max="5" width="15.5" bestFit="1" customWidth="1"/>
    <col min="6" max="6" width="14.83203125" bestFit="1" customWidth="1"/>
    <col min="7" max="7" width="13.6640625" bestFit="1" customWidth="1"/>
  </cols>
  <sheetData>
    <row r="1" spans="1:8" s="4" customFormat="1" x14ac:dyDescent="0.2">
      <c r="A1" s="4" t="s">
        <v>57</v>
      </c>
      <c r="B1" s="4" t="s">
        <v>70</v>
      </c>
      <c r="C1" s="4" t="s">
        <v>71</v>
      </c>
      <c r="D1" s="4" t="s">
        <v>72</v>
      </c>
      <c r="E1" s="4" t="s">
        <v>72</v>
      </c>
      <c r="F1" s="4" t="s">
        <v>73</v>
      </c>
      <c r="G1" s="4" t="s">
        <v>74</v>
      </c>
      <c r="H1" s="4" t="s">
        <v>75</v>
      </c>
    </row>
    <row r="2" spans="1:8" x14ac:dyDescent="0.2">
      <c r="A2" t="s">
        <v>0</v>
      </c>
      <c r="B2" s="6">
        <v>849624</v>
      </c>
      <c r="C2" s="6"/>
      <c r="D2" s="6">
        <v>1441170</v>
      </c>
      <c r="E2" s="6">
        <v>9</v>
      </c>
      <c r="F2" s="6">
        <v>32488</v>
      </c>
      <c r="G2" s="6"/>
      <c r="H2">
        <f>IF(C2&gt;0,1,0)</f>
        <v>0</v>
      </c>
    </row>
    <row r="3" spans="1:8" x14ac:dyDescent="0.2">
      <c r="A3" t="s">
        <v>1</v>
      </c>
      <c r="B3" s="6">
        <v>153778</v>
      </c>
      <c r="C3" s="6"/>
      <c r="D3" s="6">
        <v>189951</v>
      </c>
      <c r="E3" s="6">
        <v>3</v>
      </c>
      <c r="F3" s="6">
        <v>15801</v>
      </c>
      <c r="G3" s="6"/>
      <c r="H3">
        <f t="shared" ref="H3:H52" si="0">IF(C3&gt;0,1,0)</f>
        <v>0</v>
      </c>
    </row>
    <row r="4" spans="1:8" x14ac:dyDescent="0.2">
      <c r="A4" t="s">
        <v>3</v>
      </c>
      <c r="B4" s="6">
        <v>1672143</v>
      </c>
      <c r="C4" s="6">
        <v>11</v>
      </c>
      <c r="D4" s="6">
        <v>1661686</v>
      </c>
      <c r="E4" s="6"/>
      <c r="F4" s="6">
        <v>53497</v>
      </c>
      <c r="G4" s="6"/>
      <c r="H4">
        <f t="shared" si="0"/>
        <v>1</v>
      </c>
    </row>
    <row r="5" spans="1:8" x14ac:dyDescent="0.2">
      <c r="A5" t="s">
        <v>4</v>
      </c>
      <c r="B5" s="6">
        <v>423932</v>
      </c>
      <c r="C5" s="6"/>
      <c r="D5" s="6">
        <v>760647</v>
      </c>
      <c r="E5" s="6">
        <v>6</v>
      </c>
      <c r="F5" s="6">
        <v>34490</v>
      </c>
      <c r="G5" s="6"/>
      <c r="H5">
        <f t="shared" si="0"/>
        <v>0</v>
      </c>
    </row>
    <row r="6" spans="1:8" x14ac:dyDescent="0.2">
      <c r="A6" t="s">
        <v>5</v>
      </c>
      <c r="B6" s="6">
        <v>11110250</v>
      </c>
      <c r="C6" s="6">
        <v>55</v>
      </c>
      <c r="D6" s="6">
        <v>6006429</v>
      </c>
      <c r="E6" s="6"/>
      <c r="F6" s="6">
        <v>384202</v>
      </c>
      <c r="G6" s="6"/>
      <c r="H6">
        <f t="shared" si="0"/>
        <v>1</v>
      </c>
    </row>
    <row r="7" spans="1:8" x14ac:dyDescent="0.2">
      <c r="A7" t="s">
        <v>6</v>
      </c>
      <c r="B7" s="6">
        <v>1804352</v>
      </c>
      <c r="C7" s="6">
        <v>9</v>
      </c>
      <c r="D7" s="6">
        <v>1364607</v>
      </c>
      <c r="E7" s="6"/>
      <c r="F7" s="6">
        <v>87993</v>
      </c>
      <c r="G7" s="6"/>
      <c r="H7">
        <f t="shared" si="0"/>
        <v>1</v>
      </c>
    </row>
    <row r="8" spans="1:8" x14ac:dyDescent="0.2">
      <c r="A8" t="s">
        <v>7</v>
      </c>
      <c r="B8" s="6">
        <v>1080680</v>
      </c>
      <c r="C8" s="6">
        <v>7</v>
      </c>
      <c r="D8" s="6">
        <v>715291</v>
      </c>
      <c r="E8" s="6"/>
      <c r="F8" s="6">
        <v>28309</v>
      </c>
      <c r="G8" s="6"/>
      <c r="H8">
        <f t="shared" si="0"/>
        <v>1</v>
      </c>
    </row>
    <row r="9" spans="1:8" x14ac:dyDescent="0.2">
      <c r="A9" t="s">
        <v>59</v>
      </c>
      <c r="B9" s="6">
        <v>296268</v>
      </c>
      <c r="C9" s="6">
        <v>3</v>
      </c>
      <c r="D9" s="6">
        <v>200603</v>
      </c>
      <c r="E9" s="6"/>
      <c r="F9" s="6">
        <v>7139</v>
      </c>
      <c r="G9" s="6"/>
      <c r="H9">
        <f t="shared" si="0"/>
        <v>1</v>
      </c>
    </row>
    <row r="10" spans="1:8" x14ac:dyDescent="0.2">
      <c r="A10" t="s">
        <v>9</v>
      </c>
      <c r="B10" s="6">
        <v>317323</v>
      </c>
      <c r="C10" s="6">
        <v>3</v>
      </c>
      <c r="D10" s="6">
        <v>18586</v>
      </c>
      <c r="E10" s="6"/>
      <c r="F10" s="6">
        <v>8447</v>
      </c>
      <c r="G10" s="6"/>
      <c r="H10">
        <f t="shared" si="0"/>
        <v>1</v>
      </c>
    </row>
    <row r="11" spans="1:8" x14ac:dyDescent="0.2">
      <c r="A11" t="s">
        <v>10</v>
      </c>
      <c r="B11" s="6">
        <v>5297045</v>
      </c>
      <c r="C11" s="6"/>
      <c r="D11" s="6">
        <v>5668731</v>
      </c>
      <c r="E11" s="6">
        <v>29</v>
      </c>
      <c r="F11" s="6">
        <v>101680</v>
      </c>
      <c r="G11" s="6"/>
      <c r="H11">
        <f t="shared" si="0"/>
        <v>0</v>
      </c>
    </row>
    <row r="12" spans="1:8" x14ac:dyDescent="0.2">
      <c r="A12" t="s">
        <v>11</v>
      </c>
      <c r="B12" s="6">
        <v>2473633</v>
      </c>
      <c r="C12" s="6">
        <v>16</v>
      </c>
      <c r="D12" s="6">
        <v>2461854</v>
      </c>
      <c r="E12" s="6"/>
      <c r="F12" s="6">
        <v>62229</v>
      </c>
      <c r="G12" s="6"/>
      <c r="H12">
        <f t="shared" si="0"/>
        <v>1</v>
      </c>
    </row>
    <row r="13" spans="1:8" x14ac:dyDescent="0.2">
      <c r="A13" t="s">
        <v>13</v>
      </c>
      <c r="B13" s="6">
        <v>366130</v>
      </c>
      <c r="C13" s="6">
        <v>4</v>
      </c>
      <c r="D13" s="6">
        <v>196864</v>
      </c>
      <c r="E13" s="6"/>
      <c r="F13" s="6">
        <v>11475</v>
      </c>
      <c r="G13" s="6"/>
      <c r="H13">
        <f t="shared" si="0"/>
        <v>1</v>
      </c>
    </row>
    <row r="14" spans="1:8" x14ac:dyDescent="0.2">
      <c r="A14" t="s">
        <v>14</v>
      </c>
      <c r="B14" s="6">
        <v>287021</v>
      </c>
      <c r="C14" s="6"/>
      <c r="D14" s="6">
        <v>554119</v>
      </c>
      <c r="E14" s="6">
        <v>4</v>
      </c>
      <c r="F14" s="6">
        <v>26874</v>
      </c>
      <c r="G14" s="6"/>
      <c r="H14">
        <f t="shared" si="0"/>
        <v>0</v>
      </c>
    </row>
    <row r="15" spans="1:8" x14ac:dyDescent="0.2">
      <c r="A15" t="s">
        <v>15</v>
      </c>
      <c r="B15" s="6">
        <v>3471915</v>
      </c>
      <c r="C15" s="6">
        <v>20</v>
      </c>
      <c r="D15" s="6">
        <v>2446891</v>
      </c>
      <c r="E15" s="6"/>
      <c r="F15" s="6">
        <v>114938</v>
      </c>
      <c r="G15" s="6"/>
      <c r="H15">
        <f t="shared" si="0"/>
        <v>1</v>
      </c>
    </row>
    <row r="16" spans="1:8" x14ac:dyDescent="0.2">
      <c r="A16" t="s">
        <v>16</v>
      </c>
      <c r="B16" s="6">
        <v>1242416</v>
      </c>
      <c r="C16" s="6"/>
      <c r="D16" s="6">
        <v>1729519</v>
      </c>
      <c r="E16" s="6">
        <v>11</v>
      </c>
      <c r="F16" s="6">
        <v>61186</v>
      </c>
      <c r="G16" s="6"/>
      <c r="H16">
        <f t="shared" si="0"/>
        <v>0</v>
      </c>
    </row>
    <row r="17" spans="1:8" x14ac:dyDescent="0.2">
      <c r="A17" t="s">
        <v>17</v>
      </c>
      <c r="B17" s="6">
        <v>759061</v>
      </c>
      <c r="C17" s="6"/>
      <c r="D17" s="6">
        <v>897672</v>
      </c>
      <c r="E17" s="6">
        <v>6</v>
      </c>
      <c r="F17" s="6">
        <v>34138</v>
      </c>
      <c r="G17" s="6"/>
      <c r="H17">
        <f t="shared" si="0"/>
        <v>0</v>
      </c>
    </row>
    <row r="18" spans="1:8" x14ac:dyDescent="0.2">
      <c r="A18" t="s">
        <v>18</v>
      </c>
      <c r="B18" s="6">
        <v>570323</v>
      </c>
      <c r="C18" s="6"/>
      <c r="D18" s="6">
        <v>771406</v>
      </c>
      <c r="E18" s="6">
        <v>6</v>
      </c>
      <c r="F18" s="6">
        <v>30574</v>
      </c>
      <c r="G18" s="6"/>
      <c r="H18">
        <f t="shared" si="0"/>
        <v>0</v>
      </c>
    </row>
    <row r="19" spans="1:8" x14ac:dyDescent="0.2">
      <c r="A19" t="s">
        <v>19</v>
      </c>
      <c r="B19" s="6">
        <v>772474</v>
      </c>
      <c r="C19" s="6"/>
      <c r="D19" s="6">
        <v>1326646</v>
      </c>
      <c r="E19" s="6">
        <v>8</v>
      </c>
      <c r="F19" s="6">
        <v>37648</v>
      </c>
      <c r="G19" s="6"/>
      <c r="H19">
        <f t="shared" si="0"/>
        <v>0</v>
      </c>
    </row>
    <row r="20" spans="1:8" x14ac:dyDescent="0.2">
      <c r="A20" t="s">
        <v>20</v>
      </c>
      <c r="B20" s="6">
        <v>856034</v>
      </c>
      <c r="C20" s="6"/>
      <c r="D20" s="6">
        <v>1255776</v>
      </c>
      <c r="E20" s="6">
        <v>8</v>
      </c>
      <c r="F20" s="6">
        <v>36252</v>
      </c>
      <c r="G20" s="6"/>
      <c r="H20">
        <f t="shared" si="0"/>
        <v>0</v>
      </c>
    </row>
    <row r="21" spans="1:8" x14ac:dyDescent="0.2">
      <c r="A21" t="s">
        <v>21</v>
      </c>
      <c r="B21" s="6">
        <v>435072</v>
      </c>
      <c r="C21" s="6">
        <v>3</v>
      </c>
      <c r="D21" s="6">
        <v>360737</v>
      </c>
      <c r="E21" s="6">
        <v>1</v>
      </c>
      <c r="F21" s="6">
        <v>23652</v>
      </c>
      <c r="G21" s="6"/>
      <c r="H21">
        <f t="shared" si="0"/>
        <v>1</v>
      </c>
    </row>
    <row r="22" spans="1:8" x14ac:dyDescent="0.2">
      <c r="A22" t="s">
        <v>22</v>
      </c>
      <c r="B22" s="6">
        <v>1985023</v>
      </c>
      <c r="C22" s="6">
        <v>10</v>
      </c>
      <c r="D22" s="6">
        <v>976414</v>
      </c>
      <c r="E22" s="6"/>
      <c r="F22" s="6">
        <v>75593</v>
      </c>
      <c r="G22" s="6"/>
      <c r="H22">
        <f t="shared" si="0"/>
        <v>1</v>
      </c>
    </row>
    <row r="23" spans="1:8" x14ac:dyDescent="0.2">
      <c r="A23" t="s">
        <v>23</v>
      </c>
      <c r="B23" s="6">
        <v>2382202</v>
      </c>
      <c r="C23" s="6">
        <v>11</v>
      </c>
      <c r="D23" s="6">
        <v>1167202</v>
      </c>
      <c r="E23" s="6"/>
      <c r="F23" s="6">
        <v>81999</v>
      </c>
      <c r="G23" s="6"/>
      <c r="H23">
        <f t="shared" si="0"/>
        <v>1</v>
      </c>
    </row>
    <row r="24" spans="1:8" x14ac:dyDescent="0.2">
      <c r="A24" t="s">
        <v>24</v>
      </c>
      <c r="B24" s="6">
        <v>2804040</v>
      </c>
      <c r="C24" s="6">
        <v>16</v>
      </c>
      <c r="D24" s="6">
        <v>2649852</v>
      </c>
      <c r="E24" s="6"/>
      <c r="F24" s="6">
        <v>85409</v>
      </c>
      <c r="G24" s="6"/>
      <c r="H24">
        <f t="shared" si="0"/>
        <v>1</v>
      </c>
    </row>
    <row r="25" spans="1:8" x14ac:dyDescent="0.2">
      <c r="A25" t="s">
        <v>25</v>
      </c>
      <c r="B25" s="6">
        <v>1717077</v>
      </c>
      <c r="C25" s="6">
        <v>10</v>
      </c>
      <c r="D25" s="6">
        <v>1484065</v>
      </c>
      <c r="E25" s="6"/>
      <c r="F25" s="6">
        <v>76029</v>
      </c>
      <c r="G25" s="6"/>
      <c r="H25">
        <f t="shared" si="0"/>
        <v>1</v>
      </c>
    </row>
    <row r="26" spans="1:8" x14ac:dyDescent="0.2">
      <c r="A26" t="s">
        <v>26</v>
      </c>
      <c r="B26" s="6">
        <v>539398</v>
      </c>
      <c r="C26" s="6"/>
      <c r="D26" s="6">
        <v>756764</v>
      </c>
      <c r="E26" s="6">
        <v>6</v>
      </c>
      <c r="F26" s="6">
        <v>17597</v>
      </c>
      <c r="G26" s="6"/>
      <c r="H26">
        <f t="shared" si="0"/>
        <v>0</v>
      </c>
    </row>
    <row r="27" spans="1:8" x14ac:dyDescent="0.2">
      <c r="A27" t="s">
        <v>27</v>
      </c>
      <c r="B27" s="6">
        <v>1253014</v>
      </c>
      <c r="C27" s="6"/>
      <c r="D27" s="6">
        <v>1718736</v>
      </c>
      <c r="E27" s="6">
        <v>10</v>
      </c>
      <c r="F27" s="6">
        <v>54212</v>
      </c>
      <c r="G27" s="6"/>
      <c r="H27">
        <f t="shared" si="0"/>
        <v>0</v>
      </c>
    </row>
    <row r="28" spans="1:8" x14ac:dyDescent="0.2">
      <c r="A28" t="s">
        <v>28</v>
      </c>
      <c r="B28" s="6">
        <v>244786</v>
      </c>
      <c r="C28" s="6"/>
      <c r="D28" s="6">
        <v>343602</v>
      </c>
      <c r="E28" s="6">
        <v>3</v>
      </c>
      <c r="F28" s="6">
        <v>15252</v>
      </c>
      <c r="G28" s="6"/>
      <c r="H28">
        <f t="shared" si="0"/>
        <v>0</v>
      </c>
    </row>
    <row r="29" spans="1:8" x14ac:dyDescent="0.2">
      <c r="A29" t="s">
        <v>29</v>
      </c>
      <c r="B29" s="6">
        <v>374583</v>
      </c>
      <c r="C29" s="6">
        <v>1</v>
      </c>
      <c r="D29" s="6">
        <v>556846</v>
      </c>
      <c r="E29" s="6">
        <v>4</v>
      </c>
      <c r="F29" s="6">
        <v>20283</v>
      </c>
      <c r="G29" s="6"/>
      <c r="H29">
        <f t="shared" si="0"/>
        <v>1</v>
      </c>
    </row>
    <row r="30" spans="1:8" x14ac:dyDescent="0.2">
      <c r="A30" t="s">
        <v>30</v>
      </c>
      <c r="B30" s="6">
        <v>703486</v>
      </c>
      <c r="C30" s="6">
        <v>6</v>
      </c>
      <c r="D30" s="6">
        <v>669890</v>
      </c>
      <c r="E30" s="6"/>
      <c r="F30" s="6">
        <v>32000</v>
      </c>
      <c r="G30" s="6"/>
      <c r="H30">
        <f t="shared" si="0"/>
        <v>1</v>
      </c>
    </row>
    <row r="31" spans="1:8" x14ac:dyDescent="0.2">
      <c r="A31" t="s">
        <v>31</v>
      </c>
      <c r="B31" s="6">
        <v>424937</v>
      </c>
      <c r="C31" s="6">
        <v>4</v>
      </c>
      <c r="D31" s="6">
        <v>365660</v>
      </c>
      <c r="E31" s="6"/>
      <c r="F31" s="6">
        <v>15608</v>
      </c>
      <c r="G31" s="6"/>
      <c r="H31">
        <f t="shared" si="0"/>
        <v>1</v>
      </c>
    </row>
    <row r="32" spans="1:8" x14ac:dyDescent="0.2">
      <c r="A32" t="s">
        <v>32</v>
      </c>
      <c r="B32" s="6">
        <v>2608335</v>
      </c>
      <c r="C32" s="6">
        <v>14</v>
      </c>
      <c r="D32" s="6">
        <v>1883274</v>
      </c>
      <c r="E32" s="6"/>
      <c r="F32" s="6">
        <v>57744</v>
      </c>
      <c r="G32" s="6"/>
      <c r="H32">
        <f t="shared" si="0"/>
        <v>1</v>
      </c>
    </row>
    <row r="33" spans="1:8" x14ac:dyDescent="0.2">
      <c r="A33" t="s">
        <v>33</v>
      </c>
      <c r="B33" s="6">
        <v>501614</v>
      </c>
      <c r="C33" s="6">
        <v>5</v>
      </c>
      <c r="D33" s="6">
        <v>401894</v>
      </c>
      <c r="E33" s="6"/>
      <c r="F33" s="6">
        <v>20457</v>
      </c>
      <c r="G33" s="6"/>
      <c r="H33">
        <f t="shared" si="0"/>
        <v>1</v>
      </c>
    </row>
    <row r="34" spans="1:8" x14ac:dyDescent="0.2">
      <c r="A34" t="s">
        <v>34</v>
      </c>
      <c r="B34" s="6">
        <v>5230985</v>
      </c>
      <c r="C34" s="6">
        <v>29</v>
      </c>
      <c r="D34" s="6">
        <v>3244798</v>
      </c>
      <c r="E34" s="6"/>
      <c r="F34" s="6">
        <v>119043</v>
      </c>
      <c r="G34" s="6"/>
      <c r="H34">
        <f t="shared" si="0"/>
        <v>1</v>
      </c>
    </row>
    <row r="35" spans="1:8" x14ac:dyDescent="0.2">
      <c r="A35" t="s">
        <v>35</v>
      </c>
      <c r="B35" s="6">
        <v>2684292</v>
      </c>
      <c r="C35" s="6"/>
      <c r="D35" s="6">
        <v>2758775</v>
      </c>
      <c r="E35" s="6">
        <v>15</v>
      </c>
      <c r="F35" s="6">
        <v>81737</v>
      </c>
      <c r="G35" s="6"/>
      <c r="H35">
        <f t="shared" si="0"/>
        <v>0</v>
      </c>
    </row>
    <row r="36" spans="1:8" x14ac:dyDescent="0.2">
      <c r="A36" t="s">
        <v>36</v>
      </c>
      <c r="B36" s="6">
        <v>114902</v>
      </c>
      <c r="C36" s="6"/>
      <c r="D36" s="6">
        <v>235595</v>
      </c>
      <c r="E36" s="6">
        <v>3</v>
      </c>
      <c r="F36" s="6">
        <v>11322</v>
      </c>
      <c r="G36" s="6"/>
      <c r="H36">
        <f t="shared" si="0"/>
        <v>0</v>
      </c>
    </row>
    <row r="37" spans="1:8" x14ac:dyDescent="0.2">
      <c r="A37" t="s">
        <v>38</v>
      </c>
      <c r="B37" s="6">
        <v>2679165</v>
      </c>
      <c r="C37" s="6"/>
      <c r="D37" s="6">
        <v>3154834</v>
      </c>
      <c r="E37" s="6">
        <v>18</v>
      </c>
      <c r="F37" s="6">
        <v>88203</v>
      </c>
      <c r="G37" s="6"/>
      <c r="H37">
        <f t="shared" si="0"/>
        <v>0</v>
      </c>
    </row>
    <row r="38" spans="1:8" x14ac:dyDescent="0.2">
      <c r="A38" t="s">
        <v>39</v>
      </c>
      <c r="B38" s="6">
        <v>503890</v>
      </c>
      <c r="C38" s="6"/>
      <c r="D38" s="6">
        <v>1020280</v>
      </c>
      <c r="E38" s="6">
        <v>7</v>
      </c>
      <c r="F38" s="6">
        <v>36529</v>
      </c>
      <c r="G38" s="6"/>
      <c r="H38">
        <f t="shared" si="0"/>
        <v>0</v>
      </c>
    </row>
    <row r="39" spans="1:8" x14ac:dyDescent="0.2">
      <c r="A39" t="s">
        <v>40</v>
      </c>
      <c r="B39" s="6">
        <v>1340383</v>
      </c>
      <c r="C39" s="6">
        <v>7</v>
      </c>
      <c r="D39" s="6">
        <v>958448</v>
      </c>
      <c r="E39" s="6"/>
      <c r="F39" s="6">
        <v>75490</v>
      </c>
      <c r="G39" s="6"/>
      <c r="H39">
        <f t="shared" si="0"/>
        <v>1</v>
      </c>
    </row>
    <row r="40" spans="1:8" x14ac:dyDescent="0.2">
      <c r="A40" t="s">
        <v>41</v>
      </c>
      <c r="B40" s="6">
        <v>3458229</v>
      </c>
      <c r="C40" s="6">
        <v>20</v>
      </c>
      <c r="D40" s="6">
        <v>3377674</v>
      </c>
      <c r="E40" s="6"/>
      <c r="F40" s="6">
        <v>79380</v>
      </c>
      <c r="G40" s="6"/>
      <c r="H40">
        <f t="shared" si="0"/>
        <v>1</v>
      </c>
    </row>
    <row r="41" spans="1:8" x14ac:dyDescent="0.2">
      <c r="A41" t="s">
        <v>43</v>
      </c>
      <c r="B41" s="6">
        <v>307486</v>
      </c>
      <c r="C41" s="6">
        <v>4</v>
      </c>
      <c r="D41" s="6">
        <v>199922</v>
      </c>
      <c r="E41" s="6"/>
      <c r="F41" s="6">
        <v>10349</v>
      </c>
      <c r="G41" s="6"/>
      <c r="H41">
        <f t="shared" si="0"/>
        <v>1</v>
      </c>
    </row>
    <row r="42" spans="1:8" x14ac:dyDescent="0.2">
      <c r="A42" t="s">
        <v>44</v>
      </c>
      <c r="B42" s="6">
        <v>1091541</v>
      </c>
      <c r="C42" s="6"/>
      <c r="D42" s="6">
        <v>1385103</v>
      </c>
      <c r="E42" s="6">
        <v>9</v>
      </c>
      <c r="F42" s="6">
        <v>36685</v>
      </c>
      <c r="G42" s="6"/>
      <c r="H42">
        <f t="shared" si="0"/>
        <v>0</v>
      </c>
    </row>
    <row r="43" spans="1:8" x14ac:dyDescent="0.2">
      <c r="A43" t="s">
        <v>45</v>
      </c>
      <c r="B43" s="6">
        <v>150471</v>
      </c>
      <c r="C43" s="6"/>
      <c r="D43" s="6">
        <v>261043</v>
      </c>
      <c r="E43" s="6">
        <v>3</v>
      </c>
      <c r="F43" s="6">
        <v>11095</v>
      </c>
      <c r="G43" s="6"/>
      <c r="H43">
        <f t="shared" si="0"/>
        <v>0</v>
      </c>
    </row>
    <row r="44" spans="1:8" x14ac:dyDescent="0.2">
      <c r="A44" t="s">
        <v>46</v>
      </c>
      <c r="B44" s="6">
        <v>1143711</v>
      </c>
      <c r="C44" s="6"/>
      <c r="D44" s="6">
        <v>1852475</v>
      </c>
      <c r="E44" s="6">
        <v>11</v>
      </c>
      <c r="F44" s="6">
        <v>57665</v>
      </c>
      <c r="G44" s="6"/>
      <c r="H44">
        <f t="shared" si="0"/>
        <v>0</v>
      </c>
    </row>
    <row r="45" spans="1:8" x14ac:dyDescent="0.2">
      <c r="A45" t="s">
        <v>47</v>
      </c>
      <c r="B45" s="6">
        <v>5259126</v>
      </c>
      <c r="C45" s="6"/>
      <c r="D45" s="6">
        <v>5890347</v>
      </c>
      <c r="E45" s="6">
        <v>38</v>
      </c>
      <c r="F45" s="6">
        <v>165583</v>
      </c>
      <c r="G45" s="6"/>
      <c r="H45">
        <f t="shared" si="0"/>
        <v>0</v>
      </c>
    </row>
    <row r="46" spans="1:8" x14ac:dyDescent="0.2">
      <c r="A46" t="s">
        <v>50</v>
      </c>
      <c r="B46" s="6">
        <v>560282</v>
      </c>
      <c r="C46" s="6"/>
      <c r="D46" s="6">
        <v>865140</v>
      </c>
      <c r="E46" s="6">
        <v>6</v>
      </c>
      <c r="F46" s="6">
        <v>62867</v>
      </c>
      <c r="G46" s="6"/>
      <c r="H46">
        <f t="shared" si="0"/>
        <v>0</v>
      </c>
    </row>
    <row r="47" spans="1:8" x14ac:dyDescent="0.2">
      <c r="A47" t="s">
        <v>51</v>
      </c>
      <c r="B47" s="6">
        <v>242820</v>
      </c>
      <c r="C47" s="6">
        <v>3</v>
      </c>
      <c r="D47" s="6">
        <v>112704</v>
      </c>
      <c r="E47" s="6"/>
      <c r="F47" s="6">
        <v>11904</v>
      </c>
      <c r="G47" s="6"/>
      <c r="H47">
        <f t="shared" si="0"/>
        <v>1</v>
      </c>
    </row>
    <row r="48" spans="1:8" x14ac:dyDescent="0.2">
      <c r="A48" t="s">
        <v>52</v>
      </c>
      <c r="B48" s="6">
        <v>2413568</v>
      </c>
      <c r="C48" s="6">
        <v>13</v>
      </c>
      <c r="D48" s="6">
        <v>1962430</v>
      </c>
      <c r="E48" s="6"/>
      <c r="F48" s="6">
        <v>84526</v>
      </c>
      <c r="G48" s="6"/>
      <c r="H48">
        <f t="shared" si="0"/>
        <v>1</v>
      </c>
    </row>
    <row r="49" spans="1:8" x14ac:dyDescent="0.2">
      <c r="A49" t="s">
        <v>53</v>
      </c>
      <c r="B49" s="6">
        <v>2369612</v>
      </c>
      <c r="C49" s="6">
        <v>12</v>
      </c>
      <c r="D49" s="6">
        <v>1584651</v>
      </c>
      <c r="E49" s="6"/>
      <c r="F49" s="6">
        <v>133368</v>
      </c>
      <c r="G49" s="6"/>
      <c r="H49">
        <f t="shared" si="0"/>
        <v>1</v>
      </c>
    </row>
    <row r="50" spans="1:8" x14ac:dyDescent="0.2">
      <c r="A50" t="s">
        <v>54</v>
      </c>
      <c r="B50" s="6">
        <v>235984</v>
      </c>
      <c r="C50" s="6"/>
      <c r="D50" s="6">
        <v>545382</v>
      </c>
      <c r="E50" s="6">
        <v>5</v>
      </c>
      <c r="F50" s="6">
        <v>13286</v>
      </c>
      <c r="G50" s="6"/>
      <c r="H50">
        <f t="shared" si="0"/>
        <v>0</v>
      </c>
    </row>
    <row r="51" spans="1:8" x14ac:dyDescent="0.2">
      <c r="A51" t="s">
        <v>55</v>
      </c>
      <c r="B51" s="6">
        <v>1630866</v>
      </c>
      <c r="C51" s="6">
        <v>10</v>
      </c>
      <c r="D51" s="6">
        <v>1610184</v>
      </c>
      <c r="E51" s="6"/>
      <c r="F51" s="6">
        <v>56991</v>
      </c>
      <c r="G51" s="6"/>
      <c r="H51">
        <f t="shared" si="0"/>
        <v>1</v>
      </c>
    </row>
    <row r="52" spans="1:8" x14ac:dyDescent="0.2">
      <c r="A52" t="s">
        <v>56</v>
      </c>
      <c r="B52" s="6">
        <v>73491</v>
      </c>
      <c r="C52" s="6"/>
      <c r="D52" s="6">
        <v>193559</v>
      </c>
      <c r="E52" s="6">
        <v>3</v>
      </c>
      <c r="F52" s="6">
        <v>9715</v>
      </c>
      <c r="G52" s="6"/>
      <c r="H52">
        <f t="shared" si="0"/>
        <v>0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2277A-F160-C641-A607-6A371F9B1E36}">
  <dimension ref="A1:I154"/>
  <sheetViews>
    <sheetView workbookViewId="0">
      <selection sqref="A1:XFD1048576"/>
    </sheetView>
  </sheetViews>
  <sheetFormatPr baseColWidth="10" defaultColWidth="17.6640625" defaultRowHeight="16" x14ac:dyDescent="0.2"/>
  <cols>
    <col min="1" max="1" width="21" bestFit="1" customWidth="1"/>
    <col min="2" max="2" width="9.5" bestFit="1" customWidth="1"/>
    <col min="3" max="3" width="13.1640625" bestFit="1" customWidth="1"/>
    <col min="4" max="4" width="8.33203125" bestFit="1" customWidth="1"/>
  </cols>
  <sheetData>
    <row r="1" spans="1:9" s="4" customFormat="1" x14ac:dyDescent="0.2">
      <c r="A1" s="9" t="s">
        <v>57</v>
      </c>
      <c r="B1" s="4" t="s">
        <v>64</v>
      </c>
      <c r="C1" s="4" t="s">
        <v>65</v>
      </c>
      <c r="D1" s="4" t="s">
        <v>66</v>
      </c>
    </row>
    <row r="2" spans="1:9" x14ac:dyDescent="0.2">
      <c r="A2" t="s">
        <v>0</v>
      </c>
      <c r="B2" s="10" t="s">
        <v>61</v>
      </c>
      <c r="C2" s="10">
        <v>849624</v>
      </c>
      <c r="D2" s="11"/>
      <c r="E2" s="10"/>
      <c r="F2" s="11"/>
      <c r="G2" s="10"/>
      <c r="H2" s="12"/>
      <c r="I2" s="11"/>
    </row>
    <row r="3" spans="1:9" x14ac:dyDescent="0.2">
      <c r="A3" t="s">
        <v>1</v>
      </c>
      <c r="B3" s="10" t="s">
        <v>61</v>
      </c>
      <c r="C3" s="10">
        <v>153778</v>
      </c>
      <c r="D3" s="11"/>
      <c r="E3" s="10"/>
      <c r="F3" s="11"/>
      <c r="G3" s="10"/>
      <c r="H3" s="12"/>
      <c r="I3" s="11"/>
    </row>
    <row r="4" spans="1:9" x14ac:dyDescent="0.2">
      <c r="A4" t="s">
        <v>3</v>
      </c>
      <c r="B4" s="10" t="s">
        <v>61</v>
      </c>
      <c r="C4" s="10">
        <v>1672143</v>
      </c>
      <c r="D4" s="11">
        <v>11</v>
      </c>
      <c r="E4" s="10"/>
      <c r="F4" s="11"/>
      <c r="G4" s="10"/>
      <c r="H4" s="12"/>
      <c r="I4" s="11"/>
    </row>
    <row r="5" spans="1:9" x14ac:dyDescent="0.2">
      <c r="A5" t="s">
        <v>4</v>
      </c>
      <c r="B5" s="10" t="s">
        <v>61</v>
      </c>
      <c r="C5" s="10">
        <v>423932</v>
      </c>
      <c r="D5" s="11"/>
      <c r="E5" s="10"/>
      <c r="F5" s="11"/>
      <c r="G5" s="10"/>
      <c r="H5" s="12"/>
      <c r="I5" s="11"/>
    </row>
    <row r="6" spans="1:9" x14ac:dyDescent="0.2">
      <c r="A6" t="s">
        <v>5</v>
      </c>
      <c r="B6" s="10" t="s">
        <v>61</v>
      </c>
      <c r="C6" s="10">
        <v>11110250</v>
      </c>
      <c r="D6" s="11">
        <v>55</v>
      </c>
      <c r="E6" s="10"/>
      <c r="F6" s="11"/>
      <c r="G6" s="10"/>
      <c r="H6" s="12"/>
      <c r="I6" s="11"/>
    </row>
    <row r="7" spans="1:9" x14ac:dyDescent="0.2">
      <c r="A7" t="s">
        <v>6</v>
      </c>
      <c r="B7" s="10" t="s">
        <v>61</v>
      </c>
      <c r="C7" s="10">
        <v>1804352</v>
      </c>
      <c r="D7" s="11">
        <v>9</v>
      </c>
      <c r="E7" s="10"/>
      <c r="F7" s="11"/>
      <c r="G7" s="10"/>
      <c r="H7" s="12"/>
      <c r="I7" s="11"/>
    </row>
    <row r="8" spans="1:9" x14ac:dyDescent="0.2">
      <c r="A8" t="s">
        <v>7</v>
      </c>
      <c r="B8" s="10" t="s">
        <v>61</v>
      </c>
      <c r="C8" s="10">
        <v>1080680</v>
      </c>
      <c r="D8" s="11">
        <v>7</v>
      </c>
      <c r="E8" s="10"/>
      <c r="F8" s="11"/>
      <c r="G8" s="10"/>
      <c r="H8" s="12"/>
      <c r="I8" s="11"/>
    </row>
    <row r="9" spans="1:9" x14ac:dyDescent="0.2">
      <c r="A9" t="s">
        <v>59</v>
      </c>
      <c r="B9" s="10" t="s">
        <v>61</v>
      </c>
      <c r="C9" s="10">
        <v>296268</v>
      </c>
      <c r="D9" s="11">
        <v>3</v>
      </c>
      <c r="E9" s="10"/>
      <c r="F9" s="11"/>
      <c r="G9" s="10"/>
      <c r="H9" s="12"/>
      <c r="I9" s="11"/>
    </row>
    <row r="10" spans="1:9" x14ac:dyDescent="0.2">
      <c r="A10" t="s">
        <v>9</v>
      </c>
      <c r="B10" s="10" t="s">
        <v>61</v>
      </c>
      <c r="C10" s="10">
        <v>317323</v>
      </c>
      <c r="D10" s="11">
        <v>3</v>
      </c>
      <c r="E10" s="10"/>
      <c r="F10" s="11"/>
      <c r="G10" s="10"/>
      <c r="H10" s="12"/>
      <c r="I10" s="11"/>
    </row>
    <row r="11" spans="1:9" x14ac:dyDescent="0.2">
      <c r="A11" t="s">
        <v>10</v>
      </c>
      <c r="B11" s="10" t="s">
        <v>61</v>
      </c>
      <c r="C11" s="10">
        <v>5297045</v>
      </c>
      <c r="D11" s="11"/>
      <c r="E11" s="10"/>
      <c r="F11" s="11"/>
      <c r="G11" s="10"/>
      <c r="H11" s="12"/>
      <c r="I11" s="11"/>
    </row>
    <row r="12" spans="1:9" x14ac:dyDescent="0.2">
      <c r="A12" t="s">
        <v>11</v>
      </c>
      <c r="B12" s="10" t="s">
        <v>61</v>
      </c>
      <c r="C12" s="10">
        <v>2473633</v>
      </c>
      <c r="D12" s="11">
        <v>16</v>
      </c>
      <c r="E12" s="10"/>
      <c r="F12" s="11"/>
      <c r="G12" s="10"/>
      <c r="H12" s="12"/>
      <c r="I12" s="11"/>
    </row>
    <row r="13" spans="1:9" x14ac:dyDescent="0.2">
      <c r="A13" t="s">
        <v>13</v>
      </c>
      <c r="B13" s="10" t="s">
        <v>61</v>
      </c>
      <c r="C13" s="10">
        <v>366130</v>
      </c>
      <c r="D13" s="11">
        <v>4</v>
      </c>
      <c r="E13" s="10"/>
      <c r="F13" s="11"/>
      <c r="G13" s="10"/>
      <c r="H13" s="12"/>
      <c r="I13" s="11"/>
    </row>
    <row r="14" spans="1:9" x14ac:dyDescent="0.2">
      <c r="A14" t="s">
        <v>14</v>
      </c>
      <c r="B14" s="10" t="s">
        <v>61</v>
      </c>
      <c r="C14" s="10">
        <v>287021</v>
      </c>
      <c r="D14" s="11"/>
      <c r="E14" s="10"/>
      <c r="F14" s="11"/>
      <c r="G14" s="10"/>
      <c r="H14" s="12"/>
      <c r="I14" s="11"/>
    </row>
    <row r="15" spans="1:9" x14ac:dyDescent="0.2">
      <c r="A15" t="s">
        <v>15</v>
      </c>
      <c r="B15" s="10" t="s">
        <v>61</v>
      </c>
      <c r="C15" s="10">
        <v>3471915</v>
      </c>
      <c r="D15" s="11">
        <v>20</v>
      </c>
      <c r="E15" s="10"/>
      <c r="F15" s="11"/>
      <c r="G15" s="10"/>
      <c r="H15" s="12"/>
      <c r="I15" s="11"/>
    </row>
    <row r="16" spans="1:9" x14ac:dyDescent="0.2">
      <c r="A16" t="s">
        <v>16</v>
      </c>
      <c r="B16" s="10" t="s">
        <v>61</v>
      </c>
      <c r="C16" s="10">
        <v>1242416</v>
      </c>
      <c r="D16" s="11"/>
      <c r="E16" s="10"/>
      <c r="F16" s="11"/>
      <c r="G16" s="10"/>
      <c r="H16" s="12"/>
      <c r="I16" s="11"/>
    </row>
    <row r="17" spans="1:9" x14ac:dyDescent="0.2">
      <c r="A17" t="s">
        <v>17</v>
      </c>
      <c r="B17" s="10" t="s">
        <v>61</v>
      </c>
      <c r="C17" s="10">
        <v>759061</v>
      </c>
      <c r="D17" s="11"/>
      <c r="E17" s="10"/>
      <c r="F17" s="11"/>
      <c r="G17" s="10"/>
      <c r="H17" s="12"/>
      <c r="I17" s="11"/>
    </row>
    <row r="18" spans="1:9" x14ac:dyDescent="0.2">
      <c r="A18" t="s">
        <v>18</v>
      </c>
      <c r="B18" s="10" t="s">
        <v>61</v>
      </c>
      <c r="C18" s="10">
        <v>570323</v>
      </c>
      <c r="D18" s="11"/>
      <c r="E18" s="10"/>
      <c r="F18" s="11"/>
      <c r="G18" s="10"/>
      <c r="H18" s="12"/>
      <c r="I18" s="11"/>
    </row>
    <row r="19" spans="1:9" x14ac:dyDescent="0.2">
      <c r="A19" t="s">
        <v>19</v>
      </c>
      <c r="B19" s="10" t="s">
        <v>61</v>
      </c>
      <c r="C19" s="10">
        <v>772474</v>
      </c>
      <c r="D19" s="11"/>
      <c r="E19" s="10"/>
      <c r="F19" s="11"/>
      <c r="G19" s="10"/>
      <c r="H19" s="12"/>
      <c r="I19" s="11"/>
    </row>
    <row r="20" spans="1:9" x14ac:dyDescent="0.2">
      <c r="A20" t="s">
        <v>20</v>
      </c>
      <c r="B20" s="10" t="s">
        <v>61</v>
      </c>
      <c r="C20" s="10">
        <v>856034</v>
      </c>
      <c r="D20" s="11"/>
      <c r="E20" s="10"/>
      <c r="F20" s="11"/>
      <c r="G20" s="10"/>
      <c r="H20" s="12"/>
      <c r="I20" s="11"/>
    </row>
    <row r="21" spans="1:9" x14ac:dyDescent="0.2">
      <c r="A21" t="s">
        <v>21</v>
      </c>
      <c r="B21" s="10" t="s">
        <v>61</v>
      </c>
      <c r="C21" s="10">
        <v>435072</v>
      </c>
      <c r="D21" s="11">
        <v>3</v>
      </c>
      <c r="E21" s="10"/>
      <c r="F21" s="11"/>
      <c r="G21" s="10"/>
      <c r="H21" s="12"/>
      <c r="I21" s="11"/>
    </row>
    <row r="22" spans="1:9" x14ac:dyDescent="0.2">
      <c r="A22" t="s">
        <v>22</v>
      </c>
      <c r="B22" s="10" t="s">
        <v>61</v>
      </c>
      <c r="C22" s="10">
        <v>1985023</v>
      </c>
      <c r="D22" s="11">
        <v>10</v>
      </c>
      <c r="E22" s="10"/>
      <c r="F22" s="11"/>
      <c r="G22" s="10"/>
      <c r="H22" s="12"/>
      <c r="I22" s="11"/>
    </row>
    <row r="23" spans="1:9" x14ac:dyDescent="0.2">
      <c r="A23" t="s">
        <v>23</v>
      </c>
      <c r="B23" s="10" t="s">
        <v>61</v>
      </c>
      <c r="C23" s="10">
        <v>2382202</v>
      </c>
      <c r="D23" s="11">
        <v>11</v>
      </c>
      <c r="E23" s="10"/>
      <c r="F23" s="11"/>
      <c r="G23" s="10"/>
      <c r="H23" s="12"/>
      <c r="I23" s="11"/>
    </row>
    <row r="24" spans="1:9" x14ac:dyDescent="0.2">
      <c r="A24" t="s">
        <v>24</v>
      </c>
      <c r="B24" s="10" t="s">
        <v>61</v>
      </c>
      <c r="C24" s="10">
        <v>2804040</v>
      </c>
      <c r="D24" s="11">
        <v>16</v>
      </c>
      <c r="E24" s="10"/>
      <c r="F24" s="11"/>
      <c r="G24" s="10"/>
      <c r="H24" s="12"/>
      <c r="I24" s="11"/>
    </row>
    <row r="25" spans="1:9" x14ac:dyDescent="0.2">
      <c r="A25" t="s">
        <v>25</v>
      </c>
      <c r="B25" s="10" t="s">
        <v>61</v>
      </c>
      <c r="C25" s="10">
        <v>1717077</v>
      </c>
      <c r="D25" s="11">
        <v>10</v>
      </c>
      <c r="E25" s="10"/>
      <c r="F25" s="11"/>
      <c r="G25" s="10"/>
      <c r="H25" s="12"/>
      <c r="I25" s="11"/>
    </row>
    <row r="26" spans="1:9" x14ac:dyDescent="0.2">
      <c r="A26" t="s">
        <v>26</v>
      </c>
      <c r="B26" s="10" t="s">
        <v>61</v>
      </c>
      <c r="C26" s="10">
        <v>539398</v>
      </c>
      <c r="D26" s="11"/>
      <c r="E26" s="10"/>
      <c r="F26" s="11"/>
      <c r="G26" s="10"/>
      <c r="H26" s="12"/>
      <c r="I26" s="11"/>
    </row>
    <row r="27" spans="1:9" x14ac:dyDescent="0.2">
      <c r="A27" t="s">
        <v>27</v>
      </c>
      <c r="B27" s="10" t="s">
        <v>61</v>
      </c>
      <c r="C27" s="10">
        <v>1253014</v>
      </c>
      <c r="D27" s="11"/>
      <c r="E27" s="10"/>
      <c r="F27" s="11"/>
      <c r="G27" s="10"/>
      <c r="H27" s="12"/>
      <c r="I27" s="11"/>
    </row>
    <row r="28" spans="1:9" x14ac:dyDescent="0.2">
      <c r="A28" t="s">
        <v>28</v>
      </c>
      <c r="B28" s="10" t="s">
        <v>61</v>
      </c>
      <c r="C28" s="10">
        <v>244786</v>
      </c>
      <c r="D28" s="11"/>
      <c r="E28" s="10"/>
      <c r="F28" s="11"/>
      <c r="G28" s="10"/>
      <c r="H28" s="12"/>
      <c r="I28" s="11"/>
    </row>
    <row r="29" spans="1:9" x14ac:dyDescent="0.2">
      <c r="A29" t="s">
        <v>29</v>
      </c>
      <c r="B29" s="10" t="s">
        <v>61</v>
      </c>
      <c r="C29" s="10">
        <v>374583</v>
      </c>
      <c r="D29" s="11">
        <v>1</v>
      </c>
      <c r="E29" s="10"/>
      <c r="F29" s="11"/>
      <c r="G29" s="10"/>
      <c r="H29" s="12"/>
      <c r="I29" s="11"/>
    </row>
    <row r="30" spans="1:9" x14ac:dyDescent="0.2">
      <c r="A30" t="s">
        <v>30</v>
      </c>
      <c r="B30" s="10" t="s">
        <v>61</v>
      </c>
      <c r="C30" s="10">
        <v>703486</v>
      </c>
      <c r="D30" s="11">
        <v>6</v>
      </c>
      <c r="E30" s="10"/>
      <c r="F30" s="11"/>
      <c r="G30" s="10"/>
      <c r="H30" s="12"/>
      <c r="I30" s="11"/>
    </row>
    <row r="31" spans="1:9" x14ac:dyDescent="0.2">
      <c r="A31" t="s">
        <v>31</v>
      </c>
      <c r="B31" s="10" t="s">
        <v>61</v>
      </c>
      <c r="C31" s="10">
        <v>424937</v>
      </c>
      <c r="D31" s="11">
        <v>4</v>
      </c>
      <c r="E31" s="10"/>
      <c r="F31" s="11"/>
      <c r="G31" s="10"/>
      <c r="H31" s="12"/>
      <c r="I31" s="11"/>
    </row>
    <row r="32" spans="1:9" x14ac:dyDescent="0.2">
      <c r="A32" t="s">
        <v>32</v>
      </c>
      <c r="B32" s="10" t="s">
        <v>61</v>
      </c>
      <c r="C32" s="10">
        <v>2608335</v>
      </c>
      <c r="D32" s="11">
        <v>14</v>
      </c>
      <c r="E32" s="10"/>
      <c r="F32" s="11"/>
      <c r="G32" s="10"/>
      <c r="H32" s="12"/>
      <c r="I32" s="11"/>
    </row>
    <row r="33" spans="1:9" x14ac:dyDescent="0.2">
      <c r="A33" t="s">
        <v>33</v>
      </c>
      <c r="B33" s="10" t="s">
        <v>61</v>
      </c>
      <c r="C33" s="10">
        <v>501614</v>
      </c>
      <c r="D33" s="11">
        <v>5</v>
      </c>
      <c r="E33" s="10"/>
      <c r="F33" s="11"/>
      <c r="G33" s="10"/>
      <c r="H33" s="12"/>
      <c r="I33" s="11"/>
    </row>
    <row r="34" spans="1:9" x14ac:dyDescent="0.2">
      <c r="A34" t="s">
        <v>34</v>
      </c>
      <c r="B34" s="10" t="s">
        <v>61</v>
      </c>
      <c r="C34" s="10">
        <v>5230985</v>
      </c>
      <c r="D34" s="11">
        <v>29</v>
      </c>
      <c r="E34" s="10"/>
      <c r="F34" s="11"/>
      <c r="G34" s="10"/>
      <c r="H34" s="12"/>
      <c r="I34" s="11"/>
    </row>
    <row r="35" spans="1:9" x14ac:dyDescent="0.2">
      <c r="A35" t="s">
        <v>35</v>
      </c>
      <c r="B35" s="10" t="s">
        <v>61</v>
      </c>
      <c r="C35" s="10">
        <v>2684292</v>
      </c>
      <c r="D35" s="11"/>
      <c r="E35" s="10"/>
      <c r="F35" s="11"/>
      <c r="G35" s="10"/>
      <c r="H35" s="12"/>
      <c r="I35" s="11"/>
    </row>
    <row r="36" spans="1:9" x14ac:dyDescent="0.2">
      <c r="A36" t="s">
        <v>36</v>
      </c>
      <c r="B36" s="10" t="s">
        <v>61</v>
      </c>
      <c r="C36" s="10">
        <v>114902</v>
      </c>
      <c r="D36" s="11"/>
      <c r="E36" s="10"/>
      <c r="F36" s="11"/>
      <c r="G36" s="10"/>
      <c r="H36" s="12"/>
      <c r="I36" s="11"/>
    </row>
    <row r="37" spans="1:9" x14ac:dyDescent="0.2">
      <c r="A37" t="s">
        <v>38</v>
      </c>
      <c r="B37" s="10" t="s">
        <v>61</v>
      </c>
      <c r="C37" s="10">
        <v>2679165</v>
      </c>
      <c r="D37" s="11"/>
      <c r="E37" s="10"/>
      <c r="F37" s="11"/>
      <c r="G37" s="10"/>
      <c r="H37" s="12"/>
      <c r="I37" s="11"/>
    </row>
    <row r="38" spans="1:9" x14ac:dyDescent="0.2">
      <c r="A38" t="s">
        <v>39</v>
      </c>
      <c r="B38" s="10" t="s">
        <v>61</v>
      </c>
      <c r="C38" s="10">
        <v>503890</v>
      </c>
      <c r="D38" s="11"/>
      <c r="E38" s="10"/>
      <c r="F38" s="11"/>
      <c r="G38" s="10"/>
      <c r="H38" s="12"/>
      <c r="I38" s="11"/>
    </row>
    <row r="39" spans="1:9" x14ac:dyDescent="0.2">
      <c r="A39" t="s">
        <v>40</v>
      </c>
      <c r="B39" s="10" t="s">
        <v>61</v>
      </c>
      <c r="C39" s="10">
        <v>1340383</v>
      </c>
      <c r="D39" s="11">
        <v>7</v>
      </c>
      <c r="E39" s="10"/>
      <c r="F39" s="11"/>
      <c r="G39" s="10"/>
      <c r="H39" s="12"/>
      <c r="I39" s="11"/>
    </row>
    <row r="40" spans="1:9" x14ac:dyDescent="0.2">
      <c r="A40" t="s">
        <v>41</v>
      </c>
      <c r="B40" s="10" t="s">
        <v>61</v>
      </c>
      <c r="C40" s="10">
        <v>3458229</v>
      </c>
      <c r="D40" s="11">
        <v>20</v>
      </c>
      <c r="E40" s="10"/>
      <c r="F40" s="11"/>
      <c r="G40" s="10"/>
      <c r="H40" s="12"/>
      <c r="I40" s="11"/>
    </row>
    <row r="41" spans="1:9" x14ac:dyDescent="0.2">
      <c r="A41" t="s">
        <v>43</v>
      </c>
      <c r="B41" s="10" t="s">
        <v>61</v>
      </c>
      <c r="C41" s="10">
        <v>307486</v>
      </c>
      <c r="D41" s="11">
        <v>4</v>
      </c>
      <c r="E41" s="10"/>
      <c r="F41" s="11"/>
      <c r="G41" s="10"/>
      <c r="H41" s="12"/>
      <c r="I41" s="11"/>
    </row>
    <row r="42" spans="1:9" x14ac:dyDescent="0.2">
      <c r="A42" t="s">
        <v>44</v>
      </c>
      <c r="B42" s="10" t="s">
        <v>61</v>
      </c>
      <c r="C42" s="10">
        <v>1091541</v>
      </c>
      <c r="D42" s="11"/>
      <c r="E42" s="10"/>
      <c r="F42" s="11"/>
      <c r="G42" s="10"/>
      <c r="H42" s="12"/>
      <c r="I42" s="11"/>
    </row>
    <row r="43" spans="1:9" x14ac:dyDescent="0.2">
      <c r="A43" t="s">
        <v>45</v>
      </c>
      <c r="B43" s="10" t="s">
        <v>61</v>
      </c>
      <c r="C43" s="10">
        <v>150471</v>
      </c>
      <c r="D43" s="11"/>
      <c r="E43" s="10"/>
      <c r="F43" s="11"/>
      <c r="G43" s="10"/>
      <c r="H43" s="12"/>
      <c r="I43" s="11"/>
    </row>
    <row r="44" spans="1:9" x14ac:dyDescent="0.2">
      <c r="A44" t="s">
        <v>46</v>
      </c>
      <c r="B44" s="10" t="s">
        <v>61</v>
      </c>
      <c r="C44" s="10">
        <v>1143711</v>
      </c>
      <c r="D44" s="11"/>
      <c r="E44" s="10"/>
      <c r="F44" s="11"/>
      <c r="G44" s="10"/>
      <c r="H44" s="12"/>
      <c r="I44" s="11"/>
    </row>
    <row r="45" spans="1:9" x14ac:dyDescent="0.2">
      <c r="A45" t="s">
        <v>47</v>
      </c>
      <c r="B45" s="10" t="s">
        <v>61</v>
      </c>
      <c r="C45" s="10">
        <v>5259126</v>
      </c>
      <c r="D45" s="11"/>
      <c r="E45" s="10"/>
      <c r="F45" s="11"/>
      <c r="G45" s="10"/>
      <c r="H45" s="12"/>
      <c r="I45" s="11"/>
    </row>
    <row r="46" spans="1:9" x14ac:dyDescent="0.2">
      <c r="A46" t="s">
        <v>50</v>
      </c>
      <c r="B46" s="10" t="s">
        <v>61</v>
      </c>
      <c r="C46" s="10">
        <v>560282</v>
      </c>
      <c r="D46" s="11"/>
      <c r="E46" s="10"/>
      <c r="F46" s="11"/>
      <c r="G46" s="10"/>
      <c r="H46" s="12"/>
      <c r="I46" s="11"/>
    </row>
    <row r="47" spans="1:9" x14ac:dyDescent="0.2">
      <c r="A47" t="s">
        <v>51</v>
      </c>
      <c r="B47" s="10" t="s">
        <v>61</v>
      </c>
      <c r="C47" s="10">
        <v>242820</v>
      </c>
      <c r="D47" s="11">
        <v>3</v>
      </c>
      <c r="E47" s="10"/>
      <c r="F47" s="11"/>
      <c r="G47" s="10"/>
      <c r="H47" s="12"/>
      <c r="I47" s="11"/>
    </row>
    <row r="48" spans="1:9" x14ac:dyDescent="0.2">
      <c r="A48" t="s">
        <v>52</v>
      </c>
      <c r="B48" s="10" t="s">
        <v>61</v>
      </c>
      <c r="C48" s="10">
        <v>2413568</v>
      </c>
      <c r="D48" s="11">
        <v>13</v>
      </c>
      <c r="E48" s="10"/>
      <c r="F48" s="11"/>
      <c r="G48" s="10"/>
      <c r="H48" s="12"/>
      <c r="I48" s="11"/>
    </row>
    <row r="49" spans="1:9" x14ac:dyDescent="0.2">
      <c r="A49" t="s">
        <v>53</v>
      </c>
      <c r="B49" s="10" t="s">
        <v>61</v>
      </c>
      <c r="C49" s="10">
        <v>2369612</v>
      </c>
      <c r="D49" s="11">
        <v>12</v>
      </c>
      <c r="E49" s="10"/>
      <c r="F49" s="11"/>
      <c r="G49" s="10"/>
      <c r="H49" s="12"/>
      <c r="I49" s="11"/>
    </row>
    <row r="50" spans="1:9" x14ac:dyDescent="0.2">
      <c r="A50" t="s">
        <v>54</v>
      </c>
      <c r="B50" s="10" t="s">
        <v>61</v>
      </c>
      <c r="C50" s="10">
        <v>235984</v>
      </c>
      <c r="D50" s="11"/>
      <c r="E50" s="10"/>
      <c r="F50" s="11"/>
      <c r="G50" s="10"/>
      <c r="H50" s="12"/>
      <c r="I50" s="11"/>
    </row>
    <row r="51" spans="1:9" x14ac:dyDescent="0.2">
      <c r="A51" t="s">
        <v>55</v>
      </c>
      <c r="B51" s="10" t="s">
        <v>61</v>
      </c>
      <c r="C51" s="10">
        <v>1630866</v>
      </c>
      <c r="D51" s="11">
        <v>10</v>
      </c>
      <c r="E51" s="10"/>
      <c r="F51" s="11"/>
      <c r="G51" s="10"/>
      <c r="H51" s="12"/>
      <c r="I51" s="11"/>
    </row>
    <row r="52" spans="1:9" x14ac:dyDescent="0.2">
      <c r="A52" t="s">
        <v>56</v>
      </c>
      <c r="B52" s="10" t="s">
        <v>61</v>
      </c>
      <c r="C52" s="10">
        <v>73491</v>
      </c>
      <c r="D52" s="11"/>
      <c r="E52" s="10"/>
      <c r="F52" s="11"/>
      <c r="G52" s="10"/>
      <c r="H52" s="12"/>
    </row>
    <row r="53" spans="1:9" x14ac:dyDescent="0.2">
      <c r="A53" t="s">
        <v>0</v>
      </c>
      <c r="B53" s="10" t="s">
        <v>62</v>
      </c>
      <c r="C53" s="10">
        <v>1441170</v>
      </c>
      <c r="D53" s="11">
        <v>9</v>
      </c>
    </row>
    <row r="54" spans="1:9" x14ac:dyDescent="0.2">
      <c r="A54" t="s">
        <v>1</v>
      </c>
      <c r="B54" s="10" t="s">
        <v>62</v>
      </c>
      <c r="C54" s="10">
        <v>189951</v>
      </c>
      <c r="D54" s="11">
        <v>3</v>
      </c>
    </row>
    <row r="55" spans="1:9" x14ac:dyDescent="0.2">
      <c r="A55" t="s">
        <v>3</v>
      </c>
      <c r="B55" s="10" t="s">
        <v>62</v>
      </c>
      <c r="C55" s="10">
        <v>1661686</v>
      </c>
      <c r="D55" s="11"/>
    </row>
    <row r="56" spans="1:9" x14ac:dyDescent="0.2">
      <c r="A56" t="s">
        <v>4</v>
      </c>
      <c r="B56" s="10" t="s">
        <v>62</v>
      </c>
      <c r="C56" s="10">
        <v>760647</v>
      </c>
      <c r="D56" s="11">
        <v>6</v>
      </c>
    </row>
    <row r="57" spans="1:9" x14ac:dyDescent="0.2">
      <c r="A57" t="s">
        <v>5</v>
      </c>
      <c r="B57" s="10" t="s">
        <v>62</v>
      </c>
      <c r="C57" s="10">
        <v>6006429</v>
      </c>
      <c r="D57" s="11"/>
    </row>
    <row r="58" spans="1:9" x14ac:dyDescent="0.2">
      <c r="A58" t="s">
        <v>6</v>
      </c>
      <c r="B58" s="10" t="s">
        <v>62</v>
      </c>
      <c r="C58" s="10">
        <v>1364607</v>
      </c>
      <c r="D58" s="11"/>
    </row>
    <row r="59" spans="1:9" x14ac:dyDescent="0.2">
      <c r="A59" t="s">
        <v>7</v>
      </c>
      <c r="B59" s="10" t="s">
        <v>62</v>
      </c>
      <c r="C59" s="10">
        <v>715291</v>
      </c>
      <c r="D59" s="11"/>
    </row>
    <row r="60" spans="1:9" x14ac:dyDescent="0.2">
      <c r="A60" t="s">
        <v>59</v>
      </c>
      <c r="B60" s="10" t="s">
        <v>62</v>
      </c>
      <c r="C60" s="10">
        <v>200603</v>
      </c>
      <c r="D60" s="11"/>
    </row>
    <row r="61" spans="1:9" x14ac:dyDescent="0.2">
      <c r="A61" t="s">
        <v>9</v>
      </c>
      <c r="B61" s="10" t="s">
        <v>62</v>
      </c>
      <c r="C61" s="10">
        <v>18586</v>
      </c>
      <c r="D61" s="11"/>
    </row>
    <row r="62" spans="1:9" x14ac:dyDescent="0.2">
      <c r="A62" t="s">
        <v>10</v>
      </c>
      <c r="B62" s="10" t="s">
        <v>62</v>
      </c>
      <c r="C62" s="10">
        <v>5668731</v>
      </c>
      <c r="D62" s="11">
        <v>29</v>
      </c>
    </row>
    <row r="63" spans="1:9" x14ac:dyDescent="0.2">
      <c r="A63" t="s">
        <v>11</v>
      </c>
      <c r="B63" s="10" t="s">
        <v>62</v>
      </c>
      <c r="C63" s="10">
        <v>2461854</v>
      </c>
      <c r="D63" s="11"/>
    </row>
    <row r="64" spans="1:9" x14ac:dyDescent="0.2">
      <c r="A64" t="s">
        <v>13</v>
      </c>
      <c r="B64" s="10" t="s">
        <v>62</v>
      </c>
      <c r="C64" s="10">
        <v>196864</v>
      </c>
      <c r="D64" s="11"/>
    </row>
    <row r="65" spans="1:4" x14ac:dyDescent="0.2">
      <c r="A65" t="s">
        <v>14</v>
      </c>
      <c r="B65" s="10" t="s">
        <v>62</v>
      </c>
      <c r="C65" s="10">
        <v>554119</v>
      </c>
      <c r="D65" s="11">
        <v>4</v>
      </c>
    </row>
    <row r="66" spans="1:4" x14ac:dyDescent="0.2">
      <c r="A66" t="s">
        <v>15</v>
      </c>
      <c r="B66" s="10" t="s">
        <v>62</v>
      </c>
      <c r="C66" s="10">
        <v>2446891</v>
      </c>
      <c r="D66" s="11"/>
    </row>
    <row r="67" spans="1:4" x14ac:dyDescent="0.2">
      <c r="A67" t="s">
        <v>16</v>
      </c>
      <c r="B67" s="10" t="s">
        <v>62</v>
      </c>
      <c r="C67" s="10">
        <v>1729519</v>
      </c>
      <c r="D67" s="11">
        <v>11</v>
      </c>
    </row>
    <row r="68" spans="1:4" x14ac:dyDescent="0.2">
      <c r="A68" t="s">
        <v>17</v>
      </c>
      <c r="B68" s="10" t="s">
        <v>62</v>
      </c>
      <c r="C68" s="10">
        <v>897672</v>
      </c>
      <c r="D68" s="11">
        <v>6</v>
      </c>
    </row>
    <row r="69" spans="1:4" x14ac:dyDescent="0.2">
      <c r="A69" t="s">
        <v>18</v>
      </c>
      <c r="B69" s="10" t="s">
        <v>62</v>
      </c>
      <c r="C69" s="10">
        <v>771406</v>
      </c>
      <c r="D69" s="11">
        <v>6</v>
      </c>
    </row>
    <row r="70" spans="1:4" x14ac:dyDescent="0.2">
      <c r="A70" t="s">
        <v>19</v>
      </c>
      <c r="B70" s="10" t="s">
        <v>62</v>
      </c>
      <c r="C70" s="10">
        <v>1326646</v>
      </c>
      <c r="D70" s="11">
        <v>8</v>
      </c>
    </row>
    <row r="71" spans="1:4" x14ac:dyDescent="0.2">
      <c r="A71" t="s">
        <v>20</v>
      </c>
      <c r="B71" s="10" t="s">
        <v>62</v>
      </c>
      <c r="C71" s="10">
        <v>1255776</v>
      </c>
      <c r="D71" s="11">
        <v>8</v>
      </c>
    </row>
    <row r="72" spans="1:4" x14ac:dyDescent="0.2">
      <c r="A72" t="s">
        <v>21</v>
      </c>
      <c r="B72" s="10" t="s">
        <v>62</v>
      </c>
      <c r="C72" s="10">
        <v>360737</v>
      </c>
      <c r="D72" s="11">
        <v>1</v>
      </c>
    </row>
    <row r="73" spans="1:4" x14ac:dyDescent="0.2">
      <c r="A73" t="s">
        <v>22</v>
      </c>
      <c r="B73" s="10" t="s">
        <v>62</v>
      </c>
      <c r="C73" s="10">
        <v>976414</v>
      </c>
      <c r="D73" s="11"/>
    </row>
    <row r="74" spans="1:4" x14ac:dyDescent="0.2">
      <c r="A74" t="s">
        <v>23</v>
      </c>
      <c r="B74" s="10" t="s">
        <v>62</v>
      </c>
      <c r="C74" s="10">
        <v>1167202</v>
      </c>
      <c r="D74" s="11"/>
    </row>
    <row r="75" spans="1:4" x14ac:dyDescent="0.2">
      <c r="A75" t="s">
        <v>24</v>
      </c>
      <c r="B75" s="10" t="s">
        <v>62</v>
      </c>
      <c r="C75" s="10">
        <v>2649852</v>
      </c>
      <c r="D75" s="11"/>
    </row>
    <row r="76" spans="1:4" x14ac:dyDescent="0.2">
      <c r="A76" t="s">
        <v>25</v>
      </c>
      <c r="B76" s="10" t="s">
        <v>62</v>
      </c>
      <c r="C76" s="10">
        <v>1484065</v>
      </c>
      <c r="D76" s="11"/>
    </row>
    <row r="77" spans="1:4" x14ac:dyDescent="0.2">
      <c r="A77" t="s">
        <v>26</v>
      </c>
      <c r="B77" s="10" t="s">
        <v>62</v>
      </c>
      <c r="C77" s="10">
        <v>756764</v>
      </c>
      <c r="D77" s="11">
        <v>6</v>
      </c>
    </row>
    <row r="78" spans="1:4" x14ac:dyDescent="0.2">
      <c r="A78" t="s">
        <v>27</v>
      </c>
      <c r="B78" s="10" t="s">
        <v>62</v>
      </c>
      <c r="C78" s="10">
        <v>1718736</v>
      </c>
      <c r="D78" s="11">
        <v>10</v>
      </c>
    </row>
    <row r="79" spans="1:4" x14ac:dyDescent="0.2">
      <c r="A79" t="s">
        <v>28</v>
      </c>
      <c r="B79" s="10" t="s">
        <v>62</v>
      </c>
      <c r="C79" s="10">
        <v>343602</v>
      </c>
      <c r="D79" s="11">
        <v>3</v>
      </c>
    </row>
    <row r="80" spans="1:4" x14ac:dyDescent="0.2">
      <c r="A80" t="s">
        <v>29</v>
      </c>
      <c r="B80" s="10" t="s">
        <v>62</v>
      </c>
      <c r="C80" s="10">
        <v>556846</v>
      </c>
      <c r="D80" s="11">
        <v>4</v>
      </c>
    </row>
    <row r="81" spans="1:4" x14ac:dyDescent="0.2">
      <c r="A81" t="s">
        <v>30</v>
      </c>
      <c r="B81" s="10" t="s">
        <v>62</v>
      </c>
      <c r="C81" s="10">
        <v>669890</v>
      </c>
      <c r="D81" s="11"/>
    </row>
    <row r="82" spans="1:4" x14ac:dyDescent="0.2">
      <c r="A82" t="s">
        <v>31</v>
      </c>
      <c r="B82" s="10" t="s">
        <v>62</v>
      </c>
      <c r="C82" s="10">
        <v>365660</v>
      </c>
      <c r="D82" s="11"/>
    </row>
    <row r="83" spans="1:4" x14ac:dyDescent="0.2">
      <c r="A83" t="s">
        <v>32</v>
      </c>
      <c r="B83" s="10" t="s">
        <v>62</v>
      </c>
      <c r="C83" s="10">
        <v>1883274</v>
      </c>
      <c r="D83" s="11"/>
    </row>
    <row r="84" spans="1:4" x14ac:dyDescent="0.2">
      <c r="A84" t="s">
        <v>33</v>
      </c>
      <c r="B84" s="10" t="s">
        <v>62</v>
      </c>
      <c r="C84" s="10">
        <v>401894</v>
      </c>
      <c r="D84" s="11"/>
    </row>
    <row r="85" spans="1:4" x14ac:dyDescent="0.2">
      <c r="A85" t="s">
        <v>34</v>
      </c>
      <c r="B85" s="10" t="s">
        <v>62</v>
      </c>
      <c r="C85" s="10">
        <v>3244798</v>
      </c>
      <c r="D85" s="11"/>
    </row>
    <row r="86" spans="1:4" x14ac:dyDescent="0.2">
      <c r="A86" t="s">
        <v>35</v>
      </c>
      <c r="B86" s="10" t="s">
        <v>62</v>
      </c>
      <c r="C86" s="10">
        <v>2758775</v>
      </c>
      <c r="D86" s="11">
        <v>15</v>
      </c>
    </row>
    <row r="87" spans="1:4" x14ac:dyDescent="0.2">
      <c r="A87" t="s">
        <v>36</v>
      </c>
      <c r="B87" s="10" t="s">
        <v>62</v>
      </c>
      <c r="C87" s="10">
        <v>235595</v>
      </c>
      <c r="D87" s="11">
        <v>3</v>
      </c>
    </row>
    <row r="88" spans="1:4" x14ac:dyDescent="0.2">
      <c r="A88" t="s">
        <v>38</v>
      </c>
      <c r="B88" s="10" t="s">
        <v>62</v>
      </c>
      <c r="C88" s="10">
        <v>3154834</v>
      </c>
      <c r="D88" s="11">
        <v>18</v>
      </c>
    </row>
    <row r="89" spans="1:4" x14ac:dyDescent="0.2">
      <c r="A89" t="s">
        <v>39</v>
      </c>
      <c r="B89" s="10" t="s">
        <v>62</v>
      </c>
      <c r="C89" s="10">
        <v>1020280</v>
      </c>
      <c r="D89" s="11">
        <v>7</v>
      </c>
    </row>
    <row r="90" spans="1:4" x14ac:dyDescent="0.2">
      <c r="A90" t="s">
        <v>40</v>
      </c>
      <c r="B90" s="10" t="s">
        <v>62</v>
      </c>
      <c r="C90" s="10">
        <v>958448</v>
      </c>
      <c r="D90" s="11"/>
    </row>
    <row r="91" spans="1:4" x14ac:dyDescent="0.2">
      <c r="A91" t="s">
        <v>41</v>
      </c>
      <c r="B91" s="10" t="s">
        <v>62</v>
      </c>
      <c r="C91" s="10">
        <v>3377674</v>
      </c>
      <c r="D91" s="11"/>
    </row>
    <row r="92" spans="1:4" x14ac:dyDescent="0.2">
      <c r="A92" t="s">
        <v>43</v>
      </c>
      <c r="B92" s="10" t="s">
        <v>62</v>
      </c>
      <c r="C92" s="10">
        <v>199922</v>
      </c>
      <c r="D92" s="11"/>
    </row>
    <row r="93" spans="1:4" x14ac:dyDescent="0.2">
      <c r="A93" t="s">
        <v>44</v>
      </c>
      <c r="B93" s="10" t="s">
        <v>62</v>
      </c>
      <c r="C93" s="10">
        <v>1385103</v>
      </c>
      <c r="D93" s="11">
        <v>9</v>
      </c>
    </row>
    <row r="94" spans="1:4" x14ac:dyDescent="0.2">
      <c r="A94" t="s">
        <v>45</v>
      </c>
      <c r="B94" s="10" t="s">
        <v>62</v>
      </c>
      <c r="C94" s="10">
        <v>261043</v>
      </c>
      <c r="D94" s="11">
        <v>3</v>
      </c>
    </row>
    <row r="95" spans="1:4" x14ac:dyDescent="0.2">
      <c r="A95" t="s">
        <v>46</v>
      </c>
      <c r="B95" s="10" t="s">
        <v>62</v>
      </c>
      <c r="C95" s="10">
        <v>1852475</v>
      </c>
      <c r="D95" s="11">
        <v>11</v>
      </c>
    </row>
    <row r="96" spans="1:4" x14ac:dyDescent="0.2">
      <c r="A96" t="s">
        <v>47</v>
      </c>
      <c r="B96" s="10" t="s">
        <v>62</v>
      </c>
      <c r="C96" s="10">
        <v>5890347</v>
      </c>
      <c r="D96" s="11">
        <v>38</v>
      </c>
    </row>
    <row r="97" spans="1:4" x14ac:dyDescent="0.2">
      <c r="A97" t="s">
        <v>50</v>
      </c>
      <c r="B97" s="10" t="s">
        <v>62</v>
      </c>
      <c r="C97" s="10">
        <v>865140</v>
      </c>
      <c r="D97" s="11">
        <v>6</v>
      </c>
    </row>
    <row r="98" spans="1:4" x14ac:dyDescent="0.2">
      <c r="A98" t="s">
        <v>51</v>
      </c>
      <c r="B98" s="10" t="s">
        <v>62</v>
      </c>
      <c r="C98" s="10">
        <v>112704</v>
      </c>
      <c r="D98" s="11"/>
    </row>
    <row r="99" spans="1:4" x14ac:dyDescent="0.2">
      <c r="A99" t="s">
        <v>52</v>
      </c>
      <c r="B99" s="10" t="s">
        <v>62</v>
      </c>
      <c r="C99" s="10">
        <v>1962430</v>
      </c>
      <c r="D99" s="11"/>
    </row>
    <row r="100" spans="1:4" x14ac:dyDescent="0.2">
      <c r="A100" t="s">
        <v>53</v>
      </c>
      <c r="B100" s="10" t="s">
        <v>62</v>
      </c>
      <c r="C100" s="10">
        <v>1584651</v>
      </c>
      <c r="D100" s="11"/>
    </row>
    <row r="101" spans="1:4" x14ac:dyDescent="0.2">
      <c r="A101" t="s">
        <v>54</v>
      </c>
      <c r="B101" s="10" t="s">
        <v>62</v>
      </c>
      <c r="C101" s="10">
        <v>545382</v>
      </c>
      <c r="D101" s="11">
        <v>5</v>
      </c>
    </row>
    <row r="102" spans="1:4" x14ac:dyDescent="0.2">
      <c r="A102" t="s">
        <v>55</v>
      </c>
      <c r="B102" s="10" t="s">
        <v>62</v>
      </c>
      <c r="C102" s="10">
        <v>1610184</v>
      </c>
      <c r="D102" s="11"/>
    </row>
    <row r="103" spans="1:4" x14ac:dyDescent="0.2">
      <c r="A103" t="s">
        <v>56</v>
      </c>
      <c r="B103" s="10" t="s">
        <v>62</v>
      </c>
      <c r="C103" s="10">
        <v>193559</v>
      </c>
      <c r="D103" s="11">
        <v>3</v>
      </c>
    </row>
    <row r="104" spans="1:4" x14ac:dyDescent="0.2">
      <c r="A104" t="s">
        <v>0</v>
      </c>
      <c r="B104" s="10" t="s">
        <v>63</v>
      </c>
      <c r="C104" s="10">
        <v>32488</v>
      </c>
    </row>
    <row r="105" spans="1:4" x14ac:dyDescent="0.2">
      <c r="A105" t="s">
        <v>1</v>
      </c>
      <c r="B105" s="10" t="s">
        <v>63</v>
      </c>
      <c r="C105" s="10">
        <v>15801</v>
      </c>
    </row>
    <row r="106" spans="1:4" x14ac:dyDescent="0.2">
      <c r="A106" t="s">
        <v>3</v>
      </c>
      <c r="B106" s="10" t="s">
        <v>63</v>
      </c>
      <c r="C106" s="10">
        <v>53497</v>
      </c>
    </row>
    <row r="107" spans="1:4" x14ac:dyDescent="0.2">
      <c r="A107" t="s">
        <v>4</v>
      </c>
      <c r="B107" s="10" t="s">
        <v>63</v>
      </c>
      <c r="C107" s="10">
        <v>34490</v>
      </c>
    </row>
    <row r="108" spans="1:4" x14ac:dyDescent="0.2">
      <c r="A108" t="s">
        <v>5</v>
      </c>
      <c r="B108" s="10" t="s">
        <v>63</v>
      </c>
      <c r="C108" s="10">
        <v>384202</v>
      </c>
    </row>
    <row r="109" spans="1:4" x14ac:dyDescent="0.2">
      <c r="A109" t="s">
        <v>6</v>
      </c>
      <c r="B109" s="10" t="s">
        <v>63</v>
      </c>
      <c r="C109" s="10">
        <v>87993</v>
      </c>
    </row>
    <row r="110" spans="1:4" x14ac:dyDescent="0.2">
      <c r="A110" t="s">
        <v>7</v>
      </c>
      <c r="B110" s="10" t="s">
        <v>63</v>
      </c>
      <c r="C110" s="10">
        <v>28309</v>
      </c>
    </row>
    <row r="111" spans="1:4" x14ac:dyDescent="0.2">
      <c r="A111" t="s">
        <v>59</v>
      </c>
      <c r="B111" s="10" t="s">
        <v>63</v>
      </c>
      <c r="C111" s="10">
        <v>7139</v>
      </c>
    </row>
    <row r="112" spans="1:4" x14ac:dyDescent="0.2">
      <c r="A112" t="s">
        <v>9</v>
      </c>
      <c r="B112" s="10" t="s">
        <v>63</v>
      </c>
      <c r="C112" s="10">
        <v>8447</v>
      </c>
    </row>
    <row r="113" spans="1:3" x14ac:dyDescent="0.2">
      <c r="A113" t="s">
        <v>10</v>
      </c>
      <c r="B113" s="10" t="s">
        <v>63</v>
      </c>
      <c r="C113" s="10">
        <v>101680</v>
      </c>
    </row>
    <row r="114" spans="1:3" x14ac:dyDescent="0.2">
      <c r="A114" t="s">
        <v>11</v>
      </c>
      <c r="B114" s="10" t="s">
        <v>63</v>
      </c>
      <c r="C114" s="10">
        <v>62229</v>
      </c>
    </row>
    <row r="115" spans="1:3" x14ac:dyDescent="0.2">
      <c r="A115" t="s">
        <v>13</v>
      </c>
      <c r="B115" s="10" t="s">
        <v>63</v>
      </c>
      <c r="C115" s="10">
        <v>11475</v>
      </c>
    </row>
    <row r="116" spans="1:3" x14ac:dyDescent="0.2">
      <c r="A116" t="s">
        <v>14</v>
      </c>
      <c r="B116" s="10" t="s">
        <v>63</v>
      </c>
      <c r="C116" s="10">
        <v>26874</v>
      </c>
    </row>
    <row r="117" spans="1:3" x14ac:dyDescent="0.2">
      <c r="A117" t="s">
        <v>15</v>
      </c>
      <c r="B117" s="10" t="s">
        <v>63</v>
      </c>
      <c r="C117" s="10">
        <v>114938</v>
      </c>
    </row>
    <row r="118" spans="1:3" x14ac:dyDescent="0.2">
      <c r="A118" t="s">
        <v>16</v>
      </c>
      <c r="B118" s="10" t="s">
        <v>63</v>
      </c>
      <c r="C118" s="10">
        <v>61186</v>
      </c>
    </row>
    <row r="119" spans="1:3" x14ac:dyDescent="0.2">
      <c r="A119" t="s">
        <v>17</v>
      </c>
      <c r="B119" s="10" t="s">
        <v>63</v>
      </c>
      <c r="C119" s="10">
        <v>34138</v>
      </c>
    </row>
    <row r="120" spans="1:3" x14ac:dyDescent="0.2">
      <c r="A120" t="s">
        <v>18</v>
      </c>
      <c r="B120" s="10" t="s">
        <v>63</v>
      </c>
      <c r="C120" s="10">
        <v>30574</v>
      </c>
    </row>
    <row r="121" spans="1:3" x14ac:dyDescent="0.2">
      <c r="A121" t="s">
        <v>19</v>
      </c>
      <c r="B121" s="10" t="s">
        <v>63</v>
      </c>
      <c r="C121" s="10">
        <v>37648</v>
      </c>
    </row>
    <row r="122" spans="1:3" x14ac:dyDescent="0.2">
      <c r="A122" t="s">
        <v>20</v>
      </c>
      <c r="B122" s="10" t="s">
        <v>63</v>
      </c>
      <c r="C122" s="10">
        <v>36252</v>
      </c>
    </row>
    <row r="123" spans="1:3" x14ac:dyDescent="0.2">
      <c r="A123" t="s">
        <v>21</v>
      </c>
      <c r="B123" s="10" t="s">
        <v>63</v>
      </c>
      <c r="C123" s="10">
        <v>23652</v>
      </c>
    </row>
    <row r="124" spans="1:3" x14ac:dyDescent="0.2">
      <c r="A124" t="s">
        <v>22</v>
      </c>
      <c r="B124" s="10" t="s">
        <v>63</v>
      </c>
      <c r="C124" s="10">
        <v>75593</v>
      </c>
    </row>
    <row r="125" spans="1:3" x14ac:dyDescent="0.2">
      <c r="A125" t="s">
        <v>23</v>
      </c>
      <c r="B125" s="10" t="s">
        <v>63</v>
      </c>
      <c r="C125" s="10">
        <v>81999</v>
      </c>
    </row>
    <row r="126" spans="1:3" x14ac:dyDescent="0.2">
      <c r="A126" t="s">
        <v>24</v>
      </c>
      <c r="B126" s="10" t="s">
        <v>63</v>
      </c>
      <c r="C126" s="10">
        <v>85409</v>
      </c>
    </row>
    <row r="127" spans="1:3" x14ac:dyDescent="0.2">
      <c r="A127" t="s">
        <v>25</v>
      </c>
      <c r="B127" s="10" t="s">
        <v>63</v>
      </c>
      <c r="C127" s="10">
        <v>76029</v>
      </c>
    </row>
    <row r="128" spans="1:3" x14ac:dyDescent="0.2">
      <c r="A128" t="s">
        <v>26</v>
      </c>
      <c r="B128" s="10" t="s">
        <v>63</v>
      </c>
      <c r="C128" s="10">
        <v>17597</v>
      </c>
    </row>
    <row r="129" spans="1:3" x14ac:dyDescent="0.2">
      <c r="A129" t="s">
        <v>27</v>
      </c>
      <c r="B129" s="10" t="s">
        <v>63</v>
      </c>
      <c r="C129" s="10">
        <v>54212</v>
      </c>
    </row>
    <row r="130" spans="1:3" x14ac:dyDescent="0.2">
      <c r="A130" t="s">
        <v>28</v>
      </c>
      <c r="B130" s="10" t="s">
        <v>63</v>
      </c>
      <c r="C130" s="10">
        <v>15252</v>
      </c>
    </row>
    <row r="131" spans="1:3" x14ac:dyDescent="0.2">
      <c r="A131" t="s">
        <v>29</v>
      </c>
      <c r="B131" s="10" t="s">
        <v>63</v>
      </c>
      <c r="C131" s="10">
        <v>20283</v>
      </c>
    </row>
    <row r="132" spans="1:3" x14ac:dyDescent="0.2">
      <c r="A132" t="s">
        <v>30</v>
      </c>
      <c r="B132" s="10" t="s">
        <v>63</v>
      </c>
      <c r="C132" s="10">
        <v>32000</v>
      </c>
    </row>
    <row r="133" spans="1:3" x14ac:dyDescent="0.2">
      <c r="A133" t="s">
        <v>31</v>
      </c>
      <c r="B133" s="10" t="s">
        <v>63</v>
      </c>
      <c r="C133" s="10">
        <v>15608</v>
      </c>
    </row>
    <row r="134" spans="1:3" x14ac:dyDescent="0.2">
      <c r="A134" t="s">
        <v>32</v>
      </c>
      <c r="B134" s="10" t="s">
        <v>63</v>
      </c>
      <c r="C134" s="10">
        <v>57744</v>
      </c>
    </row>
    <row r="135" spans="1:3" x14ac:dyDescent="0.2">
      <c r="A135" t="s">
        <v>33</v>
      </c>
      <c r="B135" s="10" t="s">
        <v>63</v>
      </c>
      <c r="C135" s="10">
        <v>20457</v>
      </c>
    </row>
    <row r="136" spans="1:3" x14ac:dyDescent="0.2">
      <c r="A136" t="s">
        <v>34</v>
      </c>
      <c r="B136" s="10" t="s">
        <v>63</v>
      </c>
      <c r="C136" s="10">
        <v>119043</v>
      </c>
    </row>
    <row r="137" spans="1:3" x14ac:dyDescent="0.2">
      <c r="A137" t="s">
        <v>35</v>
      </c>
      <c r="B137" s="10" t="s">
        <v>63</v>
      </c>
      <c r="C137" s="10">
        <v>81737</v>
      </c>
    </row>
    <row r="138" spans="1:3" x14ac:dyDescent="0.2">
      <c r="A138" t="s">
        <v>36</v>
      </c>
      <c r="B138" s="10" t="s">
        <v>63</v>
      </c>
      <c r="C138" s="10">
        <v>11322</v>
      </c>
    </row>
    <row r="139" spans="1:3" x14ac:dyDescent="0.2">
      <c r="A139" t="s">
        <v>38</v>
      </c>
      <c r="B139" s="10" t="s">
        <v>63</v>
      </c>
      <c r="C139" s="10">
        <v>88203</v>
      </c>
    </row>
    <row r="140" spans="1:3" x14ac:dyDescent="0.2">
      <c r="A140" t="s">
        <v>39</v>
      </c>
      <c r="B140" s="10" t="s">
        <v>63</v>
      </c>
      <c r="C140" s="10">
        <v>36529</v>
      </c>
    </row>
    <row r="141" spans="1:3" x14ac:dyDescent="0.2">
      <c r="A141" t="s">
        <v>40</v>
      </c>
      <c r="B141" s="10" t="s">
        <v>63</v>
      </c>
      <c r="C141" s="10">
        <v>75490</v>
      </c>
    </row>
    <row r="142" spans="1:3" x14ac:dyDescent="0.2">
      <c r="A142" t="s">
        <v>41</v>
      </c>
      <c r="B142" s="10" t="s">
        <v>63</v>
      </c>
      <c r="C142" s="10">
        <v>79380</v>
      </c>
    </row>
    <row r="143" spans="1:3" x14ac:dyDescent="0.2">
      <c r="A143" t="s">
        <v>43</v>
      </c>
      <c r="B143" s="10" t="s">
        <v>63</v>
      </c>
      <c r="C143" s="10">
        <v>10349</v>
      </c>
    </row>
    <row r="144" spans="1:3" x14ac:dyDescent="0.2">
      <c r="A144" t="s">
        <v>44</v>
      </c>
      <c r="B144" s="10" t="s">
        <v>63</v>
      </c>
      <c r="C144" s="10">
        <v>36685</v>
      </c>
    </row>
    <row r="145" spans="1:3" x14ac:dyDescent="0.2">
      <c r="A145" t="s">
        <v>45</v>
      </c>
      <c r="B145" s="10" t="s">
        <v>63</v>
      </c>
      <c r="C145" s="10">
        <v>11095</v>
      </c>
    </row>
    <row r="146" spans="1:3" x14ac:dyDescent="0.2">
      <c r="A146" t="s">
        <v>46</v>
      </c>
      <c r="B146" s="10" t="s">
        <v>63</v>
      </c>
      <c r="C146" s="10">
        <v>57665</v>
      </c>
    </row>
    <row r="147" spans="1:3" x14ac:dyDescent="0.2">
      <c r="A147" t="s">
        <v>47</v>
      </c>
      <c r="B147" s="10" t="s">
        <v>63</v>
      </c>
      <c r="C147" s="10">
        <v>165583</v>
      </c>
    </row>
    <row r="148" spans="1:3" x14ac:dyDescent="0.2">
      <c r="A148" t="s">
        <v>50</v>
      </c>
      <c r="B148" s="10" t="s">
        <v>63</v>
      </c>
      <c r="C148" s="10">
        <v>62867</v>
      </c>
    </row>
    <row r="149" spans="1:3" x14ac:dyDescent="0.2">
      <c r="A149" t="s">
        <v>51</v>
      </c>
      <c r="B149" s="10" t="s">
        <v>63</v>
      </c>
      <c r="C149" s="10">
        <v>11904</v>
      </c>
    </row>
    <row r="150" spans="1:3" x14ac:dyDescent="0.2">
      <c r="A150" t="s">
        <v>52</v>
      </c>
      <c r="B150" s="10" t="s">
        <v>63</v>
      </c>
      <c r="C150" s="10">
        <v>84526</v>
      </c>
    </row>
    <row r="151" spans="1:3" x14ac:dyDescent="0.2">
      <c r="A151" t="s">
        <v>53</v>
      </c>
      <c r="B151" s="10" t="s">
        <v>63</v>
      </c>
      <c r="C151" s="10">
        <v>133368</v>
      </c>
    </row>
    <row r="152" spans="1:3" x14ac:dyDescent="0.2">
      <c r="A152" t="s">
        <v>54</v>
      </c>
      <c r="B152" s="10" t="s">
        <v>63</v>
      </c>
      <c r="C152" s="10">
        <v>13286</v>
      </c>
    </row>
    <row r="153" spans="1:3" x14ac:dyDescent="0.2">
      <c r="A153" t="s">
        <v>55</v>
      </c>
      <c r="B153" s="10" t="s">
        <v>63</v>
      </c>
      <c r="C153" s="10">
        <v>56991</v>
      </c>
    </row>
    <row r="154" spans="1:3" x14ac:dyDescent="0.2">
      <c r="A154" t="s">
        <v>56</v>
      </c>
      <c r="B154" s="10" t="s">
        <v>63</v>
      </c>
      <c r="C154" s="10">
        <v>9715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98E2-E591-2E44-B3A3-0FC260670906}">
  <dimension ref="A1:C52"/>
  <sheetViews>
    <sheetView workbookViewId="0">
      <selection activeCell="E9" sqref="E9"/>
    </sheetView>
  </sheetViews>
  <sheetFormatPr baseColWidth="10" defaultColWidth="17.6640625" defaultRowHeight="16" x14ac:dyDescent="0.2"/>
  <cols>
    <col min="1" max="1" width="21" bestFit="1" customWidth="1"/>
    <col min="2" max="2" width="17.33203125" style="5" bestFit="1" customWidth="1"/>
    <col min="3" max="3" width="10.83203125" bestFit="1" customWidth="1"/>
  </cols>
  <sheetData>
    <row r="1" spans="1:3" x14ac:dyDescent="0.2">
      <c r="A1" t="s">
        <v>57</v>
      </c>
      <c r="B1" s="7" t="s">
        <v>67</v>
      </c>
      <c r="C1" t="s">
        <v>68</v>
      </c>
    </row>
    <row r="2" spans="1:3" x14ac:dyDescent="0.2">
      <c r="A2" t="s">
        <v>0</v>
      </c>
      <c r="B2" s="5">
        <v>16.2</v>
      </c>
      <c r="C2" s="8">
        <v>-0.14699999999999999</v>
      </c>
    </row>
    <row r="3" spans="1:3" x14ac:dyDescent="0.2">
      <c r="A3" t="s">
        <v>1</v>
      </c>
      <c r="B3" s="5">
        <v>11</v>
      </c>
      <c r="C3" s="8">
        <v>8.8999999999999996E-2</v>
      </c>
    </row>
    <row r="4" spans="1:3" x14ac:dyDescent="0.2">
      <c r="A4" t="s">
        <v>3</v>
      </c>
      <c r="B4" s="5">
        <v>12.5</v>
      </c>
      <c r="C4" s="8">
        <v>-0.33200000000000002</v>
      </c>
    </row>
    <row r="5" spans="1:3" x14ac:dyDescent="0.2">
      <c r="A5" t="s">
        <v>4</v>
      </c>
      <c r="B5" s="5">
        <v>16.8</v>
      </c>
      <c r="C5" s="8">
        <v>-0.152</v>
      </c>
    </row>
    <row r="6" spans="1:3" x14ac:dyDescent="0.2">
      <c r="A6" t="s">
        <v>5</v>
      </c>
      <c r="B6" s="5">
        <v>12.2</v>
      </c>
      <c r="C6" s="8">
        <v>-0.28199999999999997</v>
      </c>
    </row>
    <row r="7" spans="1:3" x14ac:dyDescent="0.2">
      <c r="A7" t="s">
        <v>6</v>
      </c>
      <c r="B7" s="5">
        <v>9.4</v>
      </c>
      <c r="C7" s="8">
        <v>-0.314</v>
      </c>
    </row>
    <row r="8" spans="1:3" x14ac:dyDescent="0.2">
      <c r="A8" t="s">
        <v>7</v>
      </c>
      <c r="B8" s="5">
        <v>9.8000000000000007</v>
      </c>
      <c r="C8" s="8">
        <v>-8.4000000000000005E-2</v>
      </c>
    </row>
    <row r="9" spans="1:3" x14ac:dyDescent="0.2">
      <c r="A9" t="s">
        <v>59</v>
      </c>
      <c r="B9" s="5">
        <v>9.4</v>
      </c>
      <c r="C9" s="8">
        <v>-0.217</v>
      </c>
    </row>
    <row r="10" spans="1:3" x14ac:dyDescent="0.2">
      <c r="A10" t="s">
        <v>9</v>
      </c>
      <c r="B10" s="5">
        <v>13.3</v>
      </c>
      <c r="C10" s="8">
        <v>-0.26900000000000002</v>
      </c>
    </row>
    <row r="11" spans="1:3" x14ac:dyDescent="0.2">
      <c r="A11" t="s">
        <v>10</v>
      </c>
      <c r="B11" s="5">
        <v>12.7</v>
      </c>
      <c r="C11" s="8">
        <v>-0.25700000000000001</v>
      </c>
    </row>
    <row r="12" spans="1:3" x14ac:dyDescent="0.2">
      <c r="A12" t="s">
        <v>11</v>
      </c>
      <c r="B12" s="5">
        <v>12.7</v>
      </c>
      <c r="C12" s="8">
        <v>-0.33900000000000002</v>
      </c>
    </row>
    <row r="13" spans="1:3" x14ac:dyDescent="0.2">
      <c r="A13" t="s">
        <v>13</v>
      </c>
      <c r="B13" s="5">
        <v>10.199999999999999</v>
      </c>
      <c r="C13" s="8">
        <v>-0.121</v>
      </c>
    </row>
    <row r="14" spans="1:3" x14ac:dyDescent="0.2">
      <c r="A14" t="s">
        <v>14</v>
      </c>
      <c r="B14" s="5">
        <v>10.7</v>
      </c>
      <c r="C14" s="8">
        <v>-0.32700000000000001</v>
      </c>
    </row>
    <row r="15" spans="1:3" x14ac:dyDescent="0.2">
      <c r="A15" t="s">
        <v>15</v>
      </c>
      <c r="B15" s="5">
        <v>11.9</v>
      </c>
      <c r="C15" s="8">
        <v>-0.19</v>
      </c>
    </row>
    <row r="16" spans="1:3" x14ac:dyDescent="0.2">
      <c r="A16" t="s">
        <v>16</v>
      </c>
      <c r="B16" s="5">
        <v>12.6</v>
      </c>
      <c r="C16" s="8">
        <v>-0.192</v>
      </c>
    </row>
    <row r="17" spans="1:3" x14ac:dyDescent="0.2">
      <c r="A17" t="s">
        <v>17</v>
      </c>
      <c r="B17" s="5">
        <v>11</v>
      </c>
      <c r="C17" s="8">
        <v>-0.13400000000000001</v>
      </c>
    </row>
    <row r="18" spans="1:3" x14ac:dyDescent="0.2">
      <c r="A18" t="s">
        <v>18</v>
      </c>
      <c r="B18" s="5">
        <v>12</v>
      </c>
      <c r="C18" s="8">
        <v>-0.14299999999999999</v>
      </c>
    </row>
    <row r="19" spans="1:3" x14ac:dyDescent="0.2">
      <c r="A19" t="s">
        <v>19</v>
      </c>
      <c r="B19" s="5">
        <v>16.5</v>
      </c>
      <c r="C19" s="8">
        <v>-0.14899999999999999</v>
      </c>
    </row>
    <row r="20" spans="1:3" x14ac:dyDescent="0.2">
      <c r="A20" t="s">
        <v>20</v>
      </c>
      <c r="B20" s="5">
        <v>18.600000000000001</v>
      </c>
      <c r="C20" s="8">
        <v>-6.5000000000000002E-2</v>
      </c>
    </row>
    <row r="21" spans="1:3" x14ac:dyDescent="0.2">
      <c r="A21" t="s">
        <v>21</v>
      </c>
      <c r="B21" s="5">
        <v>10.8</v>
      </c>
      <c r="C21" s="8">
        <v>-0.26500000000000001</v>
      </c>
    </row>
    <row r="22" spans="1:3" x14ac:dyDescent="0.2">
      <c r="A22" t="s">
        <v>22</v>
      </c>
      <c r="B22" s="5">
        <v>9.6</v>
      </c>
      <c r="C22" s="8">
        <v>-6.8000000000000005E-2</v>
      </c>
    </row>
    <row r="23" spans="1:3" x14ac:dyDescent="0.2">
      <c r="A23" t="s">
        <v>23</v>
      </c>
      <c r="B23" s="5">
        <v>10.4</v>
      </c>
      <c r="C23" s="8">
        <v>-0.126</v>
      </c>
    </row>
    <row r="24" spans="1:3" x14ac:dyDescent="0.2">
      <c r="A24" t="s">
        <v>24</v>
      </c>
      <c r="B24" s="5">
        <v>13.4</v>
      </c>
      <c r="C24" s="8">
        <v>-0.23</v>
      </c>
    </row>
    <row r="25" spans="1:3" x14ac:dyDescent="0.2">
      <c r="A25" t="s">
        <v>25</v>
      </c>
      <c r="B25" s="5">
        <v>9.6</v>
      </c>
      <c r="C25" s="8">
        <v>-0.158</v>
      </c>
    </row>
    <row r="26" spans="1:3" x14ac:dyDescent="0.2">
      <c r="A26" t="s">
        <v>26</v>
      </c>
      <c r="B26" s="5">
        <v>19.100000000000001</v>
      </c>
      <c r="C26" s="8">
        <v>-0.21099999999999999</v>
      </c>
    </row>
    <row r="27" spans="1:3" x14ac:dyDescent="0.2">
      <c r="A27" t="s">
        <v>27</v>
      </c>
      <c r="B27" s="5">
        <v>13.2</v>
      </c>
      <c r="C27" s="8">
        <v>-0.185</v>
      </c>
    </row>
    <row r="28" spans="1:3" x14ac:dyDescent="0.2">
      <c r="A28" t="s">
        <v>28</v>
      </c>
      <c r="B28" s="5">
        <v>12.1</v>
      </c>
      <c r="C28" s="8">
        <v>-0.219</v>
      </c>
    </row>
    <row r="29" spans="1:3" x14ac:dyDescent="0.2">
      <c r="A29" t="s">
        <v>29</v>
      </c>
      <c r="B29" s="5">
        <v>11.2</v>
      </c>
      <c r="C29" s="8">
        <v>-0.13800000000000001</v>
      </c>
    </row>
    <row r="30" spans="1:3" x14ac:dyDescent="0.2">
      <c r="A30" t="s">
        <v>30</v>
      </c>
      <c r="B30" s="5">
        <v>12.5</v>
      </c>
      <c r="C30" s="8">
        <v>-0.23799999999999999</v>
      </c>
    </row>
    <row r="31" spans="1:3" x14ac:dyDescent="0.2">
      <c r="A31" t="s">
        <v>31</v>
      </c>
      <c r="B31" s="5">
        <v>7.2</v>
      </c>
      <c r="C31" s="8">
        <v>-0.28000000000000003</v>
      </c>
    </row>
    <row r="32" spans="1:3" x14ac:dyDescent="0.2">
      <c r="A32" t="s">
        <v>32</v>
      </c>
      <c r="B32" s="5">
        <v>9.6999999999999993</v>
      </c>
      <c r="C32" s="8">
        <v>-0.10199999999999999</v>
      </c>
    </row>
    <row r="33" spans="1:3" x14ac:dyDescent="0.2">
      <c r="A33" t="s">
        <v>33</v>
      </c>
      <c r="B33" s="5">
        <v>17.600000000000001</v>
      </c>
      <c r="C33" s="8">
        <v>-0.154</v>
      </c>
    </row>
    <row r="34" spans="1:3" x14ac:dyDescent="0.2">
      <c r="A34" t="s">
        <v>34</v>
      </c>
      <c r="B34" s="5">
        <v>14.3</v>
      </c>
      <c r="C34" s="8">
        <v>-0.10100000000000001</v>
      </c>
    </row>
    <row r="35" spans="1:3" x14ac:dyDescent="0.2">
      <c r="A35" t="s">
        <v>35</v>
      </c>
      <c r="B35" s="5">
        <v>12.8</v>
      </c>
      <c r="C35" s="8">
        <v>-0.28899999999999998</v>
      </c>
    </row>
    <row r="36" spans="1:3" x14ac:dyDescent="0.2">
      <c r="A36" t="s">
        <v>36</v>
      </c>
      <c r="B36" s="5">
        <v>11.5</v>
      </c>
      <c r="C36" s="8">
        <v>2.7E-2</v>
      </c>
    </row>
    <row r="37" spans="1:3" x14ac:dyDescent="0.2">
      <c r="A37" t="s">
        <v>38</v>
      </c>
      <c r="B37" s="5">
        <v>13.4</v>
      </c>
      <c r="C37" s="8">
        <v>-0.17799999999999999</v>
      </c>
    </row>
    <row r="38" spans="1:3" x14ac:dyDescent="0.2">
      <c r="A38" t="s">
        <v>39</v>
      </c>
      <c r="B38" s="5">
        <v>15.7</v>
      </c>
      <c r="C38" s="8">
        <v>-8.6999999999999994E-2</v>
      </c>
    </row>
    <row r="39" spans="1:3" x14ac:dyDescent="0.2">
      <c r="A39" t="s">
        <v>40</v>
      </c>
      <c r="B39" s="5">
        <v>12.1</v>
      </c>
      <c r="C39" s="8">
        <v>-0.29699999999999999</v>
      </c>
    </row>
    <row r="40" spans="1:3" x14ac:dyDescent="0.2">
      <c r="A40" t="s">
        <v>41</v>
      </c>
      <c r="B40" s="5">
        <v>11.8</v>
      </c>
      <c r="C40" s="8">
        <v>-0.13900000000000001</v>
      </c>
    </row>
    <row r="41" spans="1:3" x14ac:dyDescent="0.2">
      <c r="A41" t="s">
        <v>43</v>
      </c>
      <c r="B41" s="5">
        <v>10.8</v>
      </c>
      <c r="C41" s="8">
        <v>-0.21199999999999999</v>
      </c>
    </row>
    <row r="42" spans="1:3" x14ac:dyDescent="0.2">
      <c r="A42" t="s">
        <v>44</v>
      </c>
      <c r="B42" s="5">
        <v>14</v>
      </c>
      <c r="C42" s="8">
        <v>-0.23499999999999999</v>
      </c>
    </row>
    <row r="43" spans="1:3" x14ac:dyDescent="0.2">
      <c r="A43" t="s">
        <v>45</v>
      </c>
      <c r="B43" s="5">
        <v>12.5</v>
      </c>
      <c r="C43" s="8">
        <v>-6.7000000000000004E-2</v>
      </c>
    </row>
    <row r="44" spans="1:3" x14ac:dyDescent="0.2">
      <c r="A44" t="s">
        <v>46</v>
      </c>
      <c r="B44" s="5">
        <v>13.3</v>
      </c>
      <c r="C44" s="8">
        <v>-0.25700000000000001</v>
      </c>
    </row>
    <row r="45" spans="1:3" x14ac:dyDescent="0.2">
      <c r="A45" t="s">
        <v>47</v>
      </c>
      <c r="B45" s="5">
        <v>14</v>
      </c>
      <c r="C45" s="8">
        <v>-0.218</v>
      </c>
    </row>
    <row r="46" spans="1:3" x14ac:dyDescent="0.2">
      <c r="A46" t="s">
        <v>50</v>
      </c>
      <c r="B46" s="5">
        <v>8.1999999999999993</v>
      </c>
      <c r="C46" s="8">
        <v>-0.35899999999999999</v>
      </c>
    </row>
    <row r="47" spans="1:3" x14ac:dyDescent="0.2">
      <c r="A47" t="s">
        <v>51</v>
      </c>
      <c r="B47" s="5">
        <v>10.4</v>
      </c>
      <c r="C47" s="8">
        <v>-0.11899999999999999</v>
      </c>
    </row>
    <row r="48" spans="1:3" x14ac:dyDescent="0.2">
      <c r="A48" t="s">
        <v>52</v>
      </c>
      <c r="B48" s="5">
        <v>10.6</v>
      </c>
      <c r="C48" s="8">
        <v>-9.4E-2</v>
      </c>
    </row>
    <row r="49" spans="1:3" x14ac:dyDescent="0.2">
      <c r="A49" t="s">
        <v>53</v>
      </c>
      <c r="B49" s="5">
        <v>10</v>
      </c>
      <c r="C49" s="8">
        <v>-0.25900000000000001</v>
      </c>
    </row>
    <row r="50" spans="1:3" x14ac:dyDescent="0.2">
      <c r="A50" t="s">
        <v>54</v>
      </c>
      <c r="B50" s="5">
        <v>17.899999999999999</v>
      </c>
      <c r="C50" s="8">
        <v>6.0000000000000001E-3</v>
      </c>
    </row>
    <row r="51" spans="1:3" x14ac:dyDescent="0.2">
      <c r="A51" t="s">
        <v>55</v>
      </c>
      <c r="B51" s="5">
        <v>10.7</v>
      </c>
      <c r="C51" s="8">
        <v>-0.189</v>
      </c>
    </row>
    <row r="52" spans="1:3" x14ac:dyDescent="0.2">
      <c r="A52" t="s">
        <v>56</v>
      </c>
      <c r="B52" s="5">
        <v>11.8</v>
      </c>
      <c r="C52" s="8">
        <v>-6.3E-2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analysis</vt:lpstr>
      <vt:lpstr>roads_by_region</vt:lpstr>
      <vt:lpstr>area_by_region</vt:lpstr>
      <vt:lpstr>investment_by_region</vt:lpstr>
      <vt:lpstr>pop_by_region</vt:lpstr>
      <vt:lpstr>gdp_by_region</vt:lpstr>
      <vt:lpstr>election_2020_tbl_by_region</vt:lpstr>
      <vt:lpstr>election_2020_by_region</vt:lpstr>
      <vt:lpstr>poverty_by_region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P</dc:creator>
  <cp:lastModifiedBy>J P</cp:lastModifiedBy>
  <dcterms:created xsi:type="dcterms:W3CDTF">2024-02-04T02:10:48Z</dcterms:created>
  <dcterms:modified xsi:type="dcterms:W3CDTF">2024-02-07T01:49:50Z</dcterms:modified>
</cp:coreProperties>
</file>