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tabRatio="812" activeTab="4"/>
  </bookViews>
  <sheets>
    <sheet name="Multiplier SC Delay WHERE!!!..." sheetId="9" r:id="rId1"/>
    <sheet name="POWER A" sheetId="4" r:id="rId2"/>
    <sheet name="POWER B" sheetId="5" r:id="rId3"/>
    <sheet name="Sheet3" sheetId="6" r:id="rId4"/>
    <sheet name="Multiplier SC Delay" sheetId="17" r:id="rId5"/>
    <sheet name="Multiplier LO Delay" sheetId="15" r:id="rId6"/>
    <sheet name="Multiplier LO Delay Static" sheetId="16" r:id="rId7"/>
    <sheet name="README" sheetId="14" r:id="rId8"/>
  </sheets>
  <definedNames>
    <definedName name="_xlnm._FilterDatabase" localSheetId="1" hidden="1">'POWER A'!$A$1:$M$33</definedName>
    <definedName name="_xlnm._FilterDatabase" localSheetId="2" hidden="1">'POWER B'!$A$1:$M$33</definedName>
  </definedNames>
  <calcPr calcId="145621"/>
</workbook>
</file>

<file path=xl/calcChain.xml><?xml version="1.0" encoding="utf-8"?>
<calcChain xmlns="http://schemas.openxmlformats.org/spreadsheetml/2006/main">
  <c r="Z86" i="15" l="1"/>
  <c r="Z58" i="15"/>
  <c r="Z59" i="15"/>
  <c r="Z60" i="15"/>
  <c r="Z61" i="15"/>
  <c r="Z62" i="15"/>
  <c r="Z63" i="15"/>
  <c r="Z64" i="15"/>
  <c r="Z65" i="15"/>
  <c r="Z66" i="15"/>
  <c r="Z57" i="15"/>
  <c r="V86" i="17"/>
  <c r="Z86" i="17"/>
  <c r="Z58" i="17"/>
  <c r="Z59" i="17"/>
  <c r="Z60" i="17"/>
  <c r="Z61" i="17"/>
  <c r="Z62" i="17"/>
  <c r="Z63" i="17"/>
  <c r="Z64" i="17"/>
  <c r="Z65" i="17"/>
  <c r="Z66" i="17"/>
  <c r="Z57" i="17"/>
  <c r="Y86" i="17"/>
  <c r="X86" i="17"/>
  <c r="W86" i="17"/>
  <c r="Y66" i="17"/>
  <c r="X66" i="17"/>
  <c r="W66" i="17"/>
  <c r="V66" i="17"/>
  <c r="Y65" i="17"/>
  <c r="X65" i="17"/>
  <c r="W65" i="17"/>
  <c r="V65" i="17"/>
  <c r="Y64" i="17"/>
  <c r="X64" i="17"/>
  <c r="W64" i="17"/>
  <c r="V64" i="17"/>
  <c r="Y63" i="17"/>
  <c r="X63" i="17"/>
  <c r="W63" i="17"/>
  <c r="V63" i="17"/>
  <c r="Y62" i="17"/>
  <c r="X62" i="17"/>
  <c r="W62" i="17"/>
  <c r="V62" i="17"/>
  <c r="Y61" i="17"/>
  <c r="X61" i="17"/>
  <c r="W61" i="17"/>
  <c r="V61" i="17"/>
  <c r="Y60" i="17"/>
  <c r="X60" i="17"/>
  <c r="W60" i="17"/>
  <c r="V60" i="17"/>
  <c r="Y59" i="17"/>
  <c r="X59" i="17"/>
  <c r="W59" i="17"/>
  <c r="V59" i="17"/>
  <c r="Y58" i="17"/>
  <c r="X58" i="17"/>
  <c r="W58" i="17"/>
  <c r="V58" i="17"/>
  <c r="Y57" i="17"/>
  <c r="X57" i="17"/>
  <c r="W57" i="17"/>
  <c r="V57" i="17"/>
  <c r="CT53" i="17"/>
  <c r="CS53" i="17"/>
  <c r="CR53" i="17"/>
  <c r="CQ53" i="17"/>
  <c r="CP53" i="17"/>
  <c r="CO53" i="17"/>
  <c r="CN53" i="17"/>
  <c r="CM53" i="17"/>
  <c r="CL53" i="17"/>
  <c r="CK53" i="17"/>
  <c r="CJ53" i="17"/>
  <c r="CI53" i="17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CT52" i="17"/>
  <c r="CS52" i="17"/>
  <c r="CR52" i="17"/>
  <c r="CQ52" i="17"/>
  <c r="CP52" i="17"/>
  <c r="CO52" i="17"/>
  <c r="CN52" i="17"/>
  <c r="CM52" i="17"/>
  <c r="CL52" i="17"/>
  <c r="CK52" i="17"/>
  <c r="CJ52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CT51" i="17"/>
  <c r="CS51" i="17"/>
  <c r="CR51" i="17"/>
  <c r="CQ51" i="17"/>
  <c r="CP51" i="17"/>
  <c r="CO51" i="17"/>
  <c r="CN51" i="17"/>
  <c r="CM51" i="17"/>
  <c r="CL51" i="17"/>
  <c r="CK51" i="17"/>
  <c r="CJ51" i="17"/>
  <c r="CI51" i="17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CT50" i="17"/>
  <c r="CS50" i="17"/>
  <c r="CR50" i="17"/>
  <c r="CQ50" i="17"/>
  <c r="CP50" i="17"/>
  <c r="CO50" i="17"/>
  <c r="CN50" i="17"/>
  <c r="CM50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CT49" i="17"/>
  <c r="CS49" i="17"/>
  <c r="CR49" i="17"/>
  <c r="CQ49" i="17"/>
  <c r="CP49" i="17"/>
  <c r="CO49" i="17"/>
  <c r="CN49" i="17"/>
  <c r="CM49" i="17"/>
  <c r="CL49" i="17"/>
  <c r="CK49" i="17"/>
  <c r="CJ49" i="17"/>
  <c r="CI49" i="17"/>
  <c r="CH49" i="17"/>
  <c r="CG49" i="17"/>
  <c r="CF49" i="17"/>
  <c r="CE49" i="17"/>
  <c r="CD49" i="17"/>
  <c r="CC49" i="17"/>
  <c r="CB49" i="17"/>
  <c r="CA49" i="17"/>
  <c r="BZ49" i="17"/>
  <c r="BY49" i="17"/>
  <c r="BX49" i="17"/>
  <c r="BW49" i="17"/>
  <c r="BV49" i="17"/>
  <c r="BU49" i="17"/>
  <c r="BT49" i="17"/>
  <c r="BS49" i="17"/>
  <c r="BR49" i="17"/>
  <c r="BQ49" i="17"/>
  <c r="BP49" i="17"/>
  <c r="BO49" i="17"/>
  <c r="BN49" i="17"/>
  <c r="BM49" i="17"/>
  <c r="BL49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CT48" i="17"/>
  <c r="CS48" i="17"/>
  <c r="CR48" i="17"/>
  <c r="CQ48" i="17"/>
  <c r="CP48" i="17"/>
  <c r="CO48" i="17"/>
  <c r="CN48" i="17"/>
  <c r="CM48" i="17"/>
  <c r="CL48" i="17"/>
  <c r="CK48" i="17"/>
  <c r="CJ48" i="17"/>
  <c r="CI48" i="17"/>
  <c r="CH48" i="17"/>
  <c r="CG48" i="17"/>
  <c r="CF48" i="17"/>
  <c r="CE48" i="17"/>
  <c r="CD48" i="17"/>
  <c r="CC48" i="17"/>
  <c r="CB48" i="17"/>
  <c r="CA48" i="17"/>
  <c r="BZ48" i="17"/>
  <c r="BY48" i="17"/>
  <c r="BX48" i="17"/>
  <c r="BW48" i="17"/>
  <c r="BV48" i="17"/>
  <c r="BU48" i="17"/>
  <c r="BT48" i="17"/>
  <c r="BS48" i="17"/>
  <c r="BR48" i="17"/>
  <c r="BQ48" i="17"/>
  <c r="BP48" i="17"/>
  <c r="BO48" i="17"/>
  <c r="BN48" i="17"/>
  <c r="BM48" i="17"/>
  <c r="BL48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CT47" i="17"/>
  <c r="CS47" i="17"/>
  <c r="CR47" i="17"/>
  <c r="CQ47" i="17"/>
  <c r="CP47" i="17"/>
  <c r="CO47" i="17"/>
  <c r="CN47" i="17"/>
  <c r="CM47" i="17"/>
  <c r="CL47" i="17"/>
  <c r="CK47" i="17"/>
  <c r="CJ47" i="17"/>
  <c r="CI47" i="17"/>
  <c r="CH47" i="17"/>
  <c r="CG47" i="17"/>
  <c r="CF47" i="17"/>
  <c r="CE47" i="17"/>
  <c r="CD47" i="17"/>
  <c r="CC47" i="17"/>
  <c r="CB47" i="17"/>
  <c r="CA47" i="17"/>
  <c r="BZ47" i="17"/>
  <c r="BY47" i="17"/>
  <c r="BX47" i="17"/>
  <c r="BW47" i="17"/>
  <c r="BV47" i="17"/>
  <c r="BU47" i="17"/>
  <c r="BT47" i="17"/>
  <c r="BS47" i="17"/>
  <c r="BR47" i="17"/>
  <c r="BQ47" i="17"/>
  <c r="BP47" i="17"/>
  <c r="BO47" i="17"/>
  <c r="BN47" i="17"/>
  <c r="BM47" i="17"/>
  <c r="BL47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CT46" i="17"/>
  <c r="CS46" i="17"/>
  <c r="CR46" i="17"/>
  <c r="CQ46" i="17"/>
  <c r="CP46" i="17"/>
  <c r="CO46" i="17"/>
  <c r="CN46" i="17"/>
  <c r="CM46" i="17"/>
  <c r="CL46" i="17"/>
  <c r="CK46" i="17"/>
  <c r="CJ46" i="17"/>
  <c r="CI46" i="17"/>
  <c r="CH46" i="17"/>
  <c r="CG46" i="17"/>
  <c r="CF46" i="17"/>
  <c r="CE46" i="17"/>
  <c r="CD46" i="17"/>
  <c r="CC46" i="17"/>
  <c r="CB46" i="17"/>
  <c r="CA46" i="17"/>
  <c r="BZ46" i="17"/>
  <c r="BY46" i="17"/>
  <c r="BX46" i="17"/>
  <c r="BW46" i="17"/>
  <c r="BV46" i="17"/>
  <c r="BU46" i="17"/>
  <c r="BT46" i="17"/>
  <c r="BS46" i="17"/>
  <c r="BR46" i="17"/>
  <c r="BQ46" i="17"/>
  <c r="BP46" i="17"/>
  <c r="BO46" i="17"/>
  <c r="BN46" i="17"/>
  <c r="BM46" i="17"/>
  <c r="BL46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CT45" i="17"/>
  <c r="CS45" i="17"/>
  <c r="CR45" i="17"/>
  <c r="CQ45" i="17"/>
  <c r="CP45" i="17"/>
  <c r="CO45" i="17"/>
  <c r="CN45" i="17"/>
  <c r="CM45" i="17"/>
  <c r="CL45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BY45" i="17"/>
  <c r="BX45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CT44" i="17"/>
  <c r="CS44" i="17"/>
  <c r="CR44" i="17"/>
  <c r="CQ44" i="17"/>
  <c r="CP44" i="17"/>
  <c r="CO44" i="17"/>
  <c r="CN44" i="17"/>
  <c r="CM44" i="17"/>
  <c r="CL44" i="17"/>
  <c r="CK44" i="17"/>
  <c r="CJ44" i="17"/>
  <c r="CI44" i="17"/>
  <c r="CH44" i="17"/>
  <c r="CG44" i="17"/>
  <c r="CF44" i="17"/>
  <c r="CE44" i="17"/>
  <c r="CD44" i="17"/>
  <c r="CC44" i="17"/>
  <c r="CB44" i="17"/>
  <c r="CA44" i="17"/>
  <c r="BZ44" i="17"/>
  <c r="BY44" i="17"/>
  <c r="BX44" i="17"/>
  <c r="BW44" i="17"/>
  <c r="BV44" i="17"/>
  <c r="BU44" i="17"/>
  <c r="BT44" i="17"/>
  <c r="BS44" i="17"/>
  <c r="BR44" i="17"/>
  <c r="BQ44" i="17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CT43" i="17"/>
  <c r="CS43" i="17"/>
  <c r="CR43" i="17"/>
  <c r="CQ43" i="17"/>
  <c r="CP43" i="17"/>
  <c r="CO43" i="17"/>
  <c r="CN43" i="17"/>
  <c r="CM43" i="17"/>
  <c r="CL43" i="17"/>
  <c r="CK43" i="17"/>
  <c r="CJ43" i="17"/>
  <c r="CI43" i="17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CT42" i="17"/>
  <c r="CS42" i="17"/>
  <c r="CR42" i="17"/>
  <c r="CQ42" i="17"/>
  <c r="CP42" i="17"/>
  <c r="CO42" i="17"/>
  <c r="CN42" i="17"/>
  <c r="CM42" i="17"/>
  <c r="CL42" i="17"/>
  <c r="CK42" i="17"/>
  <c r="CJ42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CT41" i="17"/>
  <c r="CS41" i="17"/>
  <c r="CR41" i="17"/>
  <c r="CQ41" i="17"/>
  <c r="CP41" i="17"/>
  <c r="CO41" i="17"/>
  <c r="CN41" i="17"/>
  <c r="CM41" i="17"/>
  <c r="CL41" i="17"/>
  <c r="CK41" i="17"/>
  <c r="CJ41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CT40" i="17"/>
  <c r="CS40" i="17"/>
  <c r="CR40" i="17"/>
  <c r="CQ40" i="17"/>
  <c r="CP40" i="17"/>
  <c r="CO40" i="17"/>
  <c r="CN40" i="17"/>
  <c r="CM40" i="17"/>
  <c r="CL40" i="17"/>
  <c r="CK40" i="17"/>
  <c r="CJ40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CT39" i="17"/>
  <c r="CS39" i="17"/>
  <c r="CR39" i="17"/>
  <c r="CQ39" i="17"/>
  <c r="CP39" i="17"/>
  <c r="CO39" i="17"/>
  <c r="CN39" i="17"/>
  <c r="CM39" i="17"/>
  <c r="CL39" i="17"/>
  <c r="CK39" i="17"/>
  <c r="CJ39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CT38" i="17"/>
  <c r="CS38" i="17"/>
  <c r="CR38" i="17"/>
  <c r="CQ38" i="17"/>
  <c r="CP38" i="17"/>
  <c r="CO38" i="17"/>
  <c r="CN38" i="17"/>
  <c r="CM38" i="17"/>
  <c r="CL38" i="17"/>
  <c r="CK38" i="17"/>
  <c r="CJ38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CT37" i="17"/>
  <c r="CS37" i="17"/>
  <c r="CR37" i="17"/>
  <c r="CQ37" i="17"/>
  <c r="CP37" i="17"/>
  <c r="CO37" i="17"/>
  <c r="CN37" i="17"/>
  <c r="CM37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CT36" i="17"/>
  <c r="CS36" i="17"/>
  <c r="CR36" i="17"/>
  <c r="CQ36" i="17"/>
  <c r="CP36" i="17"/>
  <c r="CO36" i="17"/>
  <c r="CN36" i="17"/>
  <c r="CM36" i="17"/>
  <c r="CL36" i="17"/>
  <c r="CK36" i="17"/>
  <c r="CJ36" i="17"/>
  <c r="CI36" i="17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CT35" i="17"/>
  <c r="CS35" i="17"/>
  <c r="CR35" i="17"/>
  <c r="CQ35" i="17"/>
  <c r="CP35" i="17"/>
  <c r="CO35" i="17"/>
  <c r="CN35" i="17"/>
  <c r="CM35" i="17"/>
  <c r="CL35" i="17"/>
  <c r="CK35" i="17"/>
  <c r="CJ35" i="17"/>
  <c r="CI35" i="17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CT34" i="17"/>
  <c r="CS34" i="17"/>
  <c r="CR34" i="17"/>
  <c r="CQ34" i="17"/>
  <c r="CP34" i="17"/>
  <c r="CO34" i="17"/>
  <c r="CN34" i="17"/>
  <c r="CM34" i="17"/>
  <c r="CL34" i="17"/>
  <c r="CK34" i="17"/>
  <c r="CJ34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CT33" i="17"/>
  <c r="CS33" i="17"/>
  <c r="CR33" i="17"/>
  <c r="CQ33" i="17"/>
  <c r="CP33" i="17"/>
  <c r="CO33" i="17"/>
  <c r="CN33" i="17"/>
  <c r="CM33" i="17"/>
  <c r="CL33" i="17"/>
  <c r="CK33" i="17"/>
  <c r="CJ33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CT32" i="17"/>
  <c r="CS32" i="17"/>
  <c r="CR32" i="17"/>
  <c r="CQ32" i="17"/>
  <c r="CP32" i="17"/>
  <c r="CO32" i="17"/>
  <c r="CN32" i="17"/>
  <c r="CM32" i="17"/>
  <c r="CL32" i="17"/>
  <c r="CK32" i="17"/>
  <c r="CJ32" i="17"/>
  <c r="CI32" i="17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CT31" i="17"/>
  <c r="CS31" i="17"/>
  <c r="CR31" i="17"/>
  <c r="CQ31" i="17"/>
  <c r="CP31" i="17"/>
  <c r="CO31" i="17"/>
  <c r="CN31" i="17"/>
  <c r="CM31" i="17"/>
  <c r="CL31" i="17"/>
  <c r="CK31" i="17"/>
  <c r="CJ31" i="17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CT30" i="17"/>
  <c r="CS30" i="17"/>
  <c r="CR30" i="17"/>
  <c r="CQ30" i="17"/>
  <c r="CP30" i="17"/>
  <c r="CO30" i="17"/>
  <c r="CN30" i="17"/>
  <c r="CM30" i="17"/>
  <c r="CL30" i="17"/>
  <c r="CK30" i="17"/>
  <c r="CJ30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CT29" i="17"/>
  <c r="CS29" i="17"/>
  <c r="CR29" i="17"/>
  <c r="CQ29" i="17"/>
  <c r="CP29" i="17"/>
  <c r="CO29" i="17"/>
  <c r="CN29" i="17"/>
  <c r="CM29" i="17"/>
  <c r="CL29" i="17"/>
  <c r="CK29" i="17"/>
  <c r="CJ29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Y86" i="9"/>
  <c r="X86" i="9"/>
  <c r="W86" i="9"/>
  <c r="V86" i="9"/>
  <c r="V58" i="9"/>
  <c r="W58" i="9"/>
  <c r="X58" i="9"/>
  <c r="Y58" i="9"/>
  <c r="V59" i="9"/>
  <c r="W59" i="9"/>
  <c r="X59" i="9"/>
  <c r="Y59" i="9"/>
  <c r="V60" i="9"/>
  <c r="W60" i="9"/>
  <c r="X60" i="9"/>
  <c r="Y60" i="9"/>
  <c r="V61" i="9"/>
  <c r="W61" i="9"/>
  <c r="X61" i="9"/>
  <c r="Y61" i="9"/>
  <c r="V62" i="9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V66" i="9"/>
  <c r="W66" i="9"/>
  <c r="X66" i="9"/>
  <c r="Y66" i="9"/>
  <c r="V67" i="9"/>
  <c r="W67" i="9"/>
  <c r="X67" i="9"/>
  <c r="Y67" i="9"/>
  <c r="V68" i="9"/>
  <c r="W68" i="9"/>
  <c r="X68" i="9"/>
  <c r="Y68" i="9"/>
  <c r="V69" i="9"/>
  <c r="W69" i="9"/>
  <c r="X69" i="9"/>
  <c r="Y69" i="9"/>
  <c r="V70" i="9"/>
  <c r="W70" i="9"/>
  <c r="X70" i="9"/>
  <c r="Y70" i="9"/>
  <c r="V71" i="9"/>
  <c r="W71" i="9"/>
  <c r="X71" i="9"/>
  <c r="Y71" i="9"/>
  <c r="V72" i="9"/>
  <c r="W72" i="9"/>
  <c r="X72" i="9"/>
  <c r="Y72" i="9"/>
  <c r="V73" i="9"/>
  <c r="W73" i="9"/>
  <c r="X73" i="9"/>
  <c r="Y73" i="9"/>
  <c r="V74" i="9"/>
  <c r="W74" i="9"/>
  <c r="X74" i="9"/>
  <c r="Y74" i="9"/>
  <c r="V75" i="9"/>
  <c r="W75" i="9"/>
  <c r="X75" i="9"/>
  <c r="Y75" i="9"/>
  <c r="V76" i="9"/>
  <c r="W76" i="9"/>
  <c r="X76" i="9"/>
  <c r="Y76" i="9"/>
  <c r="V77" i="9"/>
  <c r="W77" i="9"/>
  <c r="X77" i="9"/>
  <c r="Y77" i="9"/>
  <c r="V78" i="9"/>
  <c r="W78" i="9"/>
  <c r="X78" i="9"/>
  <c r="Y78" i="9"/>
  <c r="V79" i="9"/>
  <c r="W79" i="9"/>
  <c r="X79" i="9"/>
  <c r="Y79" i="9"/>
  <c r="V80" i="9"/>
  <c r="W80" i="9"/>
  <c r="X80" i="9"/>
  <c r="Y80" i="9"/>
  <c r="V81" i="9"/>
  <c r="W81" i="9"/>
  <c r="X81" i="9"/>
  <c r="Y81" i="9"/>
  <c r="Y57" i="9"/>
  <c r="X57" i="9"/>
  <c r="W57" i="9"/>
  <c r="V57" i="9"/>
  <c r="Y86" i="15"/>
  <c r="W86" i="15"/>
  <c r="D81" i="17" l="1"/>
  <c r="D108" i="17" s="1"/>
  <c r="F81" i="17"/>
  <c r="F108" i="17" s="1"/>
  <c r="E81" i="17"/>
  <c r="E108" i="17" s="1"/>
  <c r="D67" i="17"/>
  <c r="D94" i="17" s="1"/>
  <c r="H67" i="17"/>
  <c r="H94" i="17" s="1"/>
  <c r="E68" i="17"/>
  <c r="E95" i="17" s="1"/>
  <c r="F69" i="17"/>
  <c r="F96" i="17" s="1"/>
  <c r="I69" i="17"/>
  <c r="I96" i="17" s="1"/>
  <c r="D73" i="17"/>
  <c r="D100" i="17" s="1"/>
  <c r="J73" i="17"/>
  <c r="J100" i="17" s="1"/>
  <c r="C74" i="17"/>
  <c r="C101" i="17" s="1"/>
  <c r="I74" i="17"/>
  <c r="I101" i="17" s="1"/>
  <c r="F75" i="17"/>
  <c r="F102" i="17" s="1"/>
  <c r="C76" i="17"/>
  <c r="C103" i="17" s="1"/>
  <c r="E78" i="17"/>
  <c r="E105" i="17" s="1"/>
  <c r="N78" i="17" s="1"/>
  <c r="J79" i="17"/>
  <c r="J106" i="17" s="1"/>
  <c r="H80" i="17"/>
  <c r="H107" i="17" s="1"/>
  <c r="C68" i="17"/>
  <c r="C95" i="17" s="1"/>
  <c r="H69" i="17"/>
  <c r="H96" i="17" s="1"/>
  <c r="F70" i="17"/>
  <c r="F97" i="17" s="1"/>
  <c r="H72" i="17"/>
  <c r="H99" i="17" s="1"/>
  <c r="J74" i="17"/>
  <c r="J101" i="17" s="1"/>
  <c r="F77" i="17"/>
  <c r="F104" i="17" s="1"/>
  <c r="I77" i="17"/>
  <c r="I104" i="17" s="1"/>
  <c r="G78" i="17"/>
  <c r="G105" i="17" s="1"/>
  <c r="H79" i="17"/>
  <c r="H106" i="17" s="1"/>
  <c r="E73" i="17"/>
  <c r="E100" i="17" s="1"/>
  <c r="H75" i="17"/>
  <c r="H102" i="17" s="1"/>
  <c r="J77" i="17"/>
  <c r="J104" i="17" s="1"/>
  <c r="C78" i="17"/>
  <c r="C105" i="17" s="1"/>
  <c r="M78" i="17" s="1"/>
  <c r="G80" i="17"/>
  <c r="G107" i="17" s="1"/>
  <c r="F67" i="17"/>
  <c r="F94" i="17" s="1"/>
  <c r="D68" i="17"/>
  <c r="D95" i="17" s="1"/>
  <c r="E70" i="17"/>
  <c r="E97" i="17" s="1"/>
  <c r="G70" i="17"/>
  <c r="G97" i="17" s="1"/>
  <c r="H71" i="17"/>
  <c r="H98" i="17" s="1"/>
  <c r="E72" i="17"/>
  <c r="E99" i="17" s="1"/>
  <c r="G72" i="17"/>
  <c r="G99" i="17" s="1"/>
  <c r="D75" i="17"/>
  <c r="D102" i="17" s="1"/>
  <c r="G75" i="17"/>
  <c r="G102" i="17" s="1"/>
  <c r="E76" i="17"/>
  <c r="E103" i="17" s="1"/>
  <c r="D79" i="17"/>
  <c r="D106" i="17" s="1"/>
  <c r="J81" i="17"/>
  <c r="J108" i="17" s="1"/>
  <c r="G67" i="17"/>
  <c r="G94" i="17" s="1"/>
  <c r="J69" i="17"/>
  <c r="J96" i="17" s="1"/>
  <c r="C70" i="17"/>
  <c r="C97" i="17" s="1"/>
  <c r="M70" i="17" s="1"/>
  <c r="D71" i="17"/>
  <c r="D98" i="17" s="1"/>
  <c r="J71" i="17"/>
  <c r="J98" i="17" s="1"/>
  <c r="I72" i="17"/>
  <c r="I99" i="17" s="1"/>
  <c r="F73" i="17"/>
  <c r="F100" i="17" s="1"/>
  <c r="G74" i="17"/>
  <c r="G101" i="17" s="1"/>
  <c r="I76" i="17"/>
  <c r="I103" i="17" s="1"/>
  <c r="H77" i="17"/>
  <c r="H104" i="17" s="1"/>
  <c r="C79" i="17"/>
  <c r="C106" i="17" s="1"/>
  <c r="M79" i="17" s="1"/>
  <c r="E80" i="17"/>
  <c r="E107" i="17" s="1"/>
  <c r="I68" i="17"/>
  <c r="I95" i="17" s="1"/>
  <c r="C71" i="17"/>
  <c r="C98" i="17" s="1"/>
  <c r="D76" i="17"/>
  <c r="D103" i="17" s="1"/>
  <c r="F78" i="17"/>
  <c r="F105" i="17" s="1"/>
  <c r="I80" i="17"/>
  <c r="I107" i="17" s="1"/>
  <c r="F59" i="17"/>
  <c r="F86" i="17" s="1"/>
  <c r="G59" i="17"/>
  <c r="G86" i="17" s="1"/>
  <c r="C62" i="17"/>
  <c r="C89" i="17" s="1"/>
  <c r="G62" i="17"/>
  <c r="G89" i="17" s="1"/>
  <c r="H64" i="17"/>
  <c r="H91" i="17" s="1"/>
  <c r="F65" i="17"/>
  <c r="F92" i="17" s="1"/>
  <c r="I66" i="17"/>
  <c r="I93" i="17" s="1"/>
  <c r="F57" i="17"/>
  <c r="F84" i="17" s="1"/>
  <c r="C58" i="17"/>
  <c r="C85" i="17" s="1"/>
  <c r="J58" i="17"/>
  <c r="J85" i="17" s="1"/>
  <c r="D59" i="17"/>
  <c r="D86" i="17" s="1"/>
  <c r="D60" i="17"/>
  <c r="D87" i="17" s="1"/>
  <c r="F61" i="17"/>
  <c r="F88" i="17" s="1"/>
  <c r="J61" i="17"/>
  <c r="J88" i="17" s="1"/>
  <c r="F62" i="17"/>
  <c r="F89" i="17" s="1"/>
  <c r="C63" i="17"/>
  <c r="C90" i="17" s="1"/>
  <c r="I64" i="17"/>
  <c r="I91" i="17" s="1"/>
  <c r="E65" i="17"/>
  <c r="E92" i="17" s="1"/>
  <c r="J66" i="17"/>
  <c r="J93" i="17" s="1"/>
  <c r="D57" i="17"/>
  <c r="D84" i="17" s="1"/>
  <c r="J57" i="17"/>
  <c r="J84" i="17" s="1"/>
  <c r="I58" i="17"/>
  <c r="I85" i="17" s="1"/>
  <c r="H59" i="17"/>
  <c r="H86" i="17" s="1"/>
  <c r="E60" i="17"/>
  <c r="E87" i="17" s="1"/>
  <c r="I60" i="17"/>
  <c r="I87" i="17" s="1"/>
  <c r="H61" i="17"/>
  <c r="H88" i="17" s="1"/>
  <c r="E62" i="17"/>
  <c r="E89" i="17" s="1"/>
  <c r="J63" i="17"/>
  <c r="J90" i="17" s="1"/>
  <c r="G64" i="17"/>
  <c r="G91" i="17" s="1"/>
  <c r="C66" i="17"/>
  <c r="C93" i="17" s="1"/>
  <c r="G66" i="17"/>
  <c r="G93" i="17" s="1"/>
  <c r="E57" i="17"/>
  <c r="E84" i="17" s="1"/>
  <c r="N57" i="17" s="1"/>
  <c r="G58" i="17"/>
  <c r="G85" i="17" s="1"/>
  <c r="C60" i="17"/>
  <c r="C87" i="17" s="1"/>
  <c r="I61" i="17"/>
  <c r="I88" i="17" s="1"/>
  <c r="D63" i="17"/>
  <c r="D90" i="17" s="1"/>
  <c r="H63" i="17"/>
  <c r="H90" i="17" s="1"/>
  <c r="E64" i="17"/>
  <c r="E91" i="17" s="1"/>
  <c r="D65" i="17"/>
  <c r="D92" i="17" s="1"/>
  <c r="J65" i="17"/>
  <c r="J92" i="17" s="1"/>
  <c r="N81" i="17"/>
  <c r="N73" i="17"/>
  <c r="C57" i="17"/>
  <c r="C84" i="17" s="1"/>
  <c r="I57" i="17"/>
  <c r="I84" i="17" s="1"/>
  <c r="H57" i="17"/>
  <c r="H84" i="17" s="1"/>
  <c r="G57" i="17"/>
  <c r="G84" i="17" s="1"/>
  <c r="D58" i="17"/>
  <c r="D85" i="17" s="1"/>
  <c r="F58" i="17"/>
  <c r="F85" i="17" s="1"/>
  <c r="E58" i="17"/>
  <c r="E85" i="17" s="1"/>
  <c r="H58" i="17"/>
  <c r="H85" i="17" s="1"/>
  <c r="C59" i="17"/>
  <c r="C86" i="17" s="1"/>
  <c r="E59" i="17"/>
  <c r="E86" i="17" s="1"/>
  <c r="J59" i="17"/>
  <c r="J86" i="17" s="1"/>
  <c r="I59" i="17"/>
  <c r="I86" i="17" s="1"/>
  <c r="F60" i="17"/>
  <c r="F87" i="17" s="1"/>
  <c r="J60" i="17"/>
  <c r="J87" i="17" s="1"/>
  <c r="H60" i="17"/>
  <c r="H87" i="17" s="1"/>
  <c r="G60" i="17"/>
  <c r="G87" i="17" s="1"/>
  <c r="D61" i="17"/>
  <c r="D88" i="17" s="1"/>
  <c r="C61" i="17"/>
  <c r="C88" i="17" s="1"/>
  <c r="E61" i="17"/>
  <c r="E88" i="17" s="1"/>
  <c r="G61" i="17"/>
  <c r="G88" i="17" s="1"/>
  <c r="D62" i="17"/>
  <c r="D89" i="17" s="1"/>
  <c r="J62" i="17"/>
  <c r="J89" i="17" s="1"/>
  <c r="I62" i="17"/>
  <c r="I89" i="17" s="1"/>
  <c r="H62" i="17"/>
  <c r="H89" i="17" s="1"/>
  <c r="F63" i="17"/>
  <c r="F90" i="17" s="1"/>
  <c r="E63" i="17"/>
  <c r="E90" i="17" s="1"/>
  <c r="I63" i="17"/>
  <c r="I90" i="17" s="1"/>
  <c r="G63" i="17"/>
  <c r="G90" i="17" s="1"/>
  <c r="D64" i="17"/>
  <c r="D91" i="17" s="1"/>
  <c r="C64" i="17"/>
  <c r="C91" i="17" s="1"/>
  <c r="F64" i="17"/>
  <c r="F91" i="17" s="1"/>
  <c r="J64" i="17"/>
  <c r="J91" i="17" s="1"/>
  <c r="C65" i="17"/>
  <c r="C92" i="17" s="1"/>
  <c r="I65" i="17"/>
  <c r="I92" i="17" s="1"/>
  <c r="H65" i="17"/>
  <c r="H92" i="17" s="1"/>
  <c r="G65" i="17"/>
  <c r="G92" i="17" s="1"/>
  <c r="D66" i="17"/>
  <c r="D93" i="17" s="1"/>
  <c r="F66" i="17"/>
  <c r="F93" i="17" s="1"/>
  <c r="E66" i="17"/>
  <c r="E93" i="17" s="1"/>
  <c r="H66" i="17"/>
  <c r="H93" i="17" s="1"/>
  <c r="C67" i="17"/>
  <c r="C94" i="17" s="1"/>
  <c r="E67" i="17"/>
  <c r="E94" i="17" s="1"/>
  <c r="N67" i="17" s="1"/>
  <c r="J67" i="17"/>
  <c r="J94" i="17" s="1"/>
  <c r="I67" i="17"/>
  <c r="I94" i="17" s="1"/>
  <c r="P67" i="17" s="1"/>
  <c r="S67" i="17" s="1"/>
  <c r="F68" i="17"/>
  <c r="F95" i="17" s="1"/>
  <c r="J68" i="17"/>
  <c r="J95" i="17" s="1"/>
  <c r="H68" i="17"/>
  <c r="H95" i="17" s="1"/>
  <c r="G68" i="17"/>
  <c r="G95" i="17" s="1"/>
  <c r="P68" i="17" s="1"/>
  <c r="S68" i="17" s="1"/>
  <c r="D69" i="17"/>
  <c r="D96" i="17" s="1"/>
  <c r="C69" i="17"/>
  <c r="C96" i="17" s="1"/>
  <c r="M69" i="17" s="1"/>
  <c r="E69" i="17"/>
  <c r="E96" i="17" s="1"/>
  <c r="G69" i="17"/>
  <c r="G96" i="17" s="1"/>
  <c r="D70" i="17"/>
  <c r="D97" i="17" s="1"/>
  <c r="J70" i="17"/>
  <c r="J97" i="17" s="1"/>
  <c r="I70" i="17"/>
  <c r="I97" i="17" s="1"/>
  <c r="H70" i="17"/>
  <c r="H97" i="17" s="1"/>
  <c r="P70" i="17" s="1"/>
  <c r="S70" i="17" s="1"/>
  <c r="F71" i="17"/>
  <c r="F98" i="17" s="1"/>
  <c r="E71" i="17"/>
  <c r="E98" i="17" s="1"/>
  <c r="N71" i="17" s="1"/>
  <c r="I71" i="17"/>
  <c r="I98" i="17" s="1"/>
  <c r="G71" i="17"/>
  <c r="G98" i="17" s="1"/>
  <c r="D72" i="17"/>
  <c r="D99" i="17" s="1"/>
  <c r="C72" i="17"/>
  <c r="C99" i="17" s="1"/>
  <c r="M72" i="17" s="1"/>
  <c r="F72" i="17"/>
  <c r="F99" i="17" s="1"/>
  <c r="N72" i="17" s="1"/>
  <c r="J72" i="17"/>
  <c r="J99" i="17" s="1"/>
  <c r="C73" i="17"/>
  <c r="C100" i="17" s="1"/>
  <c r="I73" i="17"/>
  <c r="I100" i="17" s="1"/>
  <c r="H73" i="17"/>
  <c r="H100" i="17" s="1"/>
  <c r="G73" i="17"/>
  <c r="G100" i="17" s="1"/>
  <c r="P73" i="17" s="1"/>
  <c r="S73" i="17" s="1"/>
  <c r="D74" i="17"/>
  <c r="D101" i="17" s="1"/>
  <c r="F74" i="17"/>
  <c r="F101" i="17" s="1"/>
  <c r="E74" i="17"/>
  <c r="E101" i="17" s="1"/>
  <c r="H74" i="17"/>
  <c r="H101" i="17" s="1"/>
  <c r="P74" i="17" s="1"/>
  <c r="S74" i="17" s="1"/>
  <c r="C75" i="17"/>
  <c r="C102" i="17" s="1"/>
  <c r="E75" i="17"/>
  <c r="E102" i="17" s="1"/>
  <c r="J75" i="17"/>
  <c r="J102" i="17" s="1"/>
  <c r="I75" i="17"/>
  <c r="I102" i="17" s="1"/>
  <c r="F76" i="17"/>
  <c r="F103" i="17" s="1"/>
  <c r="J76" i="17"/>
  <c r="J103" i="17" s="1"/>
  <c r="H76" i="17"/>
  <c r="H103" i="17" s="1"/>
  <c r="G76" i="17"/>
  <c r="G103" i="17" s="1"/>
  <c r="P76" i="17" s="1"/>
  <c r="S76" i="17" s="1"/>
  <c r="D77" i="17"/>
  <c r="D104" i="17" s="1"/>
  <c r="C77" i="17"/>
  <c r="C104" i="17" s="1"/>
  <c r="M77" i="17" s="1"/>
  <c r="E77" i="17"/>
  <c r="E104" i="17" s="1"/>
  <c r="G77" i="17"/>
  <c r="G104" i="17" s="1"/>
  <c r="D78" i="17"/>
  <c r="D105" i="17" s="1"/>
  <c r="J78" i="17"/>
  <c r="J105" i="17" s="1"/>
  <c r="I78" i="17"/>
  <c r="I105" i="17" s="1"/>
  <c r="H78" i="17"/>
  <c r="H105" i="17" s="1"/>
  <c r="F79" i="17"/>
  <c r="F106" i="17" s="1"/>
  <c r="E79" i="17"/>
  <c r="E106" i="17" s="1"/>
  <c r="N79" i="17" s="1"/>
  <c r="I79" i="17"/>
  <c r="I106" i="17" s="1"/>
  <c r="G79" i="17"/>
  <c r="G106" i="17" s="1"/>
  <c r="D80" i="17"/>
  <c r="D107" i="17" s="1"/>
  <c r="C80" i="17"/>
  <c r="C107" i="17" s="1"/>
  <c r="M80" i="17" s="1"/>
  <c r="F80" i="17"/>
  <c r="F107" i="17" s="1"/>
  <c r="J80" i="17"/>
  <c r="J107" i="17" s="1"/>
  <c r="P80" i="17" s="1"/>
  <c r="S80" i="17" s="1"/>
  <c r="C81" i="17"/>
  <c r="C108" i="17" s="1"/>
  <c r="M81" i="17" s="1"/>
  <c r="I81" i="17"/>
  <c r="I108" i="17" s="1"/>
  <c r="H81" i="17"/>
  <c r="H108" i="17" s="1"/>
  <c r="G81" i="17"/>
  <c r="G108" i="17" s="1"/>
  <c r="P81" i="17" s="1"/>
  <c r="S81" i="17" s="1"/>
  <c r="P75" i="17" l="1"/>
  <c r="S75" i="17" s="1"/>
  <c r="N70" i="17"/>
  <c r="N75" i="17"/>
  <c r="P77" i="17"/>
  <c r="S77" i="17" s="1"/>
  <c r="P71" i="17"/>
  <c r="S71" i="17" s="1"/>
  <c r="N68" i="17"/>
  <c r="M62" i="17"/>
  <c r="M58" i="17"/>
  <c r="N77" i="17"/>
  <c r="N69" i="17"/>
  <c r="R69" i="17" s="1"/>
  <c r="M68" i="17"/>
  <c r="O68" i="17" s="1"/>
  <c r="M74" i="17"/>
  <c r="N59" i="17"/>
  <c r="M71" i="17"/>
  <c r="N80" i="17"/>
  <c r="P79" i="17"/>
  <c r="S79" i="17" s="1"/>
  <c r="P69" i="17"/>
  <c r="S69" i="17" s="1"/>
  <c r="M75" i="17"/>
  <c r="M67" i="17"/>
  <c r="R67" i="17" s="1"/>
  <c r="T67" i="17" s="1"/>
  <c r="M73" i="17"/>
  <c r="P78" i="17"/>
  <c r="S78" i="17" s="1"/>
  <c r="N74" i="17"/>
  <c r="O74" i="17" s="1"/>
  <c r="M76" i="17"/>
  <c r="R76" i="17" s="1"/>
  <c r="T76" i="17" s="1"/>
  <c r="P72" i="17"/>
  <c r="S72" i="17" s="1"/>
  <c r="N76" i="17"/>
  <c r="N63" i="17"/>
  <c r="M61" i="17"/>
  <c r="N60" i="17"/>
  <c r="P65" i="17"/>
  <c r="S65" i="17" s="1"/>
  <c r="P59" i="17"/>
  <c r="S59" i="17" s="1"/>
  <c r="M66" i="17"/>
  <c r="M63" i="17"/>
  <c r="P66" i="17"/>
  <c r="S66" i="17" s="1"/>
  <c r="N62" i="17"/>
  <c r="O62" i="17" s="1"/>
  <c r="M65" i="17"/>
  <c r="M60" i="17"/>
  <c r="R60" i="17" s="1"/>
  <c r="M64" i="17"/>
  <c r="P64" i="17"/>
  <c r="S64" i="17" s="1"/>
  <c r="P62" i="17"/>
  <c r="S62" i="17" s="1"/>
  <c r="P60" i="17"/>
  <c r="S60" i="17" s="1"/>
  <c r="P58" i="17"/>
  <c r="S58" i="17" s="1"/>
  <c r="N66" i="17"/>
  <c r="N64" i="17"/>
  <c r="N58" i="17"/>
  <c r="R58" i="17" s="1"/>
  <c r="P63" i="17"/>
  <c r="S63" i="17" s="1"/>
  <c r="P61" i="17"/>
  <c r="S61" i="17" s="1"/>
  <c r="N61" i="17"/>
  <c r="N65" i="17"/>
  <c r="M59" i="17"/>
  <c r="M57" i="17"/>
  <c r="R57" i="17" s="1"/>
  <c r="P57" i="17"/>
  <c r="S57" i="17" s="1"/>
  <c r="R70" i="17"/>
  <c r="T70" i="17" s="1"/>
  <c r="O70" i="17"/>
  <c r="R79" i="17"/>
  <c r="T79" i="17" s="1"/>
  <c r="O79" i="17"/>
  <c r="O77" i="17"/>
  <c r="R77" i="17"/>
  <c r="T77" i="17" s="1"/>
  <c r="O69" i="17"/>
  <c r="R81" i="17"/>
  <c r="T81" i="17" s="1"/>
  <c r="O81" i="17"/>
  <c r="R73" i="17"/>
  <c r="T73" i="17" s="1"/>
  <c r="O73" i="17"/>
  <c r="O67" i="17"/>
  <c r="R80" i="17"/>
  <c r="T80" i="17" s="1"/>
  <c r="O80" i="17"/>
  <c r="R72" i="17"/>
  <c r="O72" i="17"/>
  <c r="R71" i="17"/>
  <c r="T71" i="17" s="1"/>
  <c r="O71" i="17"/>
  <c r="O78" i="17"/>
  <c r="R78" i="17"/>
  <c r="R74" i="17" l="1"/>
  <c r="T74" i="17" s="1"/>
  <c r="O75" i="17"/>
  <c r="T69" i="17"/>
  <c r="O76" i="17"/>
  <c r="O64" i="17"/>
  <c r="O59" i="17"/>
  <c r="R68" i="17"/>
  <c r="T68" i="17" s="1"/>
  <c r="T78" i="17"/>
  <c r="R75" i="17"/>
  <c r="T75" i="17" s="1"/>
  <c r="O65" i="17"/>
  <c r="O61" i="17"/>
  <c r="R63" i="17"/>
  <c r="T63" i="17" s="1"/>
  <c r="T72" i="17"/>
  <c r="T57" i="17"/>
  <c r="O66" i="17"/>
  <c r="R66" i="17"/>
  <c r="T66" i="17" s="1"/>
  <c r="O63" i="17"/>
  <c r="R62" i="17"/>
  <c r="T62" i="17" s="1"/>
  <c r="O58" i="17"/>
  <c r="O60" i="17"/>
  <c r="R61" i="17"/>
  <c r="T61" i="17" s="1"/>
  <c r="R64" i="17"/>
  <c r="T64" i="17" s="1"/>
  <c r="R65" i="17"/>
  <c r="T65" i="17" s="1"/>
  <c r="T60" i="17"/>
  <c r="O57" i="17"/>
  <c r="R59" i="17"/>
  <c r="T59" i="17" s="1"/>
  <c r="T58" i="17"/>
  <c r="X86" i="15" l="1"/>
  <c r="V86" i="15"/>
  <c r="V58" i="15"/>
  <c r="W58" i="15"/>
  <c r="X58" i="15"/>
  <c r="Y58" i="15"/>
  <c r="V59" i="15"/>
  <c r="W59" i="15"/>
  <c r="X59" i="15"/>
  <c r="Y59" i="15"/>
  <c r="V60" i="15"/>
  <c r="W60" i="15"/>
  <c r="X60" i="15"/>
  <c r="Y60" i="15"/>
  <c r="V61" i="15"/>
  <c r="W61" i="15"/>
  <c r="X61" i="15"/>
  <c r="Y61" i="15"/>
  <c r="V62" i="15"/>
  <c r="W62" i="15"/>
  <c r="X62" i="15"/>
  <c r="Y62" i="15"/>
  <c r="V63" i="15"/>
  <c r="W63" i="15"/>
  <c r="X63" i="15"/>
  <c r="Y63" i="15"/>
  <c r="V64" i="15"/>
  <c r="W64" i="15"/>
  <c r="X64" i="15"/>
  <c r="Y64" i="15"/>
  <c r="V65" i="15"/>
  <c r="W65" i="15"/>
  <c r="X65" i="15"/>
  <c r="Y65" i="15"/>
  <c r="V66" i="15"/>
  <c r="W66" i="15"/>
  <c r="X66" i="15"/>
  <c r="Y66" i="15"/>
  <c r="Y57" i="15"/>
  <c r="X57" i="15"/>
  <c r="W57" i="15"/>
  <c r="V57" i="15"/>
  <c r="F99" i="16" l="1"/>
  <c r="G77" i="16"/>
  <c r="G104" i="16" s="1"/>
  <c r="E77" i="16"/>
  <c r="E104" i="16" s="1"/>
  <c r="N77" i="16" s="1"/>
  <c r="C77" i="16"/>
  <c r="C104" i="16" s="1"/>
  <c r="D74" i="16"/>
  <c r="D101" i="16" s="1"/>
  <c r="J68" i="16"/>
  <c r="J95" i="16" s="1"/>
  <c r="Z66" i="16"/>
  <c r="Y66" i="16"/>
  <c r="X66" i="16"/>
  <c r="W66" i="16"/>
  <c r="V66" i="16"/>
  <c r="Z65" i="16"/>
  <c r="Y65" i="16"/>
  <c r="X65" i="16"/>
  <c r="W65" i="16"/>
  <c r="V65" i="16"/>
  <c r="Z64" i="16"/>
  <c r="Y64" i="16"/>
  <c r="X64" i="16"/>
  <c r="W64" i="16"/>
  <c r="V64" i="16"/>
  <c r="Z63" i="16"/>
  <c r="Z86" i="16" s="1"/>
  <c r="Y63" i="16"/>
  <c r="X63" i="16"/>
  <c r="W63" i="16"/>
  <c r="V63" i="16"/>
  <c r="V86" i="16" s="1"/>
  <c r="Z62" i="16"/>
  <c r="Y62" i="16"/>
  <c r="X62" i="16"/>
  <c r="W62" i="16"/>
  <c r="V62" i="16"/>
  <c r="Z61" i="16"/>
  <c r="Y61" i="16"/>
  <c r="X61" i="16"/>
  <c r="W61" i="16"/>
  <c r="V61" i="16"/>
  <c r="Z60" i="16"/>
  <c r="Y60" i="16"/>
  <c r="X60" i="16"/>
  <c r="W60" i="16"/>
  <c r="V60" i="16"/>
  <c r="Z59" i="16"/>
  <c r="Y59" i="16"/>
  <c r="X59" i="16"/>
  <c r="W59" i="16"/>
  <c r="V59" i="16"/>
  <c r="Z58" i="16"/>
  <c r="Y58" i="16"/>
  <c r="X58" i="16"/>
  <c r="W58" i="16"/>
  <c r="V58" i="16"/>
  <c r="Z57" i="16"/>
  <c r="Y57" i="16"/>
  <c r="X57" i="16"/>
  <c r="W57" i="16"/>
  <c r="V57" i="16"/>
  <c r="CT53" i="16"/>
  <c r="CS53" i="16"/>
  <c r="G81" i="16" s="1"/>
  <c r="G108" i="16" s="1"/>
  <c r="CR53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E53" i="16"/>
  <c r="CD53" i="16"/>
  <c r="CC53" i="16"/>
  <c r="I81" i="16" s="1"/>
  <c r="I108" i="16" s="1"/>
  <c r="CB53" i="16"/>
  <c r="CA53" i="16"/>
  <c r="BZ53" i="16"/>
  <c r="BY53" i="16"/>
  <c r="BX53" i="16"/>
  <c r="BW53" i="16"/>
  <c r="BV53" i="16"/>
  <c r="BU53" i="16"/>
  <c r="J81" i="16" s="1"/>
  <c r="J108" i="16" s="1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C81" i="16" s="1"/>
  <c r="C108" i="16" s="1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CT52" i="16"/>
  <c r="CS52" i="16"/>
  <c r="CR52" i="16"/>
  <c r="CQ52" i="16"/>
  <c r="CP52" i="16"/>
  <c r="CO52" i="16"/>
  <c r="CN52" i="16"/>
  <c r="CM52" i="16"/>
  <c r="CL52" i="16"/>
  <c r="CK52" i="16"/>
  <c r="H80" i="16" s="1"/>
  <c r="H107" i="16" s="1"/>
  <c r="CJ52" i="16"/>
  <c r="CI52" i="16"/>
  <c r="CH52" i="16"/>
  <c r="CG52" i="16"/>
  <c r="CF52" i="16"/>
  <c r="CE52" i="16"/>
  <c r="CD52" i="16"/>
  <c r="CC52" i="16"/>
  <c r="I80" i="16" s="1"/>
  <c r="I107" i="16" s="1"/>
  <c r="CB52" i="16"/>
  <c r="CA52" i="16"/>
  <c r="BZ52" i="16"/>
  <c r="BY52" i="16"/>
  <c r="BX52" i="16"/>
  <c r="BW52" i="16"/>
  <c r="BV52" i="16"/>
  <c r="BU52" i="16"/>
  <c r="J80" i="16" s="1"/>
  <c r="J107" i="16" s="1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F80" i="16" s="1"/>
  <c r="F107" i="16" s="1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CT51" i="16"/>
  <c r="CS51" i="16"/>
  <c r="G79" i="16" s="1"/>
  <c r="G106" i="16" s="1"/>
  <c r="CR51" i="16"/>
  <c r="CQ51" i="16"/>
  <c r="CP51" i="16"/>
  <c r="CO51" i="16"/>
  <c r="CN51" i="16"/>
  <c r="CM51" i="16"/>
  <c r="CL51" i="16"/>
  <c r="CK51" i="16"/>
  <c r="H79" i="16" s="1"/>
  <c r="H106" i="16" s="1"/>
  <c r="CJ51" i="16"/>
  <c r="CI51" i="16"/>
  <c r="CH51" i="16"/>
  <c r="CG51" i="16"/>
  <c r="CF51" i="16"/>
  <c r="CE51" i="16"/>
  <c r="CD51" i="16"/>
  <c r="CC51" i="16"/>
  <c r="I79" i="16" s="1"/>
  <c r="I106" i="16" s="1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E79" i="16" s="1"/>
  <c r="E106" i="16" s="1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CT50" i="16"/>
  <c r="CS50" i="16"/>
  <c r="G78" i="16" s="1"/>
  <c r="G105" i="16" s="1"/>
  <c r="CR50" i="16"/>
  <c r="CQ50" i="16"/>
  <c r="CP50" i="16"/>
  <c r="CO50" i="16"/>
  <c r="CN50" i="16"/>
  <c r="CM50" i="16"/>
  <c r="CL50" i="16"/>
  <c r="CK50" i="16"/>
  <c r="H78" i="16" s="1"/>
  <c r="H105" i="16" s="1"/>
  <c r="CJ50" i="16"/>
  <c r="CI50" i="16"/>
  <c r="CH50" i="16"/>
  <c r="CG50" i="16"/>
  <c r="CF50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F78" i="16" s="1"/>
  <c r="F105" i="16" s="1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D78" i="16" s="1"/>
  <c r="D105" i="16" s="1"/>
  <c r="H50" i="16"/>
  <c r="G50" i="16"/>
  <c r="F50" i="16"/>
  <c r="E50" i="16"/>
  <c r="D50" i="16"/>
  <c r="C50" i="16"/>
  <c r="CT49" i="16"/>
  <c r="CS49" i="16"/>
  <c r="CR49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F77" i="16" s="1"/>
  <c r="F104" i="16" s="1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CT48" i="16"/>
  <c r="CS48" i="16"/>
  <c r="CR48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E48" i="16"/>
  <c r="CD48" i="16"/>
  <c r="CC48" i="16"/>
  <c r="CB48" i="16"/>
  <c r="CA48" i="16"/>
  <c r="BZ48" i="16"/>
  <c r="BY48" i="16"/>
  <c r="BX48" i="16"/>
  <c r="BW48" i="16"/>
  <c r="BV48" i="16"/>
  <c r="BU48" i="16"/>
  <c r="J76" i="16" s="1"/>
  <c r="J103" i="16" s="1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E76" i="16" s="1"/>
  <c r="E103" i="16" s="1"/>
  <c r="AF48" i="16"/>
  <c r="AE48" i="16"/>
  <c r="AD48" i="16"/>
  <c r="AC48" i="16"/>
  <c r="AB48" i="16"/>
  <c r="AA48" i="16"/>
  <c r="Z48" i="16"/>
  <c r="Y48" i="16"/>
  <c r="F76" i="16" s="1"/>
  <c r="F103" i="16" s="1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D76" i="16" s="1"/>
  <c r="D103" i="16" s="1"/>
  <c r="H48" i="16"/>
  <c r="G48" i="16"/>
  <c r="F48" i="16"/>
  <c r="E48" i="16"/>
  <c r="D48" i="16"/>
  <c r="C48" i="16"/>
  <c r="CT47" i="16"/>
  <c r="CS47" i="16"/>
  <c r="CR47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E47" i="16"/>
  <c r="CD47" i="16"/>
  <c r="CC47" i="16"/>
  <c r="I75" i="16" s="1"/>
  <c r="I102" i="16" s="1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E75" i="16" s="1"/>
  <c r="E102" i="16" s="1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C75" i="16" s="1"/>
  <c r="C102" i="16" s="1"/>
  <c r="M75" i="16" s="1"/>
  <c r="P47" i="16"/>
  <c r="O47" i="16"/>
  <c r="N47" i="16"/>
  <c r="M47" i="16"/>
  <c r="L47" i="16"/>
  <c r="K47" i="16"/>
  <c r="J47" i="16"/>
  <c r="I47" i="16"/>
  <c r="D75" i="16" s="1"/>
  <c r="D102" i="16" s="1"/>
  <c r="H47" i="16"/>
  <c r="G47" i="16"/>
  <c r="F47" i="16"/>
  <c r="E47" i="16"/>
  <c r="D47" i="16"/>
  <c r="C47" i="16"/>
  <c r="CT46" i="16"/>
  <c r="CS46" i="16"/>
  <c r="CR46" i="16"/>
  <c r="CQ46" i="16"/>
  <c r="CP46" i="16"/>
  <c r="CO46" i="16"/>
  <c r="CN46" i="16"/>
  <c r="CM46" i="16"/>
  <c r="CL46" i="16"/>
  <c r="CK46" i="16"/>
  <c r="H74" i="16" s="1"/>
  <c r="H101" i="16" s="1"/>
  <c r="CJ46" i="16"/>
  <c r="CI46" i="16"/>
  <c r="CH46" i="16"/>
  <c r="CG46" i="16"/>
  <c r="CF46" i="16"/>
  <c r="CE46" i="16"/>
  <c r="CD46" i="16"/>
  <c r="CC46" i="16"/>
  <c r="CB46" i="16"/>
  <c r="CA46" i="16"/>
  <c r="BZ46" i="16"/>
  <c r="BY46" i="16"/>
  <c r="BX46" i="16"/>
  <c r="BW46" i="16"/>
  <c r="BV46" i="16"/>
  <c r="BU46" i="16"/>
  <c r="J74" i="16" s="1"/>
  <c r="J101" i="16" s="1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C74" i="16" s="1"/>
  <c r="C101" i="16" s="1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CT45" i="16"/>
  <c r="CS45" i="16"/>
  <c r="G73" i="16" s="1"/>
  <c r="G100" i="16" s="1"/>
  <c r="CR45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E45" i="16"/>
  <c r="CD45" i="16"/>
  <c r="CC45" i="16"/>
  <c r="I73" i="16" s="1"/>
  <c r="I100" i="16" s="1"/>
  <c r="CB45" i="16"/>
  <c r="CA45" i="16"/>
  <c r="BZ45" i="16"/>
  <c r="BY45" i="16"/>
  <c r="BX45" i="16"/>
  <c r="BW45" i="16"/>
  <c r="BV45" i="16"/>
  <c r="BU45" i="16"/>
  <c r="J73" i="16" s="1"/>
  <c r="J100" i="16" s="1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C73" i="16" s="1"/>
  <c r="C100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CT44" i="16"/>
  <c r="CS44" i="16"/>
  <c r="CR44" i="16"/>
  <c r="CQ44" i="16"/>
  <c r="CP44" i="16"/>
  <c r="CO44" i="16"/>
  <c r="CN44" i="16"/>
  <c r="CM44" i="16"/>
  <c r="CL44" i="16"/>
  <c r="CK44" i="16"/>
  <c r="H72" i="16" s="1"/>
  <c r="H99" i="16" s="1"/>
  <c r="CJ44" i="16"/>
  <c r="CI44" i="16"/>
  <c r="CH44" i="16"/>
  <c r="CG44" i="16"/>
  <c r="CF44" i="16"/>
  <c r="CE44" i="16"/>
  <c r="CD44" i="16"/>
  <c r="CC44" i="16"/>
  <c r="I72" i="16" s="1"/>
  <c r="I99" i="16" s="1"/>
  <c r="CB44" i="16"/>
  <c r="CA44" i="16"/>
  <c r="BZ44" i="16"/>
  <c r="BY44" i="16"/>
  <c r="BX44" i="16"/>
  <c r="BW44" i="16"/>
  <c r="BV44" i="16"/>
  <c r="BU44" i="16"/>
  <c r="J72" i="16" s="1"/>
  <c r="J99" i="16" s="1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F72" i="16" s="1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CT43" i="16"/>
  <c r="CS43" i="16"/>
  <c r="G71" i="16" s="1"/>
  <c r="G98" i="16" s="1"/>
  <c r="CR43" i="16"/>
  <c r="CQ43" i="16"/>
  <c r="CP43" i="16"/>
  <c r="CO43" i="16"/>
  <c r="CN43" i="16"/>
  <c r="CM43" i="16"/>
  <c r="CL43" i="16"/>
  <c r="CK43" i="16"/>
  <c r="H71" i="16" s="1"/>
  <c r="H98" i="16" s="1"/>
  <c r="CJ43" i="16"/>
  <c r="CI43" i="16"/>
  <c r="CH43" i="16"/>
  <c r="CG43" i="16"/>
  <c r="CF43" i="16"/>
  <c r="CE43" i="16"/>
  <c r="CD43" i="16"/>
  <c r="CC43" i="16"/>
  <c r="I71" i="16" s="1"/>
  <c r="I98" i="16" s="1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E71" i="16" s="1"/>
  <c r="E98" i="16" s="1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CT42" i="16"/>
  <c r="CS42" i="16"/>
  <c r="G70" i="16" s="1"/>
  <c r="G97" i="16" s="1"/>
  <c r="CR42" i="16"/>
  <c r="CQ42" i="16"/>
  <c r="CP42" i="16"/>
  <c r="CO42" i="16"/>
  <c r="CN42" i="16"/>
  <c r="CM42" i="16"/>
  <c r="CL42" i="16"/>
  <c r="CK42" i="16"/>
  <c r="H70" i="16" s="1"/>
  <c r="H97" i="16" s="1"/>
  <c r="CJ42" i="16"/>
  <c r="CI42" i="16"/>
  <c r="CH42" i="16"/>
  <c r="CG42" i="16"/>
  <c r="CF42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F70" i="16" s="1"/>
  <c r="F97" i="16" s="1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D70" i="16" s="1"/>
  <c r="D97" i="16" s="1"/>
  <c r="H42" i="16"/>
  <c r="G42" i="16"/>
  <c r="F42" i="16"/>
  <c r="E42" i="16"/>
  <c r="D42" i="16"/>
  <c r="C42" i="16"/>
  <c r="CT41" i="16"/>
  <c r="CS41" i="16"/>
  <c r="G69" i="16" s="1"/>
  <c r="G96" i="16" s="1"/>
  <c r="CR41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E69" i="16" s="1"/>
  <c r="E96" i="16" s="1"/>
  <c r="AF41" i="16"/>
  <c r="AE41" i="16"/>
  <c r="AD41" i="16"/>
  <c r="AC41" i="16"/>
  <c r="AB41" i="16"/>
  <c r="AA41" i="16"/>
  <c r="Z41" i="16"/>
  <c r="Y41" i="16"/>
  <c r="F69" i="16" s="1"/>
  <c r="F96" i="16" s="1"/>
  <c r="X41" i="16"/>
  <c r="W41" i="16"/>
  <c r="V41" i="16"/>
  <c r="U41" i="16"/>
  <c r="T41" i="16"/>
  <c r="S41" i="16"/>
  <c r="R41" i="16"/>
  <c r="Q41" i="16"/>
  <c r="C69" i="16" s="1"/>
  <c r="C96" i="16" s="1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CT40" i="16"/>
  <c r="CS40" i="16"/>
  <c r="CR40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E68" i="16" s="1"/>
  <c r="E95" i="16" s="1"/>
  <c r="AF40" i="16"/>
  <c r="AE40" i="16"/>
  <c r="AD40" i="16"/>
  <c r="AC40" i="16"/>
  <c r="AB40" i="16"/>
  <c r="AA40" i="16"/>
  <c r="Z40" i="16"/>
  <c r="Y40" i="16"/>
  <c r="F68" i="16" s="1"/>
  <c r="F95" i="16" s="1"/>
  <c r="N68" i="16" s="1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D68" i="16" s="1"/>
  <c r="D95" i="16" s="1"/>
  <c r="H40" i="16"/>
  <c r="G40" i="16"/>
  <c r="F40" i="16"/>
  <c r="E40" i="16"/>
  <c r="D40" i="16"/>
  <c r="C40" i="16"/>
  <c r="CT39" i="16"/>
  <c r="CS39" i="16"/>
  <c r="CR39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E39" i="16"/>
  <c r="CD39" i="16"/>
  <c r="CC39" i="16"/>
  <c r="I67" i="16" s="1"/>
  <c r="I94" i="16" s="1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E67" i="16" s="1"/>
  <c r="E94" i="16" s="1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C67" i="16" s="1"/>
  <c r="C94" i="16" s="1"/>
  <c r="M67" i="16" s="1"/>
  <c r="P39" i="16"/>
  <c r="O39" i="16"/>
  <c r="N39" i="16"/>
  <c r="M39" i="16"/>
  <c r="L39" i="16"/>
  <c r="K39" i="16"/>
  <c r="J39" i="16"/>
  <c r="I39" i="16"/>
  <c r="D67" i="16" s="1"/>
  <c r="D94" i="16" s="1"/>
  <c r="H39" i="16"/>
  <c r="G39" i="16"/>
  <c r="F39" i="16"/>
  <c r="E39" i="16"/>
  <c r="D39" i="16"/>
  <c r="C39" i="16"/>
  <c r="CT38" i="16"/>
  <c r="CS38" i="16"/>
  <c r="CR38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CT37" i="16"/>
  <c r="CS37" i="16"/>
  <c r="CR37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CT36" i="16"/>
  <c r="CS36" i="16"/>
  <c r="CR36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CT35" i="16"/>
  <c r="CS35" i="16"/>
  <c r="CR35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CT34" i="16"/>
  <c r="CS34" i="16"/>
  <c r="CR34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CT33" i="16"/>
  <c r="CS33" i="16"/>
  <c r="CR33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CT32" i="16"/>
  <c r="CS32" i="16"/>
  <c r="CR32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CT31" i="16"/>
  <c r="CS31" i="16"/>
  <c r="CR31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H58" i="16" l="1"/>
  <c r="H85" i="16" s="1"/>
  <c r="E60" i="16"/>
  <c r="E87" i="16" s="1"/>
  <c r="N60" i="16" s="1"/>
  <c r="E57" i="16"/>
  <c r="E84" i="16" s="1"/>
  <c r="D59" i="16"/>
  <c r="D86" i="16" s="1"/>
  <c r="E61" i="16"/>
  <c r="E88" i="16" s="1"/>
  <c r="D57" i="16"/>
  <c r="D84" i="16" s="1"/>
  <c r="I57" i="16"/>
  <c r="I84" i="16" s="1"/>
  <c r="E58" i="16"/>
  <c r="E85" i="16" s="1"/>
  <c r="G58" i="16"/>
  <c r="G85" i="16" s="1"/>
  <c r="E59" i="16"/>
  <c r="E86" i="16" s="1"/>
  <c r="H60" i="16"/>
  <c r="H87" i="16" s="1"/>
  <c r="D61" i="16"/>
  <c r="D88" i="16" s="1"/>
  <c r="I61" i="16"/>
  <c r="I88" i="16" s="1"/>
  <c r="E62" i="16"/>
  <c r="E89" i="16" s="1"/>
  <c r="H62" i="16"/>
  <c r="H89" i="16" s="1"/>
  <c r="D63" i="16"/>
  <c r="D90" i="16" s="1"/>
  <c r="E63" i="16"/>
  <c r="E90" i="16" s="1"/>
  <c r="E64" i="16"/>
  <c r="E91" i="16" s="1"/>
  <c r="I64" i="16"/>
  <c r="I91" i="16" s="1"/>
  <c r="G64" i="16"/>
  <c r="G91" i="16" s="1"/>
  <c r="C65" i="16"/>
  <c r="C92" i="16" s="1"/>
  <c r="I65" i="16"/>
  <c r="I92" i="16" s="1"/>
  <c r="I66" i="16"/>
  <c r="I93" i="16" s="1"/>
  <c r="H66" i="16"/>
  <c r="H93" i="16" s="1"/>
  <c r="C57" i="16"/>
  <c r="C84" i="16" s="1"/>
  <c r="I58" i="16"/>
  <c r="I85" i="16" s="1"/>
  <c r="C59" i="16"/>
  <c r="C86" i="16" s="1"/>
  <c r="I59" i="16"/>
  <c r="I86" i="16" s="1"/>
  <c r="I60" i="16"/>
  <c r="I87" i="16" s="1"/>
  <c r="G60" i="16"/>
  <c r="G87" i="16" s="1"/>
  <c r="C61" i="16"/>
  <c r="C88" i="16" s="1"/>
  <c r="I62" i="16"/>
  <c r="I89" i="16" s="1"/>
  <c r="G62" i="16"/>
  <c r="G89" i="16" s="1"/>
  <c r="C63" i="16"/>
  <c r="C90" i="16" s="1"/>
  <c r="I63" i="16"/>
  <c r="I90" i="16" s="1"/>
  <c r="H64" i="16"/>
  <c r="H91" i="16" s="1"/>
  <c r="D65" i="16"/>
  <c r="D92" i="16" s="1"/>
  <c r="E65" i="16"/>
  <c r="E92" i="16" s="1"/>
  <c r="E66" i="16"/>
  <c r="E93" i="16" s="1"/>
  <c r="G66" i="16"/>
  <c r="G93" i="16" s="1"/>
  <c r="N75" i="16"/>
  <c r="R75" i="16" s="1"/>
  <c r="T75" i="16" s="1"/>
  <c r="R67" i="16"/>
  <c r="T67" i="16" s="1"/>
  <c r="N59" i="16"/>
  <c r="N69" i="16"/>
  <c r="M74" i="16"/>
  <c r="P71" i="16"/>
  <c r="S71" i="16" s="1"/>
  <c r="N76" i="16"/>
  <c r="F57" i="16"/>
  <c r="F84" i="16" s="1"/>
  <c r="J57" i="16"/>
  <c r="J84" i="16" s="1"/>
  <c r="H57" i="16"/>
  <c r="H84" i="16" s="1"/>
  <c r="G57" i="16"/>
  <c r="G84" i="16" s="1"/>
  <c r="P57" i="16" s="1"/>
  <c r="S57" i="16" s="1"/>
  <c r="D58" i="16"/>
  <c r="D85" i="16" s="1"/>
  <c r="C58" i="16"/>
  <c r="C85" i="16" s="1"/>
  <c r="F58" i="16"/>
  <c r="F85" i="16" s="1"/>
  <c r="J58" i="16"/>
  <c r="J85" i="16" s="1"/>
  <c r="F59" i="16"/>
  <c r="F86" i="16" s="1"/>
  <c r="J59" i="16"/>
  <c r="J86" i="16" s="1"/>
  <c r="H59" i="16"/>
  <c r="H86" i="16" s="1"/>
  <c r="G59" i="16"/>
  <c r="G86" i="16" s="1"/>
  <c r="P59" i="16" s="1"/>
  <c r="S59" i="16" s="1"/>
  <c r="D60" i="16"/>
  <c r="D87" i="16" s="1"/>
  <c r="C60" i="16"/>
  <c r="C87" i="16" s="1"/>
  <c r="F60" i="16"/>
  <c r="F87" i="16" s="1"/>
  <c r="J60" i="16"/>
  <c r="J87" i="16" s="1"/>
  <c r="F61" i="16"/>
  <c r="F88" i="16" s="1"/>
  <c r="J61" i="16"/>
  <c r="J88" i="16" s="1"/>
  <c r="H61" i="16"/>
  <c r="H88" i="16" s="1"/>
  <c r="G61" i="16"/>
  <c r="G88" i="16" s="1"/>
  <c r="P61" i="16" s="1"/>
  <c r="S61" i="16" s="1"/>
  <c r="D62" i="16"/>
  <c r="D89" i="16" s="1"/>
  <c r="C62" i="16"/>
  <c r="C89" i="16" s="1"/>
  <c r="F62" i="16"/>
  <c r="F89" i="16" s="1"/>
  <c r="J62" i="16"/>
  <c r="J89" i="16" s="1"/>
  <c r="F63" i="16"/>
  <c r="F90" i="16" s="1"/>
  <c r="N63" i="16" s="1"/>
  <c r="J63" i="16"/>
  <c r="J90" i="16" s="1"/>
  <c r="H63" i="16"/>
  <c r="H90" i="16" s="1"/>
  <c r="G63" i="16"/>
  <c r="G90" i="16" s="1"/>
  <c r="P63" i="16" s="1"/>
  <c r="S63" i="16" s="1"/>
  <c r="D64" i="16"/>
  <c r="D91" i="16" s="1"/>
  <c r="C64" i="16"/>
  <c r="C91" i="16" s="1"/>
  <c r="F64" i="16"/>
  <c r="F91" i="16" s="1"/>
  <c r="N64" i="16" s="1"/>
  <c r="J64" i="16"/>
  <c r="J91" i="16" s="1"/>
  <c r="P64" i="16" s="1"/>
  <c r="S64" i="16" s="1"/>
  <c r="F65" i="16"/>
  <c r="F92" i="16" s="1"/>
  <c r="J65" i="16"/>
  <c r="J92" i="16" s="1"/>
  <c r="H65" i="16"/>
  <c r="H92" i="16" s="1"/>
  <c r="G65" i="16"/>
  <c r="G92" i="16" s="1"/>
  <c r="D66" i="16"/>
  <c r="D93" i="16" s="1"/>
  <c r="C66" i="16"/>
  <c r="C93" i="16" s="1"/>
  <c r="F66" i="16"/>
  <c r="F93" i="16" s="1"/>
  <c r="J66" i="16"/>
  <c r="J93" i="16" s="1"/>
  <c r="F67" i="16"/>
  <c r="F94" i="16" s="1"/>
  <c r="J67" i="16"/>
  <c r="J94" i="16" s="1"/>
  <c r="H67" i="16"/>
  <c r="H94" i="16" s="1"/>
  <c r="G67" i="16"/>
  <c r="G94" i="16" s="1"/>
  <c r="P67" i="16" s="1"/>
  <c r="S67" i="16" s="1"/>
  <c r="C68" i="16"/>
  <c r="C95" i="16" s="1"/>
  <c r="M68" i="16" s="1"/>
  <c r="I68" i="16"/>
  <c r="I95" i="16" s="1"/>
  <c r="N67" i="16"/>
  <c r="O67" i="16" s="1"/>
  <c r="N71" i="16"/>
  <c r="P73" i="16"/>
  <c r="S73" i="16" s="1"/>
  <c r="Y86" i="16"/>
  <c r="H68" i="16"/>
  <c r="H95" i="16" s="1"/>
  <c r="G68" i="16"/>
  <c r="G95" i="16" s="1"/>
  <c r="P68" i="16" s="1"/>
  <c r="S68" i="16" s="1"/>
  <c r="D69" i="16"/>
  <c r="D96" i="16" s="1"/>
  <c r="M69" i="16" s="1"/>
  <c r="J69" i="16"/>
  <c r="J96" i="16" s="1"/>
  <c r="I69" i="16"/>
  <c r="I96" i="16" s="1"/>
  <c r="H69" i="16"/>
  <c r="H96" i="16" s="1"/>
  <c r="P69" i="16" s="1"/>
  <c r="S69" i="16" s="1"/>
  <c r="C70" i="16"/>
  <c r="C97" i="16" s="1"/>
  <c r="M70" i="16" s="1"/>
  <c r="E70" i="16"/>
  <c r="E97" i="16" s="1"/>
  <c r="N70" i="16" s="1"/>
  <c r="J70" i="16"/>
  <c r="J97" i="16" s="1"/>
  <c r="I70" i="16"/>
  <c r="I97" i="16" s="1"/>
  <c r="P70" i="16" s="1"/>
  <c r="S70" i="16" s="1"/>
  <c r="D71" i="16"/>
  <c r="D98" i="16" s="1"/>
  <c r="C71" i="16"/>
  <c r="C98" i="16" s="1"/>
  <c r="M71" i="16" s="1"/>
  <c r="F71" i="16"/>
  <c r="F98" i="16" s="1"/>
  <c r="J71" i="16"/>
  <c r="J98" i="16" s="1"/>
  <c r="D72" i="16"/>
  <c r="D99" i="16" s="1"/>
  <c r="C72" i="16"/>
  <c r="C99" i="16" s="1"/>
  <c r="M72" i="16" s="1"/>
  <c r="E72" i="16"/>
  <c r="E99" i="16" s="1"/>
  <c r="N72" i="16" s="1"/>
  <c r="G72" i="16"/>
  <c r="G99" i="16" s="1"/>
  <c r="P72" i="16" s="1"/>
  <c r="S72" i="16" s="1"/>
  <c r="D73" i="16"/>
  <c r="D100" i="16" s="1"/>
  <c r="M73" i="16" s="1"/>
  <c r="F73" i="16"/>
  <c r="F100" i="16" s="1"/>
  <c r="E73" i="16"/>
  <c r="E100" i="16" s="1"/>
  <c r="H73" i="16"/>
  <c r="H100" i="16" s="1"/>
  <c r="F74" i="16"/>
  <c r="F101" i="16" s="1"/>
  <c r="E74" i="16"/>
  <c r="E101" i="16" s="1"/>
  <c r="N74" i="16" s="1"/>
  <c r="I74" i="16"/>
  <c r="I101" i="16" s="1"/>
  <c r="G74" i="16"/>
  <c r="G101" i="16" s="1"/>
  <c r="P74" i="16" s="1"/>
  <c r="S74" i="16" s="1"/>
  <c r="F75" i="16"/>
  <c r="F102" i="16" s="1"/>
  <c r="J75" i="16"/>
  <c r="J102" i="16" s="1"/>
  <c r="H75" i="16"/>
  <c r="H102" i="16" s="1"/>
  <c r="G75" i="16"/>
  <c r="G102" i="16" s="1"/>
  <c r="P75" i="16" s="1"/>
  <c r="S75" i="16" s="1"/>
  <c r="C76" i="16"/>
  <c r="C103" i="16" s="1"/>
  <c r="M76" i="16" s="1"/>
  <c r="I76" i="16"/>
  <c r="I103" i="16" s="1"/>
  <c r="H76" i="16"/>
  <c r="H103" i="16" s="1"/>
  <c r="G76" i="16"/>
  <c r="G103" i="16" s="1"/>
  <c r="P76" i="16" s="1"/>
  <c r="S76" i="16" s="1"/>
  <c r="D77" i="16"/>
  <c r="D104" i="16" s="1"/>
  <c r="M77" i="16" s="1"/>
  <c r="J77" i="16"/>
  <c r="J104" i="16" s="1"/>
  <c r="I77" i="16"/>
  <c r="I104" i="16" s="1"/>
  <c r="H77" i="16"/>
  <c r="H104" i="16" s="1"/>
  <c r="P77" i="16" s="1"/>
  <c r="S77" i="16" s="1"/>
  <c r="C78" i="16"/>
  <c r="C105" i="16" s="1"/>
  <c r="M78" i="16" s="1"/>
  <c r="E78" i="16"/>
  <c r="E105" i="16" s="1"/>
  <c r="N78" i="16" s="1"/>
  <c r="J78" i="16"/>
  <c r="J105" i="16" s="1"/>
  <c r="I78" i="16"/>
  <c r="I105" i="16" s="1"/>
  <c r="P78" i="16" s="1"/>
  <c r="S78" i="16" s="1"/>
  <c r="D79" i="16"/>
  <c r="D106" i="16" s="1"/>
  <c r="C79" i="16"/>
  <c r="C106" i="16" s="1"/>
  <c r="M79" i="16" s="1"/>
  <c r="F79" i="16"/>
  <c r="F106" i="16" s="1"/>
  <c r="N79" i="16" s="1"/>
  <c r="J79" i="16"/>
  <c r="J106" i="16" s="1"/>
  <c r="P79" i="16" s="1"/>
  <c r="S79" i="16" s="1"/>
  <c r="D80" i="16"/>
  <c r="D107" i="16" s="1"/>
  <c r="C80" i="16"/>
  <c r="C107" i="16" s="1"/>
  <c r="M80" i="16" s="1"/>
  <c r="E80" i="16"/>
  <c r="E107" i="16" s="1"/>
  <c r="N80" i="16" s="1"/>
  <c r="G80" i="16"/>
  <c r="G107" i="16" s="1"/>
  <c r="P80" i="16" s="1"/>
  <c r="S80" i="16" s="1"/>
  <c r="D81" i="16"/>
  <c r="D108" i="16" s="1"/>
  <c r="M81" i="16" s="1"/>
  <c r="F81" i="16"/>
  <c r="F108" i="16" s="1"/>
  <c r="E81" i="16"/>
  <c r="E108" i="16" s="1"/>
  <c r="N81" i="16" s="1"/>
  <c r="H81" i="16"/>
  <c r="H108" i="16" s="1"/>
  <c r="P81" i="16" s="1"/>
  <c r="S81" i="16" s="1"/>
  <c r="W86" i="16"/>
  <c r="X86" i="16"/>
  <c r="H4" i="6"/>
  <c r="P65" i="16" l="1"/>
  <c r="S65" i="16" s="1"/>
  <c r="N57" i="16"/>
  <c r="M59" i="16"/>
  <c r="P58" i="16"/>
  <c r="S58" i="16" s="1"/>
  <c r="N58" i="16"/>
  <c r="R59" i="16"/>
  <c r="M61" i="16"/>
  <c r="O61" i="16" s="1"/>
  <c r="P62" i="16"/>
  <c r="S62" i="16" s="1"/>
  <c r="T59" i="16"/>
  <c r="M65" i="16"/>
  <c r="N65" i="16"/>
  <c r="O65" i="16" s="1"/>
  <c r="N61" i="16"/>
  <c r="R63" i="16"/>
  <c r="T63" i="16" s="1"/>
  <c r="P60" i="16"/>
  <c r="S60" i="16" s="1"/>
  <c r="P66" i="16"/>
  <c r="S66" i="16" s="1"/>
  <c r="N66" i="16"/>
  <c r="R66" i="16" s="1"/>
  <c r="N62" i="16"/>
  <c r="M63" i="16"/>
  <c r="M66" i="16"/>
  <c r="M64" i="16"/>
  <c r="M62" i="16"/>
  <c r="M60" i="16"/>
  <c r="R60" i="16" s="1"/>
  <c r="T60" i="16" s="1"/>
  <c r="M58" i="16"/>
  <c r="R58" i="16" s="1"/>
  <c r="T58" i="16" s="1"/>
  <c r="M57" i="16"/>
  <c r="O57" i="16" s="1"/>
  <c r="R65" i="16"/>
  <c r="T65" i="16" s="1"/>
  <c r="O81" i="16"/>
  <c r="R81" i="16"/>
  <c r="T81" i="16" s="1"/>
  <c r="O77" i="16"/>
  <c r="R77" i="16"/>
  <c r="T77" i="16" s="1"/>
  <c r="R73" i="16"/>
  <c r="T73" i="16" s="1"/>
  <c r="R69" i="16"/>
  <c r="T69" i="16" s="1"/>
  <c r="O69" i="16"/>
  <c r="R61" i="16"/>
  <c r="T61" i="16" s="1"/>
  <c r="O80" i="16"/>
  <c r="R80" i="16"/>
  <c r="T80" i="16" s="1"/>
  <c r="O72" i="16"/>
  <c r="R72" i="16"/>
  <c r="T72" i="16" s="1"/>
  <c r="O78" i="16"/>
  <c r="R78" i="16"/>
  <c r="T78" i="16" s="1"/>
  <c r="O70" i="16"/>
  <c r="R70" i="16"/>
  <c r="T70" i="16" s="1"/>
  <c r="N73" i="16"/>
  <c r="O73" i="16" s="1"/>
  <c r="O59" i="16"/>
  <c r="O63" i="16"/>
  <c r="R57" i="16"/>
  <c r="T57" i="16" s="1"/>
  <c r="R79" i="16"/>
  <c r="T79" i="16" s="1"/>
  <c r="O79" i="16"/>
  <c r="R71" i="16"/>
  <c r="T71" i="16" s="1"/>
  <c r="O71" i="16"/>
  <c r="R74" i="16"/>
  <c r="T74" i="16" s="1"/>
  <c r="O74" i="16"/>
  <c r="O64" i="16"/>
  <c r="R64" i="16"/>
  <c r="T64" i="16" s="1"/>
  <c r="O75" i="16"/>
  <c r="R76" i="16"/>
  <c r="T76" i="16" s="1"/>
  <c r="O76" i="16"/>
  <c r="R68" i="16"/>
  <c r="T68" i="16" s="1"/>
  <c r="O68" i="16"/>
  <c r="O66" i="15"/>
  <c r="P66" i="15"/>
  <c r="O66" i="16" l="1"/>
  <c r="O62" i="16"/>
  <c r="O60" i="16"/>
  <c r="R62" i="16"/>
  <c r="T62" i="16" s="1"/>
  <c r="T66" i="16"/>
  <c r="O58" i="16"/>
  <c r="CT53" i="15" l="1"/>
  <c r="CS53" i="15"/>
  <c r="CR53" i="15"/>
  <c r="CQ53" i="15"/>
  <c r="CP53" i="15"/>
  <c r="CO53" i="15"/>
  <c r="CN53" i="15"/>
  <c r="CM53" i="15"/>
  <c r="CL53" i="15"/>
  <c r="CK53" i="15"/>
  <c r="CJ53" i="15"/>
  <c r="CI53" i="15"/>
  <c r="CH53" i="15"/>
  <c r="CG53" i="15"/>
  <c r="CF53" i="15"/>
  <c r="CE53" i="15"/>
  <c r="CD53" i="15"/>
  <c r="CC53" i="15"/>
  <c r="CB53" i="15"/>
  <c r="CA53" i="15"/>
  <c r="BZ53" i="15"/>
  <c r="BY53" i="15"/>
  <c r="BX53" i="15"/>
  <c r="BW53" i="15"/>
  <c r="BV53" i="15"/>
  <c r="BU53" i="15"/>
  <c r="BT53" i="15"/>
  <c r="BS53" i="15"/>
  <c r="BR53" i="15"/>
  <c r="BQ53" i="15"/>
  <c r="BP53" i="15"/>
  <c r="BO53" i="15"/>
  <c r="BN53" i="15"/>
  <c r="BM53" i="15"/>
  <c r="BL53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CT52" i="15"/>
  <c r="CS52" i="15"/>
  <c r="CR52" i="15"/>
  <c r="CQ52" i="15"/>
  <c r="CP52" i="15"/>
  <c r="CO52" i="15"/>
  <c r="CN52" i="15"/>
  <c r="CM52" i="15"/>
  <c r="CL52" i="15"/>
  <c r="CK52" i="15"/>
  <c r="CJ52" i="15"/>
  <c r="CI52" i="15"/>
  <c r="CH52" i="15"/>
  <c r="CG52" i="15"/>
  <c r="CF52" i="15"/>
  <c r="CE52" i="15"/>
  <c r="CD52" i="15"/>
  <c r="CC52" i="15"/>
  <c r="CB52" i="15"/>
  <c r="CA52" i="15"/>
  <c r="BZ52" i="15"/>
  <c r="BY52" i="15"/>
  <c r="BX52" i="15"/>
  <c r="BW52" i="15"/>
  <c r="BV52" i="15"/>
  <c r="BU52" i="15"/>
  <c r="BT52" i="15"/>
  <c r="BS52" i="15"/>
  <c r="BR52" i="15"/>
  <c r="BQ52" i="15"/>
  <c r="BP52" i="15"/>
  <c r="BO52" i="15"/>
  <c r="BN52" i="15"/>
  <c r="BM52" i="15"/>
  <c r="BL52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CT51" i="15"/>
  <c r="CS51" i="15"/>
  <c r="CR51" i="15"/>
  <c r="CQ51" i="15"/>
  <c r="CP51" i="15"/>
  <c r="CO51" i="15"/>
  <c r="CN51" i="15"/>
  <c r="CM51" i="15"/>
  <c r="CL51" i="15"/>
  <c r="CK51" i="15"/>
  <c r="CJ51" i="15"/>
  <c r="CI51" i="15"/>
  <c r="CH51" i="15"/>
  <c r="CG51" i="15"/>
  <c r="CF51" i="15"/>
  <c r="CE51" i="15"/>
  <c r="CD51" i="15"/>
  <c r="CC51" i="15"/>
  <c r="CB51" i="15"/>
  <c r="CA51" i="15"/>
  <c r="BZ51" i="15"/>
  <c r="BY51" i="15"/>
  <c r="BX51" i="15"/>
  <c r="BW51" i="15"/>
  <c r="BV51" i="15"/>
  <c r="BU51" i="15"/>
  <c r="BT51" i="15"/>
  <c r="BS51" i="15"/>
  <c r="BR51" i="15"/>
  <c r="BQ51" i="15"/>
  <c r="BP51" i="15"/>
  <c r="BO51" i="15"/>
  <c r="BN51" i="15"/>
  <c r="BM51" i="15"/>
  <c r="BL51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CT50" i="15"/>
  <c r="CS50" i="15"/>
  <c r="CR50" i="15"/>
  <c r="CQ50" i="15"/>
  <c r="CP50" i="15"/>
  <c r="CO50" i="15"/>
  <c r="CN50" i="15"/>
  <c r="CM50" i="15"/>
  <c r="CL50" i="15"/>
  <c r="CK50" i="15"/>
  <c r="CJ50" i="15"/>
  <c r="CI50" i="15"/>
  <c r="CH50" i="15"/>
  <c r="CG50" i="15"/>
  <c r="CF50" i="15"/>
  <c r="CE50" i="15"/>
  <c r="CD50" i="15"/>
  <c r="CC50" i="15"/>
  <c r="CB50" i="15"/>
  <c r="CA50" i="15"/>
  <c r="BZ50" i="15"/>
  <c r="BY50" i="15"/>
  <c r="BX50" i="15"/>
  <c r="BW50" i="15"/>
  <c r="BV50" i="15"/>
  <c r="BU50" i="15"/>
  <c r="BT50" i="15"/>
  <c r="BS50" i="15"/>
  <c r="BR50" i="15"/>
  <c r="BQ50" i="15"/>
  <c r="BP50" i="15"/>
  <c r="BO50" i="15"/>
  <c r="BN50" i="15"/>
  <c r="BM50" i="15"/>
  <c r="BL50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CT49" i="15"/>
  <c r="CS49" i="15"/>
  <c r="CR49" i="15"/>
  <c r="CQ49" i="15"/>
  <c r="CP49" i="15"/>
  <c r="CO49" i="15"/>
  <c r="CN49" i="15"/>
  <c r="CM49" i="15"/>
  <c r="CL49" i="15"/>
  <c r="CK49" i="15"/>
  <c r="CJ49" i="15"/>
  <c r="CI49" i="15"/>
  <c r="CH49" i="15"/>
  <c r="CG49" i="15"/>
  <c r="CF49" i="15"/>
  <c r="CE49" i="15"/>
  <c r="CD49" i="15"/>
  <c r="CC49" i="15"/>
  <c r="CB49" i="15"/>
  <c r="CA49" i="15"/>
  <c r="BZ49" i="15"/>
  <c r="BY49" i="15"/>
  <c r="BX49" i="15"/>
  <c r="BW49" i="15"/>
  <c r="BV49" i="15"/>
  <c r="BU49" i="15"/>
  <c r="BT49" i="15"/>
  <c r="BS49" i="15"/>
  <c r="BR49" i="15"/>
  <c r="BQ49" i="15"/>
  <c r="BP49" i="15"/>
  <c r="BO49" i="15"/>
  <c r="BN49" i="15"/>
  <c r="BM49" i="15"/>
  <c r="BL49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CT48" i="15"/>
  <c r="CS48" i="15"/>
  <c r="CR48" i="15"/>
  <c r="CQ48" i="15"/>
  <c r="CP48" i="15"/>
  <c r="CO48" i="15"/>
  <c r="CN48" i="15"/>
  <c r="CM48" i="15"/>
  <c r="CL48" i="15"/>
  <c r="CK48" i="15"/>
  <c r="CJ48" i="15"/>
  <c r="CI48" i="15"/>
  <c r="CH48" i="15"/>
  <c r="CG48" i="15"/>
  <c r="CF48" i="15"/>
  <c r="CE48" i="15"/>
  <c r="CD48" i="15"/>
  <c r="CC48" i="15"/>
  <c r="CB48" i="15"/>
  <c r="CA48" i="15"/>
  <c r="BZ48" i="15"/>
  <c r="BY48" i="15"/>
  <c r="BX48" i="15"/>
  <c r="BW48" i="15"/>
  <c r="BV48" i="15"/>
  <c r="BU48" i="15"/>
  <c r="BT48" i="15"/>
  <c r="BS48" i="15"/>
  <c r="BR48" i="15"/>
  <c r="BQ48" i="15"/>
  <c r="BP48" i="15"/>
  <c r="BO48" i="15"/>
  <c r="BN48" i="15"/>
  <c r="BM48" i="15"/>
  <c r="BL48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CT47" i="15"/>
  <c r="CS47" i="15"/>
  <c r="CR47" i="15"/>
  <c r="CQ47" i="15"/>
  <c r="CP47" i="15"/>
  <c r="CO47" i="15"/>
  <c r="CN47" i="15"/>
  <c r="CM47" i="15"/>
  <c r="CL47" i="15"/>
  <c r="CK47" i="15"/>
  <c r="CJ47" i="15"/>
  <c r="CI47" i="15"/>
  <c r="CH47" i="15"/>
  <c r="CG47" i="15"/>
  <c r="CF47" i="15"/>
  <c r="CE47" i="15"/>
  <c r="CD47" i="15"/>
  <c r="CC47" i="15"/>
  <c r="CB47" i="15"/>
  <c r="CA47" i="15"/>
  <c r="BZ47" i="15"/>
  <c r="BY47" i="15"/>
  <c r="BX47" i="15"/>
  <c r="BW47" i="15"/>
  <c r="BV47" i="15"/>
  <c r="BU47" i="15"/>
  <c r="BT47" i="15"/>
  <c r="BS47" i="15"/>
  <c r="BR47" i="15"/>
  <c r="BQ47" i="15"/>
  <c r="BP47" i="15"/>
  <c r="BO47" i="15"/>
  <c r="BN47" i="15"/>
  <c r="BM47" i="15"/>
  <c r="BL47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CT46" i="15"/>
  <c r="CS46" i="15"/>
  <c r="CR46" i="15"/>
  <c r="CQ46" i="15"/>
  <c r="CP46" i="15"/>
  <c r="CO46" i="15"/>
  <c r="CN46" i="15"/>
  <c r="CM46" i="15"/>
  <c r="CL46" i="15"/>
  <c r="CK46" i="15"/>
  <c r="CJ46" i="15"/>
  <c r="CI46" i="15"/>
  <c r="CH46" i="15"/>
  <c r="CG46" i="15"/>
  <c r="CF46" i="15"/>
  <c r="CE46" i="15"/>
  <c r="CD46" i="15"/>
  <c r="CC46" i="15"/>
  <c r="CB46" i="15"/>
  <c r="CA46" i="15"/>
  <c r="BZ46" i="15"/>
  <c r="BY46" i="15"/>
  <c r="BX46" i="15"/>
  <c r="BW46" i="15"/>
  <c r="BV46" i="15"/>
  <c r="BU46" i="15"/>
  <c r="BT46" i="15"/>
  <c r="BS46" i="15"/>
  <c r="BR46" i="15"/>
  <c r="BQ46" i="15"/>
  <c r="BP46" i="15"/>
  <c r="BO46" i="15"/>
  <c r="BN46" i="15"/>
  <c r="BM46" i="15"/>
  <c r="BL46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CT45" i="15"/>
  <c r="CS45" i="15"/>
  <c r="CR45" i="15"/>
  <c r="CQ45" i="15"/>
  <c r="CP45" i="15"/>
  <c r="CO45" i="15"/>
  <c r="CN45" i="15"/>
  <c r="CM45" i="15"/>
  <c r="CL45" i="15"/>
  <c r="CK45" i="15"/>
  <c r="CJ45" i="15"/>
  <c r="CI45" i="15"/>
  <c r="CH45" i="15"/>
  <c r="CG45" i="15"/>
  <c r="CF45" i="15"/>
  <c r="CE45" i="15"/>
  <c r="CD45" i="15"/>
  <c r="CC45" i="15"/>
  <c r="CB45" i="15"/>
  <c r="CA45" i="15"/>
  <c r="BZ45" i="15"/>
  <c r="BY45" i="15"/>
  <c r="BX45" i="15"/>
  <c r="BW45" i="15"/>
  <c r="BV45" i="15"/>
  <c r="BU45" i="15"/>
  <c r="BT45" i="15"/>
  <c r="BS45" i="15"/>
  <c r="BR45" i="15"/>
  <c r="BQ45" i="15"/>
  <c r="BP45" i="15"/>
  <c r="BO45" i="15"/>
  <c r="BN45" i="15"/>
  <c r="BM45" i="15"/>
  <c r="BL45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CT44" i="15"/>
  <c r="CS44" i="15"/>
  <c r="CR44" i="15"/>
  <c r="CQ44" i="15"/>
  <c r="CP44" i="15"/>
  <c r="CO44" i="15"/>
  <c r="CN44" i="15"/>
  <c r="CM44" i="15"/>
  <c r="CL44" i="15"/>
  <c r="CK44" i="15"/>
  <c r="CJ44" i="15"/>
  <c r="CI44" i="15"/>
  <c r="CH44" i="15"/>
  <c r="CG44" i="15"/>
  <c r="CF44" i="15"/>
  <c r="CE44" i="15"/>
  <c r="CD44" i="15"/>
  <c r="CC44" i="15"/>
  <c r="CB44" i="15"/>
  <c r="CA44" i="15"/>
  <c r="BZ44" i="15"/>
  <c r="BY44" i="15"/>
  <c r="BX44" i="15"/>
  <c r="BW44" i="15"/>
  <c r="BV44" i="15"/>
  <c r="BU44" i="15"/>
  <c r="BT44" i="15"/>
  <c r="BS44" i="15"/>
  <c r="BR44" i="15"/>
  <c r="BQ44" i="15"/>
  <c r="BP44" i="15"/>
  <c r="BO44" i="15"/>
  <c r="BN44" i="15"/>
  <c r="BM44" i="15"/>
  <c r="BL44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CT43" i="15"/>
  <c r="CS43" i="15"/>
  <c r="CR43" i="15"/>
  <c r="CQ43" i="15"/>
  <c r="CP43" i="15"/>
  <c r="CO43" i="15"/>
  <c r="CN43" i="15"/>
  <c r="CM43" i="15"/>
  <c r="CL43" i="15"/>
  <c r="CK43" i="15"/>
  <c r="CJ43" i="15"/>
  <c r="CI43" i="15"/>
  <c r="CH43" i="15"/>
  <c r="CG43" i="15"/>
  <c r="CF43" i="15"/>
  <c r="CE43" i="15"/>
  <c r="CD43" i="15"/>
  <c r="CC43" i="15"/>
  <c r="CB43" i="15"/>
  <c r="CA43" i="15"/>
  <c r="BZ43" i="15"/>
  <c r="BY43" i="15"/>
  <c r="BX43" i="15"/>
  <c r="BW43" i="15"/>
  <c r="BV43" i="15"/>
  <c r="BU43" i="15"/>
  <c r="BT43" i="15"/>
  <c r="BS43" i="15"/>
  <c r="BR43" i="15"/>
  <c r="BQ43" i="15"/>
  <c r="BP43" i="15"/>
  <c r="BO43" i="15"/>
  <c r="BN43" i="15"/>
  <c r="BM43" i="15"/>
  <c r="BL43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CT42" i="15"/>
  <c r="CS42" i="15"/>
  <c r="CR42" i="15"/>
  <c r="CQ42" i="15"/>
  <c r="CP42" i="15"/>
  <c r="CO42" i="15"/>
  <c r="CN42" i="15"/>
  <c r="CM42" i="15"/>
  <c r="CL42" i="15"/>
  <c r="CK42" i="15"/>
  <c r="CJ42" i="15"/>
  <c r="CI42" i="15"/>
  <c r="CH42" i="15"/>
  <c r="CG42" i="15"/>
  <c r="CF42" i="15"/>
  <c r="CE42" i="15"/>
  <c r="CD42" i="15"/>
  <c r="CC42" i="15"/>
  <c r="CB42" i="15"/>
  <c r="CA42" i="15"/>
  <c r="BZ42" i="15"/>
  <c r="BY42" i="15"/>
  <c r="BX42" i="15"/>
  <c r="BW42" i="15"/>
  <c r="BV42" i="15"/>
  <c r="BU42" i="15"/>
  <c r="BT42" i="15"/>
  <c r="BS42" i="15"/>
  <c r="BR42" i="15"/>
  <c r="BQ42" i="15"/>
  <c r="BP42" i="15"/>
  <c r="BO42" i="15"/>
  <c r="BN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CT41" i="15"/>
  <c r="CS41" i="15"/>
  <c r="CR41" i="15"/>
  <c r="CQ41" i="15"/>
  <c r="CP41" i="15"/>
  <c r="CO41" i="15"/>
  <c r="CN41" i="15"/>
  <c r="CM41" i="15"/>
  <c r="CL41" i="15"/>
  <c r="CK41" i="15"/>
  <c r="CJ41" i="15"/>
  <c r="CI41" i="15"/>
  <c r="CH41" i="15"/>
  <c r="CG41" i="15"/>
  <c r="CF41" i="15"/>
  <c r="CE41" i="15"/>
  <c r="CD41" i="15"/>
  <c r="CC41" i="15"/>
  <c r="CB41" i="15"/>
  <c r="CA41" i="15"/>
  <c r="BZ41" i="15"/>
  <c r="BY41" i="15"/>
  <c r="BX41" i="15"/>
  <c r="BW41" i="15"/>
  <c r="BV41" i="15"/>
  <c r="BU41" i="15"/>
  <c r="BT41" i="15"/>
  <c r="BS41" i="15"/>
  <c r="BR41" i="15"/>
  <c r="BQ41" i="15"/>
  <c r="BP41" i="15"/>
  <c r="BO41" i="15"/>
  <c r="BN41" i="15"/>
  <c r="BM41" i="15"/>
  <c r="BL41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CT40" i="15"/>
  <c r="CS40" i="15"/>
  <c r="CR40" i="15"/>
  <c r="CQ40" i="15"/>
  <c r="CP40" i="15"/>
  <c r="CO40" i="15"/>
  <c r="CN40" i="15"/>
  <c r="CM40" i="15"/>
  <c r="CL40" i="15"/>
  <c r="CK40" i="15"/>
  <c r="CJ40" i="15"/>
  <c r="CI40" i="15"/>
  <c r="CH40" i="15"/>
  <c r="CG40" i="15"/>
  <c r="CF40" i="15"/>
  <c r="CE40" i="15"/>
  <c r="CD40" i="15"/>
  <c r="CC40" i="15"/>
  <c r="CB40" i="15"/>
  <c r="CA40" i="15"/>
  <c r="BZ40" i="15"/>
  <c r="BY40" i="15"/>
  <c r="BX40" i="15"/>
  <c r="BW40" i="15"/>
  <c r="BV40" i="15"/>
  <c r="BU40" i="15"/>
  <c r="BT40" i="15"/>
  <c r="BS40" i="15"/>
  <c r="BR40" i="15"/>
  <c r="BQ40" i="15"/>
  <c r="BP40" i="15"/>
  <c r="BO40" i="15"/>
  <c r="BN40" i="15"/>
  <c r="BM40" i="15"/>
  <c r="BL40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CT39" i="15"/>
  <c r="CS39" i="15"/>
  <c r="CR39" i="15"/>
  <c r="CQ39" i="15"/>
  <c r="CP39" i="15"/>
  <c r="CO39" i="15"/>
  <c r="CN39" i="15"/>
  <c r="CM39" i="15"/>
  <c r="CL39" i="15"/>
  <c r="CK39" i="15"/>
  <c r="CJ39" i="15"/>
  <c r="CI39" i="15"/>
  <c r="CH39" i="15"/>
  <c r="CG39" i="15"/>
  <c r="CF39" i="15"/>
  <c r="CE39" i="15"/>
  <c r="CD39" i="15"/>
  <c r="CC39" i="15"/>
  <c r="CB39" i="15"/>
  <c r="CA39" i="15"/>
  <c r="BZ39" i="15"/>
  <c r="BY39" i="15"/>
  <c r="BX39" i="15"/>
  <c r="BW39" i="15"/>
  <c r="BV39" i="15"/>
  <c r="BU39" i="15"/>
  <c r="BT39" i="15"/>
  <c r="BS39" i="15"/>
  <c r="BR39" i="15"/>
  <c r="BQ39" i="15"/>
  <c r="BP39" i="15"/>
  <c r="BO39" i="15"/>
  <c r="BN39" i="15"/>
  <c r="BM39" i="15"/>
  <c r="BL39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CT38" i="15"/>
  <c r="CS38" i="15"/>
  <c r="CR38" i="15"/>
  <c r="CQ38" i="15"/>
  <c r="CP38" i="15"/>
  <c r="CO38" i="15"/>
  <c r="CN38" i="15"/>
  <c r="CM38" i="15"/>
  <c r="CL38" i="15"/>
  <c r="CK38" i="15"/>
  <c r="CJ38" i="15"/>
  <c r="CI38" i="15"/>
  <c r="CH38" i="15"/>
  <c r="CG38" i="15"/>
  <c r="CF38" i="15"/>
  <c r="CE38" i="15"/>
  <c r="CD38" i="15"/>
  <c r="CC38" i="15"/>
  <c r="CB38" i="15"/>
  <c r="CA38" i="15"/>
  <c r="BZ38" i="15"/>
  <c r="BY38" i="15"/>
  <c r="BX38" i="15"/>
  <c r="BW38" i="15"/>
  <c r="BV38" i="15"/>
  <c r="BU38" i="15"/>
  <c r="BT38" i="15"/>
  <c r="BS38" i="15"/>
  <c r="BR38" i="15"/>
  <c r="BQ38" i="15"/>
  <c r="BP38" i="15"/>
  <c r="BO38" i="15"/>
  <c r="BN38" i="15"/>
  <c r="BM38" i="15"/>
  <c r="BL38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CT37" i="15"/>
  <c r="CS37" i="15"/>
  <c r="CR37" i="15"/>
  <c r="CQ37" i="15"/>
  <c r="CP37" i="15"/>
  <c r="CO37" i="15"/>
  <c r="CN37" i="15"/>
  <c r="CM37" i="15"/>
  <c r="CL37" i="15"/>
  <c r="CK37" i="15"/>
  <c r="CJ37" i="15"/>
  <c r="CI37" i="15"/>
  <c r="CH37" i="15"/>
  <c r="CG37" i="15"/>
  <c r="CF37" i="15"/>
  <c r="CE37" i="15"/>
  <c r="CD37" i="15"/>
  <c r="CC37" i="15"/>
  <c r="CB37" i="15"/>
  <c r="CA37" i="15"/>
  <c r="BZ37" i="15"/>
  <c r="BY37" i="15"/>
  <c r="BX37" i="15"/>
  <c r="BW37" i="15"/>
  <c r="BV37" i="15"/>
  <c r="BU37" i="15"/>
  <c r="BT37" i="15"/>
  <c r="BS37" i="15"/>
  <c r="BR37" i="15"/>
  <c r="BQ37" i="15"/>
  <c r="BP37" i="15"/>
  <c r="BO37" i="15"/>
  <c r="BN37" i="15"/>
  <c r="BM37" i="15"/>
  <c r="BL37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CT36" i="15"/>
  <c r="CS36" i="15"/>
  <c r="CR36" i="15"/>
  <c r="CQ36" i="15"/>
  <c r="CP36" i="15"/>
  <c r="CO36" i="15"/>
  <c r="CN36" i="15"/>
  <c r="CM36" i="15"/>
  <c r="CL36" i="15"/>
  <c r="CK36" i="15"/>
  <c r="CJ36" i="15"/>
  <c r="CI36" i="15"/>
  <c r="CH36" i="15"/>
  <c r="CG36" i="15"/>
  <c r="CF36" i="15"/>
  <c r="CE36" i="15"/>
  <c r="CD36" i="15"/>
  <c r="CC36" i="15"/>
  <c r="CB36" i="15"/>
  <c r="CA36" i="15"/>
  <c r="BZ36" i="15"/>
  <c r="BY36" i="15"/>
  <c r="BX36" i="15"/>
  <c r="BW36" i="15"/>
  <c r="BV36" i="15"/>
  <c r="BU36" i="15"/>
  <c r="BT36" i="15"/>
  <c r="BS36" i="15"/>
  <c r="BR36" i="15"/>
  <c r="BQ36" i="15"/>
  <c r="BP36" i="15"/>
  <c r="BO36" i="15"/>
  <c r="BN36" i="15"/>
  <c r="BM36" i="15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CT35" i="15"/>
  <c r="CS35" i="15"/>
  <c r="CR35" i="15"/>
  <c r="CQ35" i="15"/>
  <c r="CP35" i="15"/>
  <c r="CO35" i="15"/>
  <c r="CN35" i="15"/>
  <c r="CM35" i="15"/>
  <c r="CL35" i="15"/>
  <c r="CK35" i="15"/>
  <c r="CJ35" i="15"/>
  <c r="CI35" i="15"/>
  <c r="CH35" i="15"/>
  <c r="CG35" i="15"/>
  <c r="CF35" i="15"/>
  <c r="CE35" i="15"/>
  <c r="CD35" i="15"/>
  <c r="CC35" i="15"/>
  <c r="CB35" i="15"/>
  <c r="CA35" i="15"/>
  <c r="BZ35" i="15"/>
  <c r="BY35" i="15"/>
  <c r="BX35" i="15"/>
  <c r="BW35" i="15"/>
  <c r="BV35" i="15"/>
  <c r="BU35" i="15"/>
  <c r="BT35" i="15"/>
  <c r="BS35" i="15"/>
  <c r="BR35" i="15"/>
  <c r="BQ35" i="15"/>
  <c r="BP35" i="15"/>
  <c r="BO35" i="15"/>
  <c r="BN35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CT34" i="15"/>
  <c r="CS34" i="15"/>
  <c r="CR34" i="15"/>
  <c r="CQ34" i="15"/>
  <c r="CP34" i="15"/>
  <c r="CO34" i="15"/>
  <c r="CN34" i="15"/>
  <c r="CM34" i="15"/>
  <c r="CL34" i="15"/>
  <c r="CK34" i="15"/>
  <c r="CJ34" i="15"/>
  <c r="CI34" i="15"/>
  <c r="CH34" i="15"/>
  <c r="CG34" i="15"/>
  <c r="CF34" i="15"/>
  <c r="CE34" i="15"/>
  <c r="CD34" i="15"/>
  <c r="CC34" i="15"/>
  <c r="CB34" i="15"/>
  <c r="CA34" i="15"/>
  <c r="BZ34" i="15"/>
  <c r="BY34" i="15"/>
  <c r="BX34" i="15"/>
  <c r="BW34" i="15"/>
  <c r="BV34" i="15"/>
  <c r="BU34" i="15"/>
  <c r="BT34" i="15"/>
  <c r="BS34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CT33" i="15"/>
  <c r="CS33" i="15"/>
  <c r="CR33" i="15"/>
  <c r="CQ33" i="15"/>
  <c r="CP33" i="15"/>
  <c r="CO33" i="15"/>
  <c r="CN33" i="15"/>
  <c r="CM33" i="15"/>
  <c r="CL33" i="15"/>
  <c r="CK33" i="15"/>
  <c r="CJ33" i="15"/>
  <c r="CI33" i="15"/>
  <c r="CH33" i="15"/>
  <c r="CG33" i="15"/>
  <c r="CF33" i="15"/>
  <c r="CE33" i="15"/>
  <c r="CD33" i="15"/>
  <c r="CC33" i="15"/>
  <c r="CB33" i="15"/>
  <c r="CA33" i="15"/>
  <c r="BZ33" i="15"/>
  <c r="BY33" i="15"/>
  <c r="BX33" i="15"/>
  <c r="BW33" i="15"/>
  <c r="BV33" i="15"/>
  <c r="BU33" i="15"/>
  <c r="BT33" i="15"/>
  <c r="BS33" i="15"/>
  <c r="BR33" i="15"/>
  <c r="BQ33" i="15"/>
  <c r="BP33" i="15"/>
  <c r="BO33" i="15"/>
  <c r="BN33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CT32" i="15"/>
  <c r="CS32" i="15"/>
  <c r="CR32" i="15"/>
  <c r="CQ32" i="15"/>
  <c r="CP32" i="15"/>
  <c r="CO32" i="15"/>
  <c r="CN32" i="15"/>
  <c r="CM32" i="15"/>
  <c r="CL32" i="15"/>
  <c r="CK32" i="15"/>
  <c r="CJ32" i="15"/>
  <c r="CI32" i="15"/>
  <c r="CH32" i="15"/>
  <c r="CG32" i="15"/>
  <c r="CF32" i="15"/>
  <c r="CE32" i="15"/>
  <c r="CD32" i="15"/>
  <c r="CC32" i="15"/>
  <c r="CB32" i="15"/>
  <c r="CA32" i="15"/>
  <c r="BZ32" i="15"/>
  <c r="BY32" i="15"/>
  <c r="BX32" i="15"/>
  <c r="BW32" i="15"/>
  <c r="BV32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CT31" i="15"/>
  <c r="CS31" i="15"/>
  <c r="CR31" i="15"/>
  <c r="CQ31" i="15"/>
  <c r="CP31" i="15"/>
  <c r="CO31" i="15"/>
  <c r="CN31" i="15"/>
  <c r="CM31" i="15"/>
  <c r="CL31" i="15"/>
  <c r="CK31" i="15"/>
  <c r="CJ31" i="15"/>
  <c r="CI31" i="15"/>
  <c r="CH31" i="15"/>
  <c r="CG31" i="15"/>
  <c r="CF31" i="15"/>
  <c r="CE31" i="15"/>
  <c r="CD31" i="15"/>
  <c r="CC31" i="15"/>
  <c r="CB31" i="15"/>
  <c r="CA31" i="15"/>
  <c r="BZ31" i="15"/>
  <c r="BY31" i="15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C63" i="15" l="1"/>
  <c r="C90" i="15" s="1"/>
  <c r="D64" i="15"/>
  <c r="D91" i="15" s="1"/>
  <c r="D65" i="15"/>
  <c r="D92" i="15" s="1"/>
  <c r="E65" i="15"/>
  <c r="E92" i="15" s="1"/>
  <c r="E66" i="15"/>
  <c r="E93" i="15" s="1"/>
  <c r="J66" i="15"/>
  <c r="J93" i="15" s="1"/>
  <c r="C67" i="15"/>
  <c r="C94" i="15" s="1"/>
  <c r="J67" i="15"/>
  <c r="J94" i="15" s="1"/>
  <c r="G67" i="15"/>
  <c r="G94" i="15" s="1"/>
  <c r="C68" i="15"/>
  <c r="C95" i="15" s="1"/>
  <c r="M68" i="15" s="1"/>
  <c r="G68" i="15"/>
  <c r="G95" i="15" s="1"/>
  <c r="I69" i="15"/>
  <c r="I96" i="15" s="1"/>
  <c r="J70" i="15"/>
  <c r="J97" i="15" s="1"/>
  <c r="I70" i="15"/>
  <c r="I97" i="15" s="1"/>
  <c r="C71" i="15"/>
  <c r="C98" i="15" s="1"/>
  <c r="F71" i="15"/>
  <c r="F98" i="15" s="1"/>
  <c r="D72" i="15"/>
  <c r="D99" i="15" s="1"/>
  <c r="H72" i="15"/>
  <c r="H99" i="15" s="1"/>
  <c r="D73" i="15"/>
  <c r="D100" i="15" s="1"/>
  <c r="E73" i="15"/>
  <c r="E100" i="15" s="1"/>
  <c r="I73" i="15"/>
  <c r="I100" i="15" s="1"/>
  <c r="E74" i="15"/>
  <c r="E101" i="15" s="1"/>
  <c r="N74" i="15" s="1"/>
  <c r="I74" i="15"/>
  <c r="I101" i="15" s="1"/>
  <c r="C75" i="15"/>
  <c r="C102" i="15" s="1"/>
  <c r="J75" i="15"/>
  <c r="J102" i="15" s="1"/>
  <c r="G75" i="15"/>
  <c r="G102" i="15" s="1"/>
  <c r="C76" i="15"/>
  <c r="C103" i="15" s="1"/>
  <c r="M76" i="15" s="1"/>
  <c r="O76" i="15" s="1"/>
  <c r="G76" i="15"/>
  <c r="G103" i="15" s="1"/>
  <c r="H77" i="15"/>
  <c r="H104" i="15" s="1"/>
  <c r="F78" i="15"/>
  <c r="F105" i="15" s="1"/>
  <c r="J78" i="15"/>
  <c r="J105" i="15" s="1"/>
  <c r="F79" i="15"/>
  <c r="F106" i="15" s="1"/>
  <c r="J79" i="15"/>
  <c r="J106" i="15" s="1"/>
  <c r="G79" i="15"/>
  <c r="G106" i="15" s="1"/>
  <c r="C80" i="15"/>
  <c r="C107" i="15" s="1"/>
  <c r="M80" i="15" s="1"/>
  <c r="R80" i="15" s="1"/>
  <c r="H80" i="15"/>
  <c r="H107" i="15" s="1"/>
  <c r="G80" i="15"/>
  <c r="G107" i="15" s="1"/>
  <c r="D81" i="15"/>
  <c r="D108" i="15" s="1"/>
  <c r="E81" i="15"/>
  <c r="E108" i="15" s="1"/>
  <c r="I81" i="15"/>
  <c r="I108" i="15" s="1"/>
  <c r="H81" i="15"/>
  <c r="H108" i="15" s="1"/>
  <c r="F63" i="15"/>
  <c r="F90" i="15" s="1"/>
  <c r="C64" i="15"/>
  <c r="C91" i="15" s="1"/>
  <c r="F66" i="15"/>
  <c r="F93" i="15" s="1"/>
  <c r="I66" i="15"/>
  <c r="I93" i="15" s="1"/>
  <c r="F67" i="15"/>
  <c r="F94" i="15" s="1"/>
  <c r="D68" i="15"/>
  <c r="D95" i="15" s="1"/>
  <c r="H68" i="15"/>
  <c r="H95" i="15" s="1"/>
  <c r="D69" i="15"/>
  <c r="D96" i="15" s="1"/>
  <c r="E69" i="15"/>
  <c r="E96" i="15" s="1"/>
  <c r="H69" i="15"/>
  <c r="H96" i="15" s="1"/>
  <c r="F70" i="15"/>
  <c r="F97" i="15" s="1"/>
  <c r="E70" i="15"/>
  <c r="E97" i="15" s="1"/>
  <c r="N70" i="15" s="1"/>
  <c r="J71" i="15"/>
  <c r="J98" i="15" s="1"/>
  <c r="G71" i="15"/>
  <c r="G98" i="15" s="1"/>
  <c r="C72" i="15"/>
  <c r="C99" i="15" s="1"/>
  <c r="M72" i="15" s="1"/>
  <c r="G72" i="15"/>
  <c r="G99" i="15" s="1"/>
  <c r="H73" i="15"/>
  <c r="H100" i="15" s="1"/>
  <c r="F74" i="15"/>
  <c r="F101" i="15" s="1"/>
  <c r="J74" i="15"/>
  <c r="J101" i="15" s="1"/>
  <c r="F75" i="15"/>
  <c r="F102" i="15" s="1"/>
  <c r="D76" i="15"/>
  <c r="D103" i="15" s="1"/>
  <c r="H76" i="15"/>
  <c r="H103" i="15" s="1"/>
  <c r="D77" i="15"/>
  <c r="D104" i="15" s="1"/>
  <c r="E77" i="15"/>
  <c r="E104" i="15" s="1"/>
  <c r="I77" i="15"/>
  <c r="I104" i="15" s="1"/>
  <c r="E78" i="15"/>
  <c r="E105" i="15" s="1"/>
  <c r="N78" i="15" s="1"/>
  <c r="I78" i="15"/>
  <c r="I105" i="15" s="1"/>
  <c r="C79" i="15"/>
  <c r="C106" i="15" s="1"/>
  <c r="D80" i="15"/>
  <c r="D107" i="15" s="1"/>
  <c r="G63" i="15"/>
  <c r="G90" i="15" s="1"/>
  <c r="H64" i="15"/>
  <c r="H91" i="15" s="1"/>
  <c r="G64" i="15"/>
  <c r="G91" i="15" s="1"/>
  <c r="H65" i="15"/>
  <c r="H92" i="15" s="1"/>
  <c r="J63" i="15"/>
  <c r="J90" i="15" s="1"/>
  <c r="I65" i="15"/>
  <c r="I92" i="15" s="1"/>
  <c r="E57" i="15"/>
  <c r="E84" i="15" s="1"/>
  <c r="E58" i="15"/>
  <c r="E85" i="15" s="1"/>
  <c r="J58" i="15"/>
  <c r="J85" i="15" s="1"/>
  <c r="F59" i="15"/>
  <c r="F86" i="15" s="1"/>
  <c r="G59" i="15"/>
  <c r="G86" i="15" s="1"/>
  <c r="H60" i="15"/>
  <c r="H87" i="15" s="1"/>
  <c r="E61" i="15"/>
  <c r="E88" i="15" s="1"/>
  <c r="H61" i="15"/>
  <c r="H88" i="15" s="1"/>
  <c r="E62" i="15"/>
  <c r="E89" i="15" s="1"/>
  <c r="D57" i="15"/>
  <c r="D84" i="15" s="1"/>
  <c r="H57" i="15"/>
  <c r="H84" i="15" s="1"/>
  <c r="C59" i="15"/>
  <c r="C86" i="15" s="1"/>
  <c r="J59" i="15"/>
  <c r="J86" i="15" s="1"/>
  <c r="D60" i="15"/>
  <c r="D87" i="15" s="1"/>
  <c r="D61" i="15"/>
  <c r="D88" i="15" s="1"/>
  <c r="I61" i="15"/>
  <c r="I88" i="15" s="1"/>
  <c r="J62" i="15"/>
  <c r="J89" i="15" s="1"/>
  <c r="I57" i="15"/>
  <c r="I84" i="15" s="1"/>
  <c r="F58" i="15"/>
  <c r="F85" i="15" s="1"/>
  <c r="I58" i="15"/>
  <c r="I85" i="15" s="1"/>
  <c r="C60" i="15"/>
  <c r="C87" i="15" s="1"/>
  <c r="G60" i="15"/>
  <c r="G87" i="15" s="1"/>
  <c r="F62" i="15"/>
  <c r="F89" i="15" s="1"/>
  <c r="I62" i="15"/>
  <c r="I89" i="15" s="1"/>
  <c r="R68" i="15"/>
  <c r="F57" i="15"/>
  <c r="F84" i="15" s="1"/>
  <c r="C58" i="15"/>
  <c r="C85" i="15" s="1"/>
  <c r="G58" i="15"/>
  <c r="G85" i="15" s="1"/>
  <c r="H59" i="15"/>
  <c r="H86" i="15" s="1"/>
  <c r="C61" i="15"/>
  <c r="C88" i="15" s="1"/>
  <c r="C62" i="15"/>
  <c r="C89" i="15" s="1"/>
  <c r="D63" i="15"/>
  <c r="D90" i="15" s="1"/>
  <c r="M63" i="15" s="1"/>
  <c r="H63" i="15"/>
  <c r="H90" i="15" s="1"/>
  <c r="F64" i="15"/>
  <c r="F91" i="15" s="1"/>
  <c r="J65" i="15"/>
  <c r="J92" i="15" s="1"/>
  <c r="C66" i="15"/>
  <c r="C93" i="15" s="1"/>
  <c r="G66" i="15"/>
  <c r="G93" i="15" s="1"/>
  <c r="E68" i="15"/>
  <c r="E95" i="15" s="1"/>
  <c r="N68" i="15" s="1"/>
  <c r="O68" i="15" s="1"/>
  <c r="C57" i="15"/>
  <c r="C84" i="15" s="1"/>
  <c r="D58" i="15"/>
  <c r="D85" i="15" s="1"/>
  <c r="E59" i="15"/>
  <c r="E86" i="15" s="1"/>
  <c r="F60" i="15"/>
  <c r="F87" i="15" s="1"/>
  <c r="J60" i="15"/>
  <c r="J87" i="15" s="1"/>
  <c r="J61" i="15"/>
  <c r="J88" i="15" s="1"/>
  <c r="H62" i="15"/>
  <c r="H89" i="15" s="1"/>
  <c r="I63" i="15"/>
  <c r="I90" i="15" s="1"/>
  <c r="J64" i="15"/>
  <c r="J91" i="15" s="1"/>
  <c r="F65" i="15"/>
  <c r="F92" i="15" s="1"/>
  <c r="D66" i="15"/>
  <c r="D93" i="15" s="1"/>
  <c r="D67" i="15"/>
  <c r="D94" i="15" s="1"/>
  <c r="M67" i="15" s="1"/>
  <c r="F68" i="15"/>
  <c r="F95" i="15" s="1"/>
  <c r="J57" i="15"/>
  <c r="J84" i="15" s="1"/>
  <c r="H58" i="15"/>
  <c r="H85" i="15" s="1"/>
  <c r="I59" i="15"/>
  <c r="I86" i="15" s="1"/>
  <c r="I60" i="15"/>
  <c r="I87" i="15" s="1"/>
  <c r="D62" i="15"/>
  <c r="D89" i="15" s="1"/>
  <c r="E63" i="15"/>
  <c r="E90" i="15" s="1"/>
  <c r="C65" i="15"/>
  <c r="C92" i="15" s="1"/>
  <c r="G65" i="15"/>
  <c r="G92" i="15" s="1"/>
  <c r="H67" i="15"/>
  <c r="H94" i="15" s="1"/>
  <c r="G57" i="15"/>
  <c r="G84" i="15" s="1"/>
  <c r="D59" i="15"/>
  <c r="D86" i="15" s="1"/>
  <c r="E60" i="15"/>
  <c r="E87" i="15" s="1"/>
  <c r="F61" i="15"/>
  <c r="F88" i="15" s="1"/>
  <c r="G61" i="15"/>
  <c r="G88" i="15" s="1"/>
  <c r="G62" i="15"/>
  <c r="G89" i="15" s="1"/>
  <c r="E64" i="15"/>
  <c r="E91" i="15" s="1"/>
  <c r="I64" i="15"/>
  <c r="I91" i="15" s="1"/>
  <c r="H66" i="15"/>
  <c r="H93" i="15" s="1"/>
  <c r="E67" i="15"/>
  <c r="E94" i="15" s="1"/>
  <c r="N67" i="15" s="1"/>
  <c r="I67" i="15"/>
  <c r="I94" i="15" s="1"/>
  <c r="J68" i="15"/>
  <c r="J95" i="15" s="1"/>
  <c r="I68" i="15"/>
  <c r="I95" i="15" s="1"/>
  <c r="C69" i="15"/>
  <c r="C96" i="15" s="1"/>
  <c r="M69" i="15" s="1"/>
  <c r="F69" i="15"/>
  <c r="F96" i="15" s="1"/>
  <c r="J69" i="15"/>
  <c r="J96" i="15" s="1"/>
  <c r="G69" i="15"/>
  <c r="G96" i="15" s="1"/>
  <c r="D70" i="15"/>
  <c r="D97" i="15" s="1"/>
  <c r="C70" i="15"/>
  <c r="C97" i="15" s="1"/>
  <c r="M70" i="15" s="1"/>
  <c r="H70" i="15"/>
  <c r="H97" i="15" s="1"/>
  <c r="G70" i="15"/>
  <c r="G97" i="15" s="1"/>
  <c r="D71" i="15"/>
  <c r="D98" i="15" s="1"/>
  <c r="M71" i="15" s="1"/>
  <c r="E71" i="15"/>
  <c r="E98" i="15" s="1"/>
  <c r="I71" i="15"/>
  <c r="I98" i="15" s="1"/>
  <c r="P71" i="15" s="1"/>
  <c r="S71" i="15" s="1"/>
  <c r="H71" i="15"/>
  <c r="H98" i="15" s="1"/>
  <c r="F72" i="15"/>
  <c r="F99" i="15" s="1"/>
  <c r="E72" i="15"/>
  <c r="E99" i="15" s="1"/>
  <c r="N72" i="15" s="1"/>
  <c r="J72" i="15"/>
  <c r="J99" i="15" s="1"/>
  <c r="I72" i="15"/>
  <c r="I99" i="15" s="1"/>
  <c r="C73" i="15"/>
  <c r="C100" i="15" s="1"/>
  <c r="F73" i="15"/>
  <c r="F100" i="15" s="1"/>
  <c r="N73" i="15" s="1"/>
  <c r="J73" i="15"/>
  <c r="J100" i="15" s="1"/>
  <c r="G73" i="15"/>
  <c r="G100" i="15" s="1"/>
  <c r="D74" i="15"/>
  <c r="D101" i="15" s="1"/>
  <c r="C74" i="15"/>
  <c r="C101" i="15" s="1"/>
  <c r="M74" i="15" s="1"/>
  <c r="H74" i="15"/>
  <c r="H101" i="15" s="1"/>
  <c r="G74" i="15"/>
  <c r="G101" i="15" s="1"/>
  <c r="D75" i="15"/>
  <c r="D102" i="15" s="1"/>
  <c r="M75" i="15" s="1"/>
  <c r="E75" i="15"/>
  <c r="E102" i="15" s="1"/>
  <c r="N75" i="15" s="1"/>
  <c r="I75" i="15"/>
  <c r="I102" i="15" s="1"/>
  <c r="H75" i="15"/>
  <c r="H102" i="15" s="1"/>
  <c r="F76" i="15"/>
  <c r="F103" i="15" s="1"/>
  <c r="E76" i="15"/>
  <c r="E103" i="15" s="1"/>
  <c r="N76" i="15" s="1"/>
  <c r="R76" i="15" s="1"/>
  <c r="T76" i="15" s="1"/>
  <c r="J76" i="15"/>
  <c r="J103" i="15" s="1"/>
  <c r="I76" i="15"/>
  <c r="I103" i="15" s="1"/>
  <c r="P76" i="15" s="1"/>
  <c r="S76" i="15" s="1"/>
  <c r="C77" i="15"/>
  <c r="C104" i="15" s="1"/>
  <c r="M77" i="15" s="1"/>
  <c r="F77" i="15"/>
  <c r="F104" i="15" s="1"/>
  <c r="N77" i="15" s="1"/>
  <c r="J77" i="15"/>
  <c r="J104" i="15" s="1"/>
  <c r="G77" i="15"/>
  <c r="G104" i="15" s="1"/>
  <c r="D78" i="15"/>
  <c r="D105" i="15" s="1"/>
  <c r="C78" i="15"/>
  <c r="C105" i="15" s="1"/>
  <c r="M78" i="15" s="1"/>
  <c r="H78" i="15"/>
  <c r="H105" i="15" s="1"/>
  <c r="G78" i="15"/>
  <c r="G105" i="15" s="1"/>
  <c r="D79" i="15"/>
  <c r="D106" i="15" s="1"/>
  <c r="M79" i="15" s="1"/>
  <c r="E79" i="15"/>
  <c r="E106" i="15" s="1"/>
  <c r="I79" i="15"/>
  <c r="I106" i="15" s="1"/>
  <c r="P79" i="15" s="1"/>
  <c r="S79" i="15" s="1"/>
  <c r="H79" i="15"/>
  <c r="H106" i="15" s="1"/>
  <c r="F80" i="15"/>
  <c r="F107" i="15" s="1"/>
  <c r="E80" i="15"/>
  <c r="E107" i="15" s="1"/>
  <c r="N80" i="15" s="1"/>
  <c r="O80" i="15" s="1"/>
  <c r="J80" i="15"/>
  <c r="J107" i="15" s="1"/>
  <c r="I80" i="15"/>
  <c r="I107" i="15" s="1"/>
  <c r="P80" i="15" s="1"/>
  <c r="S80" i="15" s="1"/>
  <c r="C81" i="15"/>
  <c r="C108" i="15" s="1"/>
  <c r="M81" i="15" s="1"/>
  <c r="F81" i="15"/>
  <c r="F108" i="15" s="1"/>
  <c r="N81" i="15" s="1"/>
  <c r="J81" i="15"/>
  <c r="J108" i="15" s="1"/>
  <c r="G81" i="15"/>
  <c r="G108" i="15" s="1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H57" i="9" s="1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J58" i="9" s="1"/>
  <c r="J85" i="9" s="1"/>
  <c r="BW30" i="9"/>
  <c r="BX30" i="9"/>
  <c r="BY30" i="9"/>
  <c r="BZ30" i="9"/>
  <c r="CA30" i="9"/>
  <c r="CB30" i="9"/>
  <c r="CC30" i="9"/>
  <c r="CD30" i="9"/>
  <c r="I58" i="9" s="1"/>
  <c r="I85" i="9" s="1"/>
  <c r="CE30" i="9"/>
  <c r="CF30" i="9"/>
  <c r="CG30" i="9"/>
  <c r="CH30" i="9"/>
  <c r="CI30" i="9"/>
  <c r="CJ30" i="9"/>
  <c r="CK30" i="9"/>
  <c r="CL30" i="9"/>
  <c r="H58" i="9" s="1"/>
  <c r="H85" i="9" s="1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J61" i="9" s="1"/>
  <c r="J88" i="9" s="1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I62" i="9" s="1"/>
  <c r="I89" i="9" s="1"/>
  <c r="CA34" i="9"/>
  <c r="CB34" i="9"/>
  <c r="CC34" i="9"/>
  <c r="CD34" i="9"/>
  <c r="CE34" i="9"/>
  <c r="CF34" i="9"/>
  <c r="CG34" i="9"/>
  <c r="CH34" i="9"/>
  <c r="H62" i="9" s="1"/>
  <c r="H89" i="9" s="1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J64" i="9" s="1"/>
  <c r="J91" i="9" s="1"/>
  <c r="BU36" i="9"/>
  <c r="BV36" i="9"/>
  <c r="BW36" i="9"/>
  <c r="BX36" i="9"/>
  <c r="BY36" i="9"/>
  <c r="BZ36" i="9"/>
  <c r="CA36" i="9"/>
  <c r="CB36" i="9"/>
  <c r="I64" i="9" s="1"/>
  <c r="I91" i="9" s="1"/>
  <c r="CC36" i="9"/>
  <c r="CD36" i="9"/>
  <c r="CE36" i="9"/>
  <c r="CF36" i="9"/>
  <c r="CG36" i="9"/>
  <c r="CH36" i="9"/>
  <c r="CI36" i="9"/>
  <c r="CJ36" i="9"/>
  <c r="H64" i="9" s="1"/>
  <c r="H91" i="9" s="1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J65" i="9" s="1"/>
  <c r="J92" i="9" s="1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H65" i="9" s="1"/>
  <c r="H92" i="9" s="1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J66" i="9" s="1"/>
  <c r="J93" i="9" s="1"/>
  <c r="BW38" i="9"/>
  <c r="BX38" i="9"/>
  <c r="BY38" i="9"/>
  <c r="BZ38" i="9"/>
  <c r="CA38" i="9"/>
  <c r="CB38" i="9"/>
  <c r="CC38" i="9"/>
  <c r="CD38" i="9"/>
  <c r="I66" i="9" s="1"/>
  <c r="I93" i="9" s="1"/>
  <c r="CE38" i="9"/>
  <c r="CF38" i="9"/>
  <c r="CG38" i="9"/>
  <c r="CH38" i="9"/>
  <c r="CI38" i="9"/>
  <c r="CJ38" i="9"/>
  <c r="CK38" i="9"/>
  <c r="CL38" i="9"/>
  <c r="H66" i="9" s="1"/>
  <c r="H93" i="9" s="1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H78" i="9" l="1"/>
  <c r="H105" i="9" s="1"/>
  <c r="H74" i="9"/>
  <c r="H101" i="9" s="1"/>
  <c r="J74" i="9"/>
  <c r="J101" i="9" s="1"/>
  <c r="J73" i="9"/>
  <c r="J100" i="9" s="1"/>
  <c r="J72" i="9"/>
  <c r="J99" i="9" s="1"/>
  <c r="H70" i="9"/>
  <c r="H97" i="9" s="1"/>
  <c r="J75" i="9"/>
  <c r="J102" i="9" s="1"/>
  <c r="I78" i="9"/>
  <c r="I105" i="9" s="1"/>
  <c r="J77" i="9"/>
  <c r="J104" i="9" s="1"/>
  <c r="I74" i="9"/>
  <c r="I101" i="9" s="1"/>
  <c r="H73" i="9"/>
  <c r="H100" i="9" s="1"/>
  <c r="I72" i="9"/>
  <c r="I99" i="9" s="1"/>
  <c r="I70" i="9"/>
  <c r="I97" i="9" s="1"/>
  <c r="J69" i="9"/>
  <c r="J96" i="9" s="1"/>
  <c r="P62" i="15"/>
  <c r="S62" i="15" s="1"/>
  <c r="N65" i="15"/>
  <c r="M57" i="15"/>
  <c r="N79" i="15"/>
  <c r="N71" i="15"/>
  <c r="O71" i="15" s="1"/>
  <c r="N69" i="15"/>
  <c r="R69" i="15" s="1"/>
  <c r="P65" i="15"/>
  <c r="S65" i="15" s="1"/>
  <c r="N58" i="15"/>
  <c r="P67" i="15"/>
  <c r="S67" i="15" s="1"/>
  <c r="N63" i="15"/>
  <c r="O63" i="15" s="1"/>
  <c r="P63" i="15"/>
  <c r="S63" i="15" s="1"/>
  <c r="N66" i="15"/>
  <c r="M64" i="15"/>
  <c r="M73" i="15"/>
  <c r="R73" i="15" s="1"/>
  <c r="M65" i="15"/>
  <c r="R65" i="15" s="1"/>
  <c r="T65" i="15" s="1"/>
  <c r="P68" i="15"/>
  <c r="S68" i="15" s="1"/>
  <c r="P75" i="15"/>
  <c r="S75" i="15" s="1"/>
  <c r="M59" i="15"/>
  <c r="R59" i="15" s="1"/>
  <c r="N60" i="15"/>
  <c r="T68" i="15"/>
  <c r="P64" i="15"/>
  <c r="S64" i="15" s="1"/>
  <c r="P72" i="15"/>
  <c r="S72" i="15" s="1"/>
  <c r="P60" i="15"/>
  <c r="S60" i="15" s="1"/>
  <c r="P59" i="15"/>
  <c r="S59" i="15" s="1"/>
  <c r="N59" i="15"/>
  <c r="J59" i="9"/>
  <c r="J86" i="9" s="1"/>
  <c r="M61" i="15"/>
  <c r="O61" i="15" s="1"/>
  <c r="N62" i="15"/>
  <c r="P61" i="15"/>
  <c r="S61" i="15" s="1"/>
  <c r="N61" i="15"/>
  <c r="N57" i="15"/>
  <c r="M60" i="15"/>
  <c r="R63" i="15"/>
  <c r="O79" i="15"/>
  <c r="R79" i="15"/>
  <c r="T79" i="15" s="1"/>
  <c r="O75" i="15"/>
  <c r="R75" i="15"/>
  <c r="T75" i="15" s="1"/>
  <c r="O67" i="15"/>
  <c r="R67" i="15"/>
  <c r="T67" i="15" s="1"/>
  <c r="R81" i="15"/>
  <c r="O81" i="15"/>
  <c r="R77" i="15"/>
  <c r="O77" i="15"/>
  <c r="P78" i="15"/>
  <c r="S78" i="15" s="1"/>
  <c r="P74" i="15"/>
  <c r="S74" i="15" s="1"/>
  <c r="P70" i="15"/>
  <c r="S70" i="15" s="1"/>
  <c r="M62" i="15"/>
  <c r="N64" i="15"/>
  <c r="R78" i="15"/>
  <c r="T78" i="15" s="1"/>
  <c r="O78" i="15"/>
  <c r="R74" i="15"/>
  <c r="O74" i="15"/>
  <c r="R70" i="15"/>
  <c r="O70" i="15"/>
  <c r="S66" i="15"/>
  <c r="M66" i="15"/>
  <c r="P58" i="15"/>
  <c r="S58" i="15" s="1"/>
  <c r="T80" i="15"/>
  <c r="P81" i="15"/>
  <c r="S81" i="15" s="1"/>
  <c r="P77" i="15"/>
  <c r="S77" i="15" s="1"/>
  <c r="P73" i="15"/>
  <c r="S73" i="15" s="1"/>
  <c r="P69" i="15"/>
  <c r="S69" i="15" s="1"/>
  <c r="P57" i="15"/>
  <c r="S57" i="15" s="1"/>
  <c r="M58" i="15"/>
  <c r="O72" i="15"/>
  <c r="R72" i="15"/>
  <c r="T72" i="15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P73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H84" i="9"/>
  <c r="I57" i="9"/>
  <c r="I84" i="9" s="1"/>
  <c r="P80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O65" i="15" l="1"/>
  <c r="O59" i="15"/>
  <c r="R57" i="15"/>
  <c r="T57" i="15" s="1"/>
  <c r="O57" i="15"/>
  <c r="R71" i="15"/>
  <c r="T71" i="15" s="1"/>
  <c r="O69" i="15"/>
  <c r="T74" i="15"/>
  <c r="O73" i="15"/>
  <c r="T63" i="15"/>
  <c r="T81" i="15"/>
  <c r="O60" i="15"/>
  <c r="T59" i="15"/>
  <c r="T73" i="15"/>
  <c r="R60" i="15"/>
  <c r="T60" i="15" s="1"/>
  <c r="P61" i="9"/>
  <c r="P57" i="9"/>
  <c r="P59" i="9"/>
  <c r="R61" i="15"/>
  <c r="T61" i="15" s="1"/>
  <c r="O64" i="15"/>
  <c r="R64" i="15"/>
  <c r="T64" i="15" s="1"/>
  <c r="R58" i="15"/>
  <c r="T58" i="15" s="1"/>
  <c r="O58" i="15"/>
  <c r="T70" i="15"/>
  <c r="R66" i="15"/>
  <c r="T66" i="15" s="1"/>
  <c r="T69" i="15"/>
  <c r="R62" i="15"/>
  <c r="T62" i="15" s="1"/>
  <c r="O62" i="15"/>
  <c r="T77" i="15"/>
  <c r="P75" i="9"/>
  <c r="P69" i="9"/>
  <c r="P77" i="9"/>
  <c r="P62" i="9"/>
  <c r="P78" i="9"/>
  <c r="P60" i="9"/>
  <c r="P63" i="9"/>
  <c r="P71" i="9"/>
  <c r="P72" i="9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D86" i="9" s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F68" i="9"/>
  <c r="F95" i="9" s="1"/>
  <c r="C77" i="9"/>
  <c r="C104" i="9" s="1"/>
  <c r="F57" i="9"/>
  <c r="F84" i="9" s="1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E64" i="9"/>
  <c r="E91" i="9" s="1"/>
  <c r="C64" i="9"/>
  <c r="C91" i="9" s="1"/>
  <c r="E62" i="9"/>
  <c r="E89" i="9" s="1"/>
  <c r="N62" i="9" s="1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D57" i="9"/>
  <c r="D84" i="9" s="1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AH21" i="6" s="1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6" i="9" l="1"/>
  <c r="O76" i="9" s="1"/>
  <c r="N71" i="9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77" i="9" s="1"/>
  <c r="T77" i="9" s="1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T57" i="9" s="1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AN4" i="6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<sst xmlns="http://schemas.openxmlformats.org/spreadsheetml/2006/main" count="2726" uniqueCount="316">
  <si>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</si>
  <si>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</si>
  <si>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</si>
  <si>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</si>
  <si>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</si>
  <si>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</si>
  <si>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</si>
  <si>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</si>
  <si>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</si>
  <si>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</si>
  <si>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</si>
  <si>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</si>
  <si>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</si>
  <si>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</si>
  <si>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</si>
  <si>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</si>
  <si>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</si>
  <si>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</si>
  <si>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</si>
  <si>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</si>
  <si>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</si>
  <si>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</si>
  <si>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</si>
  <si>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</si>
  <si>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</si>
  <si>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</si>
  <si>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</si>
  <si>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</si>
  <si>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</si>
  <si>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</si>
  <si>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</si>
  <si>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</si>
  <si>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</si>
  <si>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</si>
  <si>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</si>
  <si>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</si>
  <si>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</si>
  <si>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</si>
  <si>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</si>
  <si>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</si>
  <si>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</si>
  <si>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</si>
  <si>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</si>
  <si>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</si>
  <si>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</si>
  <si>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</si>
  <si>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</si>
  <si>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</si>
  <si>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</si>
  <si>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</si>
  <si>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</si>
  <si>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</si>
  <si>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</si>
  <si>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</si>
  <si>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</si>
  <si>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</si>
  <si>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</si>
  <si>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</si>
  <si>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</si>
  <si>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</si>
  <si>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</si>
  <si>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</si>
  <si>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</si>
  <si>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</si>
  <si>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</si>
  <si>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</si>
  <si>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</si>
  <si>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</si>
  <si>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</si>
  <si>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</si>
  <si>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</si>
  <si>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</si>
  <si>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</si>
  <si>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</si>
  <si>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</si>
  <si>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</si>
  <si>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</si>
  <si>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</si>
  <si>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</si>
  <si>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</si>
  <si>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</si>
  <si>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</si>
  <si>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</si>
  <si>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</si>
  <si>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</si>
  <si>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</si>
  <si>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</si>
  <si>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</si>
  <si>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</si>
  <si>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</si>
  <si>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</si>
  <si>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</si>
  <si>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</si>
  <si>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</si>
  <si>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</si>
  <si>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</si>
  <si>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</si>
  <si>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</si>
  <si>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</si>
  <si>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</si>
  <si>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</si>
  <si>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</si>
  <si>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</si>
  <si>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</si>
  <si>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</si>
  <si>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</si>
  <si>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</si>
  <si>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</si>
  <si>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</si>
  <si>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</si>
  <si>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</si>
  <si>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</si>
  <si>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</si>
  <si>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</si>
  <si>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</si>
  <si>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</si>
  <si>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</si>
  <si>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</si>
  <si>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</si>
  <si>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</si>
  <si>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</si>
  <si>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</si>
  <si>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</si>
  <si>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</si>
  <si>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</si>
  <si>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</si>
  <si>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</si>
  <si>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</si>
  <si>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</si>
  <si>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</si>
  <si>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</si>
  <si>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</si>
  <si>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</si>
  <si>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</si>
  <si>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</si>
  <si>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</si>
  <si>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</si>
  <si>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</si>
  <si>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</si>
  <si>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</si>
  <si>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</si>
  <si>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</si>
  <si>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</si>
  <si>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</si>
  <si>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</si>
  <si>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</si>
  <si>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</si>
  <si>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</si>
  <si>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</si>
  <si>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</si>
  <si>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</si>
  <si>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</si>
  <si>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</si>
  <si>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</si>
  <si>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</si>
  <si>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</si>
  <si>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</si>
  <si>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</si>
  <si>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</si>
  <si>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</si>
  <si>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</si>
  <si>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</si>
  <si>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</si>
  <si>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</si>
  <si>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</si>
  <si>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</si>
  <si>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</si>
  <si>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</si>
  <si>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</si>
  <si>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</si>
  <si>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</si>
  <si>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</si>
  <si>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</si>
  <si>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</si>
  <si>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</si>
  <si>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</si>
  <si>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</si>
  <si>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</si>
  <si>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</si>
  <si>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</si>
  <si>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</si>
  <si>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</si>
  <si>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</si>
  <si>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</si>
  <si>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</si>
  <si>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</si>
  <si>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</si>
  <si>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</si>
  <si>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</si>
  <si>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</si>
  <si>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</si>
  <si>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</si>
  <si>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</si>
  <si>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</si>
  <si>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</si>
  <si>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</si>
  <si>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</si>
  <si>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</si>
  <si>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</si>
  <si>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</si>
  <si>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</si>
  <si>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</si>
  <si>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</si>
  <si>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</si>
  <si>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</si>
  <si>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</si>
  <si>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</si>
  <si>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</si>
  <si>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</si>
  <si>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</si>
  <si>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</si>
  <si>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</si>
  <si>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</si>
  <si>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</si>
  <si>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</si>
  <si>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</si>
  <si>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</si>
  <si>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</si>
  <si>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</si>
  <si>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</si>
  <si>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</si>
  <si>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</si>
  <si>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</si>
  <si>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</si>
  <si>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</si>
  <si>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</si>
  <si>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</si>
  <si>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</si>
  <si>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</si>
  <si>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</si>
  <si>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</si>
  <si>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</si>
  <si>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</si>
  <si>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</si>
  <si>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</si>
  <si>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</si>
  <si>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</si>
  <si>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</si>
  <si>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</si>
  <si>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</si>
  <si>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</si>
  <si>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</si>
  <si>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</si>
  <si>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</si>
  <si>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</si>
  <si>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</si>
  <si>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</si>
  <si>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</si>
  <si>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</si>
  <si>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</si>
  <si>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</si>
  <si>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</si>
  <si>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</si>
  <si>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</si>
  <si>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Max Ev Delay</t>
  </si>
  <si>
    <t>Avg Ev Delay</t>
  </si>
  <si>
    <t>Avg PC Delay</t>
  </si>
  <si>
    <t>Max PC Delay</t>
  </si>
  <si>
    <t>Work Done</t>
  </si>
  <si>
    <t>Schematic Dynamic Testing</t>
  </si>
  <si>
    <t>Schematic Static Testing</t>
  </si>
  <si>
    <t>Schematic Delay Testing</t>
  </si>
  <si>
    <t>Layout Dynamic Testing</t>
  </si>
  <si>
    <t>Layout Delay Testing</t>
  </si>
  <si>
    <t>Avg Pwr (mW)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</si>
  <si>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</si>
  <si>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</si>
  <si>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</si>
  <si>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</si>
  <si>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</si>
  <si>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</si>
  <si>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</si>
  <si>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</si>
  <si>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</si>
  <si>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</si>
  <si>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</si>
  <si>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</si>
  <si>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</si>
  <si>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</si>
  <si>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</si>
  <si>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</si>
  <si>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</si>
  <si>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</si>
  <si>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</si>
  <si>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</si>
  <si>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</si>
  <si>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</si>
  <si>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</si>
  <si>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</si>
  <si>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</si>
  <si>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</si>
  <si>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</si>
  <si>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</si>
  <si>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</si>
  <si>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</si>
  <si>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</si>
  <si>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</si>
  <si>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</si>
  <si>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</si>
  <si>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</si>
  <si>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</si>
  <si>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Averages (ns)</t>
  </si>
  <si>
    <t>Multiplier Version 2</t>
  </si>
  <si>
    <t>Loading outputs with FO4 Buffer</t>
  </si>
  <si>
    <t>Increasing long wire widths</t>
  </si>
  <si>
    <t>Layout</t>
  </si>
  <si>
    <t>Adding buffers to long wires</t>
  </si>
  <si>
    <t>Schematic/Layout</t>
  </si>
  <si>
    <t>avgpwr</t>
  </si>
  <si>
    <t>failed</t>
  </si>
  <si>
    <t>AvgPwr</t>
  </si>
  <si>
    <t>Avg Ev Delay (ns)</t>
  </si>
  <si>
    <t>Averages</t>
  </si>
  <si>
    <t>Max Ev Delay (ns)</t>
  </si>
  <si>
    <t>Avg PC Delay (ns)</t>
  </si>
  <si>
    <t>Max PC 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</si>
</sst>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O2" zoomScale="70" zoomScaleNormal="70" workbookViewId="0">
      <selection activeCell="DZ2" sqref="DZ2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308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9.6030000000000009E-10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1.092E-9</v>
      </c>
      <c r="BX2" s="1" t="s">
        <v>309</v>
      </c>
      <c r="BY2" s="1">
        <v>9.1460000000000003E-10</v>
      </c>
      <c r="BZ2" s="1">
        <v>9.5319999999999998E-10</v>
      </c>
      <c r="CA2" s="1" t="s">
        <v>309</v>
      </c>
      <c r="CB2" s="1" t="s">
        <v>309</v>
      </c>
      <c r="CC2" s="1">
        <v>1.099E-9</v>
      </c>
      <c r="CD2" s="1" t="s">
        <v>309</v>
      </c>
      <c r="CE2" s="1">
        <v>1.084E-9</v>
      </c>
      <c r="CF2" s="1">
        <v>1.1599999999999999E-9</v>
      </c>
      <c r="CG2" s="1">
        <v>1.196E-9</v>
      </c>
      <c r="CH2" s="1" t="s">
        <v>309</v>
      </c>
      <c r="CI2" s="1">
        <v>1.1990000000000001E-9</v>
      </c>
      <c r="CJ2" s="1">
        <v>1.2090000000000001E-9</v>
      </c>
      <c r="CK2" s="1" t="s">
        <v>309</v>
      </c>
      <c r="CL2" s="1" t="s">
        <v>309</v>
      </c>
      <c r="CM2" s="1" t="s">
        <v>309</v>
      </c>
      <c r="CN2" s="1">
        <v>1.25E-9</v>
      </c>
      <c r="CO2" s="1" t="s">
        <v>309</v>
      </c>
      <c r="CP2" s="1">
        <v>1.2199999999999999E-9</v>
      </c>
      <c r="CQ2" s="1">
        <v>1.2239999999999999E-9</v>
      </c>
      <c r="CR2" s="1">
        <v>1.221E-9</v>
      </c>
      <c r="CS2" s="1">
        <v>1.2219999999999999E-9</v>
      </c>
      <c r="CT2" s="1" t="s">
        <v>309</v>
      </c>
      <c r="CU2" s="1">
        <v>5.491E-10</v>
      </c>
      <c r="CV2" s="1" t="s">
        <v>309</v>
      </c>
      <c r="CW2" s="1" t="s">
        <v>309</v>
      </c>
      <c r="CX2" s="1" t="s">
        <v>309</v>
      </c>
      <c r="CY2" s="1" t="s">
        <v>309</v>
      </c>
      <c r="CZ2" t="s">
        <v>309</v>
      </c>
      <c r="DA2" t="s">
        <v>309</v>
      </c>
      <c r="DB2" t="s">
        <v>309</v>
      </c>
      <c r="DC2" s="1">
        <v>2.6559999999999999E-10</v>
      </c>
      <c r="DD2" t="s">
        <v>309</v>
      </c>
      <c r="DE2" s="1">
        <v>3.0630000000000002E-10</v>
      </c>
      <c r="DF2" s="1">
        <v>3.0430000000000002E-10</v>
      </c>
      <c r="DG2" t="s">
        <v>309</v>
      </c>
      <c r="DH2" t="s">
        <v>309</v>
      </c>
      <c r="DI2" s="1">
        <v>3.0610000000000001E-10</v>
      </c>
      <c r="DJ2" t="s">
        <v>309</v>
      </c>
      <c r="DK2" s="1">
        <v>3.0530000000000002E-10</v>
      </c>
      <c r="DL2" s="1">
        <v>3.076E-10</v>
      </c>
      <c r="DM2" s="1">
        <v>3.0889999999999999E-10</v>
      </c>
      <c r="DN2" t="s">
        <v>309</v>
      </c>
      <c r="DO2" s="1">
        <v>3.8929999999999999E-10</v>
      </c>
      <c r="DP2" s="1">
        <v>3.9449999999999998E-10</v>
      </c>
      <c r="DQ2" t="s">
        <v>309</v>
      </c>
      <c r="DR2" t="s">
        <v>309</v>
      </c>
      <c r="DS2" t="s">
        <v>309</v>
      </c>
      <c r="DT2" s="1">
        <v>4.0070000000000002E-10</v>
      </c>
      <c r="DU2" t="s">
        <v>309</v>
      </c>
      <c r="DV2" s="1">
        <v>3.349E-10</v>
      </c>
      <c r="DW2" s="1">
        <v>4.0159999999999999E-10</v>
      </c>
      <c r="DX2" s="1">
        <v>4.0189999999999998E-10</v>
      </c>
      <c r="DY2" s="1">
        <v>3.998E-10</v>
      </c>
      <c r="DZ2" t="s">
        <v>309</v>
      </c>
      <c r="EA2" s="1">
        <v>7.4739999999999997E-3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9.5719999999999996E-10</v>
      </c>
      <c r="BR3" s="1" t="s">
        <v>309</v>
      </c>
      <c r="BS3" s="1" t="s">
        <v>309</v>
      </c>
      <c r="BT3" s="1">
        <v>9.5690000000000008E-10</v>
      </c>
      <c r="BU3" s="1">
        <v>9.9470000000000009E-10</v>
      </c>
      <c r="BV3" s="1" t="s">
        <v>309</v>
      </c>
      <c r="BW3" s="1">
        <v>1.01E-9</v>
      </c>
      <c r="BX3" s="1" t="s">
        <v>309</v>
      </c>
      <c r="BY3" s="1">
        <v>1.026E-9</v>
      </c>
      <c r="BZ3" s="1">
        <v>1.026E-9</v>
      </c>
      <c r="CA3" s="1">
        <v>1.0310000000000001E-9</v>
      </c>
      <c r="CB3" s="1">
        <v>1.03E-9</v>
      </c>
      <c r="CC3" s="1" t="s">
        <v>309</v>
      </c>
      <c r="CD3" s="1">
        <v>1.032E-9</v>
      </c>
      <c r="CE3" s="1" t="s">
        <v>309</v>
      </c>
      <c r="CF3" s="1">
        <v>1.111E-9</v>
      </c>
      <c r="CG3" s="1" t="s">
        <v>309</v>
      </c>
      <c r="CH3" s="1" t="s">
        <v>309</v>
      </c>
      <c r="CI3" s="1">
        <v>1.1889999999999999E-9</v>
      </c>
      <c r="CJ3" s="1" t="s">
        <v>309</v>
      </c>
      <c r="CK3" s="1">
        <v>1.231E-9</v>
      </c>
      <c r="CL3" s="1">
        <v>1.192E-9</v>
      </c>
      <c r="CM3" s="1">
        <v>1.2050000000000001E-9</v>
      </c>
      <c r="CN3" s="1" t="s">
        <v>309</v>
      </c>
      <c r="CO3" s="1">
        <v>1.2110000000000001E-9</v>
      </c>
      <c r="CP3" s="1" t="s">
        <v>309</v>
      </c>
      <c r="CQ3" s="1">
        <v>1.2050000000000001E-9</v>
      </c>
      <c r="CR3" s="1" t="s">
        <v>309</v>
      </c>
      <c r="CS3" s="1" t="s">
        <v>309</v>
      </c>
      <c r="CT3" s="1" t="s">
        <v>309</v>
      </c>
      <c r="CU3" s="1" t="s">
        <v>309</v>
      </c>
      <c r="CV3" t="s">
        <v>309</v>
      </c>
      <c r="CW3" s="1">
        <v>8.2909999999999996E-10</v>
      </c>
      <c r="CX3" t="s">
        <v>309</v>
      </c>
      <c r="CY3" t="s">
        <v>309</v>
      </c>
      <c r="CZ3" s="1">
        <v>7.9120000000000002E-10</v>
      </c>
      <c r="DA3" s="1">
        <v>7.7130000000000001E-10</v>
      </c>
      <c r="DB3" t="s">
        <v>309</v>
      </c>
      <c r="DC3" s="1">
        <v>3.037E-10</v>
      </c>
      <c r="DD3" t="s">
        <v>309</v>
      </c>
      <c r="DE3" s="1">
        <v>3.0349999999999999E-10</v>
      </c>
      <c r="DF3" s="1">
        <v>2.8470000000000001E-10</v>
      </c>
      <c r="DG3" s="1">
        <v>2.8440000000000002E-10</v>
      </c>
      <c r="DH3" s="1">
        <v>3.0419999999999999E-10</v>
      </c>
      <c r="DI3" t="s">
        <v>309</v>
      </c>
      <c r="DJ3" s="1">
        <v>3.049E-10</v>
      </c>
      <c r="DK3" t="s">
        <v>309</v>
      </c>
      <c r="DL3" s="1">
        <v>3.0719999999999998E-10</v>
      </c>
      <c r="DM3" t="s">
        <v>309</v>
      </c>
      <c r="DN3" t="s">
        <v>309</v>
      </c>
      <c r="DO3" s="1">
        <v>2.84E-10</v>
      </c>
      <c r="DP3" t="s">
        <v>309</v>
      </c>
      <c r="DQ3" s="1">
        <v>3.8759999999999999E-10</v>
      </c>
      <c r="DR3" s="1">
        <v>3.9029999999999999E-10</v>
      </c>
      <c r="DS3" s="1">
        <v>3.998E-10</v>
      </c>
      <c r="DT3" t="s">
        <v>309</v>
      </c>
      <c r="DU3" s="1">
        <v>2.9010000000000001E-10</v>
      </c>
      <c r="DV3" t="s">
        <v>309</v>
      </c>
      <c r="DW3" s="1">
        <v>4.0000000000000001E-10</v>
      </c>
      <c r="DX3" t="s">
        <v>309</v>
      </c>
      <c r="DY3" t="s">
        <v>309</v>
      </c>
      <c r="DZ3" t="s">
        <v>309</v>
      </c>
      <c r="EA3" s="1">
        <v>7.4000000000000003E-3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9.4680000000000008E-10</v>
      </c>
      <c r="BP4" s="1" t="s">
        <v>309</v>
      </c>
      <c r="BQ4" s="1" t="s">
        <v>309</v>
      </c>
      <c r="BR4" s="1" t="s">
        <v>309</v>
      </c>
      <c r="BS4" s="1">
        <v>9.3940000000000009E-10</v>
      </c>
      <c r="BT4" s="1">
        <v>9.4740000000000006E-10</v>
      </c>
      <c r="BU4" s="1" t="s">
        <v>309</v>
      </c>
      <c r="BV4" s="1" t="s">
        <v>309</v>
      </c>
      <c r="BW4" s="1">
        <v>9.7910000000000006E-10</v>
      </c>
      <c r="BX4" s="1" t="s">
        <v>309</v>
      </c>
      <c r="BY4" s="1">
        <v>1.01E-9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1.049E-9</v>
      </c>
      <c r="CE4" s="1" t="s">
        <v>309</v>
      </c>
      <c r="CF4" s="1">
        <v>1.1080000000000001E-9</v>
      </c>
      <c r="CG4" s="1">
        <v>1.1869999999999999E-9</v>
      </c>
      <c r="CH4" s="1">
        <v>1.2050000000000001E-9</v>
      </c>
      <c r="CI4" s="1">
        <v>1.186E-9</v>
      </c>
      <c r="CJ4" s="1">
        <v>1.219E-9</v>
      </c>
      <c r="CK4" s="1">
        <v>1.1929999999999999E-9</v>
      </c>
      <c r="CL4" s="1" t="s">
        <v>309</v>
      </c>
      <c r="CM4" s="1">
        <v>1.19E-9</v>
      </c>
      <c r="CN4" s="1" t="s">
        <v>309</v>
      </c>
      <c r="CO4" s="1" t="s">
        <v>309</v>
      </c>
      <c r="CP4" s="1">
        <v>1.2360000000000001E-9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5.3889999999999997E-10</v>
      </c>
      <c r="CV4" t="s">
        <v>309</v>
      </c>
      <c r="CW4" t="s">
        <v>309</v>
      </c>
      <c r="CX4" t="s">
        <v>309</v>
      </c>
      <c r="CY4" s="1">
        <v>7.9160000000000004E-10</v>
      </c>
      <c r="CZ4" s="1">
        <v>7.918E-10</v>
      </c>
      <c r="DA4" t="s">
        <v>309</v>
      </c>
      <c r="DB4" t="s">
        <v>309</v>
      </c>
      <c r="DC4" s="1">
        <v>4.7849999999999995E-10</v>
      </c>
      <c r="DD4" t="s">
        <v>309</v>
      </c>
      <c r="DE4" s="1">
        <v>3.054E-10</v>
      </c>
      <c r="DF4" t="s">
        <v>309</v>
      </c>
      <c r="DG4" t="s">
        <v>309</v>
      </c>
      <c r="DH4" t="s">
        <v>309</v>
      </c>
      <c r="DI4" t="s">
        <v>309</v>
      </c>
      <c r="DJ4" s="1">
        <v>3.027E-10</v>
      </c>
      <c r="DK4" t="s">
        <v>309</v>
      </c>
      <c r="DL4" s="1">
        <v>3.0379999999999997E-10</v>
      </c>
      <c r="DM4" s="1">
        <v>3.0349999999999999E-10</v>
      </c>
      <c r="DN4" s="1">
        <v>3.8369999999999998E-10</v>
      </c>
      <c r="DO4" s="1">
        <v>3.8369999999999998E-10</v>
      </c>
      <c r="DP4" s="1">
        <v>3.8979999999999999E-10</v>
      </c>
      <c r="DQ4" s="1">
        <v>3.8879999999999999E-10</v>
      </c>
      <c r="DR4" s="1" t="s">
        <v>309</v>
      </c>
      <c r="DS4" s="1">
        <v>2.8100000000000001E-10</v>
      </c>
      <c r="DT4" s="1" t="s">
        <v>309</v>
      </c>
      <c r="DU4" s="1" t="s">
        <v>309</v>
      </c>
      <c r="DV4" s="1">
        <v>3.9819999999999998E-10</v>
      </c>
      <c r="DW4" t="s">
        <v>309</v>
      </c>
      <c r="DX4" t="s">
        <v>309</v>
      </c>
      <c r="DY4" t="s">
        <v>309</v>
      </c>
      <c r="DZ4" t="s">
        <v>309</v>
      </c>
      <c r="EA4" s="1">
        <v>7.6020000000000003E-3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9.7700000000000004E-10</v>
      </c>
      <c r="BQ5" s="1" t="s">
        <v>309</v>
      </c>
      <c r="BR5" s="1">
        <v>8.6610000000000004E-10</v>
      </c>
      <c r="BS5" s="1" t="s">
        <v>309</v>
      </c>
      <c r="BT5" s="1">
        <v>8.852E-10</v>
      </c>
      <c r="BU5" s="1" t="s">
        <v>309</v>
      </c>
      <c r="BV5" s="1" t="s">
        <v>309</v>
      </c>
      <c r="BW5" s="1" t="s">
        <v>309</v>
      </c>
      <c r="BX5" s="1">
        <v>9.8640000000000003E-10</v>
      </c>
      <c r="BY5" s="1" t="s">
        <v>309</v>
      </c>
      <c r="BZ5" s="1" t="s">
        <v>309</v>
      </c>
      <c r="CA5" s="1" t="s">
        <v>309</v>
      </c>
      <c r="CB5" s="1">
        <v>1.074E-9</v>
      </c>
      <c r="CC5" s="1" t="s">
        <v>309</v>
      </c>
      <c r="CD5" s="1" t="s">
        <v>309</v>
      </c>
      <c r="CE5" s="1">
        <v>1.068E-9</v>
      </c>
      <c r="CF5" s="1">
        <v>1.1220000000000001E-9</v>
      </c>
      <c r="CG5" s="1">
        <v>1.1990000000000001E-9</v>
      </c>
      <c r="CH5" s="1">
        <v>1.1990000000000001E-9</v>
      </c>
      <c r="CI5" s="1">
        <v>1.2130000000000001E-9</v>
      </c>
      <c r="CJ5" s="1" t="s">
        <v>309</v>
      </c>
      <c r="CK5" s="1">
        <v>1.2090000000000001E-9</v>
      </c>
      <c r="CL5" s="1">
        <v>1.2090000000000001E-9</v>
      </c>
      <c r="CM5" s="1">
        <v>1.2130000000000001E-9</v>
      </c>
      <c r="CN5" s="1" t="s">
        <v>309</v>
      </c>
      <c r="CO5" s="1">
        <v>1.21E-9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1.246E-9</v>
      </c>
      <c r="CU5" s="1" t="s">
        <v>309</v>
      </c>
      <c r="CV5" s="1">
        <v>7.0420000000000001E-10</v>
      </c>
      <c r="CW5" t="s">
        <v>309</v>
      </c>
      <c r="CX5" s="1">
        <v>7.8040000000000001E-10</v>
      </c>
      <c r="CY5" t="s">
        <v>309</v>
      </c>
      <c r="CZ5" s="1">
        <v>7.8029999999999998E-10</v>
      </c>
      <c r="DA5" t="s">
        <v>309</v>
      </c>
      <c r="DB5" t="s">
        <v>309</v>
      </c>
      <c r="DC5" t="s">
        <v>309</v>
      </c>
      <c r="DD5" s="1">
        <v>2.877E-10</v>
      </c>
      <c r="DE5" t="s">
        <v>309</v>
      </c>
      <c r="DF5" t="s">
        <v>309</v>
      </c>
      <c r="DG5" t="s">
        <v>309</v>
      </c>
      <c r="DH5" s="1">
        <v>2.803E-10</v>
      </c>
      <c r="DI5" t="s">
        <v>309</v>
      </c>
      <c r="DJ5" t="s">
        <v>309</v>
      </c>
      <c r="DK5" s="1">
        <v>2.8579999999999999E-10</v>
      </c>
      <c r="DL5" s="1">
        <v>2.8470000000000001E-10</v>
      </c>
      <c r="DM5" s="1">
        <v>3.1690000000000001E-10</v>
      </c>
      <c r="DN5" s="1">
        <v>3.976E-10</v>
      </c>
      <c r="DO5" s="1">
        <v>3.9599999999999998E-10</v>
      </c>
      <c r="DP5" t="s">
        <v>309</v>
      </c>
      <c r="DQ5" s="1">
        <v>4.05E-10</v>
      </c>
      <c r="DR5" s="1">
        <v>4.0760000000000002E-10</v>
      </c>
      <c r="DS5" s="1">
        <v>4.077E-10</v>
      </c>
      <c r="DT5" t="s">
        <v>309</v>
      </c>
      <c r="DU5" s="1">
        <v>2.8200000000000001E-10</v>
      </c>
      <c r="DV5" t="s">
        <v>309</v>
      </c>
      <c r="DW5" t="s">
        <v>309</v>
      </c>
      <c r="DX5" t="s">
        <v>309</v>
      </c>
      <c r="DY5" t="s">
        <v>309</v>
      </c>
      <c r="DZ5" s="1">
        <v>4.0509999999999998E-10</v>
      </c>
      <c r="EA5" s="1">
        <v>7.5510000000000004E-3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9.7879999999999997E-10</v>
      </c>
      <c r="BT6" s="1">
        <v>9.7380000000000009E-10</v>
      </c>
      <c r="BU6" s="1" t="s">
        <v>309</v>
      </c>
      <c r="BV6" s="1">
        <v>9.762E-10</v>
      </c>
      <c r="BW6" s="1" t="s">
        <v>309</v>
      </c>
      <c r="BX6" s="1">
        <v>1.0339999999999999E-9</v>
      </c>
      <c r="BY6" s="1">
        <v>1.0359999999999999E-9</v>
      </c>
      <c r="BZ6" s="1" t="s">
        <v>309</v>
      </c>
      <c r="CA6" s="1">
        <v>1.0379999999999999E-9</v>
      </c>
      <c r="CB6" s="1">
        <v>1.039E-9</v>
      </c>
      <c r="CC6" s="1">
        <v>1.0379999999999999E-9</v>
      </c>
      <c r="CD6" s="1" t="s">
        <v>309</v>
      </c>
      <c r="CE6" s="1" t="s">
        <v>309</v>
      </c>
      <c r="CF6" s="1">
        <v>1.095E-9</v>
      </c>
      <c r="CG6" s="1">
        <v>1.15E-9</v>
      </c>
      <c r="CH6" s="1" t="s">
        <v>309</v>
      </c>
      <c r="CI6" s="1" t="s">
        <v>309</v>
      </c>
      <c r="CJ6" s="1" t="s">
        <v>309</v>
      </c>
      <c r="CK6" s="1">
        <v>1.208E-9</v>
      </c>
      <c r="CL6" s="1">
        <v>1.186E-9</v>
      </c>
      <c r="CM6" s="1">
        <v>1.202E-9</v>
      </c>
      <c r="CN6" s="1" t="s">
        <v>309</v>
      </c>
      <c r="CO6" s="1">
        <v>1.2010000000000001E-9</v>
      </c>
      <c r="CP6" s="1" t="s">
        <v>309</v>
      </c>
      <c r="CQ6" s="1">
        <v>1.2090000000000001E-9</v>
      </c>
      <c r="CR6" s="1">
        <v>1.188E-9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8.0819999999999996E-10</v>
      </c>
      <c r="CZ6" s="1">
        <v>8.08E-10</v>
      </c>
      <c r="DA6" s="1" t="s">
        <v>309</v>
      </c>
      <c r="DB6" s="1">
        <v>7.8690000000000004E-10</v>
      </c>
      <c r="DC6" s="1" t="s">
        <v>309</v>
      </c>
      <c r="DD6" s="1">
        <v>7.8680000000000001E-10</v>
      </c>
      <c r="DE6" s="1">
        <v>3.091E-10</v>
      </c>
      <c r="DF6" s="1" t="s">
        <v>309</v>
      </c>
      <c r="DG6" s="1">
        <v>3.0750000000000002E-10</v>
      </c>
      <c r="DH6" s="1">
        <v>3.0850000000000002E-10</v>
      </c>
      <c r="DI6" s="1">
        <v>2.577E-10</v>
      </c>
      <c r="DJ6" s="1" t="s">
        <v>309</v>
      </c>
      <c r="DK6" t="s">
        <v>309</v>
      </c>
      <c r="DL6" s="1">
        <v>3.0780000000000001E-10</v>
      </c>
      <c r="DM6" s="1">
        <v>3.1000000000000002E-10</v>
      </c>
      <c r="DN6" t="s">
        <v>309</v>
      </c>
      <c r="DO6" t="s">
        <v>309</v>
      </c>
      <c r="DP6" t="s">
        <v>309</v>
      </c>
      <c r="DQ6" s="1">
        <v>2.8729999999999998E-10</v>
      </c>
      <c r="DR6" s="1">
        <v>2.8779999999999998E-10</v>
      </c>
      <c r="DS6" s="1">
        <v>3.9680000000000002E-10</v>
      </c>
      <c r="DT6" t="s">
        <v>309</v>
      </c>
      <c r="DU6" s="1">
        <v>3.9340000000000001E-10</v>
      </c>
      <c r="DV6" t="s">
        <v>309</v>
      </c>
      <c r="DW6" s="1">
        <v>3.9340000000000001E-10</v>
      </c>
      <c r="DX6" s="1">
        <v>3.9569999999999999E-10</v>
      </c>
      <c r="DY6" t="s">
        <v>309</v>
      </c>
      <c r="DZ6" t="s">
        <v>309</v>
      </c>
      <c r="EA6" s="1">
        <v>7.2839999999999997E-3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9.5010000000000006E-10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1.0790000000000001E-9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1.0769999999999999E-9</v>
      </c>
      <c r="CA7" s="1" t="s">
        <v>309</v>
      </c>
      <c r="CB7" s="1">
        <v>1.138E-9</v>
      </c>
      <c r="CC7" s="1">
        <v>1.142E-9</v>
      </c>
      <c r="CD7" s="1" t="s">
        <v>309</v>
      </c>
      <c r="CE7" s="1" t="s">
        <v>309</v>
      </c>
      <c r="CF7" s="1" t="s">
        <v>309</v>
      </c>
      <c r="CG7" s="1">
        <v>1.215E-9</v>
      </c>
      <c r="CH7" s="1" t="s">
        <v>309</v>
      </c>
      <c r="CI7" s="1">
        <v>1.1889999999999999E-9</v>
      </c>
      <c r="CJ7" s="1">
        <v>1.204E-9</v>
      </c>
      <c r="CK7" s="1">
        <v>1.2030000000000001E-9</v>
      </c>
      <c r="CL7" s="1">
        <v>1.2E-9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1.2340000000000001E-9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6.9699999999999997E-10</v>
      </c>
      <c r="CW7" t="s">
        <v>309</v>
      </c>
      <c r="CX7" t="s">
        <v>309</v>
      </c>
      <c r="CY7" t="s">
        <v>309</v>
      </c>
      <c r="CZ7" t="s">
        <v>309</v>
      </c>
      <c r="DA7" s="1">
        <v>7.7340000000000004E-10</v>
      </c>
      <c r="DB7" t="s">
        <v>309</v>
      </c>
      <c r="DC7" t="s">
        <v>309</v>
      </c>
      <c r="DD7" t="s">
        <v>309</v>
      </c>
      <c r="DE7" t="s">
        <v>309</v>
      </c>
      <c r="DF7" s="1">
        <v>3.0800000000000002E-10</v>
      </c>
      <c r="DG7" t="s">
        <v>309</v>
      </c>
      <c r="DH7" s="1">
        <v>3.0830000000000001E-10</v>
      </c>
      <c r="DI7" s="1">
        <v>3.0689999999999999E-10</v>
      </c>
      <c r="DJ7" t="s">
        <v>309</v>
      </c>
      <c r="DK7" t="s">
        <v>309</v>
      </c>
      <c r="DL7" t="s">
        <v>309</v>
      </c>
      <c r="DM7" s="1">
        <v>3.059E-10</v>
      </c>
      <c r="DN7" t="s">
        <v>309</v>
      </c>
      <c r="DO7" s="1">
        <v>2.9060000000000001E-10</v>
      </c>
      <c r="DP7" s="1">
        <v>3.944E-10</v>
      </c>
      <c r="DQ7" s="1">
        <v>3.9460000000000001E-10</v>
      </c>
      <c r="DR7" s="1">
        <v>2.8289999999999997E-10</v>
      </c>
      <c r="DS7" t="s">
        <v>309</v>
      </c>
      <c r="DT7" t="s">
        <v>309</v>
      </c>
      <c r="DU7" t="s">
        <v>309</v>
      </c>
      <c r="DV7" t="s">
        <v>309</v>
      </c>
      <c r="DW7" s="1">
        <v>3.3619999999999999E-10</v>
      </c>
      <c r="DX7" t="s">
        <v>309</v>
      </c>
      <c r="DY7" t="s">
        <v>309</v>
      </c>
      <c r="DZ7" t="s">
        <v>309</v>
      </c>
      <c r="EA7" s="1">
        <v>7.273E-3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9.8230000000000001E-10</v>
      </c>
      <c r="BU8" s="1">
        <v>1.0310000000000001E-9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1.0669999999999999E-9</v>
      </c>
      <c r="CB8" s="1">
        <v>1.0439999999999999E-9</v>
      </c>
      <c r="CC8" s="1">
        <v>1.055E-9</v>
      </c>
      <c r="CD8" s="1" t="s">
        <v>309</v>
      </c>
      <c r="CE8" s="1">
        <v>1.035E-9</v>
      </c>
      <c r="CF8" s="1">
        <v>1.1019999999999999E-9</v>
      </c>
      <c r="CG8" s="1">
        <v>1.1820000000000001E-9</v>
      </c>
      <c r="CH8" s="1">
        <v>1.1889999999999999E-9</v>
      </c>
      <c r="CI8" s="1" t="s">
        <v>309</v>
      </c>
      <c r="CJ8" s="1">
        <v>1.188E-9</v>
      </c>
      <c r="CK8" s="1">
        <v>1.1869999999999999E-9</v>
      </c>
      <c r="CL8" s="1">
        <v>1.1889999999999999E-9</v>
      </c>
      <c r="CM8" s="1" t="s">
        <v>309</v>
      </c>
      <c r="CN8" s="1">
        <v>1.1889999999999999E-9</v>
      </c>
      <c r="CO8" s="1">
        <v>1.1929999999999999E-9</v>
      </c>
      <c r="CP8" s="1">
        <v>1.192E-9</v>
      </c>
      <c r="CQ8" s="1">
        <v>1.1969999999999999E-9</v>
      </c>
      <c r="CR8" s="1">
        <v>1.192E-9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7.972E-10</v>
      </c>
      <c r="DA8" s="1">
        <v>7.7600000000000001E-10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2.7880000000000001E-10</v>
      </c>
      <c r="DH8" s="1">
        <v>2.8089999999999998E-10</v>
      </c>
      <c r="DI8" s="1">
        <v>3.0730000000000001E-10</v>
      </c>
      <c r="DJ8" t="s">
        <v>309</v>
      </c>
      <c r="DK8" s="1">
        <v>2.7850000000000002E-10</v>
      </c>
      <c r="DL8" s="1">
        <v>2.8139999999999998E-10</v>
      </c>
      <c r="DM8" s="1">
        <v>3.0499999999999998E-10</v>
      </c>
      <c r="DN8" s="1">
        <v>3.8239999999999999E-10</v>
      </c>
      <c r="DO8" t="s">
        <v>309</v>
      </c>
      <c r="DP8" s="1">
        <v>2.8100000000000001E-10</v>
      </c>
      <c r="DQ8" s="1">
        <v>3.9160000000000002E-10</v>
      </c>
      <c r="DR8" s="1">
        <v>3.9240000000000001E-10</v>
      </c>
      <c r="DS8" t="s">
        <v>309</v>
      </c>
      <c r="DT8" s="1">
        <v>2.7989999999999998E-10</v>
      </c>
      <c r="DU8" s="1">
        <v>3.354E-10</v>
      </c>
      <c r="DV8" s="1">
        <v>3.3260000000000002E-10</v>
      </c>
      <c r="DW8" s="1">
        <v>3.3349999999999999E-10</v>
      </c>
      <c r="DX8" s="1">
        <v>3.3299999999999999E-10</v>
      </c>
      <c r="DY8" t="s">
        <v>309</v>
      </c>
      <c r="DZ8" t="s">
        <v>309</v>
      </c>
      <c r="EA8" s="1">
        <v>7.4510000000000002E-3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9.7009999999999999E-10</v>
      </c>
      <c r="BQ9" s="1">
        <v>9.6490000000000005E-10</v>
      </c>
      <c r="BR9" s="1" t="s">
        <v>309</v>
      </c>
      <c r="BS9" s="1" t="s">
        <v>309</v>
      </c>
      <c r="BT9" s="1">
        <v>9.6059999999999997E-10</v>
      </c>
      <c r="BU9" s="1">
        <v>9.5610000000000004E-10</v>
      </c>
      <c r="BV9" s="1">
        <v>9.5569999999999992E-10</v>
      </c>
      <c r="BW9" s="1">
        <v>9.6760000000000005E-10</v>
      </c>
      <c r="BX9" s="1">
        <v>1.018E-9</v>
      </c>
      <c r="BY9" s="1" t="s">
        <v>309</v>
      </c>
      <c r="BZ9" s="1">
        <v>1.0190000000000001E-9</v>
      </c>
      <c r="CA9" s="1" t="s">
        <v>309</v>
      </c>
      <c r="CB9" s="1">
        <v>1.0210000000000001E-9</v>
      </c>
      <c r="CC9" s="1" t="s">
        <v>309</v>
      </c>
      <c r="CD9" s="1">
        <v>9.8549999999999996E-10</v>
      </c>
      <c r="CE9" s="1" t="s">
        <v>309</v>
      </c>
      <c r="CF9" s="1" t="s">
        <v>309</v>
      </c>
      <c r="CG9" s="1" t="s">
        <v>309</v>
      </c>
      <c r="CH9" s="1">
        <v>1.2300000000000001E-9</v>
      </c>
      <c r="CI9" s="1" t="s">
        <v>309</v>
      </c>
      <c r="CJ9" s="1">
        <v>1.202E-9</v>
      </c>
      <c r="CK9" s="1">
        <v>1.1990000000000001E-9</v>
      </c>
      <c r="CL9" s="1">
        <v>1.2159999999999999E-9</v>
      </c>
      <c r="CM9" s="1">
        <v>1.1990000000000001E-9</v>
      </c>
      <c r="CN9" s="1">
        <v>1.2050000000000001E-9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6.9650000000000002E-10</v>
      </c>
      <c r="CW9" s="1">
        <v>7.7400000000000002E-10</v>
      </c>
      <c r="CX9" t="s">
        <v>309</v>
      </c>
      <c r="CY9" t="s">
        <v>309</v>
      </c>
      <c r="CZ9" s="1">
        <v>7.9360000000000003E-10</v>
      </c>
      <c r="DA9" s="1">
        <v>7.7379999999999995E-10</v>
      </c>
      <c r="DB9" s="1">
        <v>2.6829999999999999E-10</v>
      </c>
      <c r="DC9" s="1">
        <v>3.1290000000000003E-10</v>
      </c>
      <c r="DD9" s="1">
        <v>3.14E-10</v>
      </c>
      <c r="DE9" t="s">
        <v>309</v>
      </c>
      <c r="DF9" s="1">
        <v>2.8250000000000001E-10</v>
      </c>
      <c r="DG9" t="s">
        <v>309</v>
      </c>
      <c r="DH9" s="1">
        <v>2.8009999999999999E-10</v>
      </c>
      <c r="DI9" t="s">
        <v>309</v>
      </c>
      <c r="DJ9" s="1">
        <v>2.8890000000000001E-10</v>
      </c>
      <c r="DK9" t="s">
        <v>309</v>
      </c>
      <c r="DL9" t="s">
        <v>309</v>
      </c>
      <c r="DM9" t="s">
        <v>309</v>
      </c>
      <c r="DN9" s="1">
        <v>3.976E-10</v>
      </c>
      <c r="DO9" t="s">
        <v>309</v>
      </c>
      <c r="DP9" s="1">
        <v>2.5610000000000003E-10</v>
      </c>
      <c r="DQ9" s="1">
        <v>4.0239999999999998E-10</v>
      </c>
      <c r="DR9" s="1">
        <v>2.8420000000000001E-10</v>
      </c>
      <c r="DS9" s="1">
        <v>2.8289999999999997E-10</v>
      </c>
      <c r="DT9" s="1">
        <v>3.408E-10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7.2500000000000004E-3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9.5080000000000007E-10</v>
      </c>
      <c r="BQ10" s="1">
        <v>9.6659999999999995E-10</v>
      </c>
      <c r="BR10" s="1">
        <v>9.4779999999999997E-10</v>
      </c>
      <c r="BS10" s="1" t="s">
        <v>309</v>
      </c>
      <c r="BT10" s="1">
        <v>9.5569999999999992E-10</v>
      </c>
      <c r="BU10" s="1">
        <v>9.4899999999999993E-10</v>
      </c>
      <c r="BV10" s="1">
        <v>9.5589999999999998E-10</v>
      </c>
      <c r="BW10" s="1">
        <v>1.0649999999999999E-9</v>
      </c>
      <c r="BX10" s="1" t="s">
        <v>309</v>
      </c>
      <c r="BY10" s="1">
        <v>1.066E-9</v>
      </c>
      <c r="BZ10" s="1">
        <v>1.0669999999999999E-9</v>
      </c>
      <c r="CA10" s="1" t="s">
        <v>309</v>
      </c>
      <c r="CB10" s="1">
        <v>1.1289999999999999E-9</v>
      </c>
      <c r="CC10" s="1">
        <v>1.13E-9</v>
      </c>
      <c r="CD10" s="1" t="s">
        <v>309</v>
      </c>
      <c r="CE10" s="1" t="s">
        <v>309</v>
      </c>
      <c r="CF10" s="1">
        <v>1.1949999999999999E-9</v>
      </c>
      <c r="CG10" s="1">
        <v>1.1760000000000001E-9</v>
      </c>
      <c r="CH10" s="1">
        <v>1.1929999999999999E-9</v>
      </c>
      <c r="CI10" s="1" t="s">
        <v>309</v>
      </c>
      <c r="CJ10" s="1" t="s">
        <v>309</v>
      </c>
      <c r="CK10" s="1">
        <v>1.186E-9</v>
      </c>
      <c r="CL10" s="1" t="s">
        <v>309</v>
      </c>
      <c r="CM10" s="1">
        <v>1.1889999999999999E-9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6.954E-10</v>
      </c>
      <c r="CW10" s="1">
        <v>7.7270000000000003E-10</v>
      </c>
      <c r="CX10" s="1">
        <v>7.7249999999999997E-10</v>
      </c>
      <c r="CY10" t="s">
        <v>309</v>
      </c>
      <c r="CZ10" s="1">
        <v>7.7170000000000003E-10</v>
      </c>
      <c r="DA10" s="1">
        <v>7.7230000000000001E-10</v>
      </c>
      <c r="DB10" s="1">
        <v>7.7270000000000003E-10</v>
      </c>
      <c r="DC10" s="1">
        <v>4.7780000000000005E-10</v>
      </c>
      <c r="DD10" t="s">
        <v>309</v>
      </c>
      <c r="DE10" s="1">
        <v>3.0719999999999998E-10</v>
      </c>
      <c r="DF10" s="1">
        <v>3.0819999999999998E-10</v>
      </c>
      <c r="DG10" t="s">
        <v>309</v>
      </c>
      <c r="DH10" s="1">
        <v>3.113E-10</v>
      </c>
      <c r="DI10" s="1">
        <v>3.1059999999999999E-10</v>
      </c>
      <c r="DJ10" t="s">
        <v>309</v>
      </c>
      <c r="DK10" t="s">
        <v>309</v>
      </c>
      <c r="DL10" s="1">
        <v>2.8640000000000001E-10</v>
      </c>
      <c r="DM10" s="1">
        <v>3.1050000000000001E-10</v>
      </c>
      <c r="DN10" s="1">
        <v>3.9249999999999999E-10</v>
      </c>
      <c r="DO10" t="s">
        <v>309</v>
      </c>
      <c r="DP10" t="s">
        <v>309</v>
      </c>
      <c r="DQ10" s="1">
        <v>2.8640000000000001E-10</v>
      </c>
      <c r="DR10" t="s">
        <v>309</v>
      </c>
      <c r="DS10" s="1">
        <v>4.0760000000000002E-10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7.208E-3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9.5070000000000004E-10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1.0689999999999999E-9</v>
      </c>
      <c r="BZ11" s="1">
        <v>1.028E-9</v>
      </c>
      <c r="CA11" s="1">
        <v>1.041E-9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1.215E-9</v>
      </c>
      <c r="CJ11" s="1">
        <v>1.215E-9</v>
      </c>
      <c r="CK11" s="1" t="s">
        <v>309</v>
      </c>
      <c r="CL11" s="1" t="s">
        <v>309</v>
      </c>
      <c r="CM11" s="1">
        <v>1.2179999999999999E-9</v>
      </c>
      <c r="CN11" s="1" t="s">
        <v>309</v>
      </c>
      <c r="CO11" s="1" t="s">
        <v>309</v>
      </c>
      <c r="CP11" s="1" t="s">
        <v>309</v>
      </c>
      <c r="CQ11" s="1">
        <v>1.2219999999999999E-9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8.2930000000000002E-10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2.7880000000000001E-10</v>
      </c>
      <c r="DF11" s="1">
        <v>3.0510000000000001E-10</v>
      </c>
      <c r="DG11" s="1">
        <v>3.0580000000000002E-10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3.846E-10</v>
      </c>
      <c r="DP11" s="1">
        <v>3.9210000000000002E-10</v>
      </c>
      <c r="DQ11" t="s">
        <v>309</v>
      </c>
      <c r="DR11" t="s">
        <v>309</v>
      </c>
      <c r="DS11" s="1">
        <v>4.0109999999999999E-10</v>
      </c>
      <c r="DT11" t="s">
        <v>309</v>
      </c>
      <c r="DU11" t="s">
        <v>309</v>
      </c>
      <c r="DV11" t="s">
        <v>309</v>
      </c>
      <c r="DW11" s="1">
        <v>4.0170000000000002E-10</v>
      </c>
      <c r="DX11" t="s">
        <v>309</v>
      </c>
      <c r="DY11" t="s">
        <v>309</v>
      </c>
      <c r="DZ11" t="s">
        <v>309</v>
      </c>
      <c r="EA11" s="1">
        <v>7.3270000000000002E-3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</v>
      </c>
      <c r="C14" s="1">
        <v>1.1000000000000001</v>
      </c>
      <c r="D14" s="1">
        <v>0</v>
      </c>
      <c r="E14" s="1">
        <v>0</v>
      </c>
      <c r="F14" s="1">
        <v>0</v>
      </c>
      <c r="G14" s="1">
        <v>1.1000000000000001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1.1000000000000001</v>
      </c>
      <c r="O14" s="1">
        <v>0</v>
      </c>
      <c r="P14" s="1">
        <v>0</v>
      </c>
      <c r="Q14" s="1">
        <v>0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0</v>
      </c>
      <c r="W14" s="1">
        <v>1.1000000000000001</v>
      </c>
      <c r="X14" s="1">
        <v>1.1000000000000001</v>
      </c>
      <c r="Y14" s="1">
        <v>1.1000000000000001</v>
      </c>
      <c r="Z14" s="1">
        <v>1.1000000000000001</v>
      </c>
      <c r="AA14" s="1">
        <v>1.1000000000000001</v>
      </c>
      <c r="AB14" s="1">
        <v>0</v>
      </c>
      <c r="AC14" s="1">
        <v>1.1000000000000001</v>
      </c>
      <c r="AD14" s="1">
        <v>0</v>
      </c>
      <c r="AE14" s="1">
        <v>0</v>
      </c>
      <c r="AF14" s="1">
        <v>1.1000000000000001</v>
      </c>
      <c r="AG14" s="1">
        <v>1.1000000000000001</v>
      </c>
      <c r="AH14" s="1">
        <v>1.1000000000000001</v>
      </c>
      <c r="AI14" s="1">
        <v>0</v>
      </c>
      <c r="AJ14" s="1">
        <v>1.1000000000000001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1.1000000000000001</v>
      </c>
      <c r="AP14" s="1">
        <v>1.1000000000000001</v>
      </c>
      <c r="AQ14" s="1">
        <v>1.1000000000000001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1.1000000000000001</v>
      </c>
      <c r="AW14" s="1">
        <v>1.1000000000000001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1.1000000000000001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1.1000000000000001</v>
      </c>
      <c r="BI14" s="1">
        <v>0</v>
      </c>
      <c r="BJ14" s="1">
        <v>1.1000000000000001</v>
      </c>
      <c r="BK14" s="1">
        <v>1.1000000000000001</v>
      </c>
      <c r="BL14" s="1">
        <v>0</v>
      </c>
      <c r="BM14" s="1">
        <v>0</v>
      </c>
      <c r="BN14" s="1">
        <v>0</v>
      </c>
      <c r="BO14" s="1">
        <v>4.1019999999999999E-10</v>
      </c>
      <c r="BP14" t="s">
        <v>309</v>
      </c>
      <c r="BQ14" s="1" t="s">
        <v>309</v>
      </c>
      <c r="BR14" t="s">
        <v>309</v>
      </c>
      <c r="BS14" t="s">
        <v>309</v>
      </c>
      <c r="BT14" t="s">
        <v>309</v>
      </c>
      <c r="BU14" s="1" t="s">
        <v>309</v>
      </c>
      <c r="BV14" s="1" t="s">
        <v>309</v>
      </c>
      <c r="BW14" s="1">
        <v>5.1220000000000005E-10</v>
      </c>
      <c r="BX14" s="1" t="s">
        <v>309</v>
      </c>
      <c r="BY14" s="1">
        <v>5.6929999999999999E-10</v>
      </c>
      <c r="BZ14" s="1">
        <v>5.7799999999999997E-10</v>
      </c>
      <c r="CA14" t="s">
        <v>309</v>
      </c>
      <c r="CB14" t="s">
        <v>309</v>
      </c>
      <c r="CC14" s="1">
        <v>5.6009999999999996E-10</v>
      </c>
      <c r="CD14" s="1" t="s">
        <v>309</v>
      </c>
      <c r="CE14" s="1">
        <v>5.9859999999999998E-10</v>
      </c>
      <c r="CF14" s="1">
        <v>5.8770000000000005E-10</v>
      </c>
      <c r="CG14" s="1">
        <v>6.0399999999999998E-10</v>
      </c>
      <c r="CH14" t="s">
        <v>309</v>
      </c>
      <c r="CI14" s="1">
        <v>6.1379999999999999E-10</v>
      </c>
      <c r="CJ14" s="1">
        <v>6.0099999999999999E-10</v>
      </c>
      <c r="CK14" s="1" t="s">
        <v>309</v>
      </c>
      <c r="CL14" s="1" t="s">
        <v>309</v>
      </c>
      <c r="CM14" s="1" t="s">
        <v>309</v>
      </c>
      <c r="CN14" s="1">
        <v>6.3839999999999999E-10</v>
      </c>
      <c r="CO14" t="s">
        <v>309</v>
      </c>
      <c r="CP14" s="1">
        <v>6.0150000000000004E-10</v>
      </c>
      <c r="CQ14" s="1">
        <v>6.1039999999999998E-10</v>
      </c>
      <c r="CR14" s="1">
        <v>6.0350000000000004E-10</v>
      </c>
      <c r="CS14" s="1">
        <v>6.0860000000000005E-10</v>
      </c>
      <c r="CT14" s="1" t="s">
        <v>309</v>
      </c>
      <c r="CU14" s="1">
        <v>1.313E-10</v>
      </c>
      <c r="CV14" t="s">
        <v>309</v>
      </c>
      <c r="CW14" t="s">
        <v>309</v>
      </c>
      <c r="CX14" t="s">
        <v>309</v>
      </c>
      <c r="CY14" t="s">
        <v>309</v>
      </c>
      <c r="CZ14" t="s">
        <v>309</v>
      </c>
      <c r="DA14" t="s">
        <v>309</v>
      </c>
      <c r="DB14" t="s">
        <v>309</v>
      </c>
      <c r="DC14" s="1">
        <v>2.7819999999999998E-10</v>
      </c>
      <c r="DD14" t="s">
        <v>309</v>
      </c>
      <c r="DE14" s="1">
        <v>3.0689999999999999E-10</v>
      </c>
      <c r="DF14" s="1">
        <v>3.0580000000000002E-10</v>
      </c>
      <c r="DG14" t="s">
        <v>309</v>
      </c>
      <c r="DH14" t="s">
        <v>309</v>
      </c>
      <c r="DI14" s="1">
        <v>3.0719999999999998E-10</v>
      </c>
      <c r="DJ14" t="s">
        <v>309</v>
      </c>
      <c r="DK14" s="1">
        <v>3.0510000000000001E-10</v>
      </c>
      <c r="DL14" s="1">
        <v>3.0719999999999998E-10</v>
      </c>
      <c r="DM14" s="1">
        <v>3.0739999999999999E-10</v>
      </c>
      <c r="DN14" t="s">
        <v>309</v>
      </c>
      <c r="DO14" s="1">
        <v>3.8790000000000003E-10</v>
      </c>
      <c r="DP14" s="1">
        <v>3.9419999999999999E-10</v>
      </c>
      <c r="DQ14" t="s">
        <v>309</v>
      </c>
      <c r="DR14" t="s">
        <v>309</v>
      </c>
      <c r="DS14" t="s">
        <v>309</v>
      </c>
      <c r="DT14" s="1">
        <v>4.0020000000000002E-10</v>
      </c>
      <c r="DU14" t="s">
        <v>309</v>
      </c>
      <c r="DV14" s="1">
        <v>3.605E-10</v>
      </c>
      <c r="DW14" s="1">
        <v>4.0150000000000001E-10</v>
      </c>
      <c r="DX14" s="1">
        <v>4.0150000000000001E-10</v>
      </c>
      <c r="DY14" s="1">
        <v>3.996E-10</v>
      </c>
      <c r="DZ14" t="s">
        <v>309</v>
      </c>
      <c r="EA14" s="1">
        <v>1.6609999999999999E-3</v>
      </c>
      <c r="EB14" s="1">
        <v>25</v>
      </c>
      <c r="EC14">
        <v>1</v>
      </c>
    </row>
    <row r="15" spans="2:133" x14ac:dyDescent="0.25">
      <c r="B15" s="6">
        <v>2</v>
      </c>
      <c r="C15" s="1">
        <v>0</v>
      </c>
      <c r="D15" s="1">
        <v>0</v>
      </c>
      <c r="E15" s="1">
        <v>1.1000000000000001</v>
      </c>
      <c r="F15" s="1">
        <v>1.1000000000000001</v>
      </c>
      <c r="G15" s="1">
        <v>1.1000000000000001</v>
      </c>
      <c r="H15" s="1">
        <v>0</v>
      </c>
      <c r="I15" s="1">
        <v>1.1000000000000001</v>
      </c>
      <c r="J15" s="1">
        <v>1.1000000000000001</v>
      </c>
      <c r="K15" s="1">
        <v>1.1000000000000001</v>
      </c>
      <c r="L15" s="1">
        <v>0</v>
      </c>
      <c r="M15" s="1">
        <v>1.1000000000000001</v>
      </c>
      <c r="N15" s="1">
        <v>0</v>
      </c>
      <c r="O15" s="1">
        <v>0</v>
      </c>
      <c r="P15" s="1">
        <v>1.1000000000000001</v>
      </c>
      <c r="Q15" s="1">
        <v>0</v>
      </c>
      <c r="R15" s="1">
        <v>1.1000000000000001</v>
      </c>
      <c r="S15" s="1">
        <v>1.1000000000000001</v>
      </c>
      <c r="T15" s="1">
        <v>1.1000000000000001</v>
      </c>
      <c r="U15" s="1">
        <v>1.1000000000000001</v>
      </c>
      <c r="V15" s="1">
        <v>1.1000000000000001</v>
      </c>
      <c r="W15" s="1">
        <v>0</v>
      </c>
      <c r="X15" s="1">
        <v>1.1000000000000001</v>
      </c>
      <c r="Y15" s="1">
        <v>0</v>
      </c>
      <c r="Z15" s="1">
        <v>1.1000000000000001</v>
      </c>
      <c r="AA15" s="1">
        <v>1.1000000000000001</v>
      </c>
      <c r="AB15" s="1">
        <v>0</v>
      </c>
      <c r="AC15" s="1">
        <v>0</v>
      </c>
      <c r="AD15" s="1">
        <v>0</v>
      </c>
      <c r="AE15" s="1">
        <v>0</v>
      </c>
      <c r="AF15" s="1">
        <v>1.1000000000000001</v>
      </c>
      <c r="AG15" s="1">
        <v>0</v>
      </c>
      <c r="AH15" s="1">
        <v>0</v>
      </c>
      <c r="AI15" s="1">
        <v>1.1000000000000001</v>
      </c>
      <c r="AJ15" s="1">
        <v>1.1000000000000001</v>
      </c>
      <c r="AK15" s="1">
        <v>0</v>
      </c>
      <c r="AL15" s="1">
        <v>0</v>
      </c>
      <c r="AM15" s="1">
        <v>0</v>
      </c>
      <c r="AN15" s="1">
        <v>1.1000000000000001</v>
      </c>
      <c r="AO15" s="1">
        <v>0</v>
      </c>
      <c r="AP15" s="1">
        <v>0</v>
      </c>
      <c r="AQ15" s="1">
        <v>0</v>
      </c>
      <c r="AR15" s="1">
        <v>1.1000000000000001</v>
      </c>
      <c r="AS15" s="1">
        <v>0</v>
      </c>
      <c r="AT15" s="1">
        <v>1.1000000000000001</v>
      </c>
      <c r="AU15" s="1">
        <v>1.1000000000000001</v>
      </c>
      <c r="AV15" s="1">
        <v>0</v>
      </c>
      <c r="AW15" s="1">
        <v>1.1000000000000001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1.1000000000000001</v>
      </c>
      <c r="BD15" s="1">
        <v>0</v>
      </c>
      <c r="BE15" s="1">
        <v>1.1000000000000001</v>
      </c>
      <c r="BF15" s="1">
        <v>0</v>
      </c>
      <c r="BG15" s="1">
        <v>0</v>
      </c>
      <c r="BH15" s="1">
        <v>1.1000000000000001</v>
      </c>
      <c r="BI15" s="1">
        <v>1.1000000000000001</v>
      </c>
      <c r="BJ15" s="1">
        <v>1.1000000000000001</v>
      </c>
      <c r="BK15" s="1">
        <v>1.1000000000000001</v>
      </c>
      <c r="BL15" s="1">
        <v>0</v>
      </c>
      <c r="BM15" s="1">
        <v>1.1000000000000001</v>
      </c>
      <c r="BN15" s="1">
        <v>1.1000000000000001</v>
      </c>
      <c r="BO15" s="1" t="s">
        <v>309</v>
      </c>
      <c r="BP15" s="1" t="s">
        <v>309</v>
      </c>
      <c r="BQ15" s="1">
        <v>4.249E-10</v>
      </c>
      <c r="BR15" t="s">
        <v>309</v>
      </c>
      <c r="BS15" t="s">
        <v>309</v>
      </c>
      <c r="BT15" s="1">
        <v>4.9279999999999999E-10</v>
      </c>
      <c r="BU15" s="1">
        <v>4.9939999999999995E-10</v>
      </c>
      <c r="BV15" s="1" t="s">
        <v>309</v>
      </c>
      <c r="BW15" s="1">
        <v>5.4690000000000004E-10</v>
      </c>
      <c r="BX15" t="s">
        <v>309</v>
      </c>
      <c r="BY15" s="1">
        <v>5.6340000000000004E-10</v>
      </c>
      <c r="BZ15" s="1">
        <v>5.6449999999999996E-10</v>
      </c>
      <c r="CA15" s="1">
        <v>5.6700000000000001E-10</v>
      </c>
      <c r="CB15" s="1">
        <v>5.6929999999999999E-10</v>
      </c>
      <c r="CC15" t="s">
        <v>309</v>
      </c>
      <c r="CD15" s="1">
        <v>5.6859999999999998E-10</v>
      </c>
      <c r="CE15" s="1" t="s">
        <v>309</v>
      </c>
      <c r="CF15" s="1">
        <v>5.8199999999999995E-10</v>
      </c>
      <c r="CG15" s="1" t="s">
        <v>309</v>
      </c>
      <c r="CH15" t="s">
        <v>309</v>
      </c>
      <c r="CI15" s="1">
        <v>5.8860000000000001E-10</v>
      </c>
      <c r="CJ15" s="1" t="s">
        <v>309</v>
      </c>
      <c r="CK15" s="1">
        <v>6.28E-10</v>
      </c>
      <c r="CL15" s="1">
        <v>5.9489999999999998E-10</v>
      </c>
      <c r="CM15" s="1">
        <v>6.054E-10</v>
      </c>
      <c r="CN15" t="s">
        <v>309</v>
      </c>
      <c r="CO15" s="1">
        <v>6.0929999999999995E-10</v>
      </c>
      <c r="CP15" t="s">
        <v>309</v>
      </c>
      <c r="CQ15" s="1">
        <v>6.0459999999999996E-10</v>
      </c>
      <c r="CR15" s="1" t="s">
        <v>309</v>
      </c>
      <c r="CS15" t="s">
        <v>309</v>
      </c>
      <c r="CT15" t="s">
        <v>309</v>
      </c>
      <c r="CU15" s="1" t="s">
        <v>309</v>
      </c>
      <c r="CV15" t="s">
        <v>309</v>
      </c>
      <c r="CW15" s="1">
        <v>3.0610000000000001E-10</v>
      </c>
      <c r="CX15" t="s">
        <v>309</v>
      </c>
      <c r="CY15" t="s">
        <v>309</v>
      </c>
      <c r="CZ15" s="1">
        <v>3.0800000000000002E-10</v>
      </c>
      <c r="DA15" s="1">
        <v>3.0739999999999999E-10</v>
      </c>
      <c r="DB15" t="s">
        <v>309</v>
      </c>
      <c r="DC15" s="1">
        <v>3.0569999999999999E-10</v>
      </c>
      <c r="DD15" t="s">
        <v>309</v>
      </c>
      <c r="DE15" s="1">
        <v>3.0519999999999999E-10</v>
      </c>
      <c r="DF15" s="1">
        <v>2.8559999999999998E-10</v>
      </c>
      <c r="DG15" s="1">
        <v>2.8520000000000001E-10</v>
      </c>
      <c r="DH15" s="1">
        <v>3.0610000000000001E-10</v>
      </c>
      <c r="DI15" t="s">
        <v>309</v>
      </c>
      <c r="DJ15" s="1">
        <v>3.0360000000000002E-10</v>
      </c>
      <c r="DK15" t="s">
        <v>309</v>
      </c>
      <c r="DL15" s="1">
        <v>3.0569999999999999E-10</v>
      </c>
      <c r="DM15" t="s">
        <v>309</v>
      </c>
      <c r="DN15" t="s">
        <v>309</v>
      </c>
      <c r="DO15" s="1">
        <v>3.231E-10</v>
      </c>
      <c r="DP15" t="s">
        <v>309</v>
      </c>
      <c r="DQ15" s="1">
        <v>3.8820000000000001E-10</v>
      </c>
      <c r="DR15" s="1">
        <v>3.9199999999999999E-10</v>
      </c>
      <c r="DS15" s="1">
        <v>3.9989999999999998E-10</v>
      </c>
      <c r="DT15" t="s">
        <v>309</v>
      </c>
      <c r="DU15" s="1">
        <v>3.3E-10</v>
      </c>
      <c r="DV15" t="s">
        <v>309</v>
      </c>
      <c r="DW15" s="1">
        <v>3.9930000000000001E-10</v>
      </c>
      <c r="DX15" t="s">
        <v>309</v>
      </c>
      <c r="DY15" t="s">
        <v>309</v>
      </c>
      <c r="DZ15" t="s">
        <v>309</v>
      </c>
      <c r="EA15" s="1">
        <v>1.805E-3</v>
      </c>
      <c r="EB15" s="1">
        <v>25</v>
      </c>
      <c r="EC15">
        <v>1</v>
      </c>
    </row>
    <row r="16" spans="2:133" x14ac:dyDescent="0.25">
      <c r="B16" s="6">
        <v>3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1.1000000000000001</v>
      </c>
      <c r="H16" s="1">
        <v>0</v>
      </c>
      <c r="I16" s="1">
        <v>0</v>
      </c>
      <c r="J16" s="1">
        <v>1.1000000000000001</v>
      </c>
      <c r="K16" s="1">
        <v>0</v>
      </c>
      <c r="L16" s="1">
        <v>1.1000000000000001</v>
      </c>
      <c r="M16" s="1">
        <v>1.1000000000000001</v>
      </c>
      <c r="N16" s="1">
        <v>0</v>
      </c>
      <c r="O16" s="1">
        <v>1.1000000000000001</v>
      </c>
      <c r="P16" s="1">
        <v>0</v>
      </c>
      <c r="Q16" s="1">
        <v>0</v>
      </c>
      <c r="R16" s="1">
        <v>0</v>
      </c>
      <c r="S16" s="1">
        <v>1.1000000000000001</v>
      </c>
      <c r="T16" s="1">
        <v>1.1000000000000001</v>
      </c>
      <c r="U16" s="1">
        <v>0</v>
      </c>
      <c r="V16" s="1">
        <v>1.1000000000000001</v>
      </c>
      <c r="W16" s="1">
        <v>0</v>
      </c>
      <c r="X16" s="1">
        <v>1.1000000000000001</v>
      </c>
      <c r="Y16" s="1">
        <v>0</v>
      </c>
      <c r="Z16" s="1">
        <v>1.1000000000000001</v>
      </c>
      <c r="AA16" s="1">
        <v>1.1000000000000001</v>
      </c>
      <c r="AB16" s="1">
        <v>1.1000000000000001</v>
      </c>
      <c r="AC16" s="1">
        <v>0</v>
      </c>
      <c r="AD16" s="1">
        <v>1.1000000000000001</v>
      </c>
      <c r="AE16" s="1">
        <v>0</v>
      </c>
      <c r="AF16" s="1">
        <v>1.1000000000000001</v>
      </c>
      <c r="AG16" s="1">
        <v>1.1000000000000001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0</v>
      </c>
      <c r="AN16" s="1">
        <v>1.1000000000000001</v>
      </c>
      <c r="AO16" s="1">
        <v>1.1000000000000001</v>
      </c>
      <c r="AP16" s="1">
        <v>0</v>
      </c>
      <c r="AQ16" s="1">
        <v>1.1000000000000001</v>
      </c>
      <c r="AR16" s="1">
        <v>0</v>
      </c>
      <c r="AS16" s="1">
        <v>0</v>
      </c>
      <c r="AT16" s="1">
        <v>1.1000000000000001</v>
      </c>
      <c r="AU16" s="1">
        <v>0</v>
      </c>
      <c r="AV16" s="1">
        <v>1.1000000000000001</v>
      </c>
      <c r="AW16" s="1">
        <v>1.1000000000000001</v>
      </c>
      <c r="AX16" s="1">
        <v>1.1000000000000001</v>
      </c>
      <c r="AY16" s="1">
        <v>0</v>
      </c>
      <c r="AZ16" s="1">
        <v>0</v>
      </c>
      <c r="BA16" s="1">
        <v>1.1000000000000001</v>
      </c>
      <c r="BB16" s="1">
        <v>0</v>
      </c>
      <c r="BC16" s="1">
        <v>1.1000000000000001</v>
      </c>
      <c r="BD16" s="1">
        <v>0</v>
      </c>
      <c r="BE16" s="1">
        <v>1.1000000000000001</v>
      </c>
      <c r="BF16" s="1">
        <v>0</v>
      </c>
      <c r="BG16" s="1">
        <v>0</v>
      </c>
      <c r="BH16" s="1">
        <v>0</v>
      </c>
      <c r="BI16" s="1">
        <v>1.1000000000000001</v>
      </c>
      <c r="BJ16" s="1">
        <v>0</v>
      </c>
      <c r="BK16" s="1">
        <v>1.1000000000000001</v>
      </c>
      <c r="BL16" s="1">
        <v>0</v>
      </c>
      <c r="BM16" s="1">
        <v>0</v>
      </c>
      <c r="BN16" s="1">
        <v>1.1000000000000001</v>
      </c>
      <c r="BO16" s="1">
        <v>4.0999999999999998E-10</v>
      </c>
      <c r="BP16" s="1" t="s">
        <v>309</v>
      </c>
      <c r="BQ16" s="1" t="s">
        <v>309</v>
      </c>
      <c r="BR16" s="1" t="s">
        <v>309</v>
      </c>
      <c r="BS16" s="1">
        <v>4.827E-10</v>
      </c>
      <c r="BT16" s="1">
        <v>4.8899999999999997E-10</v>
      </c>
      <c r="BU16" t="s">
        <v>309</v>
      </c>
      <c r="BV16" s="1" t="s">
        <v>309</v>
      </c>
      <c r="BW16" s="1">
        <v>5.2220000000000002E-10</v>
      </c>
      <c r="BX16" t="s">
        <v>309</v>
      </c>
      <c r="BY16" s="1">
        <v>5.5139999999999998E-10</v>
      </c>
      <c r="BZ16" s="1" t="s">
        <v>309</v>
      </c>
      <c r="CA16" t="s">
        <v>309</v>
      </c>
      <c r="CB16" t="s">
        <v>309</v>
      </c>
      <c r="CC16" t="s">
        <v>309</v>
      </c>
      <c r="CD16" s="1">
        <v>6.0729999999999996E-10</v>
      </c>
      <c r="CE16" t="s">
        <v>309</v>
      </c>
      <c r="CF16" s="1">
        <v>6.2030000000000002E-10</v>
      </c>
      <c r="CG16" s="1">
        <v>5.9719999999999996E-10</v>
      </c>
      <c r="CH16" s="1">
        <v>6.1069999999999997E-10</v>
      </c>
      <c r="CI16" s="1">
        <v>5.9610000000000004E-10</v>
      </c>
      <c r="CJ16" s="1">
        <v>6.2449999999999996E-10</v>
      </c>
      <c r="CK16" s="1">
        <v>6.1109999999999999E-10</v>
      </c>
      <c r="CL16" s="1" t="s">
        <v>309</v>
      </c>
      <c r="CM16" s="1">
        <v>5.9929999999999999E-10</v>
      </c>
      <c r="CN16" t="s">
        <v>309</v>
      </c>
      <c r="CO16" t="s">
        <v>309</v>
      </c>
      <c r="CP16" s="1">
        <v>6.418E-10</v>
      </c>
      <c r="CQ16" t="s">
        <v>309</v>
      </c>
      <c r="CR16" t="s">
        <v>309</v>
      </c>
      <c r="CS16" t="s">
        <v>309</v>
      </c>
      <c r="CT16" t="s">
        <v>309</v>
      </c>
      <c r="CU16" s="1">
        <v>1.3109999999999999E-10</v>
      </c>
      <c r="CV16" t="s">
        <v>309</v>
      </c>
      <c r="CW16" t="s">
        <v>309</v>
      </c>
      <c r="CX16" t="s">
        <v>309</v>
      </c>
      <c r="CY16" s="1">
        <v>3.0669999999999999E-10</v>
      </c>
      <c r="CZ16" s="1">
        <v>3.059E-10</v>
      </c>
      <c r="DA16" t="s">
        <v>309</v>
      </c>
      <c r="DB16" t="s">
        <v>309</v>
      </c>
      <c r="DC16" s="1">
        <v>3.049E-10</v>
      </c>
      <c r="DD16" t="s">
        <v>309</v>
      </c>
      <c r="DE16" s="1">
        <v>3.0599999999999998E-10</v>
      </c>
      <c r="DF16" t="s">
        <v>309</v>
      </c>
      <c r="DG16" t="s">
        <v>309</v>
      </c>
      <c r="DH16" t="s">
        <v>309</v>
      </c>
      <c r="DI16" t="s">
        <v>309</v>
      </c>
      <c r="DJ16" s="1">
        <v>3.0129999999999998E-10</v>
      </c>
      <c r="DK16" t="s">
        <v>309</v>
      </c>
      <c r="DL16" s="1">
        <v>3.0329999999999998E-10</v>
      </c>
      <c r="DM16" s="1">
        <v>3.0249999999999999E-10</v>
      </c>
      <c r="DN16" s="1">
        <v>3.8300000000000002E-10</v>
      </c>
      <c r="DO16" s="1">
        <v>3.8319999999999998E-10</v>
      </c>
      <c r="DP16" s="1">
        <v>3.8959999999999998E-10</v>
      </c>
      <c r="DQ16" s="1">
        <v>3.885E-10</v>
      </c>
      <c r="DR16" t="s">
        <v>309</v>
      </c>
      <c r="DS16" s="1">
        <v>3.1949999999999998E-10</v>
      </c>
      <c r="DT16" t="s">
        <v>309</v>
      </c>
      <c r="DU16" t="s">
        <v>309</v>
      </c>
      <c r="DV16" s="1">
        <v>3.981E-10</v>
      </c>
      <c r="DW16" t="s">
        <v>309</v>
      </c>
      <c r="DX16" t="s">
        <v>309</v>
      </c>
      <c r="DY16" t="s">
        <v>309</v>
      </c>
      <c r="DZ16" t="s">
        <v>309</v>
      </c>
      <c r="EA16" s="1">
        <v>2.0769999999999999E-3</v>
      </c>
      <c r="EB16" s="1">
        <v>25</v>
      </c>
      <c r="EC16">
        <v>1</v>
      </c>
    </row>
    <row r="17" spans="2:133" x14ac:dyDescent="0.25">
      <c r="B17" s="6">
        <v>4</v>
      </c>
      <c r="C17" s="1">
        <v>1.1000000000000001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0</v>
      </c>
      <c r="Q17" s="1">
        <v>0</v>
      </c>
      <c r="R17" s="1">
        <v>1.1000000000000001</v>
      </c>
      <c r="S17" s="1">
        <v>0</v>
      </c>
      <c r="T17" s="1">
        <v>1.1000000000000001</v>
      </c>
      <c r="U17" s="1">
        <v>0</v>
      </c>
      <c r="V17" s="1">
        <v>1.1000000000000001</v>
      </c>
      <c r="W17" s="1">
        <v>0</v>
      </c>
      <c r="X17" s="1">
        <v>1.1000000000000001</v>
      </c>
      <c r="Y17" s="1">
        <v>0</v>
      </c>
      <c r="Z17" s="1">
        <v>0</v>
      </c>
      <c r="AA17" s="1">
        <v>1.1000000000000001</v>
      </c>
      <c r="AB17" s="1">
        <v>0</v>
      </c>
      <c r="AC17" s="1">
        <v>1.1000000000000001</v>
      </c>
      <c r="AD17" s="1">
        <v>1.1000000000000001</v>
      </c>
      <c r="AE17" s="1">
        <v>0</v>
      </c>
      <c r="AF17" s="1">
        <v>1.1000000000000001</v>
      </c>
      <c r="AG17" s="1">
        <v>1.1000000000000001</v>
      </c>
      <c r="AH17" s="1">
        <v>1.1000000000000001</v>
      </c>
      <c r="AI17" s="1">
        <v>0</v>
      </c>
      <c r="AJ17" s="1">
        <v>1.1000000000000001</v>
      </c>
      <c r="AK17" s="1">
        <v>1.1000000000000001</v>
      </c>
      <c r="AL17" s="1">
        <v>1.1000000000000001</v>
      </c>
      <c r="AM17" s="1">
        <v>1.1000000000000001</v>
      </c>
      <c r="AN17" s="1">
        <v>1.1000000000000001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1.1000000000000001</v>
      </c>
      <c r="AW17" s="1">
        <v>1.1000000000000001</v>
      </c>
      <c r="AX17" s="1">
        <v>0</v>
      </c>
      <c r="AY17" s="1">
        <v>1.1000000000000001</v>
      </c>
      <c r="AZ17" s="1">
        <v>0</v>
      </c>
      <c r="BA17" s="1">
        <v>1.1000000000000001</v>
      </c>
      <c r="BB17" s="1">
        <v>0</v>
      </c>
      <c r="BC17" s="1">
        <v>1.1000000000000001</v>
      </c>
      <c r="BD17" s="1">
        <v>0</v>
      </c>
      <c r="BE17" s="1">
        <v>1.1000000000000001</v>
      </c>
      <c r="BF17" s="1">
        <v>1.1000000000000001</v>
      </c>
      <c r="BG17" s="1">
        <v>0</v>
      </c>
      <c r="BH17" s="1">
        <v>1.1000000000000001</v>
      </c>
      <c r="BI17" s="1">
        <v>0</v>
      </c>
      <c r="BJ17" s="1">
        <v>0</v>
      </c>
      <c r="BK17" s="1">
        <v>1.1000000000000001</v>
      </c>
      <c r="BL17" s="1">
        <v>0</v>
      </c>
      <c r="BM17" s="1">
        <v>0</v>
      </c>
      <c r="BN17" s="1">
        <v>0</v>
      </c>
      <c r="BO17" s="1" t="s">
        <v>309</v>
      </c>
      <c r="BP17" s="1">
        <v>4.3649999999999999E-10</v>
      </c>
      <c r="BQ17" t="s">
        <v>309</v>
      </c>
      <c r="BR17" s="1">
        <v>4.8699999999999997E-10</v>
      </c>
      <c r="BS17" t="s">
        <v>309</v>
      </c>
      <c r="BT17" s="1">
        <v>4.9099999999999996E-10</v>
      </c>
      <c r="BU17" s="1" t="s">
        <v>309</v>
      </c>
      <c r="BV17" s="1" t="s">
        <v>309</v>
      </c>
      <c r="BW17" t="s">
        <v>309</v>
      </c>
      <c r="BX17" s="1">
        <v>5.4799999999999997E-10</v>
      </c>
      <c r="BY17" t="s">
        <v>309</v>
      </c>
      <c r="BZ17" t="s">
        <v>309</v>
      </c>
      <c r="CA17" t="s">
        <v>309</v>
      </c>
      <c r="CB17" s="1">
        <v>6.0569999999999999E-10</v>
      </c>
      <c r="CC17" s="1" t="s">
        <v>309</v>
      </c>
      <c r="CD17" t="s">
        <v>309</v>
      </c>
      <c r="CE17" s="1">
        <v>5.8879999999999997E-10</v>
      </c>
      <c r="CF17" s="1">
        <v>5.8709999999999997E-10</v>
      </c>
      <c r="CG17" s="1">
        <v>5.9289999999999999E-10</v>
      </c>
      <c r="CH17" s="1">
        <v>5.9240000000000004E-10</v>
      </c>
      <c r="CI17" s="1">
        <v>6.081E-10</v>
      </c>
      <c r="CJ17" s="1" t="s">
        <v>309</v>
      </c>
      <c r="CK17" s="1">
        <v>6.007E-10</v>
      </c>
      <c r="CL17" s="1">
        <v>6.007E-10</v>
      </c>
      <c r="CM17" s="1">
        <v>6.2100000000000003E-10</v>
      </c>
      <c r="CN17" s="1" t="s">
        <v>309</v>
      </c>
      <c r="CO17" s="1">
        <v>6.0089999999999996E-10</v>
      </c>
      <c r="CP17" t="s">
        <v>309</v>
      </c>
      <c r="CQ17" t="s">
        <v>309</v>
      </c>
      <c r="CR17" t="s">
        <v>309</v>
      </c>
      <c r="CS17" s="1" t="s">
        <v>309</v>
      </c>
      <c r="CT17" s="1">
        <v>6.3250000000000004E-10</v>
      </c>
      <c r="CU17" s="1" t="s">
        <v>309</v>
      </c>
      <c r="CV17" s="1">
        <v>1.9909999999999999E-10</v>
      </c>
      <c r="CW17" t="s">
        <v>309</v>
      </c>
      <c r="CX17" s="1">
        <v>3.209E-10</v>
      </c>
      <c r="CY17" t="s">
        <v>309</v>
      </c>
      <c r="CZ17" s="1">
        <v>2.8359999999999998E-10</v>
      </c>
      <c r="DA17" t="s">
        <v>309</v>
      </c>
      <c r="DB17" t="s">
        <v>309</v>
      </c>
      <c r="DC17" t="s">
        <v>309</v>
      </c>
      <c r="DD17" s="1">
        <v>2.914E-10</v>
      </c>
      <c r="DE17" t="s">
        <v>309</v>
      </c>
      <c r="DF17" t="s">
        <v>309</v>
      </c>
      <c r="DG17" t="s">
        <v>309</v>
      </c>
      <c r="DH17" s="1">
        <v>2.8200000000000001E-10</v>
      </c>
      <c r="DI17" t="s">
        <v>309</v>
      </c>
      <c r="DJ17" t="s">
        <v>309</v>
      </c>
      <c r="DK17" s="1">
        <v>2.882E-10</v>
      </c>
      <c r="DL17" s="1">
        <v>2.85E-10</v>
      </c>
      <c r="DM17" s="1">
        <v>3.1840000000000001E-10</v>
      </c>
      <c r="DN17" s="1">
        <v>3.8430000000000001E-10</v>
      </c>
      <c r="DO17" s="1">
        <v>3.8280000000000001E-10</v>
      </c>
      <c r="DP17" t="s">
        <v>309</v>
      </c>
      <c r="DQ17" s="1">
        <v>3.9020000000000001E-10</v>
      </c>
      <c r="DR17" s="1">
        <v>3.9900000000000002E-10</v>
      </c>
      <c r="DS17" s="1">
        <v>3.991E-10</v>
      </c>
      <c r="DT17" t="s">
        <v>309</v>
      </c>
      <c r="DU17" s="1">
        <v>3.2119999999999999E-10</v>
      </c>
      <c r="DV17" t="s">
        <v>309</v>
      </c>
      <c r="DW17" t="s">
        <v>309</v>
      </c>
      <c r="DX17" t="s">
        <v>309</v>
      </c>
      <c r="DY17" t="s">
        <v>309</v>
      </c>
      <c r="DZ17" s="1">
        <v>3.9669999999999998E-10</v>
      </c>
      <c r="EA17" s="1">
        <v>1.7960000000000001E-3</v>
      </c>
      <c r="EB17" s="1">
        <v>25</v>
      </c>
      <c r="EC17">
        <v>1</v>
      </c>
    </row>
    <row r="18" spans="2:133" x14ac:dyDescent="0.25">
      <c r="B18" s="6">
        <v>5</v>
      </c>
      <c r="C18" s="1">
        <v>0</v>
      </c>
      <c r="D18" s="1">
        <v>1.1000000000000001</v>
      </c>
      <c r="E18" s="1">
        <v>0</v>
      </c>
      <c r="F18" s="1">
        <v>1.1000000000000001</v>
      </c>
      <c r="G18" s="1">
        <v>0</v>
      </c>
      <c r="H18" s="1">
        <v>0</v>
      </c>
      <c r="I18" s="1">
        <v>1.1000000000000001</v>
      </c>
      <c r="J18" s="1">
        <v>1.1000000000000001</v>
      </c>
      <c r="K18" s="1">
        <v>1.1000000000000001</v>
      </c>
      <c r="L18" s="1">
        <v>0</v>
      </c>
      <c r="M18" s="1">
        <v>1.1000000000000001</v>
      </c>
      <c r="N18" s="1">
        <v>0</v>
      </c>
      <c r="O18" s="1">
        <v>1.1000000000000001</v>
      </c>
      <c r="P18" s="1">
        <v>0</v>
      </c>
      <c r="Q18" s="1">
        <v>1.1000000000000001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1.1000000000000001</v>
      </c>
      <c r="X18" s="1">
        <v>1.1000000000000001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1.1000000000000001</v>
      </c>
      <c r="AG18" s="1">
        <v>0</v>
      </c>
      <c r="AH18" s="1">
        <v>1.1000000000000001</v>
      </c>
      <c r="AI18" s="1">
        <v>1.1000000000000001</v>
      </c>
      <c r="AJ18" s="1">
        <v>0</v>
      </c>
      <c r="AK18" s="1">
        <v>1.1000000000000001</v>
      </c>
      <c r="AL18" s="1">
        <v>0</v>
      </c>
      <c r="AM18" s="1">
        <v>1.1000000000000001</v>
      </c>
      <c r="AN18" s="1">
        <v>1.1000000000000001</v>
      </c>
      <c r="AO18" s="1">
        <v>0</v>
      </c>
      <c r="AP18" s="1">
        <v>0</v>
      </c>
      <c r="AQ18" s="1">
        <v>0</v>
      </c>
      <c r="AR18" s="1">
        <v>1.1000000000000001</v>
      </c>
      <c r="AS18" s="1">
        <v>0</v>
      </c>
      <c r="AT18" s="1">
        <v>1.1000000000000001</v>
      </c>
      <c r="AU18" s="1">
        <v>0</v>
      </c>
      <c r="AV18" s="1">
        <v>1.1000000000000001</v>
      </c>
      <c r="AW18" s="1">
        <v>0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0</v>
      </c>
      <c r="BD18" s="1">
        <v>0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1.1000000000000001</v>
      </c>
      <c r="BK18" s="1">
        <v>1.1000000000000001</v>
      </c>
      <c r="BL18" s="1">
        <v>0</v>
      </c>
      <c r="BM18" s="1">
        <v>1.1000000000000001</v>
      </c>
      <c r="BN18" s="1">
        <v>0</v>
      </c>
      <c r="BO18" s="1" t="s">
        <v>309</v>
      </c>
      <c r="BP18" t="s">
        <v>309</v>
      </c>
      <c r="BQ18" s="1" t="s">
        <v>309</v>
      </c>
      <c r="BR18" t="s">
        <v>309</v>
      </c>
      <c r="BS18" s="1">
        <v>4.9590000000000001E-10</v>
      </c>
      <c r="BT18" s="1">
        <v>5.0330000000000001E-10</v>
      </c>
      <c r="BU18" t="s">
        <v>309</v>
      </c>
      <c r="BV18" s="1">
        <v>4.9690000000000001E-10</v>
      </c>
      <c r="BW18" t="s">
        <v>309</v>
      </c>
      <c r="BX18" s="1">
        <v>5.5630000000000003E-10</v>
      </c>
      <c r="BY18" s="1">
        <v>5.5709999999999997E-10</v>
      </c>
      <c r="BZ18" s="1" t="s">
        <v>309</v>
      </c>
      <c r="CA18" s="1">
        <v>5.6189999999999999E-10</v>
      </c>
      <c r="CB18" s="1">
        <v>5.6430000000000001E-10</v>
      </c>
      <c r="CC18" s="1">
        <v>5.6219999999999998E-10</v>
      </c>
      <c r="CD18" t="s">
        <v>309</v>
      </c>
      <c r="CE18" s="1" t="s">
        <v>309</v>
      </c>
      <c r="CF18" s="1">
        <v>6.2049999999999998E-10</v>
      </c>
      <c r="CG18" s="1">
        <v>5.8860000000000001E-10</v>
      </c>
      <c r="CH18" t="s">
        <v>309</v>
      </c>
      <c r="CI18" s="1" t="s">
        <v>309</v>
      </c>
      <c r="CJ18" s="1" t="s">
        <v>309</v>
      </c>
      <c r="CK18" s="1">
        <v>6.2829999999999999E-10</v>
      </c>
      <c r="CL18" s="1">
        <v>6.0089999999999996E-10</v>
      </c>
      <c r="CM18" s="1">
        <v>6.0759999999999995E-10</v>
      </c>
      <c r="CN18" t="s">
        <v>309</v>
      </c>
      <c r="CO18" s="1">
        <v>6.1199999999999995E-10</v>
      </c>
      <c r="CP18" s="1" t="s">
        <v>309</v>
      </c>
      <c r="CQ18" s="1">
        <v>6.1379999999999999E-10</v>
      </c>
      <c r="CR18" s="1">
        <v>5.9740000000000003E-10</v>
      </c>
      <c r="CS18" t="s">
        <v>309</v>
      </c>
      <c r="CT18" t="s">
        <v>309</v>
      </c>
      <c r="CU18" s="1" t="s">
        <v>309</v>
      </c>
      <c r="CV18" t="s">
        <v>309</v>
      </c>
      <c r="CW18" t="s">
        <v>309</v>
      </c>
      <c r="CX18" t="s">
        <v>309</v>
      </c>
      <c r="CY18" s="1">
        <v>3.1120000000000002E-10</v>
      </c>
      <c r="CZ18" s="1">
        <v>3.108E-10</v>
      </c>
      <c r="DA18" t="s">
        <v>309</v>
      </c>
      <c r="DB18" s="1">
        <v>3.1059999999999999E-10</v>
      </c>
      <c r="DC18" t="s">
        <v>309</v>
      </c>
      <c r="DD18" s="1">
        <v>3.1020000000000002E-10</v>
      </c>
      <c r="DE18" s="1">
        <v>3.1109999999999999E-10</v>
      </c>
      <c r="DF18" t="s">
        <v>309</v>
      </c>
      <c r="DG18" s="1">
        <v>3.0780000000000001E-10</v>
      </c>
      <c r="DH18" s="1">
        <v>3.0889999999999999E-10</v>
      </c>
      <c r="DI18" s="1">
        <v>2.7090000000000002E-10</v>
      </c>
      <c r="DJ18" t="s">
        <v>309</v>
      </c>
      <c r="DK18" t="s">
        <v>309</v>
      </c>
      <c r="DL18" s="1">
        <v>3.0800000000000002E-10</v>
      </c>
      <c r="DM18" s="1">
        <v>3.0989999999999998E-10</v>
      </c>
      <c r="DN18" t="s">
        <v>309</v>
      </c>
      <c r="DO18" t="s">
        <v>309</v>
      </c>
      <c r="DP18" t="s">
        <v>309</v>
      </c>
      <c r="DQ18" s="1">
        <v>2.904E-10</v>
      </c>
      <c r="DR18" s="1">
        <v>2.9080000000000002E-10</v>
      </c>
      <c r="DS18" s="1">
        <v>3.9599999999999998E-10</v>
      </c>
      <c r="DT18" t="s">
        <v>309</v>
      </c>
      <c r="DU18" s="1">
        <v>3.9279999999999998E-10</v>
      </c>
      <c r="DV18" t="s">
        <v>309</v>
      </c>
      <c r="DW18" s="1">
        <v>3.9279999999999998E-10</v>
      </c>
      <c r="DX18" s="1">
        <v>3.9480000000000002E-10</v>
      </c>
      <c r="DY18" t="s">
        <v>309</v>
      </c>
      <c r="DZ18" t="s">
        <v>309</v>
      </c>
      <c r="EA18" s="1">
        <v>1.534E-3</v>
      </c>
      <c r="EB18" s="1">
        <v>25</v>
      </c>
      <c r="EC18">
        <v>1</v>
      </c>
    </row>
    <row r="19" spans="2:133" x14ac:dyDescent="0.25">
      <c r="B19" s="6">
        <v>6</v>
      </c>
      <c r="C19" s="1">
        <v>0</v>
      </c>
      <c r="D19" s="1">
        <v>1.1000000000000001</v>
      </c>
      <c r="E19" s="1">
        <v>0</v>
      </c>
      <c r="F19" s="1">
        <v>1.1000000000000001</v>
      </c>
      <c r="G19" s="1">
        <v>0</v>
      </c>
      <c r="H19" s="1">
        <v>0</v>
      </c>
      <c r="I19" s="1">
        <v>1.1000000000000001</v>
      </c>
      <c r="J19" s="1">
        <v>0</v>
      </c>
      <c r="K19" s="1">
        <v>0</v>
      </c>
      <c r="L19" s="1">
        <v>1.1000000000000001</v>
      </c>
      <c r="M19" s="1">
        <v>1.1000000000000001</v>
      </c>
      <c r="N19" s="1">
        <v>0</v>
      </c>
      <c r="O19" s="1">
        <v>1.1000000000000001</v>
      </c>
      <c r="P19" s="1">
        <v>0</v>
      </c>
      <c r="Q19" s="1">
        <v>1.1000000000000001</v>
      </c>
      <c r="R19" s="1">
        <v>0</v>
      </c>
      <c r="S19" s="1">
        <v>1.1000000000000001</v>
      </c>
      <c r="T19" s="1">
        <v>0</v>
      </c>
      <c r="U19" s="1">
        <v>1.1000000000000001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0</v>
      </c>
      <c r="AA19" s="1">
        <v>0</v>
      </c>
      <c r="AB19" s="1">
        <v>1.1000000000000001</v>
      </c>
      <c r="AC19" s="1">
        <v>0</v>
      </c>
      <c r="AD19" s="1">
        <v>0</v>
      </c>
      <c r="AE19" s="1">
        <v>1.1000000000000001</v>
      </c>
      <c r="AF19" s="1">
        <v>1.1000000000000001</v>
      </c>
      <c r="AG19" s="1">
        <v>0</v>
      </c>
      <c r="AH19" s="1">
        <v>0</v>
      </c>
      <c r="AI19" s="1">
        <v>1.1000000000000001</v>
      </c>
      <c r="AJ19" s="1">
        <v>0</v>
      </c>
      <c r="AK19" s="1">
        <v>1.1000000000000001</v>
      </c>
      <c r="AL19" s="1">
        <v>0</v>
      </c>
      <c r="AM19" s="1">
        <v>1.1000000000000001</v>
      </c>
      <c r="AN19" s="1">
        <v>1.1000000000000001</v>
      </c>
      <c r="AO19" s="1">
        <v>0</v>
      </c>
      <c r="AP19" s="1">
        <v>1.1000000000000001</v>
      </c>
      <c r="AQ19" s="1">
        <v>1.1000000000000001</v>
      </c>
      <c r="AR19" s="1">
        <v>0</v>
      </c>
      <c r="AS19" s="1">
        <v>0</v>
      </c>
      <c r="AT19" s="1">
        <v>1.1000000000000001</v>
      </c>
      <c r="AU19" s="1">
        <v>0</v>
      </c>
      <c r="AV19" s="1">
        <v>1.1000000000000001</v>
      </c>
      <c r="AW19" s="1">
        <v>0</v>
      </c>
      <c r="AX19" s="1">
        <v>1.1000000000000001</v>
      </c>
      <c r="AY19" s="1">
        <v>0</v>
      </c>
      <c r="AZ19" s="1">
        <v>1.1000000000000001</v>
      </c>
      <c r="BA19" s="1">
        <v>0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1.1000000000000001</v>
      </c>
      <c r="BG19" s="1">
        <v>1.1000000000000001</v>
      </c>
      <c r="BH19" s="1">
        <v>0</v>
      </c>
      <c r="BI19" s="1">
        <v>1.1000000000000001</v>
      </c>
      <c r="BJ19" s="1">
        <v>1.1000000000000001</v>
      </c>
      <c r="BK19" s="1">
        <v>0</v>
      </c>
      <c r="BL19" s="1">
        <v>0</v>
      </c>
      <c r="BM19" s="1">
        <v>1.1000000000000001</v>
      </c>
      <c r="BN19" s="1">
        <v>1.1000000000000001</v>
      </c>
      <c r="BO19" t="s">
        <v>309</v>
      </c>
      <c r="BP19" s="1">
        <v>4.163E-10</v>
      </c>
      <c r="BQ19" s="1" t="s">
        <v>309</v>
      </c>
      <c r="BR19" t="s">
        <v>309</v>
      </c>
      <c r="BS19" s="1" t="s">
        <v>309</v>
      </c>
      <c r="BT19" t="s">
        <v>309</v>
      </c>
      <c r="BU19" s="1">
        <v>4.8040000000000002E-10</v>
      </c>
      <c r="BV19" s="1" t="s">
        <v>309</v>
      </c>
      <c r="BW19" s="1" t="s">
        <v>309</v>
      </c>
      <c r="BX19" s="1" t="s">
        <v>309</v>
      </c>
      <c r="BY19" t="s">
        <v>309</v>
      </c>
      <c r="BZ19" s="1">
        <v>5.4080000000000004E-10</v>
      </c>
      <c r="CA19" t="s">
        <v>309</v>
      </c>
      <c r="CB19" s="1">
        <v>5.4580000000000002E-10</v>
      </c>
      <c r="CC19" s="1">
        <v>5.5309999999999998E-10</v>
      </c>
      <c r="CD19" t="s">
        <v>309</v>
      </c>
      <c r="CE19" t="s">
        <v>309</v>
      </c>
      <c r="CF19" t="s">
        <v>309</v>
      </c>
      <c r="CG19" s="1">
        <v>6.1500000000000005E-10</v>
      </c>
      <c r="CH19" t="s">
        <v>309</v>
      </c>
      <c r="CI19" s="1">
        <v>5.8609999999999997E-10</v>
      </c>
      <c r="CJ19" s="1">
        <v>6.007E-10</v>
      </c>
      <c r="CK19" s="1">
        <v>5.9910000000000003E-10</v>
      </c>
      <c r="CL19" s="1">
        <v>5.9670000000000002E-10</v>
      </c>
      <c r="CM19" s="1" t="s">
        <v>309</v>
      </c>
      <c r="CN19" s="1" t="s">
        <v>309</v>
      </c>
      <c r="CO19" t="s">
        <v>309</v>
      </c>
      <c r="CP19" t="s">
        <v>309</v>
      </c>
      <c r="CQ19" s="1">
        <v>6.2940000000000002E-10</v>
      </c>
      <c r="CR19" s="1" t="s">
        <v>309</v>
      </c>
      <c r="CS19" t="s">
        <v>309</v>
      </c>
      <c r="CT19" t="s">
        <v>309</v>
      </c>
      <c r="CU19" s="1" t="s">
        <v>309</v>
      </c>
      <c r="CV19" s="1">
        <v>1.9900000000000001E-10</v>
      </c>
      <c r="CW19" t="s">
        <v>309</v>
      </c>
      <c r="CX19" t="s">
        <v>309</v>
      </c>
      <c r="CY19" t="s">
        <v>309</v>
      </c>
      <c r="CZ19" t="s">
        <v>309</v>
      </c>
      <c r="DA19" s="1">
        <v>3.086E-10</v>
      </c>
      <c r="DB19" t="s">
        <v>309</v>
      </c>
      <c r="DC19" t="s">
        <v>309</v>
      </c>
      <c r="DD19" t="s">
        <v>309</v>
      </c>
      <c r="DE19" t="s">
        <v>309</v>
      </c>
      <c r="DF19" s="1">
        <v>3.0769999999999998E-10</v>
      </c>
      <c r="DG19" t="s">
        <v>309</v>
      </c>
      <c r="DH19" s="1">
        <v>3.0880000000000001E-10</v>
      </c>
      <c r="DI19" s="1">
        <v>3.0669999999999999E-10</v>
      </c>
      <c r="DJ19" t="s">
        <v>309</v>
      </c>
      <c r="DK19" t="s">
        <v>309</v>
      </c>
      <c r="DL19" t="s">
        <v>309</v>
      </c>
      <c r="DM19" s="1">
        <v>3.0630000000000002E-10</v>
      </c>
      <c r="DN19" t="s">
        <v>309</v>
      </c>
      <c r="DO19" s="1">
        <v>3.3020000000000001E-10</v>
      </c>
      <c r="DP19" s="1">
        <v>3.9599999999999998E-10</v>
      </c>
      <c r="DQ19" s="1">
        <v>3.959E-10</v>
      </c>
      <c r="DR19" s="1">
        <v>2.8440000000000002E-10</v>
      </c>
      <c r="DS19" t="s">
        <v>309</v>
      </c>
      <c r="DT19" t="s">
        <v>309</v>
      </c>
      <c r="DU19" t="s">
        <v>309</v>
      </c>
      <c r="DV19" t="s">
        <v>309</v>
      </c>
      <c r="DW19" s="1">
        <v>3.3789999999999999E-10</v>
      </c>
      <c r="DX19" t="s">
        <v>309</v>
      </c>
      <c r="DY19" t="s">
        <v>309</v>
      </c>
      <c r="DZ19" t="s">
        <v>309</v>
      </c>
      <c r="EA19" s="1">
        <v>1.5330000000000001E-3</v>
      </c>
      <c r="EB19" s="1">
        <v>25</v>
      </c>
      <c r="EC19">
        <v>1</v>
      </c>
    </row>
    <row r="20" spans="2:133" x14ac:dyDescent="0.25">
      <c r="B20" s="6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1.1000000000000001</v>
      </c>
      <c r="N20" s="1">
        <v>1.1000000000000001</v>
      </c>
      <c r="O20" s="1">
        <v>1.1000000000000001</v>
      </c>
      <c r="P20" s="1">
        <v>0</v>
      </c>
      <c r="Q20" s="1">
        <v>1.1000000000000001</v>
      </c>
      <c r="R20" s="1">
        <v>0</v>
      </c>
      <c r="S20" s="1">
        <v>1.1000000000000001</v>
      </c>
      <c r="T20" s="1">
        <v>1.1000000000000001</v>
      </c>
      <c r="U20" s="1">
        <v>0</v>
      </c>
      <c r="V20" s="1">
        <v>0</v>
      </c>
      <c r="W20" s="1">
        <v>0</v>
      </c>
      <c r="X20" s="1">
        <v>1.1000000000000001</v>
      </c>
      <c r="Y20" s="1">
        <v>1.1000000000000001</v>
      </c>
      <c r="Z20" s="1">
        <v>1.1000000000000001</v>
      </c>
      <c r="AA20" s="1">
        <v>0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1.1000000000000001</v>
      </c>
      <c r="AG20" s="1">
        <v>0</v>
      </c>
      <c r="AH20" s="1">
        <v>1.1000000000000001</v>
      </c>
      <c r="AI20" s="1">
        <v>1.1000000000000001</v>
      </c>
      <c r="AJ20" s="1">
        <v>1.1000000000000001</v>
      </c>
      <c r="AK20" s="1">
        <v>1.1000000000000001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0</v>
      </c>
      <c r="AT20" s="1">
        <v>0</v>
      </c>
      <c r="AU20" s="1">
        <v>0</v>
      </c>
      <c r="AV20" s="1">
        <v>1.1000000000000001</v>
      </c>
      <c r="AW20" s="1">
        <v>0</v>
      </c>
      <c r="AX20" s="1">
        <v>1.1000000000000001</v>
      </c>
      <c r="AY20" s="1">
        <v>0</v>
      </c>
      <c r="AZ20" s="1">
        <v>0</v>
      </c>
      <c r="BA20" s="1">
        <v>1.1000000000000001</v>
      </c>
      <c r="BB20" s="1">
        <v>1.1000000000000001</v>
      </c>
      <c r="BC20" s="1">
        <v>1.1000000000000001</v>
      </c>
      <c r="BD20" s="1">
        <v>0</v>
      </c>
      <c r="BE20" s="1">
        <v>0</v>
      </c>
      <c r="BF20" s="1">
        <v>0</v>
      </c>
      <c r="BG20" s="1">
        <v>1.1000000000000001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0</v>
      </c>
      <c r="BM20" s="1">
        <v>1.1000000000000001</v>
      </c>
      <c r="BN20" s="1">
        <v>0</v>
      </c>
      <c r="BO20" t="s">
        <v>309</v>
      </c>
      <c r="BP20" t="s">
        <v>309</v>
      </c>
      <c r="BQ20" s="1" t="s">
        <v>309</v>
      </c>
      <c r="BR20" s="1" t="s">
        <v>309</v>
      </c>
      <c r="BS20" s="1" t="s">
        <v>309</v>
      </c>
      <c r="BT20" s="1">
        <v>4.2499999999999998E-10</v>
      </c>
      <c r="BU20" s="1">
        <v>4.7270000000000003E-10</v>
      </c>
      <c r="BV20" t="s">
        <v>309</v>
      </c>
      <c r="BW20" s="1" t="s">
        <v>309</v>
      </c>
      <c r="BX20" s="1" t="s">
        <v>309</v>
      </c>
      <c r="BY20" s="1" t="s">
        <v>309</v>
      </c>
      <c r="BZ20" t="s">
        <v>309</v>
      </c>
      <c r="CA20" s="1">
        <v>5.771E-10</v>
      </c>
      <c r="CB20" s="1">
        <v>5.5800000000000004E-10</v>
      </c>
      <c r="CC20" s="1">
        <v>5.7320000000000005E-10</v>
      </c>
      <c r="CD20" t="s">
        <v>309</v>
      </c>
      <c r="CE20" s="1">
        <v>5.7140000000000001E-10</v>
      </c>
      <c r="CF20" s="1">
        <v>5.7159999999999997E-10</v>
      </c>
      <c r="CG20" s="1">
        <v>5.8860000000000001E-10</v>
      </c>
      <c r="CH20" s="1">
        <v>5.9200000000000002E-10</v>
      </c>
      <c r="CI20" s="1" t="s">
        <v>309</v>
      </c>
      <c r="CJ20" s="1">
        <v>5.9049999999999998E-10</v>
      </c>
      <c r="CK20" s="1">
        <v>5.9000000000000003E-10</v>
      </c>
      <c r="CL20" s="1">
        <v>5.9200000000000002E-10</v>
      </c>
      <c r="CM20" s="1" t="s">
        <v>309</v>
      </c>
      <c r="CN20" s="1">
        <v>5.9109999999999995E-10</v>
      </c>
      <c r="CO20" s="1">
        <v>5.9980000000000004E-10</v>
      </c>
      <c r="CP20" s="1">
        <v>6.0059999999999997E-10</v>
      </c>
      <c r="CQ20" s="1">
        <v>6.0280000000000003E-10</v>
      </c>
      <c r="CR20" s="1">
        <v>5.9470000000000002E-10</v>
      </c>
      <c r="CS20" s="1" t="s">
        <v>309</v>
      </c>
      <c r="CT20" t="s">
        <v>309</v>
      </c>
      <c r="CU20" s="1" t="s">
        <v>309</v>
      </c>
      <c r="CV20" t="s">
        <v>309</v>
      </c>
      <c r="CW20" t="s">
        <v>309</v>
      </c>
      <c r="CX20" t="s">
        <v>309</v>
      </c>
      <c r="CY20" t="s">
        <v>309</v>
      </c>
      <c r="CZ20" s="1">
        <v>2.2269999999999999E-10</v>
      </c>
      <c r="DA20" s="1">
        <v>3.071E-10</v>
      </c>
      <c r="DB20" t="s">
        <v>309</v>
      </c>
      <c r="DC20" t="s">
        <v>309</v>
      </c>
      <c r="DD20" t="s">
        <v>309</v>
      </c>
      <c r="DE20" t="s">
        <v>309</v>
      </c>
      <c r="DF20" t="s">
        <v>309</v>
      </c>
      <c r="DG20" s="1">
        <v>2.7919999999999998E-10</v>
      </c>
      <c r="DH20" s="1">
        <v>2.9559999999999999E-10</v>
      </c>
      <c r="DI20" s="1">
        <v>3.0719999999999998E-10</v>
      </c>
      <c r="DJ20" t="s">
        <v>309</v>
      </c>
      <c r="DK20" s="1">
        <v>2.7880000000000001E-10</v>
      </c>
      <c r="DL20" s="1">
        <v>2.9469999999999997E-10</v>
      </c>
      <c r="DM20" s="1">
        <v>3.0460000000000001E-10</v>
      </c>
      <c r="DN20" s="1">
        <v>3.8520000000000002E-10</v>
      </c>
      <c r="DO20" t="s">
        <v>309</v>
      </c>
      <c r="DP20" s="1">
        <v>3.1980000000000002E-10</v>
      </c>
      <c r="DQ20" s="1">
        <v>3.9460000000000001E-10</v>
      </c>
      <c r="DR20" s="1">
        <v>3.949E-10</v>
      </c>
      <c r="DS20" t="s">
        <v>309</v>
      </c>
      <c r="DT20" s="1">
        <v>3.1679999999999998E-10</v>
      </c>
      <c r="DU20" s="1">
        <v>3.349E-10</v>
      </c>
      <c r="DV20" s="1">
        <v>3.3299999999999999E-10</v>
      </c>
      <c r="DW20" s="1">
        <v>3.3390000000000001E-10</v>
      </c>
      <c r="DX20" s="1">
        <v>3.3340000000000001E-10</v>
      </c>
      <c r="DY20" t="s">
        <v>309</v>
      </c>
      <c r="DZ20" t="s">
        <v>309</v>
      </c>
      <c r="EA20" s="1">
        <v>1.805E-3</v>
      </c>
      <c r="EB20" s="1">
        <v>25</v>
      </c>
      <c r="EC20">
        <v>1</v>
      </c>
    </row>
    <row r="21" spans="2:133" x14ac:dyDescent="0.25">
      <c r="B21" s="6">
        <v>8</v>
      </c>
      <c r="C21" s="1">
        <v>1.1000000000000001</v>
      </c>
      <c r="D21" s="1">
        <v>0</v>
      </c>
      <c r="E21" s="1">
        <v>1.1000000000000001</v>
      </c>
      <c r="F21" s="1">
        <v>0</v>
      </c>
      <c r="G21" s="1">
        <v>1.1000000000000001</v>
      </c>
      <c r="H21" s="1">
        <v>1.1000000000000001</v>
      </c>
      <c r="I21" s="1">
        <v>1.1000000000000001</v>
      </c>
      <c r="J21" s="1">
        <v>0</v>
      </c>
      <c r="K21" s="1">
        <v>0</v>
      </c>
      <c r="L21" s="1">
        <v>0</v>
      </c>
      <c r="M21" s="1">
        <v>1.1000000000000001</v>
      </c>
      <c r="N21" s="1">
        <v>0</v>
      </c>
      <c r="O21" s="1">
        <v>0</v>
      </c>
      <c r="P21" s="1">
        <v>0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1.1000000000000001</v>
      </c>
      <c r="W21" s="1">
        <v>0</v>
      </c>
      <c r="X21" s="1">
        <v>0</v>
      </c>
      <c r="Y21" s="1">
        <v>0</v>
      </c>
      <c r="Z21" s="1">
        <v>1.1000000000000001</v>
      </c>
      <c r="AA21" s="1">
        <v>1.1000000000000001</v>
      </c>
      <c r="AB21" s="1">
        <v>1.1000000000000001</v>
      </c>
      <c r="AC21" s="1">
        <v>1.1000000000000001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0</v>
      </c>
      <c r="AL21" s="1">
        <v>1.1000000000000001</v>
      </c>
      <c r="AM21" s="1">
        <v>0</v>
      </c>
      <c r="AN21" s="1">
        <v>0</v>
      </c>
      <c r="AO21" s="1">
        <v>0</v>
      </c>
      <c r="AP21" s="1">
        <v>1.1000000000000001</v>
      </c>
      <c r="AQ21" s="1">
        <v>1.1000000000000001</v>
      </c>
      <c r="AR21" s="1">
        <v>1.1000000000000001</v>
      </c>
      <c r="AS21" s="1">
        <v>0</v>
      </c>
      <c r="AT21" s="1">
        <v>1.1000000000000001</v>
      </c>
      <c r="AU21" s="1">
        <v>1.1000000000000001</v>
      </c>
      <c r="AV21" s="1">
        <v>1.1000000000000001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0</v>
      </c>
      <c r="BC21" s="1">
        <v>1.1000000000000001</v>
      </c>
      <c r="BD21" s="1">
        <v>1.1000000000000001</v>
      </c>
      <c r="BE21" s="1">
        <v>1.1000000000000001</v>
      </c>
      <c r="BF21" s="1">
        <v>0</v>
      </c>
      <c r="BG21" s="1">
        <v>0</v>
      </c>
      <c r="BH21" s="1">
        <v>0</v>
      </c>
      <c r="BI21" s="1">
        <v>0</v>
      </c>
      <c r="BJ21" s="1">
        <v>1.1000000000000001</v>
      </c>
      <c r="BK21" s="1">
        <v>1.1000000000000001</v>
      </c>
      <c r="BL21" s="1">
        <v>1.1000000000000001</v>
      </c>
      <c r="BM21" s="1">
        <v>1.1000000000000001</v>
      </c>
      <c r="BN21" s="1">
        <v>1.1000000000000001</v>
      </c>
      <c r="BO21" s="1" t="s">
        <v>309</v>
      </c>
      <c r="BP21" s="1">
        <v>4.3849999999999999E-10</v>
      </c>
      <c r="BQ21" s="1">
        <v>4.5E-10</v>
      </c>
      <c r="BR21" t="s">
        <v>309</v>
      </c>
      <c r="BS21" t="s">
        <v>309</v>
      </c>
      <c r="BT21" s="1">
        <v>4.962E-10</v>
      </c>
      <c r="BU21" s="1">
        <v>5.0570000000000002E-10</v>
      </c>
      <c r="BV21" s="1">
        <v>5.0910000000000003E-10</v>
      </c>
      <c r="BW21" s="1">
        <v>5.6009999999999996E-10</v>
      </c>
      <c r="BX21" s="1">
        <v>5.7869999999999998E-10</v>
      </c>
      <c r="BY21" t="s">
        <v>309</v>
      </c>
      <c r="BZ21" s="1">
        <v>5.7720000000000003E-10</v>
      </c>
      <c r="CA21" t="s">
        <v>309</v>
      </c>
      <c r="CB21" s="1">
        <v>5.7690000000000004E-10</v>
      </c>
      <c r="CC21" t="s">
        <v>309</v>
      </c>
      <c r="CD21" s="1">
        <v>5.7520000000000004E-10</v>
      </c>
      <c r="CE21" s="1" t="s">
        <v>309</v>
      </c>
      <c r="CF21" s="1" t="s">
        <v>309</v>
      </c>
      <c r="CG21" s="1" t="s">
        <v>309</v>
      </c>
      <c r="CH21" s="1">
        <v>6.2680000000000005E-10</v>
      </c>
      <c r="CI21" t="s">
        <v>309</v>
      </c>
      <c r="CJ21" s="1">
        <v>6.0129999999999998E-10</v>
      </c>
      <c r="CK21" s="1">
        <v>6.0029999999999998E-10</v>
      </c>
      <c r="CL21" s="1">
        <v>6.1360000000000003E-10</v>
      </c>
      <c r="CM21" s="1">
        <v>6.0080000000000003E-10</v>
      </c>
      <c r="CN21" s="1">
        <v>6.0310000000000002E-10</v>
      </c>
      <c r="CO21" t="s">
        <v>309</v>
      </c>
      <c r="CP21" t="s">
        <v>309</v>
      </c>
      <c r="CQ21" t="s">
        <v>309</v>
      </c>
      <c r="CR21" s="1" t="s">
        <v>309</v>
      </c>
      <c r="CS21" t="s">
        <v>309</v>
      </c>
      <c r="CT21" t="s">
        <v>309</v>
      </c>
      <c r="CU21" s="1" t="s">
        <v>309</v>
      </c>
      <c r="CV21" s="1">
        <v>1.9890000000000001E-10</v>
      </c>
      <c r="CW21" s="1">
        <v>2.2300000000000001E-10</v>
      </c>
      <c r="CX21" t="s">
        <v>309</v>
      </c>
      <c r="CY21" t="s">
        <v>309</v>
      </c>
      <c r="CZ21" s="1">
        <v>3.1679999999999998E-10</v>
      </c>
      <c r="DA21" s="1">
        <v>3.177E-10</v>
      </c>
      <c r="DB21" s="1">
        <v>2.6859999999999998E-10</v>
      </c>
      <c r="DC21" s="1">
        <v>3.1610000000000003E-10</v>
      </c>
      <c r="DD21" s="1">
        <v>3.1710000000000002E-10</v>
      </c>
      <c r="DE21" t="s">
        <v>309</v>
      </c>
      <c r="DF21" s="1">
        <v>2.8220000000000002E-10</v>
      </c>
      <c r="DG21" t="s">
        <v>309</v>
      </c>
      <c r="DH21" s="1">
        <v>3.0249999999999999E-10</v>
      </c>
      <c r="DI21" t="s">
        <v>309</v>
      </c>
      <c r="DJ21" s="1">
        <v>2.887E-10</v>
      </c>
      <c r="DK21" t="s">
        <v>309</v>
      </c>
      <c r="DL21" t="s">
        <v>309</v>
      </c>
      <c r="DM21" t="s">
        <v>309</v>
      </c>
      <c r="DN21" s="1">
        <v>3.8520000000000002E-10</v>
      </c>
      <c r="DO21" t="s">
        <v>309</v>
      </c>
      <c r="DP21" s="1">
        <v>3.1270000000000002E-10</v>
      </c>
      <c r="DQ21" s="1">
        <v>3.8959999999999998E-10</v>
      </c>
      <c r="DR21" s="1">
        <v>2.8440000000000002E-10</v>
      </c>
      <c r="DS21" s="1">
        <v>2.8329999999999999E-10</v>
      </c>
      <c r="DT21" s="1">
        <v>3.2970000000000001E-10</v>
      </c>
      <c r="DU21" t="s">
        <v>309</v>
      </c>
      <c r="DV21" t="s">
        <v>309</v>
      </c>
      <c r="DW21" t="s">
        <v>309</v>
      </c>
      <c r="DX21" t="s">
        <v>309</v>
      </c>
      <c r="DY21" t="s">
        <v>309</v>
      </c>
      <c r="DZ21" t="s">
        <v>309</v>
      </c>
      <c r="EA21" s="1">
        <v>1.534E-3</v>
      </c>
      <c r="EB21" s="1">
        <v>25</v>
      </c>
      <c r="EC21">
        <v>1</v>
      </c>
    </row>
    <row r="22" spans="2:133" x14ac:dyDescent="0.25">
      <c r="B22" s="6">
        <v>9</v>
      </c>
      <c r="C22" s="1">
        <v>0</v>
      </c>
      <c r="D22" s="1">
        <v>1.1000000000000001</v>
      </c>
      <c r="E22" s="1">
        <v>1.1000000000000001</v>
      </c>
      <c r="F22" s="1">
        <v>1.1000000000000001</v>
      </c>
      <c r="G22" s="1">
        <v>1.1000000000000001</v>
      </c>
      <c r="H22" s="1">
        <v>1.1000000000000001</v>
      </c>
      <c r="I22" s="1">
        <v>1.1000000000000001</v>
      </c>
      <c r="J22" s="1">
        <v>1.1000000000000001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0</v>
      </c>
      <c r="Q22" s="1">
        <v>0</v>
      </c>
      <c r="R22" s="1">
        <v>0</v>
      </c>
      <c r="S22" s="1">
        <v>1.1000000000000001</v>
      </c>
      <c r="T22" s="1">
        <v>0</v>
      </c>
      <c r="U22" s="1">
        <v>0</v>
      </c>
      <c r="V22" s="1">
        <v>1.1000000000000001</v>
      </c>
      <c r="W22" s="1">
        <v>0</v>
      </c>
      <c r="X22" s="1">
        <v>0</v>
      </c>
      <c r="Y22" s="1">
        <v>0</v>
      </c>
      <c r="Z22" s="1">
        <v>1.1000000000000001</v>
      </c>
      <c r="AA22" s="1">
        <v>1.1000000000000001</v>
      </c>
      <c r="AB22" s="1">
        <v>1.1000000000000001</v>
      </c>
      <c r="AC22" s="1">
        <v>0</v>
      </c>
      <c r="AD22" s="1">
        <v>1.1000000000000001</v>
      </c>
      <c r="AE22" s="1">
        <v>0</v>
      </c>
      <c r="AF22" s="1">
        <v>0</v>
      </c>
      <c r="AG22" s="1">
        <v>0</v>
      </c>
      <c r="AH22" s="1">
        <v>0</v>
      </c>
      <c r="AI22" s="1">
        <v>1.1000000000000001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1.1000000000000001</v>
      </c>
      <c r="AW22" s="1">
        <v>1.1000000000000001</v>
      </c>
      <c r="AX22" s="1">
        <v>1.1000000000000001</v>
      </c>
      <c r="AY22" s="1">
        <v>0</v>
      </c>
      <c r="AZ22" s="1">
        <v>1.1000000000000001</v>
      </c>
      <c r="BA22" s="1">
        <v>1.1000000000000001</v>
      </c>
      <c r="BB22" s="1">
        <v>0</v>
      </c>
      <c r="BC22" s="1">
        <v>1.1000000000000001</v>
      </c>
      <c r="BD22" s="1">
        <v>1.1000000000000001</v>
      </c>
      <c r="BE22" s="1">
        <v>1.1000000000000001</v>
      </c>
      <c r="BF22" s="1">
        <v>0</v>
      </c>
      <c r="BG22" s="1">
        <v>0</v>
      </c>
      <c r="BH22" s="1">
        <v>0</v>
      </c>
      <c r="BI22" s="1">
        <v>1.1000000000000001</v>
      </c>
      <c r="BJ22" s="1">
        <v>0</v>
      </c>
      <c r="BK22" s="1">
        <v>1.1000000000000001</v>
      </c>
      <c r="BL22" s="1">
        <v>1.1000000000000001</v>
      </c>
      <c r="BM22" s="1">
        <v>1.1000000000000001</v>
      </c>
      <c r="BN22" s="1">
        <v>1.1000000000000001</v>
      </c>
      <c r="BO22" s="1" t="s">
        <v>309</v>
      </c>
      <c r="BP22" s="1">
        <v>4.1940000000000002E-10</v>
      </c>
      <c r="BQ22" s="1">
        <v>4.2360000000000002E-10</v>
      </c>
      <c r="BR22" s="1">
        <v>4.5410000000000001E-10</v>
      </c>
      <c r="BS22" t="s">
        <v>309</v>
      </c>
      <c r="BT22" s="1">
        <v>4.7600000000000001E-10</v>
      </c>
      <c r="BU22" s="1">
        <v>4.655E-10</v>
      </c>
      <c r="BV22" s="1">
        <v>4.7230000000000001E-10</v>
      </c>
      <c r="BW22" s="1">
        <v>5.1159999999999997E-10</v>
      </c>
      <c r="BX22" s="1" t="s">
        <v>309</v>
      </c>
      <c r="BY22" s="1">
        <v>5.3980000000000004E-10</v>
      </c>
      <c r="BZ22" s="1">
        <v>5.481E-10</v>
      </c>
      <c r="CA22" t="s">
        <v>309</v>
      </c>
      <c r="CB22" s="1">
        <v>5.5020000000000002E-10</v>
      </c>
      <c r="CC22" s="1">
        <v>5.4089999999999996E-10</v>
      </c>
      <c r="CD22" t="s">
        <v>309</v>
      </c>
      <c r="CE22" s="1" t="s">
        <v>309</v>
      </c>
      <c r="CF22" s="1">
        <v>6.1379999999999999E-10</v>
      </c>
      <c r="CG22" s="1">
        <v>5.8749999999999999E-10</v>
      </c>
      <c r="CH22" s="1">
        <v>6.0159999999999997E-10</v>
      </c>
      <c r="CI22" t="s">
        <v>309</v>
      </c>
      <c r="CJ22" t="s">
        <v>309</v>
      </c>
      <c r="CK22" s="1">
        <v>5.9030000000000002E-10</v>
      </c>
      <c r="CL22" s="1" t="s">
        <v>309</v>
      </c>
      <c r="CM22" s="1">
        <v>5.9170000000000004E-10</v>
      </c>
      <c r="CN22" s="1" t="s">
        <v>309</v>
      </c>
      <c r="CO22" s="1" t="s">
        <v>309</v>
      </c>
      <c r="CP22" t="s">
        <v>309</v>
      </c>
      <c r="CQ22" t="s">
        <v>309</v>
      </c>
      <c r="CR22" t="s">
        <v>309</v>
      </c>
      <c r="CS22" s="1" t="s">
        <v>309</v>
      </c>
      <c r="CT22" t="s">
        <v>309</v>
      </c>
      <c r="CU22" s="1" t="s">
        <v>309</v>
      </c>
      <c r="CV22" s="1">
        <v>1.9890000000000001E-10</v>
      </c>
      <c r="CW22" s="1">
        <v>2.2319999999999999E-10</v>
      </c>
      <c r="CX22" s="1">
        <v>2.2310000000000001E-10</v>
      </c>
      <c r="CY22" t="s">
        <v>309</v>
      </c>
      <c r="CZ22" s="1">
        <v>3.1329999999999999E-10</v>
      </c>
      <c r="DA22" s="1">
        <v>3.1359999999999998E-10</v>
      </c>
      <c r="DB22" s="1">
        <v>2.2319999999999999E-10</v>
      </c>
      <c r="DC22" s="1">
        <v>3.1290000000000003E-10</v>
      </c>
      <c r="DD22" t="s">
        <v>309</v>
      </c>
      <c r="DE22" s="1">
        <v>3.0819999999999998E-10</v>
      </c>
      <c r="DF22" s="1">
        <v>3.0930000000000001E-10</v>
      </c>
      <c r="DG22" t="s">
        <v>309</v>
      </c>
      <c r="DH22" s="1">
        <v>3.1170000000000002E-10</v>
      </c>
      <c r="DI22" s="1">
        <v>3.1009999999999999E-10</v>
      </c>
      <c r="DJ22" t="s">
        <v>309</v>
      </c>
      <c r="DK22" t="s">
        <v>309</v>
      </c>
      <c r="DL22" s="1">
        <v>2.8810000000000002E-10</v>
      </c>
      <c r="DM22" s="1">
        <v>3.0989999999999998E-10</v>
      </c>
      <c r="DN22" s="1">
        <v>3.9510000000000001E-10</v>
      </c>
      <c r="DO22" t="s">
        <v>309</v>
      </c>
      <c r="DP22" t="s">
        <v>309</v>
      </c>
      <c r="DQ22" s="1">
        <v>3.2650000000000001E-10</v>
      </c>
      <c r="DR22" t="s">
        <v>309</v>
      </c>
      <c r="DS22" s="1">
        <v>4.045E-10</v>
      </c>
      <c r="DT22" t="s">
        <v>309</v>
      </c>
      <c r="DU22" t="s">
        <v>309</v>
      </c>
      <c r="DV22" t="s">
        <v>309</v>
      </c>
      <c r="DW22" t="s">
        <v>309</v>
      </c>
      <c r="DX22" t="s">
        <v>309</v>
      </c>
      <c r="DY22" t="s">
        <v>309</v>
      </c>
      <c r="DZ22" t="s">
        <v>309</v>
      </c>
      <c r="EA22" s="1">
        <v>1.534E-3</v>
      </c>
      <c r="EB22" s="1">
        <v>25</v>
      </c>
      <c r="EC22">
        <v>1</v>
      </c>
    </row>
    <row r="23" spans="2:133" x14ac:dyDescent="0.25">
      <c r="B23" s="6">
        <v>10</v>
      </c>
      <c r="C23" s="1">
        <v>0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1.1000000000000001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1.1000000000000001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0</v>
      </c>
      <c r="Y23" s="1">
        <v>0</v>
      </c>
      <c r="Z23" s="1">
        <v>0</v>
      </c>
      <c r="AA23" s="1">
        <v>1.1000000000000001</v>
      </c>
      <c r="AB23" s="1">
        <v>1.1000000000000001</v>
      </c>
      <c r="AC23" s="1">
        <v>0</v>
      </c>
      <c r="AD23" s="1">
        <v>1.1000000000000001</v>
      </c>
      <c r="AE23" s="1">
        <v>1.1000000000000001</v>
      </c>
      <c r="AF23" s="1">
        <v>0</v>
      </c>
      <c r="AG23" s="1">
        <v>1.1000000000000001</v>
      </c>
      <c r="AH23" s="1">
        <v>0</v>
      </c>
      <c r="AI23" s="1">
        <v>1.1000000000000001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0</v>
      </c>
      <c r="AP23" s="1">
        <v>1.1000000000000001</v>
      </c>
      <c r="AQ23" s="1">
        <v>1.1000000000000001</v>
      </c>
      <c r="AR23" s="1">
        <v>1.1000000000000001</v>
      </c>
      <c r="AS23" s="1">
        <v>1.1000000000000001</v>
      </c>
      <c r="AT23" s="1">
        <v>1.1000000000000001</v>
      </c>
      <c r="AU23" s="1">
        <v>0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1.1000000000000001</v>
      </c>
      <c r="BE23" s="1">
        <v>1.1000000000000001</v>
      </c>
      <c r="BF23" s="1">
        <v>1.1000000000000001</v>
      </c>
      <c r="BG23" s="1">
        <v>0</v>
      </c>
      <c r="BH23" s="1">
        <v>0</v>
      </c>
      <c r="BI23" s="1">
        <v>1.1000000000000001</v>
      </c>
      <c r="BJ23" s="1">
        <v>0</v>
      </c>
      <c r="BK23" s="1">
        <v>0</v>
      </c>
      <c r="BL23" s="1">
        <v>1.1000000000000001</v>
      </c>
      <c r="BM23" s="1">
        <v>0</v>
      </c>
      <c r="BN23" s="1">
        <v>1.1000000000000001</v>
      </c>
      <c r="BO23" t="s">
        <v>309</v>
      </c>
      <c r="BP23" t="s">
        <v>309</v>
      </c>
      <c r="BQ23" s="1">
        <v>4.222E-10</v>
      </c>
      <c r="BR23" s="1" t="s">
        <v>309</v>
      </c>
      <c r="BS23" t="s">
        <v>309</v>
      </c>
      <c r="BT23" t="s">
        <v>309</v>
      </c>
      <c r="BU23" s="1" t="s">
        <v>309</v>
      </c>
      <c r="BV23" s="1" t="s">
        <v>309</v>
      </c>
      <c r="BW23" s="1" t="s">
        <v>309</v>
      </c>
      <c r="BX23" t="s">
        <v>309</v>
      </c>
      <c r="BY23" s="1">
        <v>5.8130000000000005E-10</v>
      </c>
      <c r="BZ23" s="1">
        <v>5.7639999999999999E-10</v>
      </c>
      <c r="CA23" s="1">
        <v>5.9270000000000003E-10</v>
      </c>
      <c r="CB23" t="s">
        <v>309</v>
      </c>
      <c r="CC23" t="s">
        <v>309</v>
      </c>
      <c r="CD23" t="s">
        <v>309</v>
      </c>
      <c r="CE23" t="s">
        <v>309</v>
      </c>
      <c r="CF23" t="s">
        <v>309</v>
      </c>
      <c r="CG23" s="1" t="s">
        <v>309</v>
      </c>
      <c r="CH23" s="1" t="s">
        <v>309</v>
      </c>
      <c r="CI23" s="1">
        <v>6.1849999999999998E-10</v>
      </c>
      <c r="CJ23" s="1">
        <v>6.1939999999999995E-10</v>
      </c>
      <c r="CK23" s="1" t="s">
        <v>309</v>
      </c>
      <c r="CL23" s="1" t="s">
        <v>309</v>
      </c>
      <c r="CM23" s="1">
        <v>6.2140000000000005E-10</v>
      </c>
      <c r="CN23" t="s">
        <v>309</v>
      </c>
      <c r="CO23" s="1" t="s">
        <v>309</v>
      </c>
      <c r="CP23" s="1" t="s">
        <v>309</v>
      </c>
      <c r="CQ23" s="1">
        <v>6.2559999999999999E-10</v>
      </c>
      <c r="CR23" t="s">
        <v>309</v>
      </c>
      <c r="CS23" t="s">
        <v>309</v>
      </c>
      <c r="CT23" t="s">
        <v>309</v>
      </c>
      <c r="CU23" s="1" t="s">
        <v>309</v>
      </c>
      <c r="CV23" t="s">
        <v>309</v>
      </c>
      <c r="CW23" s="1">
        <v>3.0599999999999998E-10</v>
      </c>
      <c r="CX23" t="s">
        <v>309</v>
      </c>
      <c r="CY23" t="s">
        <v>309</v>
      </c>
      <c r="CZ23" t="s">
        <v>309</v>
      </c>
      <c r="DA23" t="s">
        <v>309</v>
      </c>
      <c r="DB23" t="s">
        <v>309</v>
      </c>
      <c r="DC23" t="s">
        <v>309</v>
      </c>
      <c r="DD23" t="s">
        <v>309</v>
      </c>
      <c r="DE23" s="1">
        <v>2.8059999999999999E-10</v>
      </c>
      <c r="DF23" s="1">
        <v>3.0460000000000001E-10</v>
      </c>
      <c r="DG23" s="1">
        <v>3.0499999999999998E-10</v>
      </c>
      <c r="DH23" t="s">
        <v>309</v>
      </c>
      <c r="DI23" t="s">
        <v>309</v>
      </c>
      <c r="DJ23" t="s">
        <v>309</v>
      </c>
      <c r="DK23" t="s">
        <v>309</v>
      </c>
      <c r="DL23" t="s">
        <v>309</v>
      </c>
      <c r="DM23" t="s">
        <v>309</v>
      </c>
      <c r="DN23" t="s">
        <v>309</v>
      </c>
      <c r="DO23" s="1">
        <v>3.8480000000000001E-10</v>
      </c>
      <c r="DP23" s="1">
        <v>3.9229999999999998E-10</v>
      </c>
      <c r="DQ23" t="s">
        <v>309</v>
      </c>
      <c r="DR23" t="s">
        <v>309</v>
      </c>
      <c r="DS23" s="1">
        <v>3.981E-10</v>
      </c>
      <c r="DT23" t="s">
        <v>309</v>
      </c>
      <c r="DU23" t="s">
        <v>309</v>
      </c>
      <c r="DV23" t="s">
        <v>309</v>
      </c>
      <c r="DW23" s="1">
        <v>3.9919999999999998E-10</v>
      </c>
      <c r="DX23" t="s">
        <v>309</v>
      </c>
      <c r="DY23" t="s">
        <v>309</v>
      </c>
      <c r="DZ23" t="s">
        <v>309</v>
      </c>
      <c r="EA23" s="1">
        <v>1.534E-3</v>
      </c>
      <c r="EB23" s="1">
        <v>25</v>
      </c>
      <c r="EC23">
        <v>1</v>
      </c>
    </row>
    <row r="24" spans="2:133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3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3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3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>IF(BO2="failed",0,1)</f>
        <v>1</v>
      </c>
      <c r="BP29" s="7">
        <f t="shared" ref="BP29:CT37" si="2">IF(BP2="failed",0,1)</f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133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D53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2"/>
        <v>0</v>
      </c>
      <c r="CF30" s="7">
        <f t="shared" si="2"/>
        <v>1</v>
      </c>
      <c r="CG30" s="7">
        <f t="shared" si="2"/>
        <v>0</v>
      </c>
      <c r="CH30" s="7">
        <f t="shared" si="2"/>
        <v>0</v>
      </c>
      <c r="CI30" s="7">
        <f t="shared" si="2"/>
        <v>1</v>
      </c>
      <c r="CJ30" s="7">
        <f t="shared" si="2"/>
        <v>0</v>
      </c>
      <c r="CK30" s="7">
        <f t="shared" si="2"/>
        <v>1</v>
      </c>
      <c r="CL30" s="7">
        <f t="shared" si="2"/>
        <v>1</v>
      </c>
      <c r="CM30" s="7">
        <f t="shared" si="2"/>
        <v>1</v>
      </c>
      <c r="CN30" s="7">
        <f t="shared" si="2"/>
        <v>0</v>
      </c>
      <c r="CO30" s="7">
        <f t="shared" si="2"/>
        <v>1</v>
      </c>
      <c r="CP30" s="7">
        <f t="shared" si="2"/>
        <v>0</v>
      </c>
      <c r="CQ30" s="7">
        <f t="shared" si="2"/>
        <v>1</v>
      </c>
      <c r="CR30" s="7">
        <f t="shared" si="2"/>
        <v>0</v>
      </c>
      <c r="CS30" s="7">
        <f t="shared" si="2"/>
        <v>0</v>
      </c>
      <c r="CT30" s="7">
        <f t="shared" si="2"/>
        <v>0</v>
      </c>
    </row>
    <row r="31" spans="2:133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si="5"/>
        <v>1</v>
      </c>
      <c r="BP31" s="7">
        <f t="shared" si="2"/>
        <v>0</v>
      </c>
      <c r="BQ31" s="7">
        <f t="shared" si="2"/>
        <v>0</v>
      </c>
      <c r="BR31" s="7">
        <f t="shared" si="2"/>
        <v>0</v>
      </c>
      <c r="BS31" s="7">
        <f t="shared" si="2"/>
        <v>1</v>
      </c>
      <c r="BT31" s="7">
        <f t="shared" si="2"/>
        <v>1</v>
      </c>
      <c r="BU31" s="7">
        <f t="shared" si="2"/>
        <v>0</v>
      </c>
      <c r="BV31" s="7">
        <f t="shared" si="2"/>
        <v>0</v>
      </c>
      <c r="BW31" s="7">
        <f t="shared" si="2"/>
        <v>1</v>
      </c>
      <c r="BX31" s="7">
        <f t="shared" si="2"/>
        <v>0</v>
      </c>
      <c r="BY31" s="7">
        <f t="shared" si="2"/>
        <v>1</v>
      </c>
      <c r="BZ31" s="7">
        <f t="shared" si="2"/>
        <v>0</v>
      </c>
      <c r="CA31" s="7">
        <f t="shared" si="2"/>
        <v>0</v>
      </c>
      <c r="CB31" s="7">
        <f t="shared" si="2"/>
        <v>0</v>
      </c>
      <c r="CC31" s="7">
        <f t="shared" si="2"/>
        <v>0</v>
      </c>
      <c r="CD31" s="7">
        <f t="shared" si="2"/>
        <v>1</v>
      </c>
      <c r="CE31" s="7">
        <f t="shared" si="2"/>
        <v>0</v>
      </c>
      <c r="CF31" s="7">
        <f t="shared" si="2"/>
        <v>1</v>
      </c>
      <c r="CG31" s="7">
        <f t="shared" si="2"/>
        <v>1</v>
      </c>
      <c r="CH31" s="7">
        <f t="shared" si="2"/>
        <v>1</v>
      </c>
      <c r="CI31" s="7">
        <f t="shared" si="2"/>
        <v>1</v>
      </c>
      <c r="CJ31" s="7">
        <f t="shared" si="2"/>
        <v>1</v>
      </c>
      <c r="CK31" s="7">
        <f t="shared" si="2"/>
        <v>1</v>
      </c>
      <c r="CL31" s="7">
        <f t="shared" si="2"/>
        <v>0</v>
      </c>
      <c r="CM31" s="7">
        <f t="shared" si="2"/>
        <v>1</v>
      </c>
      <c r="CN31" s="7">
        <f t="shared" si="2"/>
        <v>0</v>
      </c>
      <c r="CO31" s="7">
        <f t="shared" si="2"/>
        <v>0</v>
      </c>
      <c r="CP31" s="7">
        <f t="shared" si="2"/>
        <v>1</v>
      </c>
      <c r="CQ31" s="7">
        <f t="shared" si="2"/>
        <v>0</v>
      </c>
      <c r="CR31" s="7">
        <f t="shared" si="2"/>
        <v>0</v>
      </c>
      <c r="CS31" s="7">
        <f t="shared" si="2"/>
        <v>0</v>
      </c>
      <c r="CT31" s="7">
        <f t="shared" si="2"/>
        <v>0</v>
      </c>
    </row>
    <row r="32" spans="2:133" x14ac:dyDescent="0.25">
      <c r="B32" s="11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0">
        <f t="shared" si="9"/>
        <v>0</v>
      </c>
      <c r="BO32" s="7">
        <f t="shared" si="5"/>
        <v>0</v>
      </c>
      <c r="BP32" s="7">
        <f t="shared" si="2"/>
        <v>1</v>
      </c>
      <c r="BQ32" s="7">
        <f t="shared" si="2"/>
        <v>0</v>
      </c>
      <c r="BR32" s="7">
        <f t="shared" si="2"/>
        <v>1</v>
      </c>
      <c r="BS32" s="7">
        <f t="shared" si="2"/>
        <v>0</v>
      </c>
      <c r="BT32" s="7">
        <f t="shared" si="2"/>
        <v>1</v>
      </c>
      <c r="BU32" s="7">
        <f t="shared" si="2"/>
        <v>0</v>
      </c>
      <c r="BV32" s="7">
        <f t="shared" si="2"/>
        <v>0</v>
      </c>
      <c r="BW32" s="7">
        <f t="shared" si="2"/>
        <v>0</v>
      </c>
      <c r="BX32" s="7">
        <f t="shared" si="2"/>
        <v>1</v>
      </c>
      <c r="BY32" s="7">
        <f t="shared" si="2"/>
        <v>0</v>
      </c>
      <c r="BZ32" s="7">
        <f t="shared" si="2"/>
        <v>0</v>
      </c>
      <c r="CA32" s="7">
        <f t="shared" si="2"/>
        <v>0</v>
      </c>
      <c r="CB32" s="7">
        <f t="shared" si="2"/>
        <v>1</v>
      </c>
      <c r="CC32" s="7">
        <f t="shared" si="2"/>
        <v>0</v>
      </c>
      <c r="CD32" s="7">
        <f t="shared" si="2"/>
        <v>0</v>
      </c>
      <c r="CE32" s="7">
        <f t="shared" si="2"/>
        <v>1</v>
      </c>
      <c r="CF32" s="7">
        <f t="shared" si="2"/>
        <v>1</v>
      </c>
      <c r="CG32" s="7">
        <f t="shared" si="2"/>
        <v>1</v>
      </c>
      <c r="CH32" s="7">
        <f t="shared" si="2"/>
        <v>1</v>
      </c>
      <c r="CI32" s="7">
        <f t="shared" si="2"/>
        <v>1</v>
      </c>
      <c r="CJ32" s="7">
        <f t="shared" si="2"/>
        <v>0</v>
      </c>
      <c r="CK32" s="7">
        <f t="shared" si="2"/>
        <v>1</v>
      </c>
      <c r="CL32" s="7">
        <f t="shared" si="2"/>
        <v>1</v>
      </c>
      <c r="CM32" s="7">
        <f t="shared" si="2"/>
        <v>1</v>
      </c>
      <c r="CN32" s="7">
        <f t="shared" si="2"/>
        <v>0</v>
      </c>
      <c r="CO32" s="7">
        <f t="shared" si="2"/>
        <v>1</v>
      </c>
      <c r="CP32" s="7">
        <f t="shared" si="2"/>
        <v>0</v>
      </c>
      <c r="CQ32" s="7">
        <f t="shared" si="2"/>
        <v>0</v>
      </c>
      <c r="CR32" s="7">
        <f t="shared" si="2"/>
        <v>0</v>
      </c>
      <c r="CS32" s="7">
        <f t="shared" si="2"/>
        <v>0</v>
      </c>
      <c r="CT32" s="7">
        <f t="shared" si="2"/>
        <v>1</v>
      </c>
    </row>
    <row r="33" spans="2:99" x14ac:dyDescent="0.25">
      <c r="B33" s="11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0">
        <f t="shared" si="11"/>
        <v>0</v>
      </c>
      <c r="BO33" s="7">
        <f t="shared" si="5"/>
        <v>0</v>
      </c>
      <c r="BP33" s="7">
        <f t="shared" si="2"/>
        <v>0</v>
      </c>
      <c r="BQ33" s="7">
        <f t="shared" si="2"/>
        <v>0</v>
      </c>
      <c r="BR33" s="7">
        <f t="shared" si="2"/>
        <v>0</v>
      </c>
      <c r="BS33" s="7">
        <f t="shared" si="2"/>
        <v>1</v>
      </c>
      <c r="BT33" s="7">
        <f t="shared" si="2"/>
        <v>1</v>
      </c>
      <c r="BU33" s="7">
        <f t="shared" si="2"/>
        <v>0</v>
      </c>
      <c r="BV33" s="7">
        <f t="shared" si="2"/>
        <v>1</v>
      </c>
      <c r="BW33" s="7">
        <f t="shared" si="2"/>
        <v>0</v>
      </c>
      <c r="BX33" s="7">
        <f t="shared" si="2"/>
        <v>1</v>
      </c>
      <c r="BY33" s="7">
        <f t="shared" si="2"/>
        <v>1</v>
      </c>
      <c r="BZ33" s="7">
        <f t="shared" si="2"/>
        <v>0</v>
      </c>
      <c r="CA33" s="7">
        <f t="shared" si="2"/>
        <v>1</v>
      </c>
      <c r="CB33" s="7">
        <f t="shared" si="2"/>
        <v>1</v>
      </c>
      <c r="CC33" s="7">
        <f t="shared" si="2"/>
        <v>1</v>
      </c>
      <c r="CD33" s="7">
        <f t="shared" si="2"/>
        <v>0</v>
      </c>
      <c r="CE33" s="7">
        <f t="shared" si="2"/>
        <v>0</v>
      </c>
      <c r="CF33" s="7">
        <f t="shared" si="2"/>
        <v>1</v>
      </c>
      <c r="CG33" s="7">
        <f t="shared" si="2"/>
        <v>1</v>
      </c>
      <c r="CH33" s="7">
        <f t="shared" si="2"/>
        <v>0</v>
      </c>
      <c r="CI33" s="7">
        <f t="shared" si="2"/>
        <v>0</v>
      </c>
      <c r="CJ33" s="7">
        <f t="shared" si="2"/>
        <v>0</v>
      </c>
      <c r="CK33" s="7">
        <f t="shared" si="2"/>
        <v>1</v>
      </c>
      <c r="CL33" s="7">
        <f t="shared" si="2"/>
        <v>1</v>
      </c>
      <c r="CM33" s="7">
        <f t="shared" si="2"/>
        <v>1</v>
      </c>
      <c r="CN33" s="7">
        <f t="shared" si="2"/>
        <v>0</v>
      </c>
      <c r="CO33" s="7">
        <f t="shared" si="2"/>
        <v>1</v>
      </c>
      <c r="CP33" s="7">
        <f t="shared" si="2"/>
        <v>0</v>
      </c>
      <c r="CQ33" s="7">
        <f t="shared" si="2"/>
        <v>1</v>
      </c>
      <c r="CR33" s="7">
        <f t="shared" si="2"/>
        <v>1</v>
      </c>
      <c r="CS33" s="7">
        <f t="shared" si="2"/>
        <v>0</v>
      </c>
      <c r="CT33" s="7">
        <f t="shared" si="2"/>
        <v>0</v>
      </c>
    </row>
    <row r="34" spans="2:99" x14ac:dyDescent="0.25">
      <c r="B34" s="11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0">
        <f t="shared" si="13"/>
        <v>1</v>
      </c>
      <c r="BO34" s="7">
        <f t="shared" si="5"/>
        <v>0</v>
      </c>
      <c r="BP34" s="7">
        <f t="shared" si="2"/>
        <v>1</v>
      </c>
      <c r="BQ34" s="7">
        <f t="shared" si="2"/>
        <v>0</v>
      </c>
      <c r="BR34" s="7">
        <f t="shared" si="2"/>
        <v>0</v>
      </c>
      <c r="BS34" s="7">
        <f t="shared" si="2"/>
        <v>0</v>
      </c>
      <c r="BT34" s="7">
        <f t="shared" si="2"/>
        <v>0</v>
      </c>
      <c r="BU34" s="7">
        <f t="shared" si="2"/>
        <v>1</v>
      </c>
      <c r="BV34" s="7">
        <f t="shared" si="2"/>
        <v>0</v>
      </c>
      <c r="BW34" s="7">
        <f t="shared" si="2"/>
        <v>0</v>
      </c>
      <c r="BX34" s="7">
        <f t="shared" si="2"/>
        <v>0</v>
      </c>
      <c r="BY34" s="7">
        <f t="shared" si="2"/>
        <v>0</v>
      </c>
      <c r="BZ34" s="7">
        <f t="shared" si="2"/>
        <v>1</v>
      </c>
      <c r="CA34" s="7">
        <f t="shared" si="2"/>
        <v>0</v>
      </c>
      <c r="CB34" s="7">
        <f t="shared" si="2"/>
        <v>1</v>
      </c>
      <c r="CC34" s="7">
        <f t="shared" si="2"/>
        <v>1</v>
      </c>
      <c r="CD34" s="7">
        <f t="shared" si="2"/>
        <v>0</v>
      </c>
      <c r="CE34" s="7">
        <f t="shared" si="2"/>
        <v>0</v>
      </c>
      <c r="CF34" s="7">
        <f t="shared" si="2"/>
        <v>0</v>
      </c>
      <c r="CG34" s="7">
        <f t="shared" si="2"/>
        <v>1</v>
      </c>
      <c r="CH34" s="7">
        <f t="shared" si="2"/>
        <v>0</v>
      </c>
      <c r="CI34" s="7">
        <f t="shared" si="2"/>
        <v>1</v>
      </c>
      <c r="CJ34" s="7">
        <f t="shared" si="2"/>
        <v>1</v>
      </c>
      <c r="CK34" s="7">
        <f t="shared" si="2"/>
        <v>1</v>
      </c>
      <c r="CL34" s="7">
        <f t="shared" si="2"/>
        <v>1</v>
      </c>
      <c r="CM34" s="7">
        <f t="shared" si="2"/>
        <v>0</v>
      </c>
      <c r="CN34" s="7">
        <f t="shared" si="2"/>
        <v>0</v>
      </c>
      <c r="CO34" s="7">
        <f t="shared" si="2"/>
        <v>0</v>
      </c>
      <c r="CP34" s="7">
        <f t="shared" si="2"/>
        <v>0</v>
      </c>
      <c r="CQ34" s="7">
        <f t="shared" si="2"/>
        <v>1</v>
      </c>
      <c r="CR34" s="7">
        <f t="shared" si="2"/>
        <v>0</v>
      </c>
      <c r="CS34" s="7">
        <f t="shared" si="2"/>
        <v>0</v>
      </c>
      <c r="CT34" s="7">
        <f t="shared" si="2"/>
        <v>0</v>
      </c>
    </row>
    <row r="35" spans="2:99" x14ac:dyDescent="0.25">
      <c r="B35" s="11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0">
        <f t="shared" si="15"/>
        <v>0</v>
      </c>
      <c r="BO35" s="7">
        <f t="shared" si="5"/>
        <v>0</v>
      </c>
      <c r="BP35" s="7">
        <f t="shared" si="2"/>
        <v>0</v>
      </c>
      <c r="BQ35" s="7">
        <f t="shared" si="2"/>
        <v>0</v>
      </c>
      <c r="BR35" s="7">
        <f t="shared" si="2"/>
        <v>0</v>
      </c>
      <c r="BS35" s="7">
        <f t="shared" si="2"/>
        <v>0</v>
      </c>
      <c r="BT35" s="7">
        <f t="shared" si="2"/>
        <v>1</v>
      </c>
      <c r="BU35" s="7">
        <f t="shared" si="2"/>
        <v>1</v>
      </c>
      <c r="BV35" s="7">
        <f t="shared" si="2"/>
        <v>0</v>
      </c>
      <c r="BW35" s="7">
        <f t="shared" si="2"/>
        <v>0</v>
      </c>
      <c r="BX35" s="7">
        <f t="shared" si="2"/>
        <v>0</v>
      </c>
      <c r="BY35" s="7">
        <f t="shared" si="2"/>
        <v>0</v>
      </c>
      <c r="BZ35" s="7">
        <f t="shared" si="2"/>
        <v>0</v>
      </c>
      <c r="CA35" s="7">
        <f t="shared" si="2"/>
        <v>1</v>
      </c>
      <c r="CB35" s="7">
        <f t="shared" si="2"/>
        <v>1</v>
      </c>
      <c r="CC35" s="7">
        <f t="shared" si="2"/>
        <v>1</v>
      </c>
      <c r="CD35" s="7">
        <f t="shared" si="2"/>
        <v>0</v>
      </c>
      <c r="CE35" s="7">
        <f t="shared" si="2"/>
        <v>1</v>
      </c>
      <c r="CF35" s="7">
        <f t="shared" si="2"/>
        <v>1</v>
      </c>
      <c r="CG35" s="7">
        <f t="shared" si="2"/>
        <v>1</v>
      </c>
      <c r="CH35" s="7">
        <f t="shared" si="2"/>
        <v>1</v>
      </c>
      <c r="CI35" s="7">
        <f t="shared" si="2"/>
        <v>0</v>
      </c>
      <c r="CJ35" s="7">
        <f t="shared" si="2"/>
        <v>1</v>
      </c>
      <c r="CK35" s="7">
        <f t="shared" si="2"/>
        <v>1</v>
      </c>
      <c r="CL35" s="7">
        <f t="shared" si="2"/>
        <v>1</v>
      </c>
      <c r="CM35" s="7">
        <f t="shared" si="2"/>
        <v>0</v>
      </c>
      <c r="CN35" s="7">
        <f t="shared" si="2"/>
        <v>1</v>
      </c>
      <c r="CO35" s="7">
        <f t="shared" si="2"/>
        <v>1</v>
      </c>
      <c r="CP35" s="7">
        <f t="shared" si="2"/>
        <v>1</v>
      </c>
      <c r="CQ35" s="7">
        <f t="shared" si="2"/>
        <v>1</v>
      </c>
      <c r="CR35" s="7">
        <f t="shared" si="2"/>
        <v>1</v>
      </c>
      <c r="CS35" s="7">
        <f t="shared" si="2"/>
        <v>0</v>
      </c>
      <c r="CT35" s="7">
        <f t="shared" si="2"/>
        <v>0</v>
      </c>
      <c r="CU35" s="1"/>
    </row>
    <row r="36" spans="2:99" x14ac:dyDescent="0.25">
      <c r="B36" s="11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0">
        <f t="shared" si="17"/>
        <v>1</v>
      </c>
      <c r="BO36" s="7">
        <f t="shared" si="5"/>
        <v>0</v>
      </c>
      <c r="BP36" s="7">
        <f t="shared" si="2"/>
        <v>1</v>
      </c>
      <c r="BQ36" s="7">
        <f t="shared" si="2"/>
        <v>1</v>
      </c>
      <c r="BR36" s="7">
        <f t="shared" si="2"/>
        <v>0</v>
      </c>
      <c r="BS36" s="7">
        <f t="shared" si="2"/>
        <v>0</v>
      </c>
      <c r="BT36" s="7">
        <f t="shared" si="2"/>
        <v>1</v>
      </c>
      <c r="BU36" s="7">
        <f t="shared" si="2"/>
        <v>1</v>
      </c>
      <c r="BV36" s="7">
        <f t="shared" si="2"/>
        <v>1</v>
      </c>
      <c r="BW36" s="7">
        <f t="shared" si="2"/>
        <v>1</v>
      </c>
      <c r="BX36" s="7">
        <f t="shared" si="2"/>
        <v>1</v>
      </c>
      <c r="BY36" s="7">
        <f t="shared" si="2"/>
        <v>0</v>
      </c>
      <c r="BZ36" s="7">
        <f t="shared" si="2"/>
        <v>1</v>
      </c>
      <c r="CA36" s="7">
        <f t="shared" si="2"/>
        <v>0</v>
      </c>
      <c r="CB36" s="7">
        <f t="shared" si="2"/>
        <v>1</v>
      </c>
      <c r="CC36" s="7">
        <f t="shared" si="2"/>
        <v>0</v>
      </c>
      <c r="CD36" s="7">
        <f t="shared" si="2"/>
        <v>1</v>
      </c>
      <c r="CE36" s="7">
        <f t="shared" si="2"/>
        <v>0</v>
      </c>
      <c r="CF36" s="7">
        <f t="shared" si="2"/>
        <v>0</v>
      </c>
      <c r="CG36" s="7">
        <f t="shared" si="2"/>
        <v>0</v>
      </c>
      <c r="CH36" s="7">
        <f t="shared" si="2"/>
        <v>1</v>
      </c>
      <c r="CI36" s="7">
        <f t="shared" si="2"/>
        <v>0</v>
      </c>
      <c r="CJ36" s="7">
        <f t="shared" si="2"/>
        <v>1</v>
      </c>
      <c r="CK36" s="7">
        <f t="shared" si="2"/>
        <v>1</v>
      </c>
      <c r="CL36" s="7">
        <f t="shared" si="2"/>
        <v>1</v>
      </c>
      <c r="CM36" s="7">
        <f t="shared" si="2"/>
        <v>1</v>
      </c>
      <c r="CN36" s="7">
        <f t="shared" si="2"/>
        <v>1</v>
      </c>
      <c r="CO36" s="7">
        <f t="shared" si="2"/>
        <v>0</v>
      </c>
      <c r="CP36" s="7">
        <f t="shared" si="2"/>
        <v>0</v>
      </c>
      <c r="CQ36" s="7">
        <f t="shared" si="2"/>
        <v>0</v>
      </c>
      <c r="CR36" s="7">
        <f t="shared" si="2"/>
        <v>0</v>
      </c>
      <c r="CS36" s="7">
        <f t="shared" si="2"/>
        <v>0</v>
      </c>
      <c r="CT36" s="7">
        <f t="shared" si="2"/>
        <v>0</v>
      </c>
    </row>
    <row r="37" spans="2:99" x14ac:dyDescent="0.25">
      <c r="B37" s="11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0">
        <f t="shared" si="19"/>
        <v>1</v>
      </c>
      <c r="BO37" s="7">
        <f t="shared" si="5"/>
        <v>0</v>
      </c>
      <c r="BP37" s="7">
        <f t="shared" si="2"/>
        <v>1</v>
      </c>
      <c r="BQ37" s="7">
        <f t="shared" si="2"/>
        <v>1</v>
      </c>
      <c r="BR37" s="7">
        <f t="shared" si="2"/>
        <v>1</v>
      </c>
      <c r="BS37" s="7">
        <f t="shared" si="2"/>
        <v>0</v>
      </c>
      <c r="BT37" s="7">
        <f t="shared" si="2"/>
        <v>1</v>
      </c>
      <c r="BU37" s="7">
        <f t="shared" si="2"/>
        <v>1</v>
      </c>
      <c r="BV37" s="7">
        <f t="shared" si="2"/>
        <v>1</v>
      </c>
      <c r="BW37" s="7">
        <f t="shared" si="2"/>
        <v>1</v>
      </c>
      <c r="BX37" s="7">
        <f t="shared" si="2"/>
        <v>0</v>
      </c>
      <c r="BY37" s="7">
        <f t="shared" si="2"/>
        <v>1</v>
      </c>
      <c r="BZ37" s="7">
        <f t="shared" si="2"/>
        <v>1</v>
      </c>
      <c r="CA37" s="7">
        <f t="shared" si="2"/>
        <v>0</v>
      </c>
      <c r="CB37" s="7">
        <f t="shared" si="2"/>
        <v>1</v>
      </c>
      <c r="CC37" s="7">
        <f t="shared" si="2"/>
        <v>1</v>
      </c>
      <c r="CD37" s="7">
        <f t="shared" si="2"/>
        <v>0</v>
      </c>
      <c r="CE37" s="7">
        <f t="shared" si="2"/>
        <v>0</v>
      </c>
      <c r="CF37" s="7">
        <f t="shared" si="2"/>
        <v>1</v>
      </c>
      <c r="CG37" s="7">
        <f t="shared" si="2"/>
        <v>1</v>
      </c>
      <c r="CH37" s="7">
        <f t="shared" si="2"/>
        <v>1</v>
      </c>
      <c r="CI37" s="7">
        <f t="shared" si="2"/>
        <v>0</v>
      </c>
      <c r="CJ37" s="7">
        <f t="shared" si="2"/>
        <v>0</v>
      </c>
      <c r="CK37" s="7">
        <f t="shared" si="2"/>
        <v>1</v>
      </c>
      <c r="CL37" s="7">
        <f t="shared" ref="BP37:CT45" si="20">IF(CL10="failed",0,1)</f>
        <v>0</v>
      </c>
      <c r="CM37" s="7">
        <f t="shared" si="20"/>
        <v>1</v>
      </c>
      <c r="CN37" s="7">
        <f t="shared" si="20"/>
        <v>0</v>
      </c>
      <c r="CO37" s="7">
        <f t="shared" si="20"/>
        <v>0</v>
      </c>
      <c r="CP37" s="7">
        <f t="shared" si="20"/>
        <v>0</v>
      </c>
      <c r="CQ37" s="7">
        <f t="shared" si="20"/>
        <v>0</v>
      </c>
      <c r="CR37" s="7">
        <f t="shared" si="20"/>
        <v>0</v>
      </c>
      <c r="CS37" s="7">
        <f t="shared" si="20"/>
        <v>0</v>
      </c>
      <c r="CT37" s="7">
        <f t="shared" si="20"/>
        <v>0</v>
      </c>
    </row>
    <row r="38" spans="2:99" x14ac:dyDescent="0.25">
      <c r="B38" s="11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0">
        <f t="shared" si="22"/>
        <v>1</v>
      </c>
      <c r="BO38" s="7">
        <f t="shared" si="5"/>
        <v>0</v>
      </c>
      <c r="BP38" s="7">
        <f t="shared" si="20"/>
        <v>0</v>
      </c>
      <c r="BQ38" s="7">
        <f t="shared" si="20"/>
        <v>1</v>
      </c>
      <c r="BR38" s="7">
        <f t="shared" si="20"/>
        <v>0</v>
      </c>
      <c r="BS38" s="7">
        <f t="shared" si="20"/>
        <v>0</v>
      </c>
      <c r="BT38" s="7">
        <f t="shared" si="20"/>
        <v>0</v>
      </c>
      <c r="BU38" s="7">
        <f t="shared" si="20"/>
        <v>0</v>
      </c>
      <c r="BV38" s="7">
        <f t="shared" si="20"/>
        <v>0</v>
      </c>
      <c r="BW38" s="7">
        <f t="shared" si="20"/>
        <v>0</v>
      </c>
      <c r="BX38" s="7">
        <f t="shared" si="20"/>
        <v>0</v>
      </c>
      <c r="BY38" s="7">
        <f t="shared" si="20"/>
        <v>1</v>
      </c>
      <c r="BZ38" s="7">
        <f t="shared" si="20"/>
        <v>1</v>
      </c>
      <c r="CA38" s="7">
        <f t="shared" si="20"/>
        <v>1</v>
      </c>
      <c r="CB38" s="7">
        <f t="shared" si="20"/>
        <v>0</v>
      </c>
      <c r="CC38" s="7">
        <f t="shared" si="20"/>
        <v>0</v>
      </c>
      <c r="CD38" s="7">
        <f t="shared" si="20"/>
        <v>0</v>
      </c>
      <c r="CE38" s="7">
        <f t="shared" si="20"/>
        <v>0</v>
      </c>
      <c r="CF38" s="7">
        <f t="shared" si="20"/>
        <v>0</v>
      </c>
      <c r="CG38" s="7">
        <f t="shared" si="20"/>
        <v>0</v>
      </c>
      <c r="CH38" s="7">
        <f t="shared" si="20"/>
        <v>0</v>
      </c>
      <c r="CI38" s="7">
        <f t="shared" si="20"/>
        <v>1</v>
      </c>
      <c r="CJ38" s="7">
        <f t="shared" si="20"/>
        <v>1</v>
      </c>
      <c r="CK38" s="7">
        <f t="shared" si="20"/>
        <v>0</v>
      </c>
      <c r="CL38" s="7">
        <f t="shared" si="20"/>
        <v>0</v>
      </c>
      <c r="CM38" s="7">
        <f t="shared" si="20"/>
        <v>1</v>
      </c>
      <c r="CN38" s="7">
        <f t="shared" si="20"/>
        <v>0</v>
      </c>
      <c r="CO38" s="7">
        <f t="shared" si="20"/>
        <v>0</v>
      </c>
      <c r="CP38" s="7">
        <f t="shared" si="20"/>
        <v>0</v>
      </c>
      <c r="CQ38" s="7">
        <f t="shared" si="20"/>
        <v>1</v>
      </c>
      <c r="CR38" s="7">
        <f t="shared" si="20"/>
        <v>0</v>
      </c>
      <c r="CS38" s="7">
        <f t="shared" si="20"/>
        <v>0</v>
      </c>
      <c r="CT38" s="7">
        <f t="shared" si="20"/>
        <v>0</v>
      </c>
    </row>
    <row r="39" spans="2:99" x14ac:dyDescent="0.25">
      <c r="B39" s="11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0">
        <f t="shared" si="24"/>
        <v>0</v>
      </c>
      <c r="BO39" s="7">
        <f t="shared" si="5"/>
        <v>1</v>
      </c>
      <c r="BP39" s="7">
        <f t="shared" si="20"/>
        <v>1</v>
      </c>
      <c r="BQ39" s="7">
        <f t="shared" si="20"/>
        <v>1</v>
      </c>
      <c r="BR39" s="7">
        <f t="shared" si="20"/>
        <v>1</v>
      </c>
      <c r="BS39" s="7">
        <f t="shared" si="20"/>
        <v>1</v>
      </c>
      <c r="BT39" s="7">
        <f t="shared" si="20"/>
        <v>1</v>
      </c>
      <c r="BU39" s="7">
        <f t="shared" si="20"/>
        <v>1</v>
      </c>
      <c r="BV39" s="7">
        <f t="shared" si="20"/>
        <v>1</v>
      </c>
      <c r="BW39" s="7">
        <f t="shared" si="20"/>
        <v>1</v>
      </c>
      <c r="BX39" s="7">
        <f t="shared" si="20"/>
        <v>1</v>
      </c>
      <c r="BY39" s="7">
        <f t="shared" si="20"/>
        <v>1</v>
      </c>
      <c r="BZ39" s="7">
        <f t="shared" si="20"/>
        <v>1</v>
      </c>
      <c r="CA39" s="7">
        <f t="shared" si="20"/>
        <v>1</v>
      </c>
      <c r="CB39" s="7">
        <f t="shared" si="20"/>
        <v>1</v>
      </c>
      <c r="CC39" s="7">
        <f t="shared" si="20"/>
        <v>1</v>
      </c>
      <c r="CD39" s="7">
        <f t="shared" si="20"/>
        <v>1</v>
      </c>
      <c r="CE39" s="7">
        <f t="shared" si="20"/>
        <v>1</v>
      </c>
      <c r="CF39" s="7">
        <f t="shared" si="20"/>
        <v>1</v>
      </c>
      <c r="CG39" s="7">
        <f t="shared" si="20"/>
        <v>1</v>
      </c>
      <c r="CH39" s="7">
        <f t="shared" si="20"/>
        <v>1</v>
      </c>
      <c r="CI39" s="7">
        <f t="shared" si="20"/>
        <v>1</v>
      </c>
      <c r="CJ39" s="7">
        <f t="shared" si="20"/>
        <v>1</v>
      </c>
      <c r="CK39" s="7">
        <f t="shared" si="20"/>
        <v>1</v>
      </c>
      <c r="CL39" s="7">
        <f t="shared" si="20"/>
        <v>1</v>
      </c>
      <c r="CM39" s="7">
        <f t="shared" si="20"/>
        <v>1</v>
      </c>
      <c r="CN39" s="7">
        <f t="shared" si="20"/>
        <v>1</v>
      </c>
      <c r="CO39" s="7">
        <f t="shared" si="20"/>
        <v>1</v>
      </c>
      <c r="CP39" s="7">
        <f t="shared" si="20"/>
        <v>1</v>
      </c>
      <c r="CQ39" s="7">
        <f t="shared" si="20"/>
        <v>1</v>
      </c>
      <c r="CR39" s="7">
        <f t="shared" si="20"/>
        <v>1</v>
      </c>
      <c r="CS39" s="7">
        <f t="shared" si="20"/>
        <v>1</v>
      </c>
      <c r="CT39" s="7">
        <f t="shared" si="20"/>
        <v>1</v>
      </c>
    </row>
    <row r="40" spans="2:99" x14ac:dyDescent="0.25">
      <c r="B40" s="11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0">
        <f t="shared" si="26"/>
        <v>0</v>
      </c>
      <c r="BO40" s="7">
        <f t="shared" si="5"/>
        <v>1</v>
      </c>
      <c r="BP40" s="7">
        <f t="shared" si="20"/>
        <v>1</v>
      </c>
      <c r="BQ40" s="7">
        <f t="shared" si="20"/>
        <v>1</v>
      </c>
      <c r="BR40" s="7">
        <f t="shared" si="20"/>
        <v>1</v>
      </c>
      <c r="BS40" s="7">
        <f t="shared" si="20"/>
        <v>1</v>
      </c>
      <c r="BT40" s="7">
        <f t="shared" si="20"/>
        <v>1</v>
      </c>
      <c r="BU40" s="7">
        <f t="shared" si="20"/>
        <v>1</v>
      </c>
      <c r="BV40" s="7">
        <f t="shared" si="20"/>
        <v>1</v>
      </c>
      <c r="BW40" s="7">
        <f t="shared" si="20"/>
        <v>1</v>
      </c>
      <c r="BX40" s="7">
        <f t="shared" si="20"/>
        <v>1</v>
      </c>
      <c r="BY40" s="7">
        <f t="shared" si="20"/>
        <v>1</v>
      </c>
      <c r="BZ40" s="7">
        <f t="shared" si="20"/>
        <v>1</v>
      </c>
      <c r="CA40" s="7">
        <f t="shared" si="20"/>
        <v>1</v>
      </c>
      <c r="CB40" s="7">
        <f t="shared" si="20"/>
        <v>1</v>
      </c>
      <c r="CC40" s="7">
        <f t="shared" si="20"/>
        <v>1</v>
      </c>
      <c r="CD40" s="7">
        <f t="shared" si="20"/>
        <v>1</v>
      </c>
      <c r="CE40" s="7">
        <f t="shared" si="20"/>
        <v>1</v>
      </c>
      <c r="CF40" s="7">
        <f t="shared" si="20"/>
        <v>1</v>
      </c>
      <c r="CG40" s="7">
        <f t="shared" si="20"/>
        <v>1</v>
      </c>
      <c r="CH40" s="7">
        <f t="shared" si="20"/>
        <v>1</v>
      </c>
      <c r="CI40" s="7">
        <f t="shared" si="20"/>
        <v>1</v>
      </c>
      <c r="CJ40" s="7">
        <f t="shared" si="20"/>
        <v>1</v>
      </c>
      <c r="CK40" s="7">
        <f t="shared" si="20"/>
        <v>1</v>
      </c>
      <c r="CL40" s="7">
        <f t="shared" si="20"/>
        <v>1</v>
      </c>
      <c r="CM40" s="7">
        <f t="shared" si="20"/>
        <v>1</v>
      </c>
      <c r="CN40" s="7">
        <f t="shared" si="20"/>
        <v>1</v>
      </c>
      <c r="CO40" s="7">
        <f t="shared" si="20"/>
        <v>1</v>
      </c>
      <c r="CP40" s="7">
        <f t="shared" si="20"/>
        <v>1</v>
      </c>
      <c r="CQ40" s="7">
        <f t="shared" si="20"/>
        <v>1</v>
      </c>
      <c r="CR40" s="7">
        <f t="shared" si="20"/>
        <v>1</v>
      </c>
      <c r="CS40" s="7">
        <f t="shared" si="20"/>
        <v>1</v>
      </c>
      <c r="CT40" s="7">
        <f t="shared" si="20"/>
        <v>1</v>
      </c>
    </row>
    <row r="41" spans="2:99" x14ac:dyDescent="0.25">
      <c r="B41" s="11">
        <v>13</v>
      </c>
      <c r="C41" s="5">
        <f t="shared" ref="C41:AH41" si="27">IF(C14&lt;0.5,0,1)</f>
        <v>1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1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1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1</v>
      </c>
      <c r="S41" s="5">
        <f t="shared" si="27"/>
        <v>1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1</v>
      </c>
      <c r="X41" s="5">
        <f t="shared" si="27"/>
        <v>1</v>
      </c>
      <c r="Y41" s="5">
        <f t="shared" si="27"/>
        <v>1</v>
      </c>
      <c r="Z41" s="5">
        <f t="shared" si="27"/>
        <v>1</v>
      </c>
      <c r="AA41" s="5">
        <f t="shared" si="27"/>
        <v>1</v>
      </c>
      <c r="AB41" s="5">
        <f t="shared" si="27"/>
        <v>0</v>
      </c>
      <c r="AC41" s="5">
        <f t="shared" si="27"/>
        <v>1</v>
      </c>
      <c r="AD41" s="5">
        <f t="shared" si="27"/>
        <v>0</v>
      </c>
      <c r="AE41" s="5">
        <f t="shared" si="27"/>
        <v>0</v>
      </c>
      <c r="AF41" s="5">
        <f t="shared" si="27"/>
        <v>1</v>
      </c>
      <c r="AG41" s="5">
        <f t="shared" si="27"/>
        <v>1</v>
      </c>
      <c r="AH41" s="5">
        <f t="shared" si="27"/>
        <v>1</v>
      </c>
      <c r="AI41" s="5">
        <f t="shared" ref="AI41:BN41" si="28">IF(AI14&lt;0.5,0,1)</f>
        <v>0</v>
      </c>
      <c r="AJ41" s="5">
        <f t="shared" si="28"/>
        <v>1</v>
      </c>
      <c r="AK41" s="5">
        <f t="shared" si="28"/>
        <v>1</v>
      </c>
      <c r="AL41" s="5">
        <f t="shared" si="28"/>
        <v>1</v>
      </c>
      <c r="AM41" s="5">
        <f t="shared" si="28"/>
        <v>0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  <c r="AR41" s="5">
        <f t="shared" si="28"/>
        <v>1</v>
      </c>
      <c r="AS41" s="5">
        <f t="shared" si="28"/>
        <v>1</v>
      </c>
      <c r="AT41" s="5">
        <f t="shared" si="28"/>
        <v>0</v>
      </c>
      <c r="AU41" s="5">
        <f t="shared" si="28"/>
        <v>1</v>
      </c>
      <c r="AV41" s="5">
        <f t="shared" si="28"/>
        <v>1</v>
      </c>
      <c r="AW41" s="5">
        <f t="shared" si="28"/>
        <v>1</v>
      </c>
      <c r="AX41" s="5">
        <f t="shared" si="28"/>
        <v>0</v>
      </c>
      <c r="AY41" s="5">
        <f t="shared" si="28"/>
        <v>0</v>
      </c>
      <c r="AZ41" s="5">
        <f t="shared" si="28"/>
        <v>1</v>
      </c>
      <c r="BA41" s="5">
        <f t="shared" si="28"/>
        <v>1</v>
      </c>
      <c r="BB41" s="5">
        <f t="shared" si="28"/>
        <v>1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1</v>
      </c>
      <c r="BI41" s="5">
        <f t="shared" si="28"/>
        <v>0</v>
      </c>
      <c r="BJ41" s="5">
        <f t="shared" si="28"/>
        <v>1</v>
      </c>
      <c r="BK41" s="5">
        <f t="shared" si="28"/>
        <v>1</v>
      </c>
      <c r="BL41" s="5">
        <f t="shared" si="28"/>
        <v>0</v>
      </c>
      <c r="BM41" s="5">
        <f t="shared" si="28"/>
        <v>0</v>
      </c>
      <c r="BN41" s="20">
        <f t="shared" si="28"/>
        <v>0</v>
      </c>
      <c r="BO41" s="7">
        <f t="shared" si="5"/>
        <v>1</v>
      </c>
      <c r="BP41" s="7">
        <f t="shared" si="20"/>
        <v>0</v>
      </c>
      <c r="BQ41" s="7">
        <f t="shared" si="20"/>
        <v>0</v>
      </c>
      <c r="BR41" s="7">
        <f t="shared" si="20"/>
        <v>0</v>
      </c>
      <c r="BS41" s="7">
        <f t="shared" si="20"/>
        <v>0</v>
      </c>
      <c r="BT41" s="7">
        <f t="shared" si="20"/>
        <v>0</v>
      </c>
      <c r="BU41" s="7">
        <f t="shared" si="20"/>
        <v>0</v>
      </c>
      <c r="BV41" s="7">
        <f t="shared" si="20"/>
        <v>0</v>
      </c>
      <c r="BW41" s="7">
        <f t="shared" si="20"/>
        <v>1</v>
      </c>
      <c r="BX41" s="7">
        <f t="shared" si="20"/>
        <v>0</v>
      </c>
      <c r="BY41" s="7">
        <f t="shared" si="20"/>
        <v>1</v>
      </c>
      <c r="BZ41" s="7">
        <f t="shared" si="20"/>
        <v>1</v>
      </c>
      <c r="CA41" s="7">
        <f t="shared" si="20"/>
        <v>0</v>
      </c>
      <c r="CB41" s="7">
        <f t="shared" si="20"/>
        <v>0</v>
      </c>
      <c r="CC41" s="7">
        <f t="shared" si="20"/>
        <v>1</v>
      </c>
      <c r="CD41" s="7">
        <f t="shared" si="20"/>
        <v>0</v>
      </c>
      <c r="CE41" s="7">
        <f t="shared" si="20"/>
        <v>1</v>
      </c>
      <c r="CF41" s="7">
        <f t="shared" si="20"/>
        <v>1</v>
      </c>
      <c r="CG41" s="7">
        <f t="shared" si="20"/>
        <v>1</v>
      </c>
      <c r="CH41" s="7">
        <f t="shared" si="20"/>
        <v>0</v>
      </c>
      <c r="CI41" s="7">
        <f t="shared" si="20"/>
        <v>1</v>
      </c>
      <c r="CJ41" s="7">
        <f t="shared" si="20"/>
        <v>1</v>
      </c>
      <c r="CK41" s="7">
        <f t="shared" si="20"/>
        <v>0</v>
      </c>
      <c r="CL41" s="7">
        <f t="shared" si="20"/>
        <v>0</v>
      </c>
      <c r="CM41" s="7">
        <f t="shared" si="20"/>
        <v>0</v>
      </c>
      <c r="CN41" s="7">
        <f t="shared" si="20"/>
        <v>1</v>
      </c>
      <c r="CO41" s="7">
        <f t="shared" si="20"/>
        <v>0</v>
      </c>
      <c r="CP41" s="7">
        <f t="shared" si="20"/>
        <v>1</v>
      </c>
      <c r="CQ41" s="7">
        <f t="shared" si="20"/>
        <v>1</v>
      </c>
      <c r="CR41" s="7">
        <f t="shared" si="20"/>
        <v>1</v>
      </c>
      <c r="CS41" s="7">
        <f t="shared" si="20"/>
        <v>1</v>
      </c>
      <c r="CT41" s="7">
        <f t="shared" si="20"/>
        <v>0</v>
      </c>
    </row>
    <row r="42" spans="2:99" x14ac:dyDescent="0.25">
      <c r="B42" s="11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1</v>
      </c>
      <c r="F42" s="5">
        <f t="shared" si="29"/>
        <v>1</v>
      </c>
      <c r="G42" s="5">
        <f t="shared" si="29"/>
        <v>1</v>
      </c>
      <c r="H42" s="5">
        <f t="shared" si="29"/>
        <v>0</v>
      </c>
      <c r="I42" s="5">
        <f t="shared" si="29"/>
        <v>1</v>
      </c>
      <c r="J42" s="5">
        <f t="shared" si="29"/>
        <v>1</v>
      </c>
      <c r="K42" s="5">
        <f t="shared" si="29"/>
        <v>1</v>
      </c>
      <c r="L42" s="5">
        <f t="shared" si="29"/>
        <v>0</v>
      </c>
      <c r="M42" s="5">
        <f t="shared" si="29"/>
        <v>1</v>
      </c>
      <c r="N42" s="5">
        <f t="shared" si="29"/>
        <v>0</v>
      </c>
      <c r="O42" s="5">
        <f t="shared" si="29"/>
        <v>0</v>
      </c>
      <c r="P42" s="5">
        <f t="shared" si="29"/>
        <v>1</v>
      </c>
      <c r="Q42" s="5">
        <f t="shared" si="29"/>
        <v>0</v>
      </c>
      <c r="R42" s="5">
        <f t="shared" si="29"/>
        <v>1</v>
      </c>
      <c r="S42" s="5">
        <f t="shared" si="29"/>
        <v>1</v>
      </c>
      <c r="T42" s="5">
        <f t="shared" si="29"/>
        <v>1</v>
      </c>
      <c r="U42" s="5">
        <f t="shared" si="29"/>
        <v>1</v>
      </c>
      <c r="V42" s="5">
        <f t="shared" si="29"/>
        <v>1</v>
      </c>
      <c r="W42" s="5">
        <f t="shared" si="29"/>
        <v>0</v>
      </c>
      <c r="X42" s="5">
        <f t="shared" si="29"/>
        <v>1</v>
      </c>
      <c r="Y42" s="5">
        <f t="shared" si="29"/>
        <v>0</v>
      </c>
      <c r="Z42" s="5">
        <f t="shared" si="29"/>
        <v>1</v>
      </c>
      <c r="AA42" s="5">
        <f t="shared" si="29"/>
        <v>1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1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1</v>
      </c>
      <c r="AJ42" s="5">
        <f t="shared" si="30"/>
        <v>1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1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1</v>
      </c>
      <c r="AS42" s="5">
        <f t="shared" si="30"/>
        <v>0</v>
      </c>
      <c r="AT42" s="5">
        <f t="shared" si="30"/>
        <v>1</v>
      </c>
      <c r="AU42" s="5">
        <f t="shared" si="30"/>
        <v>1</v>
      </c>
      <c r="AV42" s="5">
        <f t="shared" si="30"/>
        <v>0</v>
      </c>
      <c r="AW42" s="5">
        <f t="shared" si="30"/>
        <v>1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1</v>
      </c>
      <c r="BD42" s="5">
        <f t="shared" si="30"/>
        <v>0</v>
      </c>
      <c r="BE42" s="5">
        <f t="shared" si="30"/>
        <v>1</v>
      </c>
      <c r="BF42" s="5">
        <f t="shared" si="30"/>
        <v>0</v>
      </c>
      <c r="BG42" s="5">
        <f t="shared" si="30"/>
        <v>0</v>
      </c>
      <c r="BH42" s="5">
        <f t="shared" si="30"/>
        <v>1</v>
      </c>
      <c r="BI42" s="5">
        <f t="shared" si="30"/>
        <v>1</v>
      </c>
      <c r="BJ42" s="5">
        <f t="shared" si="30"/>
        <v>1</v>
      </c>
      <c r="BK42" s="5">
        <f t="shared" si="30"/>
        <v>1</v>
      </c>
      <c r="BL42" s="5">
        <f t="shared" si="30"/>
        <v>0</v>
      </c>
      <c r="BM42" s="5">
        <f t="shared" si="30"/>
        <v>1</v>
      </c>
      <c r="BN42" s="20">
        <f t="shared" si="30"/>
        <v>1</v>
      </c>
      <c r="BO42" s="7">
        <f t="shared" si="5"/>
        <v>0</v>
      </c>
      <c r="BP42" s="7">
        <f t="shared" si="20"/>
        <v>0</v>
      </c>
      <c r="BQ42" s="7">
        <f t="shared" si="20"/>
        <v>1</v>
      </c>
      <c r="BR42" s="7">
        <f t="shared" si="20"/>
        <v>0</v>
      </c>
      <c r="BS42" s="7">
        <f t="shared" si="20"/>
        <v>0</v>
      </c>
      <c r="BT42" s="7">
        <f t="shared" si="20"/>
        <v>1</v>
      </c>
      <c r="BU42" s="7">
        <f t="shared" si="20"/>
        <v>1</v>
      </c>
      <c r="BV42" s="7">
        <f t="shared" si="20"/>
        <v>0</v>
      </c>
      <c r="BW42" s="7">
        <f t="shared" si="20"/>
        <v>1</v>
      </c>
      <c r="BX42" s="7">
        <f t="shared" si="20"/>
        <v>0</v>
      </c>
      <c r="BY42" s="7">
        <f t="shared" si="20"/>
        <v>1</v>
      </c>
      <c r="BZ42" s="7">
        <f t="shared" si="20"/>
        <v>1</v>
      </c>
      <c r="CA42" s="7">
        <f t="shared" si="20"/>
        <v>1</v>
      </c>
      <c r="CB42" s="7">
        <f t="shared" si="20"/>
        <v>1</v>
      </c>
      <c r="CC42" s="7">
        <f t="shared" si="20"/>
        <v>0</v>
      </c>
      <c r="CD42" s="7">
        <f t="shared" si="20"/>
        <v>1</v>
      </c>
      <c r="CE42" s="7">
        <f t="shared" si="20"/>
        <v>0</v>
      </c>
      <c r="CF42" s="7">
        <f t="shared" si="20"/>
        <v>1</v>
      </c>
      <c r="CG42" s="7">
        <f t="shared" si="20"/>
        <v>0</v>
      </c>
      <c r="CH42" s="7">
        <f t="shared" si="20"/>
        <v>0</v>
      </c>
      <c r="CI42" s="7">
        <f t="shared" si="20"/>
        <v>1</v>
      </c>
      <c r="CJ42" s="7">
        <f t="shared" si="20"/>
        <v>0</v>
      </c>
      <c r="CK42" s="7">
        <f t="shared" si="20"/>
        <v>1</v>
      </c>
      <c r="CL42" s="7">
        <f t="shared" si="20"/>
        <v>1</v>
      </c>
      <c r="CM42" s="7">
        <f t="shared" si="20"/>
        <v>1</v>
      </c>
      <c r="CN42" s="7">
        <f t="shared" si="20"/>
        <v>0</v>
      </c>
      <c r="CO42" s="7">
        <f t="shared" si="20"/>
        <v>1</v>
      </c>
      <c r="CP42" s="7">
        <f t="shared" si="20"/>
        <v>0</v>
      </c>
      <c r="CQ42" s="7">
        <f t="shared" si="20"/>
        <v>1</v>
      </c>
      <c r="CR42" s="7">
        <f t="shared" si="20"/>
        <v>0</v>
      </c>
      <c r="CS42" s="7">
        <f t="shared" si="20"/>
        <v>0</v>
      </c>
      <c r="CT42" s="7">
        <f t="shared" si="20"/>
        <v>0</v>
      </c>
    </row>
    <row r="43" spans="2:99" x14ac:dyDescent="0.25">
      <c r="B43" s="11">
        <v>15</v>
      </c>
      <c r="C43" s="5">
        <f t="shared" ref="C43:AH43" si="31">IF(C16&lt;0.5,0,1)</f>
        <v>1</v>
      </c>
      <c r="D43" s="5">
        <f t="shared" si="31"/>
        <v>1</v>
      </c>
      <c r="E43" s="5">
        <f t="shared" si="31"/>
        <v>0</v>
      </c>
      <c r="F43" s="5">
        <f t="shared" si="31"/>
        <v>0</v>
      </c>
      <c r="G43" s="5">
        <f t="shared" si="31"/>
        <v>1</v>
      </c>
      <c r="H43" s="5">
        <f t="shared" si="31"/>
        <v>0</v>
      </c>
      <c r="I43" s="5">
        <f t="shared" si="31"/>
        <v>0</v>
      </c>
      <c r="J43" s="5">
        <f t="shared" si="31"/>
        <v>1</v>
      </c>
      <c r="K43" s="5">
        <f t="shared" si="31"/>
        <v>0</v>
      </c>
      <c r="L43" s="5">
        <f t="shared" si="31"/>
        <v>1</v>
      </c>
      <c r="M43" s="5">
        <f t="shared" si="31"/>
        <v>1</v>
      </c>
      <c r="N43" s="5">
        <f t="shared" si="31"/>
        <v>0</v>
      </c>
      <c r="O43" s="5">
        <f t="shared" si="31"/>
        <v>1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1</v>
      </c>
      <c r="T43" s="5">
        <f t="shared" si="31"/>
        <v>1</v>
      </c>
      <c r="U43" s="5">
        <f t="shared" si="31"/>
        <v>0</v>
      </c>
      <c r="V43" s="5">
        <f t="shared" si="31"/>
        <v>1</v>
      </c>
      <c r="W43" s="5">
        <f t="shared" si="31"/>
        <v>0</v>
      </c>
      <c r="X43" s="5">
        <f t="shared" si="31"/>
        <v>1</v>
      </c>
      <c r="Y43" s="5">
        <f t="shared" si="31"/>
        <v>0</v>
      </c>
      <c r="Z43" s="5">
        <f t="shared" si="31"/>
        <v>1</v>
      </c>
      <c r="AA43" s="5">
        <f t="shared" si="31"/>
        <v>1</v>
      </c>
      <c r="AB43" s="5">
        <f t="shared" si="31"/>
        <v>1</v>
      </c>
      <c r="AC43" s="5">
        <f t="shared" si="31"/>
        <v>0</v>
      </c>
      <c r="AD43" s="5">
        <f t="shared" si="31"/>
        <v>1</v>
      </c>
      <c r="AE43" s="5">
        <f t="shared" si="31"/>
        <v>0</v>
      </c>
      <c r="AF43" s="5">
        <f t="shared" si="31"/>
        <v>1</v>
      </c>
      <c r="AG43" s="5">
        <f t="shared" si="31"/>
        <v>1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1</v>
      </c>
      <c r="AL43" s="5">
        <f t="shared" si="32"/>
        <v>1</v>
      </c>
      <c r="AM43" s="5">
        <f t="shared" si="32"/>
        <v>0</v>
      </c>
      <c r="AN43" s="5">
        <f t="shared" si="32"/>
        <v>1</v>
      </c>
      <c r="AO43" s="5">
        <f t="shared" si="32"/>
        <v>1</v>
      </c>
      <c r="AP43" s="5">
        <f t="shared" si="32"/>
        <v>0</v>
      </c>
      <c r="AQ43" s="5">
        <f t="shared" si="32"/>
        <v>1</v>
      </c>
      <c r="AR43" s="5">
        <f t="shared" si="32"/>
        <v>0</v>
      </c>
      <c r="AS43" s="5">
        <f t="shared" si="32"/>
        <v>0</v>
      </c>
      <c r="AT43" s="5">
        <f t="shared" si="32"/>
        <v>1</v>
      </c>
      <c r="AU43" s="5">
        <f t="shared" si="32"/>
        <v>0</v>
      </c>
      <c r="AV43" s="5">
        <f t="shared" si="32"/>
        <v>1</v>
      </c>
      <c r="AW43" s="5">
        <f t="shared" si="32"/>
        <v>1</v>
      </c>
      <c r="AX43" s="5">
        <f t="shared" si="32"/>
        <v>1</v>
      </c>
      <c r="AY43" s="5">
        <f t="shared" si="32"/>
        <v>0</v>
      </c>
      <c r="AZ43" s="5">
        <f t="shared" si="32"/>
        <v>0</v>
      </c>
      <c r="BA43" s="5">
        <f t="shared" si="32"/>
        <v>1</v>
      </c>
      <c r="BB43" s="5">
        <f t="shared" si="32"/>
        <v>0</v>
      </c>
      <c r="BC43" s="5">
        <f t="shared" si="32"/>
        <v>1</v>
      </c>
      <c r="BD43" s="5">
        <f t="shared" si="32"/>
        <v>0</v>
      </c>
      <c r="BE43" s="5">
        <f t="shared" si="32"/>
        <v>1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1</v>
      </c>
      <c r="BJ43" s="5">
        <f t="shared" si="32"/>
        <v>0</v>
      </c>
      <c r="BK43" s="5">
        <f t="shared" si="32"/>
        <v>1</v>
      </c>
      <c r="BL43" s="5">
        <f t="shared" si="32"/>
        <v>0</v>
      </c>
      <c r="BM43" s="5">
        <f t="shared" si="32"/>
        <v>0</v>
      </c>
      <c r="BN43" s="20">
        <f t="shared" si="32"/>
        <v>1</v>
      </c>
      <c r="BO43" s="7">
        <f t="shared" si="5"/>
        <v>1</v>
      </c>
      <c r="BP43" s="7">
        <f t="shared" si="20"/>
        <v>0</v>
      </c>
      <c r="BQ43" s="7">
        <f t="shared" si="20"/>
        <v>0</v>
      </c>
      <c r="BR43" s="7">
        <f t="shared" si="20"/>
        <v>0</v>
      </c>
      <c r="BS43" s="7">
        <f t="shared" si="20"/>
        <v>1</v>
      </c>
      <c r="BT43" s="7">
        <f t="shared" si="20"/>
        <v>1</v>
      </c>
      <c r="BU43" s="7">
        <f t="shared" si="20"/>
        <v>0</v>
      </c>
      <c r="BV43" s="7">
        <f t="shared" si="20"/>
        <v>0</v>
      </c>
      <c r="BW43" s="7">
        <f t="shared" si="20"/>
        <v>1</v>
      </c>
      <c r="BX43" s="7">
        <f t="shared" si="20"/>
        <v>0</v>
      </c>
      <c r="BY43" s="7">
        <f t="shared" si="20"/>
        <v>1</v>
      </c>
      <c r="BZ43" s="7">
        <f t="shared" si="20"/>
        <v>0</v>
      </c>
      <c r="CA43" s="7">
        <f t="shared" si="20"/>
        <v>0</v>
      </c>
      <c r="CB43" s="7">
        <f t="shared" si="20"/>
        <v>0</v>
      </c>
      <c r="CC43" s="7">
        <f t="shared" si="20"/>
        <v>0</v>
      </c>
      <c r="CD43" s="7">
        <f t="shared" si="20"/>
        <v>1</v>
      </c>
      <c r="CE43" s="7">
        <f t="shared" si="20"/>
        <v>0</v>
      </c>
      <c r="CF43" s="7">
        <f t="shared" si="20"/>
        <v>1</v>
      </c>
      <c r="CG43" s="7">
        <f t="shared" si="20"/>
        <v>1</v>
      </c>
      <c r="CH43" s="7">
        <f t="shared" si="20"/>
        <v>1</v>
      </c>
      <c r="CI43" s="7">
        <f t="shared" si="20"/>
        <v>1</v>
      </c>
      <c r="CJ43" s="7">
        <f t="shared" si="20"/>
        <v>1</v>
      </c>
      <c r="CK43" s="7">
        <f t="shared" si="20"/>
        <v>1</v>
      </c>
      <c r="CL43" s="7">
        <f t="shared" si="20"/>
        <v>0</v>
      </c>
      <c r="CM43" s="7">
        <f t="shared" si="20"/>
        <v>1</v>
      </c>
      <c r="CN43" s="7">
        <f t="shared" si="20"/>
        <v>0</v>
      </c>
      <c r="CO43" s="7">
        <f t="shared" si="20"/>
        <v>0</v>
      </c>
      <c r="CP43" s="7">
        <f t="shared" si="20"/>
        <v>1</v>
      </c>
      <c r="CQ43" s="7">
        <f t="shared" si="20"/>
        <v>0</v>
      </c>
      <c r="CR43" s="7">
        <f t="shared" si="20"/>
        <v>0</v>
      </c>
      <c r="CS43" s="7">
        <f t="shared" si="20"/>
        <v>0</v>
      </c>
      <c r="CT43" s="7">
        <f t="shared" si="20"/>
        <v>0</v>
      </c>
    </row>
    <row r="44" spans="2:99" x14ac:dyDescent="0.25">
      <c r="B44" s="11">
        <v>16</v>
      </c>
      <c r="C44" s="5">
        <f t="shared" ref="C44:AH44" si="33">IF(C17&lt;0.5,0,1)</f>
        <v>1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1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1</v>
      </c>
      <c r="P44" s="5">
        <f t="shared" si="33"/>
        <v>0</v>
      </c>
      <c r="Q44" s="5">
        <f t="shared" si="33"/>
        <v>0</v>
      </c>
      <c r="R44" s="5">
        <f t="shared" si="33"/>
        <v>1</v>
      </c>
      <c r="S44" s="5">
        <f t="shared" si="33"/>
        <v>0</v>
      </c>
      <c r="T44" s="5">
        <f t="shared" si="33"/>
        <v>1</v>
      </c>
      <c r="U44" s="5">
        <f t="shared" si="33"/>
        <v>0</v>
      </c>
      <c r="V44" s="5">
        <f t="shared" si="33"/>
        <v>1</v>
      </c>
      <c r="W44" s="5">
        <f t="shared" si="33"/>
        <v>0</v>
      </c>
      <c r="X44" s="5">
        <f t="shared" si="33"/>
        <v>1</v>
      </c>
      <c r="Y44" s="5">
        <f t="shared" si="33"/>
        <v>0</v>
      </c>
      <c r="Z44" s="5">
        <f t="shared" si="33"/>
        <v>0</v>
      </c>
      <c r="AA44" s="5">
        <f t="shared" si="33"/>
        <v>1</v>
      </c>
      <c r="AB44" s="5">
        <f t="shared" si="33"/>
        <v>0</v>
      </c>
      <c r="AC44" s="5">
        <f t="shared" si="33"/>
        <v>1</v>
      </c>
      <c r="AD44" s="5">
        <f t="shared" si="33"/>
        <v>1</v>
      </c>
      <c r="AE44" s="5">
        <f t="shared" si="33"/>
        <v>0</v>
      </c>
      <c r="AF44" s="5">
        <f t="shared" si="33"/>
        <v>1</v>
      </c>
      <c r="AG44" s="5">
        <f t="shared" si="33"/>
        <v>1</v>
      </c>
      <c r="AH44" s="5">
        <f t="shared" si="33"/>
        <v>1</v>
      </c>
      <c r="AI44" s="5">
        <f t="shared" ref="AI44:BN44" si="34">IF(AI17&lt;0.5,0,1)</f>
        <v>0</v>
      </c>
      <c r="AJ44" s="5">
        <f t="shared" si="34"/>
        <v>1</v>
      </c>
      <c r="AK44" s="5">
        <f t="shared" si="34"/>
        <v>1</v>
      </c>
      <c r="AL44" s="5">
        <f t="shared" si="34"/>
        <v>1</v>
      </c>
      <c r="AM44" s="5">
        <f t="shared" si="34"/>
        <v>1</v>
      </c>
      <c r="AN44" s="5">
        <f t="shared" si="34"/>
        <v>1</v>
      </c>
      <c r="AO44" s="5">
        <f t="shared" si="34"/>
        <v>1</v>
      </c>
      <c r="AP44" s="5">
        <f t="shared" si="34"/>
        <v>0</v>
      </c>
      <c r="AQ44" s="5">
        <f t="shared" si="34"/>
        <v>1</v>
      </c>
      <c r="AR44" s="5">
        <f t="shared" si="34"/>
        <v>1</v>
      </c>
      <c r="AS44" s="5">
        <f t="shared" si="34"/>
        <v>1</v>
      </c>
      <c r="AT44" s="5">
        <f t="shared" si="34"/>
        <v>1</v>
      </c>
      <c r="AU44" s="5">
        <f t="shared" si="34"/>
        <v>0</v>
      </c>
      <c r="AV44" s="5">
        <f t="shared" si="34"/>
        <v>1</v>
      </c>
      <c r="AW44" s="5">
        <f t="shared" si="34"/>
        <v>1</v>
      </c>
      <c r="AX44" s="5">
        <f t="shared" si="34"/>
        <v>0</v>
      </c>
      <c r="AY44" s="5">
        <f t="shared" si="34"/>
        <v>1</v>
      </c>
      <c r="AZ44" s="5">
        <f t="shared" si="34"/>
        <v>0</v>
      </c>
      <c r="BA44" s="5">
        <f t="shared" si="34"/>
        <v>1</v>
      </c>
      <c r="BB44" s="5">
        <f t="shared" si="34"/>
        <v>0</v>
      </c>
      <c r="BC44" s="5">
        <f t="shared" si="34"/>
        <v>1</v>
      </c>
      <c r="BD44" s="5">
        <f t="shared" si="34"/>
        <v>0</v>
      </c>
      <c r="BE44" s="5">
        <f t="shared" si="34"/>
        <v>1</v>
      </c>
      <c r="BF44" s="5">
        <f t="shared" si="34"/>
        <v>1</v>
      </c>
      <c r="BG44" s="5">
        <f t="shared" si="34"/>
        <v>0</v>
      </c>
      <c r="BH44" s="5">
        <f t="shared" si="34"/>
        <v>1</v>
      </c>
      <c r="BI44" s="5">
        <f t="shared" si="34"/>
        <v>0</v>
      </c>
      <c r="BJ44" s="5">
        <f t="shared" si="34"/>
        <v>0</v>
      </c>
      <c r="BK44" s="5">
        <f t="shared" si="34"/>
        <v>1</v>
      </c>
      <c r="BL44" s="5">
        <f t="shared" si="34"/>
        <v>0</v>
      </c>
      <c r="BM44" s="5">
        <f t="shared" si="34"/>
        <v>0</v>
      </c>
      <c r="BN44" s="20">
        <f t="shared" si="34"/>
        <v>0</v>
      </c>
      <c r="BO44" s="7">
        <f t="shared" si="5"/>
        <v>0</v>
      </c>
      <c r="BP44" s="7">
        <f t="shared" si="20"/>
        <v>1</v>
      </c>
      <c r="BQ44" s="7">
        <f t="shared" si="20"/>
        <v>0</v>
      </c>
      <c r="BR44" s="7">
        <f t="shared" si="20"/>
        <v>1</v>
      </c>
      <c r="BS44" s="7">
        <f t="shared" si="20"/>
        <v>0</v>
      </c>
      <c r="BT44" s="7">
        <f t="shared" si="20"/>
        <v>1</v>
      </c>
      <c r="BU44" s="7">
        <f t="shared" si="20"/>
        <v>0</v>
      </c>
      <c r="BV44" s="7">
        <f t="shared" si="20"/>
        <v>0</v>
      </c>
      <c r="BW44" s="7">
        <f t="shared" si="20"/>
        <v>0</v>
      </c>
      <c r="BX44" s="7">
        <f t="shared" si="20"/>
        <v>1</v>
      </c>
      <c r="BY44" s="7">
        <f t="shared" si="20"/>
        <v>0</v>
      </c>
      <c r="BZ44" s="7">
        <f t="shared" si="20"/>
        <v>0</v>
      </c>
      <c r="CA44" s="7">
        <f t="shared" si="20"/>
        <v>0</v>
      </c>
      <c r="CB44" s="7">
        <f t="shared" si="20"/>
        <v>1</v>
      </c>
      <c r="CC44" s="7">
        <f t="shared" si="20"/>
        <v>0</v>
      </c>
      <c r="CD44" s="7">
        <f t="shared" si="20"/>
        <v>0</v>
      </c>
      <c r="CE44" s="7">
        <f t="shared" si="20"/>
        <v>1</v>
      </c>
      <c r="CF44" s="7">
        <f t="shared" si="20"/>
        <v>1</v>
      </c>
      <c r="CG44" s="7">
        <f t="shared" si="20"/>
        <v>1</v>
      </c>
      <c r="CH44" s="7">
        <f t="shared" si="20"/>
        <v>1</v>
      </c>
      <c r="CI44" s="7">
        <f t="shared" si="20"/>
        <v>1</v>
      </c>
      <c r="CJ44" s="7">
        <f t="shared" si="20"/>
        <v>0</v>
      </c>
      <c r="CK44" s="7">
        <f t="shared" si="20"/>
        <v>1</v>
      </c>
      <c r="CL44" s="7">
        <f t="shared" si="20"/>
        <v>1</v>
      </c>
      <c r="CM44" s="7">
        <f t="shared" si="20"/>
        <v>1</v>
      </c>
      <c r="CN44" s="7">
        <f t="shared" si="20"/>
        <v>0</v>
      </c>
      <c r="CO44" s="7">
        <f t="shared" si="20"/>
        <v>1</v>
      </c>
      <c r="CP44" s="7">
        <f t="shared" si="20"/>
        <v>0</v>
      </c>
      <c r="CQ44" s="7">
        <f t="shared" si="20"/>
        <v>0</v>
      </c>
      <c r="CR44" s="7">
        <f t="shared" si="20"/>
        <v>0</v>
      </c>
      <c r="CS44" s="7">
        <f t="shared" si="20"/>
        <v>0</v>
      </c>
      <c r="CT44" s="7">
        <f t="shared" si="20"/>
        <v>1</v>
      </c>
    </row>
    <row r="45" spans="2:99" x14ac:dyDescent="0.25">
      <c r="B45" s="11">
        <v>17</v>
      </c>
      <c r="C45" s="5">
        <f t="shared" ref="C45:AH45" si="35">IF(C18&lt;0.5,0,1)</f>
        <v>0</v>
      </c>
      <c r="D45" s="5">
        <f t="shared" si="35"/>
        <v>1</v>
      </c>
      <c r="E45" s="5">
        <f t="shared" si="35"/>
        <v>0</v>
      </c>
      <c r="F45" s="5">
        <f t="shared" si="35"/>
        <v>1</v>
      </c>
      <c r="G45" s="5">
        <f t="shared" si="35"/>
        <v>0</v>
      </c>
      <c r="H45" s="5">
        <f t="shared" si="35"/>
        <v>0</v>
      </c>
      <c r="I45" s="5">
        <f t="shared" si="35"/>
        <v>1</v>
      </c>
      <c r="J45" s="5">
        <f t="shared" si="35"/>
        <v>1</v>
      </c>
      <c r="K45" s="5">
        <f t="shared" si="35"/>
        <v>1</v>
      </c>
      <c r="L45" s="5">
        <f t="shared" si="35"/>
        <v>0</v>
      </c>
      <c r="M45" s="5">
        <f t="shared" si="35"/>
        <v>1</v>
      </c>
      <c r="N45" s="5">
        <f t="shared" si="35"/>
        <v>0</v>
      </c>
      <c r="O45" s="5">
        <f t="shared" si="35"/>
        <v>1</v>
      </c>
      <c r="P45" s="5">
        <f t="shared" si="35"/>
        <v>0</v>
      </c>
      <c r="Q45" s="5">
        <f t="shared" si="35"/>
        <v>1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1</v>
      </c>
      <c r="W45" s="5">
        <f t="shared" si="35"/>
        <v>1</v>
      </c>
      <c r="X45" s="5">
        <f t="shared" si="35"/>
        <v>1</v>
      </c>
      <c r="Y45" s="5">
        <f t="shared" si="35"/>
        <v>1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1</v>
      </c>
      <c r="AG45" s="5">
        <f t="shared" si="35"/>
        <v>0</v>
      </c>
      <c r="AH45" s="5">
        <f t="shared" si="35"/>
        <v>1</v>
      </c>
      <c r="AI45" s="5">
        <f t="shared" ref="AI45:BN45" si="36">IF(AI18&lt;0.5,0,1)</f>
        <v>1</v>
      </c>
      <c r="AJ45" s="5">
        <f t="shared" si="36"/>
        <v>0</v>
      </c>
      <c r="AK45" s="5">
        <f t="shared" si="36"/>
        <v>1</v>
      </c>
      <c r="AL45" s="5">
        <f t="shared" si="36"/>
        <v>0</v>
      </c>
      <c r="AM45" s="5">
        <f t="shared" si="36"/>
        <v>1</v>
      </c>
      <c r="AN45" s="5">
        <f t="shared" si="36"/>
        <v>1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1</v>
      </c>
      <c r="AS45" s="5">
        <f t="shared" si="36"/>
        <v>0</v>
      </c>
      <c r="AT45" s="5">
        <f t="shared" si="36"/>
        <v>1</v>
      </c>
      <c r="AU45" s="5">
        <f t="shared" si="36"/>
        <v>0</v>
      </c>
      <c r="AV45" s="5">
        <f t="shared" si="36"/>
        <v>1</v>
      </c>
      <c r="AW45" s="5">
        <f t="shared" si="36"/>
        <v>0</v>
      </c>
      <c r="AX45" s="5">
        <f t="shared" si="36"/>
        <v>1</v>
      </c>
      <c r="AY45" s="5">
        <f t="shared" si="36"/>
        <v>1</v>
      </c>
      <c r="AZ45" s="5">
        <f t="shared" si="36"/>
        <v>1</v>
      </c>
      <c r="BA45" s="5">
        <f t="shared" si="36"/>
        <v>1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1</v>
      </c>
      <c r="BG45" s="5">
        <f t="shared" si="36"/>
        <v>1</v>
      </c>
      <c r="BH45" s="5">
        <f t="shared" si="36"/>
        <v>1</v>
      </c>
      <c r="BI45" s="5">
        <f t="shared" si="36"/>
        <v>1</v>
      </c>
      <c r="BJ45" s="5">
        <f t="shared" si="36"/>
        <v>1</v>
      </c>
      <c r="BK45" s="5">
        <f t="shared" si="36"/>
        <v>1</v>
      </c>
      <c r="BL45" s="5">
        <f t="shared" si="36"/>
        <v>0</v>
      </c>
      <c r="BM45" s="5">
        <f t="shared" si="36"/>
        <v>1</v>
      </c>
      <c r="BN45" s="20">
        <f t="shared" si="36"/>
        <v>0</v>
      </c>
      <c r="BO45" s="7">
        <f t="shared" si="5"/>
        <v>0</v>
      </c>
      <c r="BP45" s="7">
        <f t="shared" si="20"/>
        <v>0</v>
      </c>
      <c r="BQ45" s="7">
        <f t="shared" si="20"/>
        <v>0</v>
      </c>
      <c r="BR45" s="7">
        <f t="shared" si="20"/>
        <v>0</v>
      </c>
      <c r="BS45" s="7">
        <f t="shared" si="20"/>
        <v>1</v>
      </c>
      <c r="BT45" s="7">
        <f t="shared" si="20"/>
        <v>1</v>
      </c>
      <c r="BU45" s="7">
        <f t="shared" si="20"/>
        <v>0</v>
      </c>
      <c r="BV45" s="7">
        <f t="shared" si="20"/>
        <v>1</v>
      </c>
      <c r="BW45" s="7">
        <f t="shared" si="20"/>
        <v>0</v>
      </c>
      <c r="BX45" s="7">
        <f t="shared" si="20"/>
        <v>1</v>
      </c>
      <c r="BY45" s="7">
        <f t="shared" si="20"/>
        <v>1</v>
      </c>
      <c r="BZ45" s="7">
        <f t="shared" si="20"/>
        <v>0</v>
      </c>
      <c r="CA45" s="7">
        <f t="shared" si="20"/>
        <v>1</v>
      </c>
      <c r="CB45" s="7">
        <f t="shared" si="20"/>
        <v>1</v>
      </c>
      <c r="CC45" s="7">
        <f t="shared" si="20"/>
        <v>1</v>
      </c>
      <c r="CD45" s="7">
        <f t="shared" si="20"/>
        <v>0</v>
      </c>
      <c r="CE45" s="7">
        <f t="shared" si="20"/>
        <v>0</v>
      </c>
      <c r="CF45" s="7">
        <f t="shared" si="20"/>
        <v>1</v>
      </c>
      <c r="CG45" s="7">
        <f t="shared" si="20"/>
        <v>1</v>
      </c>
      <c r="CH45" s="7">
        <f t="shared" si="20"/>
        <v>0</v>
      </c>
      <c r="CI45" s="7">
        <f t="shared" si="20"/>
        <v>0</v>
      </c>
      <c r="CJ45" s="7">
        <f t="shared" si="20"/>
        <v>0</v>
      </c>
      <c r="CK45" s="7">
        <f t="shared" si="20"/>
        <v>1</v>
      </c>
      <c r="CL45" s="7">
        <f t="shared" si="20"/>
        <v>1</v>
      </c>
      <c r="CM45" s="7">
        <f t="shared" si="20"/>
        <v>1</v>
      </c>
      <c r="CN45" s="7">
        <f t="shared" si="20"/>
        <v>0</v>
      </c>
      <c r="CO45" s="7">
        <f t="shared" si="20"/>
        <v>1</v>
      </c>
      <c r="CP45" s="7">
        <f t="shared" si="20"/>
        <v>0</v>
      </c>
      <c r="CQ45" s="7">
        <f t="shared" si="20"/>
        <v>1</v>
      </c>
      <c r="CR45" s="7">
        <f t="shared" si="20"/>
        <v>1</v>
      </c>
      <c r="CS45" s="7">
        <f t="shared" ref="BP45:CT53" si="37">IF(CS18="failed",0,1)</f>
        <v>0</v>
      </c>
      <c r="CT45" s="7">
        <f t="shared" si="37"/>
        <v>0</v>
      </c>
    </row>
    <row r="46" spans="2:99" x14ac:dyDescent="0.25">
      <c r="B46" s="11">
        <v>18</v>
      </c>
      <c r="C46" s="5">
        <f t="shared" ref="C46:AH46" si="38">IF(C19&lt;0.5,0,1)</f>
        <v>0</v>
      </c>
      <c r="D46" s="5">
        <f t="shared" si="38"/>
        <v>1</v>
      </c>
      <c r="E46" s="5">
        <f t="shared" si="38"/>
        <v>0</v>
      </c>
      <c r="F46" s="5">
        <f t="shared" si="38"/>
        <v>1</v>
      </c>
      <c r="G46" s="5">
        <f t="shared" si="38"/>
        <v>0</v>
      </c>
      <c r="H46" s="5">
        <f t="shared" si="38"/>
        <v>0</v>
      </c>
      <c r="I46" s="5">
        <f t="shared" si="38"/>
        <v>1</v>
      </c>
      <c r="J46" s="5">
        <f t="shared" si="38"/>
        <v>0</v>
      </c>
      <c r="K46" s="5">
        <f t="shared" si="38"/>
        <v>0</v>
      </c>
      <c r="L46" s="5">
        <f t="shared" si="38"/>
        <v>1</v>
      </c>
      <c r="M46" s="5">
        <f t="shared" si="38"/>
        <v>1</v>
      </c>
      <c r="N46" s="5">
        <f t="shared" si="38"/>
        <v>0</v>
      </c>
      <c r="O46" s="5">
        <f t="shared" si="38"/>
        <v>1</v>
      </c>
      <c r="P46" s="5">
        <f t="shared" si="38"/>
        <v>0</v>
      </c>
      <c r="Q46" s="5">
        <f t="shared" si="38"/>
        <v>1</v>
      </c>
      <c r="R46" s="5">
        <f t="shared" si="38"/>
        <v>0</v>
      </c>
      <c r="S46" s="5">
        <f t="shared" si="38"/>
        <v>1</v>
      </c>
      <c r="T46" s="5">
        <f t="shared" si="38"/>
        <v>0</v>
      </c>
      <c r="U46" s="5">
        <f t="shared" si="38"/>
        <v>1</v>
      </c>
      <c r="V46" s="5">
        <f t="shared" si="38"/>
        <v>1</v>
      </c>
      <c r="W46" s="5">
        <f t="shared" si="38"/>
        <v>0</v>
      </c>
      <c r="X46" s="5">
        <f t="shared" si="38"/>
        <v>0</v>
      </c>
      <c r="Y46" s="5">
        <f t="shared" si="38"/>
        <v>1</v>
      </c>
      <c r="Z46" s="5">
        <f t="shared" si="38"/>
        <v>0</v>
      </c>
      <c r="AA46" s="5">
        <f t="shared" si="38"/>
        <v>0</v>
      </c>
      <c r="AB46" s="5">
        <f t="shared" si="38"/>
        <v>1</v>
      </c>
      <c r="AC46" s="5">
        <f t="shared" si="38"/>
        <v>0</v>
      </c>
      <c r="AD46" s="5">
        <f t="shared" si="38"/>
        <v>0</v>
      </c>
      <c r="AE46" s="5">
        <f t="shared" si="38"/>
        <v>1</v>
      </c>
      <c r="AF46" s="5">
        <f t="shared" si="38"/>
        <v>1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1</v>
      </c>
      <c r="AJ46" s="5">
        <f t="shared" si="39"/>
        <v>0</v>
      </c>
      <c r="AK46" s="5">
        <f t="shared" si="39"/>
        <v>1</v>
      </c>
      <c r="AL46" s="5">
        <f t="shared" si="39"/>
        <v>0</v>
      </c>
      <c r="AM46" s="5">
        <f t="shared" si="39"/>
        <v>1</v>
      </c>
      <c r="AN46" s="5">
        <f t="shared" si="39"/>
        <v>1</v>
      </c>
      <c r="AO46" s="5">
        <f t="shared" si="39"/>
        <v>0</v>
      </c>
      <c r="AP46" s="5">
        <f t="shared" si="39"/>
        <v>1</v>
      </c>
      <c r="AQ46" s="5">
        <f t="shared" si="39"/>
        <v>1</v>
      </c>
      <c r="AR46" s="5">
        <f t="shared" si="39"/>
        <v>0</v>
      </c>
      <c r="AS46" s="5">
        <f t="shared" si="39"/>
        <v>0</v>
      </c>
      <c r="AT46" s="5">
        <f t="shared" si="39"/>
        <v>1</v>
      </c>
      <c r="AU46" s="5">
        <f t="shared" si="39"/>
        <v>0</v>
      </c>
      <c r="AV46" s="5">
        <f t="shared" si="39"/>
        <v>1</v>
      </c>
      <c r="AW46" s="5">
        <f t="shared" si="39"/>
        <v>0</v>
      </c>
      <c r="AX46" s="5">
        <f t="shared" si="39"/>
        <v>1</v>
      </c>
      <c r="AY46" s="5">
        <f t="shared" si="39"/>
        <v>0</v>
      </c>
      <c r="AZ46" s="5">
        <f t="shared" si="39"/>
        <v>1</v>
      </c>
      <c r="BA46" s="5">
        <f t="shared" si="39"/>
        <v>0</v>
      </c>
      <c r="BB46" s="5">
        <f t="shared" si="39"/>
        <v>0</v>
      </c>
      <c r="BC46" s="5">
        <f t="shared" si="39"/>
        <v>1</v>
      </c>
      <c r="BD46" s="5">
        <f t="shared" si="39"/>
        <v>1</v>
      </c>
      <c r="BE46" s="5">
        <f t="shared" si="39"/>
        <v>0</v>
      </c>
      <c r="BF46" s="5">
        <f t="shared" si="39"/>
        <v>1</v>
      </c>
      <c r="BG46" s="5">
        <f t="shared" si="39"/>
        <v>1</v>
      </c>
      <c r="BH46" s="5">
        <f t="shared" si="39"/>
        <v>0</v>
      </c>
      <c r="BI46" s="5">
        <f t="shared" si="39"/>
        <v>1</v>
      </c>
      <c r="BJ46" s="5">
        <f t="shared" si="39"/>
        <v>1</v>
      </c>
      <c r="BK46" s="5">
        <f t="shared" si="39"/>
        <v>0</v>
      </c>
      <c r="BL46" s="5">
        <f t="shared" si="39"/>
        <v>0</v>
      </c>
      <c r="BM46" s="5">
        <f t="shared" si="39"/>
        <v>1</v>
      </c>
      <c r="BN46" s="20">
        <f t="shared" si="39"/>
        <v>1</v>
      </c>
      <c r="BO46" s="7">
        <f t="shared" si="5"/>
        <v>0</v>
      </c>
      <c r="BP46" s="7">
        <f t="shared" si="37"/>
        <v>1</v>
      </c>
      <c r="BQ46" s="7">
        <f t="shared" si="37"/>
        <v>0</v>
      </c>
      <c r="BR46" s="7">
        <f t="shared" si="37"/>
        <v>0</v>
      </c>
      <c r="BS46" s="7">
        <f t="shared" si="37"/>
        <v>0</v>
      </c>
      <c r="BT46" s="7">
        <f t="shared" si="37"/>
        <v>0</v>
      </c>
      <c r="BU46" s="7">
        <f t="shared" si="37"/>
        <v>1</v>
      </c>
      <c r="BV46" s="7">
        <f t="shared" si="37"/>
        <v>0</v>
      </c>
      <c r="BW46" s="7">
        <f t="shared" si="37"/>
        <v>0</v>
      </c>
      <c r="BX46" s="7">
        <f t="shared" si="37"/>
        <v>0</v>
      </c>
      <c r="BY46" s="7">
        <f t="shared" si="37"/>
        <v>0</v>
      </c>
      <c r="BZ46" s="7">
        <f t="shared" si="37"/>
        <v>1</v>
      </c>
      <c r="CA46" s="7">
        <f t="shared" si="37"/>
        <v>0</v>
      </c>
      <c r="CB46" s="7">
        <f t="shared" si="37"/>
        <v>1</v>
      </c>
      <c r="CC46" s="7">
        <f t="shared" si="37"/>
        <v>1</v>
      </c>
      <c r="CD46" s="7">
        <f t="shared" si="37"/>
        <v>0</v>
      </c>
      <c r="CE46" s="7">
        <f t="shared" si="37"/>
        <v>0</v>
      </c>
      <c r="CF46" s="7">
        <f t="shared" si="37"/>
        <v>0</v>
      </c>
      <c r="CG46" s="7">
        <f t="shared" si="37"/>
        <v>1</v>
      </c>
      <c r="CH46" s="7">
        <f t="shared" si="37"/>
        <v>0</v>
      </c>
      <c r="CI46" s="7">
        <f t="shared" si="37"/>
        <v>1</v>
      </c>
      <c r="CJ46" s="7">
        <f t="shared" si="37"/>
        <v>1</v>
      </c>
      <c r="CK46" s="7">
        <f t="shared" si="37"/>
        <v>1</v>
      </c>
      <c r="CL46" s="7">
        <f t="shared" si="37"/>
        <v>1</v>
      </c>
      <c r="CM46" s="7">
        <f t="shared" si="37"/>
        <v>0</v>
      </c>
      <c r="CN46" s="7">
        <f t="shared" si="37"/>
        <v>0</v>
      </c>
      <c r="CO46" s="7">
        <f t="shared" si="37"/>
        <v>0</v>
      </c>
      <c r="CP46" s="7">
        <f t="shared" si="37"/>
        <v>0</v>
      </c>
      <c r="CQ46" s="7">
        <f t="shared" si="37"/>
        <v>1</v>
      </c>
      <c r="CR46" s="7">
        <f t="shared" si="37"/>
        <v>0</v>
      </c>
      <c r="CS46" s="7">
        <f t="shared" si="37"/>
        <v>0</v>
      </c>
      <c r="CT46" s="7">
        <f t="shared" si="37"/>
        <v>0</v>
      </c>
    </row>
    <row r="47" spans="2:99" x14ac:dyDescent="0.25">
      <c r="B47" s="11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1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1</v>
      </c>
      <c r="N47" s="5">
        <f t="shared" si="40"/>
        <v>1</v>
      </c>
      <c r="O47" s="5">
        <f t="shared" si="40"/>
        <v>1</v>
      </c>
      <c r="P47" s="5">
        <f t="shared" si="40"/>
        <v>0</v>
      </c>
      <c r="Q47" s="5">
        <f t="shared" si="40"/>
        <v>1</v>
      </c>
      <c r="R47" s="5">
        <f t="shared" si="40"/>
        <v>0</v>
      </c>
      <c r="S47" s="5">
        <f t="shared" si="40"/>
        <v>1</v>
      </c>
      <c r="T47" s="5">
        <f t="shared" si="40"/>
        <v>1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1</v>
      </c>
      <c r="Y47" s="5">
        <f t="shared" si="40"/>
        <v>1</v>
      </c>
      <c r="Z47" s="5">
        <f t="shared" si="40"/>
        <v>1</v>
      </c>
      <c r="AA47" s="5">
        <f t="shared" si="40"/>
        <v>0</v>
      </c>
      <c r="AB47" s="5">
        <f t="shared" si="40"/>
        <v>1</v>
      </c>
      <c r="AC47" s="5">
        <f t="shared" si="40"/>
        <v>1</v>
      </c>
      <c r="AD47" s="5">
        <f t="shared" si="40"/>
        <v>1</v>
      </c>
      <c r="AE47" s="5">
        <f t="shared" si="40"/>
        <v>0</v>
      </c>
      <c r="AF47" s="5">
        <f t="shared" si="40"/>
        <v>1</v>
      </c>
      <c r="AG47" s="5">
        <f t="shared" si="40"/>
        <v>0</v>
      </c>
      <c r="AH47" s="5">
        <f t="shared" si="40"/>
        <v>1</v>
      </c>
      <c r="AI47" s="5">
        <f t="shared" ref="AI47:BN47" si="41">IF(AI20&lt;0.5,0,1)</f>
        <v>1</v>
      </c>
      <c r="AJ47" s="5">
        <f t="shared" si="41"/>
        <v>1</v>
      </c>
      <c r="AK47" s="5">
        <f t="shared" si="41"/>
        <v>1</v>
      </c>
      <c r="AL47" s="5">
        <f t="shared" si="41"/>
        <v>1</v>
      </c>
      <c r="AM47" s="5">
        <f t="shared" si="41"/>
        <v>1</v>
      </c>
      <c r="AN47" s="5">
        <f t="shared" si="41"/>
        <v>0</v>
      </c>
      <c r="AO47" s="5">
        <f t="shared" si="41"/>
        <v>1</v>
      </c>
      <c r="AP47" s="5">
        <f t="shared" si="41"/>
        <v>1</v>
      </c>
      <c r="AQ47" s="5">
        <f t="shared" si="41"/>
        <v>1</v>
      </c>
      <c r="AR47" s="5">
        <f t="shared" si="41"/>
        <v>1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1</v>
      </c>
      <c r="AW47" s="5">
        <f t="shared" si="41"/>
        <v>0</v>
      </c>
      <c r="AX47" s="5">
        <f t="shared" si="41"/>
        <v>1</v>
      </c>
      <c r="AY47" s="5">
        <f t="shared" si="41"/>
        <v>0</v>
      </c>
      <c r="AZ47" s="5">
        <f t="shared" si="41"/>
        <v>0</v>
      </c>
      <c r="BA47" s="5">
        <f t="shared" si="41"/>
        <v>1</v>
      </c>
      <c r="BB47" s="5">
        <f t="shared" si="41"/>
        <v>1</v>
      </c>
      <c r="BC47" s="5">
        <f t="shared" si="41"/>
        <v>1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1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1</v>
      </c>
      <c r="BL47" s="5">
        <f t="shared" si="41"/>
        <v>0</v>
      </c>
      <c r="BM47" s="5">
        <f t="shared" si="41"/>
        <v>1</v>
      </c>
      <c r="BN47" s="20">
        <f t="shared" si="41"/>
        <v>0</v>
      </c>
      <c r="BO47" s="7">
        <f t="shared" si="5"/>
        <v>0</v>
      </c>
      <c r="BP47" s="7">
        <f t="shared" si="37"/>
        <v>0</v>
      </c>
      <c r="BQ47" s="7">
        <f t="shared" si="37"/>
        <v>0</v>
      </c>
      <c r="BR47" s="7">
        <f t="shared" si="37"/>
        <v>0</v>
      </c>
      <c r="BS47" s="7">
        <f t="shared" si="37"/>
        <v>0</v>
      </c>
      <c r="BT47" s="7">
        <f t="shared" si="37"/>
        <v>1</v>
      </c>
      <c r="BU47" s="7">
        <f t="shared" si="37"/>
        <v>1</v>
      </c>
      <c r="BV47" s="7">
        <f t="shared" si="37"/>
        <v>0</v>
      </c>
      <c r="BW47" s="7">
        <f t="shared" si="37"/>
        <v>0</v>
      </c>
      <c r="BX47" s="7">
        <f t="shared" si="37"/>
        <v>0</v>
      </c>
      <c r="BY47" s="7">
        <f t="shared" si="37"/>
        <v>0</v>
      </c>
      <c r="BZ47" s="7">
        <f t="shared" si="37"/>
        <v>0</v>
      </c>
      <c r="CA47" s="7">
        <f t="shared" si="37"/>
        <v>1</v>
      </c>
      <c r="CB47" s="7">
        <f t="shared" si="37"/>
        <v>1</v>
      </c>
      <c r="CC47" s="7">
        <f t="shared" si="37"/>
        <v>1</v>
      </c>
      <c r="CD47" s="7">
        <f t="shared" si="37"/>
        <v>0</v>
      </c>
      <c r="CE47" s="7">
        <f t="shared" si="37"/>
        <v>1</v>
      </c>
      <c r="CF47" s="7">
        <f t="shared" si="37"/>
        <v>1</v>
      </c>
      <c r="CG47" s="7">
        <f t="shared" si="37"/>
        <v>1</v>
      </c>
      <c r="CH47" s="7">
        <f t="shared" si="37"/>
        <v>1</v>
      </c>
      <c r="CI47" s="7">
        <f t="shared" si="37"/>
        <v>0</v>
      </c>
      <c r="CJ47" s="7">
        <f t="shared" si="37"/>
        <v>1</v>
      </c>
      <c r="CK47" s="7">
        <f t="shared" si="37"/>
        <v>1</v>
      </c>
      <c r="CL47" s="7">
        <f t="shared" si="37"/>
        <v>1</v>
      </c>
      <c r="CM47" s="7">
        <f t="shared" si="37"/>
        <v>0</v>
      </c>
      <c r="CN47" s="7">
        <f t="shared" si="37"/>
        <v>1</v>
      </c>
      <c r="CO47" s="7">
        <f t="shared" si="37"/>
        <v>1</v>
      </c>
      <c r="CP47" s="7">
        <f t="shared" si="37"/>
        <v>1</v>
      </c>
      <c r="CQ47" s="7">
        <f t="shared" si="37"/>
        <v>1</v>
      </c>
      <c r="CR47" s="7">
        <f t="shared" si="37"/>
        <v>1</v>
      </c>
      <c r="CS47" s="7">
        <f t="shared" si="37"/>
        <v>0</v>
      </c>
      <c r="CT47" s="7">
        <f t="shared" si="37"/>
        <v>0</v>
      </c>
    </row>
    <row r="48" spans="2:99" x14ac:dyDescent="0.25">
      <c r="B48" s="11">
        <v>20</v>
      </c>
      <c r="C48" s="5">
        <f t="shared" ref="C48:AH48" si="42">IF(C21&lt;0.5,0,1)</f>
        <v>1</v>
      </c>
      <c r="D48" s="5">
        <f t="shared" si="42"/>
        <v>0</v>
      </c>
      <c r="E48" s="5">
        <f t="shared" si="42"/>
        <v>1</v>
      </c>
      <c r="F48" s="5">
        <f t="shared" si="42"/>
        <v>0</v>
      </c>
      <c r="G48" s="5">
        <f t="shared" si="42"/>
        <v>1</v>
      </c>
      <c r="H48" s="5">
        <f t="shared" si="42"/>
        <v>1</v>
      </c>
      <c r="I48" s="5">
        <f t="shared" si="42"/>
        <v>1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1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1</v>
      </c>
      <c r="S48" s="5">
        <f t="shared" si="42"/>
        <v>0</v>
      </c>
      <c r="T48" s="5">
        <f t="shared" si="42"/>
        <v>1</v>
      </c>
      <c r="U48" s="5">
        <f t="shared" si="42"/>
        <v>1</v>
      </c>
      <c r="V48" s="5">
        <f t="shared" si="42"/>
        <v>1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1</v>
      </c>
      <c r="AA48" s="5">
        <f t="shared" si="42"/>
        <v>1</v>
      </c>
      <c r="AB48" s="5">
        <f t="shared" si="42"/>
        <v>1</v>
      </c>
      <c r="AC48" s="5">
        <f t="shared" si="42"/>
        <v>1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1</v>
      </c>
      <c r="AK48" s="5">
        <f t="shared" si="43"/>
        <v>0</v>
      </c>
      <c r="AL48" s="5">
        <f t="shared" si="43"/>
        <v>1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1</v>
      </c>
      <c r="AQ48" s="5">
        <f t="shared" si="43"/>
        <v>1</v>
      </c>
      <c r="AR48" s="5">
        <f t="shared" si="43"/>
        <v>1</v>
      </c>
      <c r="AS48" s="5">
        <f t="shared" si="43"/>
        <v>0</v>
      </c>
      <c r="AT48" s="5">
        <f t="shared" si="43"/>
        <v>1</v>
      </c>
      <c r="AU48" s="5">
        <f t="shared" si="43"/>
        <v>1</v>
      </c>
      <c r="AV48" s="5">
        <f t="shared" si="43"/>
        <v>1</v>
      </c>
      <c r="AW48" s="5">
        <f t="shared" si="43"/>
        <v>1</v>
      </c>
      <c r="AX48" s="5">
        <f t="shared" si="43"/>
        <v>0</v>
      </c>
      <c r="AY48" s="5">
        <f t="shared" si="43"/>
        <v>1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1</v>
      </c>
      <c r="BD48" s="5">
        <f t="shared" si="43"/>
        <v>1</v>
      </c>
      <c r="BE48" s="5">
        <f t="shared" si="43"/>
        <v>1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1</v>
      </c>
      <c r="BK48" s="5">
        <f t="shared" si="43"/>
        <v>1</v>
      </c>
      <c r="BL48" s="5">
        <f t="shared" si="43"/>
        <v>1</v>
      </c>
      <c r="BM48" s="5">
        <f t="shared" si="43"/>
        <v>1</v>
      </c>
      <c r="BN48" s="20">
        <f t="shared" si="43"/>
        <v>1</v>
      </c>
      <c r="BO48" s="7">
        <f t="shared" si="5"/>
        <v>0</v>
      </c>
      <c r="BP48" s="7">
        <f t="shared" si="37"/>
        <v>1</v>
      </c>
      <c r="BQ48" s="7">
        <f t="shared" si="37"/>
        <v>1</v>
      </c>
      <c r="BR48" s="7">
        <f t="shared" si="37"/>
        <v>0</v>
      </c>
      <c r="BS48" s="7">
        <f t="shared" si="37"/>
        <v>0</v>
      </c>
      <c r="BT48" s="7">
        <f t="shared" si="37"/>
        <v>1</v>
      </c>
      <c r="BU48" s="7">
        <f t="shared" si="37"/>
        <v>1</v>
      </c>
      <c r="BV48" s="7">
        <f t="shared" si="37"/>
        <v>1</v>
      </c>
      <c r="BW48" s="7">
        <f t="shared" si="37"/>
        <v>1</v>
      </c>
      <c r="BX48" s="7">
        <f t="shared" si="37"/>
        <v>1</v>
      </c>
      <c r="BY48" s="7">
        <f t="shared" si="37"/>
        <v>0</v>
      </c>
      <c r="BZ48" s="7">
        <f t="shared" si="37"/>
        <v>1</v>
      </c>
      <c r="CA48" s="7">
        <f t="shared" si="37"/>
        <v>0</v>
      </c>
      <c r="CB48" s="7">
        <f t="shared" si="37"/>
        <v>1</v>
      </c>
      <c r="CC48" s="7">
        <f t="shared" si="37"/>
        <v>0</v>
      </c>
      <c r="CD48" s="7">
        <f t="shared" si="37"/>
        <v>1</v>
      </c>
      <c r="CE48" s="7">
        <f t="shared" si="37"/>
        <v>0</v>
      </c>
      <c r="CF48" s="7">
        <f t="shared" si="37"/>
        <v>0</v>
      </c>
      <c r="CG48" s="7">
        <f t="shared" si="37"/>
        <v>0</v>
      </c>
      <c r="CH48" s="7">
        <f t="shared" si="37"/>
        <v>1</v>
      </c>
      <c r="CI48" s="7">
        <f t="shared" si="37"/>
        <v>0</v>
      </c>
      <c r="CJ48" s="7">
        <f t="shared" si="37"/>
        <v>1</v>
      </c>
      <c r="CK48" s="7">
        <f t="shared" si="37"/>
        <v>1</v>
      </c>
      <c r="CL48" s="7">
        <f t="shared" si="37"/>
        <v>1</v>
      </c>
      <c r="CM48" s="7">
        <f t="shared" si="37"/>
        <v>1</v>
      </c>
      <c r="CN48" s="7">
        <f t="shared" si="37"/>
        <v>1</v>
      </c>
      <c r="CO48" s="7">
        <f t="shared" si="37"/>
        <v>0</v>
      </c>
      <c r="CP48" s="7">
        <f t="shared" si="37"/>
        <v>0</v>
      </c>
      <c r="CQ48" s="7">
        <f t="shared" si="37"/>
        <v>0</v>
      </c>
      <c r="CR48" s="7">
        <f t="shared" si="37"/>
        <v>0</v>
      </c>
      <c r="CS48" s="7">
        <f t="shared" si="37"/>
        <v>0</v>
      </c>
      <c r="CT48" s="7">
        <f t="shared" si="37"/>
        <v>0</v>
      </c>
    </row>
    <row r="49" spans="2:98" x14ac:dyDescent="0.25">
      <c r="B49" s="11">
        <v>21</v>
      </c>
      <c r="C49" s="5">
        <f t="shared" ref="C49:AH49" si="44">IF(C22&lt;0.5,0,1)</f>
        <v>0</v>
      </c>
      <c r="D49" s="5">
        <f t="shared" si="44"/>
        <v>1</v>
      </c>
      <c r="E49" s="5">
        <f t="shared" si="44"/>
        <v>1</v>
      </c>
      <c r="F49" s="5">
        <f t="shared" si="44"/>
        <v>1</v>
      </c>
      <c r="G49" s="5">
        <f t="shared" si="44"/>
        <v>1</v>
      </c>
      <c r="H49" s="5">
        <f t="shared" si="44"/>
        <v>1</v>
      </c>
      <c r="I49" s="5">
        <f t="shared" si="44"/>
        <v>1</v>
      </c>
      <c r="J49" s="5">
        <f t="shared" si="44"/>
        <v>1</v>
      </c>
      <c r="K49" s="5">
        <f t="shared" si="44"/>
        <v>0</v>
      </c>
      <c r="L49" s="5">
        <f t="shared" si="44"/>
        <v>0</v>
      </c>
      <c r="M49" s="5">
        <f t="shared" si="44"/>
        <v>1</v>
      </c>
      <c r="N49" s="5">
        <f t="shared" si="44"/>
        <v>1</v>
      </c>
      <c r="O49" s="5">
        <f t="shared" si="44"/>
        <v>1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1</v>
      </c>
      <c r="T49" s="5">
        <f t="shared" si="44"/>
        <v>0</v>
      </c>
      <c r="U49" s="5">
        <f t="shared" si="44"/>
        <v>0</v>
      </c>
      <c r="V49" s="5">
        <f t="shared" si="44"/>
        <v>1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1</v>
      </c>
      <c r="AA49" s="5">
        <f t="shared" si="44"/>
        <v>1</v>
      </c>
      <c r="AB49" s="5">
        <f t="shared" si="44"/>
        <v>1</v>
      </c>
      <c r="AC49" s="5">
        <f t="shared" si="44"/>
        <v>0</v>
      </c>
      <c r="AD49" s="5">
        <f t="shared" si="44"/>
        <v>1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1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1</v>
      </c>
      <c r="AR49" s="5">
        <f t="shared" si="45"/>
        <v>1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1</v>
      </c>
      <c r="AW49" s="5">
        <f t="shared" si="45"/>
        <v>1</v>
      </c>
      <c r="AX49" s="5">
        <f t="shared" si="45"/>
        <v>1</v>
      </c>
      <c r="AY49" s="5">
        <f t="shared" si="45"/>
        <v>0</v>
      </c>
      <c r="AZ49" s="5">
        <f t="shared" si="45"/>
        <v>1</v>
      </c>
      <c r="BA49" s="5">
        <f t="shared" si="45"/>
        <v>1</v>
      </c>
      <c r="BB49" s="5">
        <f t="shared" si="45"/>
        <v>0</v>
      </c>
      <c r="BC49" s="5">
        <f t="shared" si="45"/>
        <v>1</v>
      </c>
      <c r="BD49" s="5">
        <f t="shared" si="45"/>
        <v>1</v>
      </c>
      <c r="BE49" s="5">
        <f t="shared" si="45"/>
        <v>1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1</v>
      </c>
      <c r="BJ49" s="5">
        <f t="shared" si="45"/>
        <v>0</v>
      </c>
      <c r="BK49" s="5">
        <f t="shared" si="45"/>
        <v>1</v>
      </c>
      <c r="BL49" s="5">
        <f t="shared" si="45"/>
        <v>1</v>
      </c>
      <c r="BM49" s="5">
        <f t="shared" si="45"/>
        <v>1</v>
      </c>
      <c r="BN49" s="20">
        <f t="shared" si="45"/>
        <v>1</v>
      </c>
      <c r="BO49" s="7">
        <f t="shared" si="5"/>
        <v>0</v>
      </c>
      <c r="BP49" s="7">
        <f t="shared" si="37"/>
        <v>1</v>
      </c>
      <c r="BQ49" s="7">
        <f t="shared" si="37"/>
        <v>1</v>
      </c>
      <c r="BR49" s="7">
        <f t="shared" si="37"/>
        <v>1</v>
      </c>
      <c r="BS49" s="7">
        <f t="shared" si="37"/>
        <v>0</v>
      </c>
      <c r="BT49" s="7">
        <f t="shared" si="37"/>
        <v>1</v>
      </c>
      <c r="BU49" s="7">
        <f t="shared" si="37"/>
        <v>1</v>
      </c>
      <c r="BV49" s="7">
        <f t="shared" si="37"/>
        <v>1</v>
      </c>
      <c r="BW49" s="7">
        <f t="shared" si="37"/>
        <v>1</v>
      </c>
      <c r="BX49" s="7">
        <f t="shared" si="37"/>
        <v>0</v>
      </c>
      <c r="BY49" s="7">
        <f t="shared" si="37"/>
        <v>1</v>
      </c>
      <c r="BZ49" s="7">
        <f t="shared" si="37"/>
        <v>1</v>
      </c>
      <c r="CA49" s="7">
        <f t="shared" si="37"/>
        <v>0</v>
      </c>
      <c r="CB49" s="7">
        <f t="shared" si="37"/>
        <v>1</v>
      </c>
      <c r="CC49" s="7">
        <f t="shared" si="37"/>
        <v>1</v>
      </c>
      <c r="CD49" s="7">
        <f t="shared" si="37"/>
        <v>0</v>
      </c>
      <c r="CE49" s="7">
        <f t="shared" si="37"/>
        <v>0</v>
      </c>
      <c r="CF49" s="7">
        <f t="shared" si="37"/>
        <v>1</v>
      </c>
      <c r="CG49" s="7">
        <f t="shared" si="37"/>
        <v>1</v>
      </c>
      <c r="CH49" s="7">
        <f t="shared" si="37"/>
        <v>1</v>
      </c>
      <c r="CI49" s="7">
        <f t="shared" si="37"/>
        <v>0</v>
      </c>
      <c r="CJ49" s="7">
        <f t="shared" si="37"/>
        <v>0</v>
      </c>
      <c r="CK49" s="7">
        <f t="shared" si="37"/>
        <v>1</v>
      </c>
      <c r="CL49" s="7">
        <f t="shared" si="37"/>
        <v>0</v>
      </c>
      <c r="CM49" s="7">
        <f t="shared" si="37"/>
        <v>1</v>
      </c>
      <c r="CN49" s="7">
        <f t="shared" si="37"/>
        <v>0</v>
      </c>
      <c r="CO49" s="7">
        <f t="shared" si="37"/>
        <v>0</v>
      </c>
      <c r="CP49" s="7">
        <f t="shared" si="37"/>
        <v>0</v>
      </c>
      <c r="CQ49" s="7">
        <f t="shared" si="37"/>
        <v>0</v>
      </c>
      <c r="CR49" s="7">
        <f t="shared" si="37"/>
        <v>0</v>
      </c>
      <c r="CS49" s="7">
        <f t="shared" si="37"/>
        <v>0</v>
      </c>
      <c r="CT49" s="7">
        <f t="shared" si="37"/>
        <v>0</v>
      </c>
    </row>
    <row r="50" spans="2:98" x14ac:dyDescent="0.25">
      <c r="B50" s="11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1</v>
      </c>
      <c r="F50" s="5">
        <f t="shared" si="46"/>
        <v>1</v>
      </c>
      <c r="G50" s="5">
        <f t="shared" si="46"/>
        <v>0</v>
      </c>
      <c r="H50" s="5">
        <f t="shared" si="46"/>
        <v>0</v>
      </c>
      <c r="I50" s="5">
        <f t="shared" si="46"/>
        <v>1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1</v>
      </c>
      <c r="P50" s="5">
        <f t="shared" si="46"/>
        <v>1</v>
      </c>
      <c r="Q50" s="5">
        <f t="shared" si="46"/>
        <v>0</v>
      </c>
      <c r="R50" s="5">
        <f t="shared" si="46"/>
        <v>0</v>
      </c>
      <c r="S50" s="5">
        <f t="shared" si="46"/>
        <v>1</v>
      </c>
      <c r="T50" s="5">
        <f t="shared" si="46"/>
        <v>1</v>
      </c>
      <c r="U50" s="5">
        <f t="shared" si="46"/>
        <v>0</v>
      </c>
      <c r="V50" s="5">
        <f t="shared" si="46"/>
        <v>1</v>
      </c>
      <c r="W50" s="5">
        <f t="shared" si="46"/>
        <v>1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1</v>
      </c>
      <c r="AB50" s="5">
        <f t="shared" si="46"/>
        <v>1</v>
      </c>
      <c r="AC50" s="5">
        <f t="shared" si="46"/>
        <v>0</v>
      </c>
      <c r="AD50" s="5">
        <f t="shared" si="46"/>
        <v>1</v>
      </c>
      <c r="AE50" s="5">
        <f t="shared" si="46"/>
        <v>1</v>
      </c>
      <c r="AF50" s="5">
        <f t="shared" si="46"/>
        <v>0</v>
      </c>
      <c r="AG50" s="5">
        <f t="shared" si="46"/>
        <v>1</v>
      </c>
      <c r="AH50" s="5">
        <f t="shared" si="46"/>
        <v>0</v>
      </c>
      <c r="AI50" s="5">
        <f t="shared" ref="AI50:BN50" si="47">IF(AI23&lt;0.5,0,1)</f>
        <v>1</v>
      </c>
      <c r="AJ50" s="5">
        <f t="shared" si="47"/>
        <v>1</v>
      </c>
      <c r="AK50" s="5">
        <f t="shared" si="47"/>
        <v>0</v>
      </c>
      <c r="AL50" s="5">
        <f t="shared" si="47"/>
        <v>0</v>
      </c>
      <c r="AM50" s="5">
        <f t="shared" si="47"/>
        <v>1</v>
      </c>
      <c r="AN50" s="5">
        <f t="shared" si="47"/>
        <v>1</v>
      </c>
      <c r="AO50" s="5">
        <f t="shared" si="47"/>
        <v>0</v>
      </c>
      <c r="AP50" s="5">
        <f t="shared" si="47"/>
        <v>1</v>
      </c>
      <c r="AQ50" s="5">
        <f t="shared" si="47"/>
        <v>1</v>
      </c>
      <c r="AR50" s="5">
        <f t="shared" si="47"/>
        <v>1</v>
      </c>
      <c r="AS50" s="5">
        <f t="shared" si="47"/>
        <v>1</v>
      </c>
      <c r="AT50" s="5">
        <f t="shared" si="47"/>
        <v>1</v>
      </c>
      <c r="AU50" s="5">
        <f t="shared" si="47"/>
        <v>0</v>
      </c>
      <c r="AV50" s="5">
        <f t="shared" si="47"/>
        <v>0</v>
      </c>
      <c r="AW50" s="5">
        <f t="shared" si="47"/>
        <v>1</v>
      </c>
      <c r="AX50" s="5">
        <f t="shared" si="47"/>
        <v>1</v>
      </c>
      <c r="AY50" s="5">
        <f t="shared" si="47"/>
        <v>0</v>
      </c>
      <c r="AZ50" s="5">
        <f t="shared" si="47"/>
        <v>0</v>
      </c>
      <c r="BA50" s="5">
        <f t="shared" si="47"/>
        <v>1</v>
      </c>
      <c r="BB50" s="5">
        <f t="shared" si="47"/>
        <v>0</v>
      </c>
      <c r="BC50" s="5">
        <f t="shared" si="47"/>
        <v>0</v>
      </c>
      <c r="BD50" s="5">
        <f t="shared" si="47"/>
        <v>1</v>
      </c>
      <c r="BE50" s="5">
        <f t="shared" si="47"/>
        <v>1</v>
      </c>
      <c r="BF50" s="5">
        <f t="shared" si="47"/>
        <v>1</v>
      </c>
      <c r="BG50" s="5">
        <f t="shared" si="47"/>
        <v>0</v>
      </c>
      <c r="BH50" s="5">
        <f t="shared" si="47"/>
        <v>0</v>
      </c>
      <c r="BI50" s="5">
        <f t="shared" si="47"/>
        <v>1</v>
      </c>
      <c r="BJ50" s="5">
        <f t="shared" si="47"/>
        <v>0</v>
      </c>
      <c r="BK50" s="5">
        <f t="shared" si="47"/>
        <v>0</v>
      </c>
      <c r="BL50" s="5">
        <f t="shared" si="47"/>
        <v>1</v>
      </c>
      <c r="BM50" s="5">
        <f t="shared" si="47"/>
        <v>0</v>
      </c>
      <c r="BN50" s="20">
        <f t="shared" si="47"/>
        <v>1</v>
      </c>
      <c r="BO50" s="7">
        <f t="shared" si="5"/>
        <v>0</v>
      </c>
      <c r="BP50" s="7">
        <f t="shared" si="37"/>
        <v>0</v>
      </c>
      <c r="BQ50" s="7">
        <f t="shared" si="37"/>
        <v>1</v>
      </c>
      <c r="BR50" s="7">
        <f t="shared" si="37"/>
        <v>0</v>
      </c>
      <c r="BS50" s="7">
        <f t="shared" si="37"/>
        <v>0</v>
      </c>
      <c r="BT50" s="7">
        <f t="shared" si="37"/>
        <v>0</v>
      </c>
      <c r="BU50" s="7">
        <f t="shared" si="37"/>
        <v>0</v>
      </c>
      <c r="BV50" s="7">
        <f t="shared" si="37"/>
        <v>0</v>
      </c>
      <c r="BW50" s="7">
        <f t="shared" si="37"/>
        <v>0</v>
      </c>
      <c r="BX50" s="7">
        <f t="shared" si="37"/>
        <v>0</v>
      </c>
      <c r="BY50" s="7">
        <f t="shared" si="37"/>
        <v>1</v>
      </c>
      <c r="BZ50" s="7">
        <f t="shared" si="37"/>
        <v>1</v>
      </c>
      <c r="CA50" s="7">
        <f t="shared" si="37"/>
        <v>1</v>
      </c>
      <c r="CB50" s="7">
        <f t="shared" si="37"/>
        <v>0</v>
      </c>
      <c r="CC50" s="7">
        <f t="shared" si="37"/>
        <v>0</v>
      </c>
      <c r="CD50" s="7">
        <f t="shared" si="37"/>
        <v>0</v>
      </c>
      <c r="CE50" s="7">
        <f t="shared" si="37"/>
        <v>0</v>
      </c>
      <c r="CF50" s="7">
        <f t="shared" si="37"/>
        <v>0</v>
      </c>
      <c r="CG50" s="7">
        <f t="shared" si="37"/>
        <v>0</v>
      </c>
      <c r="CH50" s="7">
        <f t="shared" si="37"/>
        <v>0</v>
      </c>
      <c r="CI50" s="7">
        <f t="shared" si="37"/>
        <v>1</v>
      </c>
      <c r="CJ50" s="7">
        <f t="shared" si="37"/>
        <v>1</v>
      </c>
      <c r="CK50" s="7">
        <f t="shared" si="37"/>
        <v>0</v>
      </c>
      <c r="CL50" s="7">
        <f t="shared" si="37"/>
        <v>0</v>
      </c>
      <c r="CM50" s="7">
        <f t="shared" si="37"/>
        <v>1</v>
      </c>
      <c r="CN50" s="7">
        <f t="shared" si="37"/>
        <v>0</v>
      </c>
      <c r="CO50" s="7">
        <f t="shared" si="37"/>
        <v>0</v>
      </c>
      <c r="CP50" s="7">
        <f t="shared" si="37"/>
        <v>0</v>
      </c>
      <c r="CQ50" s="7">
        <f t="shared" si="37"/>
        <v>1</v>
      </c>
      <c r="CR50" s="7">
        <f t="shared" si="37"/>
        <v>0</v>
      </c>
      <c r="CS50" s="7">
        <f t="shared" si="37"/>
        <v>0</v>
      </c>
      <c r="CT50" s="7">
        <f t="shared" si="37"/>
        <v>0</v>
      </c>
    </row>
    <row r="51" spans="2:98" x14ac:dyDescent="0.25">
      <c r="B51" s="11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0">
        <f t="shared" si="49"/>
        <v>0</v>
      </c>
      <c r="BO51" s="7">
        <f t="shared" si="5"/>
        <v>1</v>
      </c>
      <c r="BP51" s="7">
        <f t="shared" si="37"/>
        <v>1</v>
      </c>
      <c r="BQ51" s="7">
        <f t="shared" si="37"/>
        <v>1</v>
      </c>
      <c r="BR51" s="7">
        <f t="shared" si="37"/>
        <v>1</v>
      </c>
      <c r="BS51" s="7">
        <f t="shared" si="37"/>
        <v>1</v>
      </c>
      <c r="BT51" s="7">
        <f t="shared" si="37"/>
        <v>1</v>
      </c>
      <c r="BU51" s="7">
        <f t="shared" si="37"/>
        <v>1</v>
      </c>
      <c r="BV51" s="7">
        <f t="shared" si="37"/>
        <v>1</v>
      </c>
      <c r="BW51" s="7">
        <f t="shared" si="37"/>
        <v>1</v>
      </c>
      <c r="BX51" s="7">
        <f t="shared" si="37"/>
        <v>1</v>
      </c>
      <c r="BY51" s="7">
        <f t="shared" si="37"/>
        <v>1</v>
      </c>
      <c r="BZ51" s="7">
        <f t="shared" si="37"/>
        <v>1</v>
      </c>
      <c r="CA51" s="7">
        <f t="shared" si="37"/>
        <v>1</v>
      </c>
      <c r="CB51" s="7">
        <f t="shared" si="37"/>
        <v>1</v>
      </c>
      <c r="CC51" s="7">
        <f t="shared" si="37"/>
        <v>1</v>
      </c>
      <c r="CD51" s="7">
        <f t="shared" si="37"/>
        <v>1</v>
      </c>
      <c r="CE51" s="7">
        <f t="shared" si="37"/>
        <v>1</v>
      </c>
      <c r="CF51" s="7">
        <f t="shared" si="37"/>
        <v>1</v>
      </c>
      <c r="CG51" s="7">
        <f t="shared" si="37"/>
        <v>1</v>
      </c>
      <c r="CH51" s="7">
        <f t="shared" si="37"/>
        <v>1</v>
      </c>
      <c r="CI51" s="7">
        <f t="shared" si="37"/>
        <v>1</v>
      </c>
      <c r="CJ51" s="7">
        <f t="shared" si="37"/>
        <v>1</v>
      </c>
      <c r="CK51" s="7">
        <f t="shared" si="37"/>
        <v>1</v>
      </c>
      <c r="CL51" s="7">
        <f t="shared" si="37"/>
        <v>1</v>
      </c>
      <c r="CM51" s="7">
        <f t="shared" si="37"/>
        <v>1</v>
      </c>
      <c r="CN51" s="7">
        <f t="shared" si="37"/>
        <v>1</v>
      </c>
      <c r="CO51" s="7">
        <f t="shared" si="37"/>
        <v>1</v>
      </c>
      <c r="CP51" s="7">
        <f t="shared" si="37"/>
        <v>1</v>
      </c>
      <c r="CQ51" s="7">
        <f t="shared" si="37"/>
        <v>1</v>
      </c>
      <c r="CR51" s="7">
        <f t="shared" si="37"/>
        <v>1</v>
      </c>
      <c r="CS51" s="7">
        <f t="shared" si="37"/>
        <v>1</v>
      </c>
      <c r="CT51" s="7">
        <f t="shared" si="37"/>
        <v>1</v>
      </c>
    </row>
    <row r="52" spans="2:98" x14ac:dyDescent="0.25">
      <c r="B52" s="11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0">
        <f t="shared" si="51"/>
        <v>0</v>
      </c>
      <c r="BO52" s="7">
        <f t="shared" si="5"/>
        <v>1</v>
      </c>
      <c r="BP52" s="7">
        <f t="shared" si="37"/>
        <v>1</v>
      </c>
      <c r="BQ52" s="7">
        <f t="shared" si="37"/>
        <v>1</v>
      </c>
      <c r="BR52" s="7">
        <f t="shared" si="37"/>
        <v>1</v>
      </c>
      <c r="BS52" s="7">
        <f t="shared" si="37"/>
        <v>1</v>
      </c>
      <c r="BT52" s="7">
        <f t="shared" si="37"/>
        <v>1</v>
      </c>
      <c r="BU52" s="7">
        <f t="shared" si="37"/>
        <v>1</v>
      </c>
      <c r="BV52" s="7">
        <f t="shared" si="37"/>
        <v>1</v>
      </c>
      <c r="BW52" s="7">
        <f t="shared" si="37"/>
        <v>1</v>
      </c>
      <c r="BX52" s="7">
        <f t="shared" si="37"/>
        <v>1</v>
      </c>
      <c r="BY52" s="7">
        <f t="shared" si="37"/>
        <v>1</v>
      </c>
      <c r="BZ52" s="7">
        <f t="shared" si="37"/>
        <v>1</v>
      </c>
      <c r="CA52" s="7">
        <f t="shared" si="37"/>
        <v>1</v>
      </c>
      <c r="CB52" s="7">
        <f t="shared" si="37"/>
        <v>1</v>
      </c>
      <c r="CC52" s="7">
        <f t="shared" si="37"/>
        <v>1</v>
      </c>
      <c r="CD52" s="7">
        <f t="shared" si="37"/>
        <v>1</v>
      </c>
      <c r="CE52" s="7">
        <f t="shared" si="37"/>
        <v>1</v>
      </c>
      <c r="CF52" s="7">
        <f t="shared" si="37"/>
        <v>1</v>
      </c>
      <c r="CG52" s="7">
        <f t="shared" si="37"/>
        <v>1</v>
      </c>
      <c r="CH52" s="7">
        <f t="shared" si="37"/>
        <v>1</v>
      </c>
      <c r="CI52" s="7">
        <f t="shared" si="37"/>
        <v>1</v>
      </c>
      <c r="CJ52" s="7">
        <f t="shared" si="37"/>
        <v>1</v>
      </c>
      <c r="CK52" s="7">
        <f t="shared" si="37"/>
        <v>1</v>
      </c>
      <c r="CL52" s="7">
        <f t="shared" si="37"/>
        <v>1</v>
      </c>
      <c r="CM52" s="7">
        <f t="shared" si="37"/>
        <v>1</v>
      </c>
      <c r="CN52" s="7">
        <f t="shared" si="37"/>
        <v>1</v>
      </c>
      <c r="CO52" s="7">
        <f t="shared" si="37"/>
        <v>1</v>
      </c>
      <c r="CP52" s="7">
        <f t="shared" si="37"/>
        <v>1</v>
      </c>
      <c r="CQ52" s="7">
        <f t="shared" si="37"/>
        <v>1</v>
      </c>
      <c r="CR52" s="7">
        <f t="shared" si="37"/>
        <v>1</v>
      </c>
      <c r="CS52" s="7">
        <f t="shared" si="37"/>
        <v>1</v>
      </c>
      <c r="CT52" s="7">
        <f t="shared" si="37"/>
        <v>1</v>
      </c>
    </row>
    <row r="53" spans="2:98" x14ac:dyDescent="0.25">
      <c r="B53" s="13">
        <v>25</v>
      </c>
      <c r="C53" s="14">
        <f t="shared" ref="C53:AH53" si="52">IF(C26&lt;0.5,0,1)</f>
        <v>0</v>
      </c>
      <c r="D53" s="14">
        <f t="shared" si="52"/>
        <v>0</v>
      </c>
      <c r="E53" s="14">
        <f t="shared" si="52"/>
        <v>0</v>
      </c>
      <c r="F53" s="14">
        <f t="shared" si="52"/>
        <v>0</v>
      </c>
      <c r="G53" s="14">
        <f t="shared" si="52"/>
        <v>0</v>
      </c>
      <c r="H53" s="14">
        <f t="shared" si="52"/>
        <v>0</v>
      </c>
      <c r="I53" s="14">
        <f t="shared" si="52"/>
        <v>0</v>
      </c>
      <c r="J53" s="14">
        <f t="shared" si="52"/>
        <v>0</v>
      </c>
      <c r="K53" s="14">
        <f t="shared" si="52"/>
        <v>0</v>
      </c>
      <c r="L53" s="14">
        <f t="shared" si="52"/>
        <v>0</v>
      </c>
      <c r="M53" s="14">
        <f t="shared" si="52"/>
        <v>0</v>
      </c>
      <c r="N53" s="14">
        <f t="shared" si="52"/>
        <v>0</v>
      </c>
      <c r="O53" s="14">
        <f t="shared" si="52"/>
        <v>0</v>
      </c>
      <c r="P53" s="14">
        <f t="shared" si="52"/>
        <v>0</v>
      </c>
      <c r="Q53" s="14">
        <f t="shared" si="52"/>
        <v>0</v>
      </c>
      <c r="R53" s="14">
        <f t="shared" si="52"/>
        <v>0</v>
      </c>
      <c r="S53" s="14">
        <f t="shared" si="52"/>
        <v>0</v>
      </c>
      <c r="T53" s="14">
        <f t="shared" si="52"/>
        <v>0</v>
      </c>
      <c r="U53" s="14">
        <f t="shared" si="52"/>
        <v>0</v>
      </c>
      <c r="V53" s="14">
        <f t="shared" si="52"/>
        <v>0</v>
      </c>
      <c r="W53" s="14">
        <f t="shared" si="52"/>
        <v>0</v>
      </c>
      <c r="X53" s="14">
        <f t="shared" si="52"/>
        <v>0</v>
      </c>
      <c r="Y53" s="14">
        <f t="shared" si="52"/>
        <v>0</v>
      </c>
      <c r="Z53" s="14">
        <f t="shared" si="52"/>
        <v>0</v>
      </c>
      <c r="AA53" s="14">
        <f t="shared" si="52"/>
        <v>0</v>
      </c>
      <c r="AB53" s="14">
        <f t="shared" si="52"/>
        <v>0</v>
      </c>
      <c r="AC53" s="14">
        <f t="shared" si="52"/>
        <v>0</v>
      </c>
      <c r="AD53" s="14">
        <f t="shared" si="52"/>
        <v>0</v>
      </c>
      <c r="AE53" s="14">
        <f t="shared" si="52"/>
        <v>0</v>
      </c>
      <c r="AF53" s="14">
        <f t="shared" si="52"/>
        <v>0</v>
      </c>
      <c r="AG53" s="14">
        <f t="shared" si="52"/>
        <v>0</v>
      </c>
      <c r="AH53" s="14">
        <f t="shared" si="52"/>
        <v>0</v>
      </c>
      <c r="AI53" s="14">
        <f t="shared" ref="AI53:BN53" si="53">IF(AI26&lt;0.5,0,1)</f>
        <v>0</v>
      </c>
      <c r="AJ53" s="14">
        <f t="shared" si="53"/>
        <v>0</v>
      </c>
      <c r="AK53" s="14">
        <f t="shared" si="53"/>
        <v>0</v>
      </c>
      <c r="AL53" s="14">
        <f t="shared" si="53"/>
        <v>0</v>
      </c>
      <c r="AM53" s="14">
        <f t="shared" si="53"/>
        <v>0</v>
      </c>
      <c r="AN53" s="14">
        <f t="shared" si="53"/>
        <v>0</v>
      </c>
      <c r="AO53" s="14">
        <f t="shared" si="53"/>
        <v>0</v>
      </c>
      <c r="AP53" s="14">
        <f t="shared" si="53"/>
        <v>0</v>
      </c>
      <c r="AQ53" s="14">
        <f t="shared" si="53"/>
        <v>0</v>
      </c>
      <c r="AR53" s="14">
        <f t="shared" si="53"/>
        <v>0</v>
      </c>
      <c r="AS53" s="14">
        <f t="shared" si="53"/>
        <v>0</v>
      </c>
      <c r="AT53" s="14">
        <f t="shared" si="53"/>
        <v>0</v>
      </c>
      <c r="AU53" s="14">
        <f t="shared" si="53"/>
        <v>0</v>
      </c>
      <c r="AV53" s="14">
        <f t="shared" si="53"/>
        <v>0</v>
      </c>
      <c r="AW53" s="14">
        <f t="shared" si="53"/>
        <v>0</v>
      </c>
      <c r="AX53" s="14">
        <f t="shared" si="53"/>
        <v>0</v>
      </c>
      <c r="AY53" s="14">
        <f t="shared" si="53"/>
        <v>0</v>
      </c>
      <c r="AZ53" s="14">
        <f t="shared" si="53"/>
        <v>0</v>
      </c>
      <c r="BA53" s="14">
        <f t="shared" si="53"/>
        <v>0</v>
      </c>
      <c r="BB53" s="14">
        <f t="shared" si="53"/>
        <v>0</v>
      </c>
      <c r="BC53" s="14">
        <f t="shared" si="53"/>
        <v>0</v>
      </c>
      <c r="BD53" s="14">
        <f t="shared" si="53"/>
        <v>0</v>
      </c>
      <c r="BE53" s="14">
        <f t="shared" si="53"/>
        <v>0</v>
      </c>
      <c r="BF53" s="14">
        <f t="shared" si="53"/>
        <v>0</v>
      </c>
      <c r="BG53" s="14">
        <f t="shared" si="53"/>
        <v>0</v>
      </c>
      <c r="BH53" s="14">
        <f t="shared" si="53"/>
        <v>0</v>
      </c>
      <c r="BI53" s="14">
        <f t="shared" si="53"/>
        <v>0</v>
      </c>
      <c r="BJ53" s="14">
        <f t="shared" si="53"/>
        <v>0</v>
      </c>
      <c r="BK53" s="14">
        <f t="shared" si="53"/>
        <v>0</v>
      </c>
      <c r="BL53" s="14">
        <f t="shared" si="53"/>
        <v>0</v>
      </c>
      <c r="BM53" s="14">
        <f t="shared" si="53"/>
        <v>0</v>
      </c>
      <c r="BN53" s="21">
        <f t="shared" si="53"/>
        <v>0</v>
      </c>
      <c r="BO53" s="7">
        <f t="shared" si="5"/>
        <v>1</v>
      </c>
      <c r="BP53" s="7">
        <f t="shared" si="37"/>
        <v>1</v>
      </c>
      <c r="BQ53" s="7">
        <f t="shared" si="37"/>
        <v>1</v>
      </c>
      <c r="BR53" s="7">
        <f t="shared" si="37"/>
        <v>1</v>
      </c>
      <c r="BS53" s="7">
        <f t="shared" si="37"/>
        <v>1</v>
      </c>
      <c r="BT53" s="7">
        <f t="shared" si="37"/>
        <v>1</v>
      </c>
      <c r="BU53" s="7">
        <f t="shared" si="37"/>
        <v>1</v>
      </c>
      <c r="BV53" s="7">
        <f t="shared" si="37"/>
        <v>1</v>
      </c>
      <c r="BW53" s="7">
        <f t="shared" si="37"/>
        <v>1</v>
      </c>
      <c r="BX53" s="7">
        <f t="shared" si="37"/>
        <v>1</v>
      </c>
      <c r="BY53" s="7">
        <f t="shared" si="37"/>
        <v>1</v>
      </c>
      <c r="BZ53" s="7">
        <f t="shared" si="37"/>
        <v>1</v>
      </c>
      <c r="CA53" s="7">
        <f t="shared" si="37"/>
        <v>1</v>
      </c>
      <c r="CB53" s="7">
        <f t="shared" si="37"/>
        <v>1</v>
      </c>
      <c r="CC53" s="7">
        <f t="shared" si="37"/>
        <v>1</v>
      </c>
      <c r="CD53" s="7">
        <f t="shared" si="37"/>
        <v>1</v>
      </c>
      <c r="CE53" s="7">
        <f t="shared" si="37"/>
        <v>1</v>
      </c>
      <c r="CF53" s="7">
        <f t="shared" si="37"/>
        <v>1</v>
      </c>
      <c r="CG53" s="7">
        <f t="shared" si="37"/>
        <v>1</v>
      </c>
      <c r="CH53" s="7">
        <f t="shared" si="37"/>
        <v>1</v>
      </c>
      <c r="CI53" s="7">
        <f t="shared" si="37"/>
        <v>1</v>
      </c>
      <c r="CJ53" s="7">
        <f t="shared" si="37"/>
        <v>1</v>
      </c>
      <c r="CK53" s="7">
        <f t="shared" si="37"/>
        <v>1</v>
      </c>
      <c r="CL53" s="7">
        <f t="shared" si="37"/>
        <v>1</v>
      </c>
      <c r="CM53" s="7">
        <f t="shared" si="37"/>
        <v>1</v>
      </c>
      <c r="CN53" s="7">
        <f t="shared" si="37"/>
        <v>1</v>
      </c>
      <c r="CO53" s="7">
        <f t="shared" si="37"/>
        <v>1</v>
      </c>
      <c r="CP53" s="7">
        <f t="shared" si="37"/>
        <v>1</v>
      </c>
      <c r="CQ53" s="7">
        <f t="shared" si="37"/>
        <v>1</v>
      </c>
      <c r="CR53" s="7">
        <f t="shared" si="37"/>
        <v>1</v>
      </c>
      <c r="CS53" s="7">
        <f t="shared" si="37"/>
        <v>1</v>
      </c>
      <c r="CT53" s="7">
        <f t="shared" si="3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</row>
    <row r="57" spans="2:98" x14ac:dyDescent="0.25">
      <c r="B57" s="11">
        <v>1</v>
      </c>
      <c r="C57" s="8" t="str">
        <f t="shared" ref="C57:C81" si="54">R29&amp;Q29&amp;P29&amp;O29&amp;N29&amp;M29&amp;L29&amp;K29</f>
        <v>10001000</v>
      </c>
      <c r="D57" s="9" t="str">
        <f t="shared" ref="D57:D81" si="55">J29&amp;I29&amp;H29&amp;G29&amp;F29&amp;E29&amp;D29&amp;C29</f>
        <v>00010001</v>
      </c>
      <c r="E57" s="9" t="str">
        <f t="shared" ref="E57:E81" si="56">AH29&amp;AG29&amp;AF29&amp;AE29&amp;AD29&amp;AC29&amp;AB29&amp;AA29</f>
        <v>11100101</v>
      </c>
      <c r="F57" s="9" t="str">
        <f t="shared" ref="F57:F81" si="57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58">C84&amp;D84</f>
        <v>8811</v>
      </c>
      <c r="N57" s="24" t="str">
        <f t="shared" ref="N57:N81" si="59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>AVERAGE(BO2:CT2)*10^9</f>
        <v>1.1336066666666667</v>
      </c>
      <c r="W57" s="29">
        <f>MAX(BO2:CT2)*10^9</f>
        <v>1.25</v>
      </c>
      <c r="X57" s="29">
        <f>AVERAGE(CU2:DZ2)*10^9</f>
        <v>0.35839333333333329</v>
      </c>
      <c r="Y57" s="29">
        <f>MAX(CU2:DZ2)*10^9</f>
        <v>0.54910000000000003</v>
      </c>
    </row>
    <row r="58" spans="2:98" x14ac:dyDescent="0.25">
      <c r="B58" s="11">
        <v>2</v>
      </c>
      <c r="C58" s="11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2" t="str">
        <f t="shared" ref="J58:J81" si="63">BV30&amp;BU30&amp;BT30&amp;BS30&amp;BR30&amp;BQ30&amp;BP30&amp;BO30</f>
        <v>01100100</v>
      </c>
      <c r="L58" s="23">
        <v>2</v>
      </c>
      <c r="M58" s="24" t="str">
        <f t="shared" si="58"/>
        <v>A5DC</v>
      </c>
      <c r="N58" s="24" t="str">
        <f t="shared" si="59"/>
        <v>21AF</v>
      </c>
      <c r="O58" s="24" t="str">
        <f t="shared" ref="O58:O81" si="64">DEC2HEX(HEX2DEC(M58)*HEX2DEC(N58))</f>
        <v>15D2BD64</v>
      </c>
      <c r="P58" s="24" t="str">
        <f t="shared" ref="P58:P81" si="65">G85&amp;H85&amp;I85&amp;J85</f>
        <v>15D2BD64</v>
      </c>
      <c r="Q58" s="24"/>
      <c r="R58" s="25">
        <f t="shared" ref="R58:R81" si="66">HEX2DEC(M58)*HEX2DEC(N58)</f>
        <v>366132580</v>
      </c>
      <c r="S58" s="25">
        <f t="shared" ref="S58:S81" si="67">HEX2DEC(P58)</f>
        <v>366132580</v>
      </c>
      <c r="T58" s="24">
        <f t="shared" ref="T58:T81" si="68">IF(R58=S58,1,0)</f>
        <v>1</v>
      </c>
      <c r="U58" s="2"/>
      <c r="V58" s="29">
        <f t="shared" ref="V58:V81" si="69">AVERAGE(BO3:CT3)*10^9</f>
        <v>1.0879875000000001</v>
      </c>
      <c r="W58" s="29">
        <f t="shared" ref="W58:W81" si="70">MAX(BO3:CT3)*10^9</f>
        <v>1.2310000000000001</v>
      </c>
      <c r="X58" s="29">
        <f t="shared" ref="X58:X81" si="71">AVERAGE(CU3:DZ3)*10^9</f>
        <v>0.41475000000000006</v>
      </c>
      <c r="Y58" s="29">
        <f t="shared" ref="Y58:Y81" si="72">MAX(CU3:DZ3)*10^9</f>
        <v>0.82909999999999995</v>
      </c>
    </row>
    <row r="59" spans="2:98" x14ac:dyDescent="0.25">
      <c r="B59" s="11">
        <v>3</v>
      </c>
      <c r="C59" s="11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00001001</v>
      </c>
      <c r="H59" s="5" t="str">
        <f t="shared" si="61"/>
        <v>01111110</v>
      </c>
      <c r="I59" s="5" t="str">
        <f t="shared" si="62"/>
        <v>10000101</v>
      </c>
      <c r="J59" s="12" t="str">
        <f t="shared" si="63"/>
        <v>00110001</v>
      </c>
      <c r="L59" s="23">
        <v>3</v>
      </c>
      <c r="M59" s="24" t="str">
        <f t="shared" si="58"/>
        <v>1693</v>
      </c>
      <c r="N59" s="24" t="str">
        <f t="shared" si="59"/>
        <v>6BAB</v>
      </c>
      <c r="O59" s="24" t="str">
        <f t="shared" si="64"/>
        <v>97E8531</v>
      </c>
      <c r="P59" s="24" t="str">
        <f t="shared" si="65"/>
        <v>097E8531</v>
      </c>
      <c r="Q59" s="24"/>
      <c r="R59" s="25">
        <f t="shared" si="66"/>
        <v>159286577</v>
      </c>
      <c r="S59" s="25">
        <f t="shared" si="67"/>
        <v>159286577</v>
      </c>
      <c r="T59" s="24">
        <f t="shared" si="68"/>
        <v>1</v>
      </c>
      <c r="U59" s="2"/>
      <c r="V59" s="29">
        <f t="shared" si="69"/>
        <v>1.099692857142857</v>
      </c>
      <c r="W59" s="29">
        <f t="shared" si="70"/>
        <v>1.236</v>
      </c>
      <c r="X59" s="29">
        <f t="shared" si="71"/>
        <v>0.43152857142857132</v>
      </c>
      <c r="Y59" s="29">
        <f t="shared" si="72"/>
        <v>0.79179999999999995</v>
      </c>
    </row>
    <row r="60" spans="2:98" x14ac:dyDescent="0.25">
      <c r="B60" s="11">
        <v>4</v>
      </c>
      <c r="C60" s="11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2" t="str">
        <f t="shared" si="63"/>
        <v>00101010</v>
      </c>
      <c r="L60" s="23">
        <v>4</v>
      </c>
      <c r="M60" s="24" t="str">
        <f t="shared" si="58"/>
        <v>9081</v>
      </c>
      <c r="N60" s="24" t="str">
        <f t="shared" si="59"/>
        <v>ED2A</v>
      </c>
      <c r="O60" s="24" t="str">
        <f t="shared" si="64"/>
        <v>85DF222A</v>
      </c>
      <c r="P60" s="24" t="str">
        <f t="shared" si="65"/>
        <v>85DF222A</v>
      </c>
      <c r="Q60" s="24"/>
      <c r="R60" s="25">
        <f t="shared" si="66"/>
        <v>2245993002</v>
      </c>
      <c r="S60" s="25">
        <f t="shared" si="67"/>
        <v>2245993002</v>
      </c>
      <c r="T60" s="24">
        <f t="shared" si="68"/>
        <v>1</v>
      </c>
      <c r="U60" s="2"/>
      <c r="V60" s="29">
        <f t="shared" si="69"/>
        <v>1.11178</v>
      </c>
      <c r="W60" s="29">
        <f t="shared" si="70"/>
        <v>1.246</v>
      </c>
      <c r="X60" s="29">
        <f t="shared" si="71"/>
        <v>0.42808666666666667</v>
      </c>
      <c r="Y60" s="29">
        <f t="shared" si="72"/>
        <v>0.78039999999999998</v>
      </c>
    </row>
    <row r="61" spans="2:98" x14ac:dyDescent="0.25">
      <c r="B61" s="11">
        <v>5</v>
      </c>
      <c r="C61" s="11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01110110</v>
      </c>
      <c r="J61" s="12" t="str">
        <f t="shared" si="63"/>
        <v>10110000</v>
      </c>
      <c r="L61" s="23">
        <v>5</v>
      </c>
      <c r="M61" s="24" t="str">
        <f t="shared" si="58"/>
        <v>55CA</v>
      </c>
      <c r="N61" s="24" t="str">
        <f t="shared" si="59"/>
        <v>A078</v>
      </c>
      <c r="O61" s="24" t="str">
        <f t="shared" si="64"/>
        <v>35C676B0</v>
      </c>
      <c r="P61" s="24" t="str">
        <f t="shared" si="65"/>
        <v>35C676B0</v>
      </c>
      <c r="Q61" s="24"/>
      <c r="R61" s="25">
        <f t="shared" si="66"/>
        <v>902198960</v>
      </c>
      <c r="S61" s="25">
        <f t="shared" si="67"/>
        <v>902198960</v>
      </c>
      <c r="T61" s="24">
        <f t="shared" si="68"/>
        <v>1</v>
      </c>
      <c r="U61" s="2"/>
      <c r="V61" s="29">
        <f t="shared" si="69"/>
        <v>1.0970500000000001</v>
      </c>
      <c r="W61" s="29">
        <f t="shared" si="70"/>
        <v>1.2090000000000001</v>
      </c>
      <c r="X61" s="29">
        <f t="shared" si="71"/>
        <v>0.44655624999999999</v>
      </c>
      <c r="Y61" s="29">
        <f t="shared" si="72"/>
        <v>0.80819999999999992</v>
      </c>
    </row>
    <row r="62" spans="2:98" x14ac:dyDescent="0.25">
      <c r="B62" s="11">
        <v>6</v>
      </c>
      <c r="C62" s="11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2" t="str">
        <f t="shared" si="63"/>
        <v>01000010</v>
      </c>
      <c r="L62" s="11">
        <v>6</v>
      </c>
      <c r="M62" s="2" t="str">
        <f t="shared" si="58"/>
        <v>564A</v>
      </c>
      <c r="N62" s="2" t="str">
        <f t="shared" si="59"/>
        <v>324D</v>
      </c>
      <c r="O62" s="2" t="str">
        <f t="shared" si="64"/>
        <v>10F46842</v>
      </c>
      <c r="P62" s="2" t="str">
        <f t="shared" si="65"/>
        <v>10F46842</v>
      </c>
      <c r="Q62" s="2"/>
      <c r="R62" s="3">
        <f t="shared" si="66"/>
        <v>284452930</v>
      </c>
      <c r="S62" s="3">
        <f t="shared" si="67"/>
        <v>284452930</v>
      </c>
      <c r="T62" s="2">
        <f t="shared" si="68"/>
        <v>1</v>
      </c>
      <c r="U62" s="2"/>
      <c r="V62" s="29">
        <f t="shared" si="69"/>
        <v>1.1482818181818182</v>
      </c>
      <c r="W62" s="29">
        <f t="shared" si="70"/>
        <v>1.234</v>
      </c>
      <c r="X62" s="29">
        <f t="shared" si="71"/>
        <v>0.39983636363636366</v>
      </c>
      <c r="Y62" s="29">
        <f t="shared" si="72"/>
        <v>0.77340000000000009</v>
      </c>
    </row>
    <row r="63" spans="2:98" x14ac:dyDescent="0.25">
      <c r="B63" s="11">
        <v>7</v>
      </c>
      <c r="C63" s="11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2" t="str">
        <f t="shared" si="63"/>
        <v>01100000</v>
      </c>
      <c r="L63" s="11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29">
        <f t="shared" si="69"/>
        <v>1.1302529411764706</v>
      </c>
      <c r="W63" s="29">
        <f t="shared" si="70"/>
        <v>1.1969999999999998</v>
      </c>
      <c r="X63" s="29">
        <f t="shared" si="71"/>
        <v>0.3745235294117647</v>
      </c>
      <c r="Y63" s="29">
        <f t="shared" si="72"/>
        <v>0.79720000000000002</v>
      </c>
    </row>
    <row r="64" spans="2:98" x14ac:dyDescent="0.25">
      <c r="B64" s="11">
        <v>8</v>
      </c>
      <c r="C64" s="11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2" t="str">
        <f t="shared" si="63"/>
        <v>11100110</v>
      </c>
      <c r="L64" s="11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29">
        <f t="shared" si="69"/>
        <v>1.0668437499999999</v>
      </c>
      <c r="W64" s="29">
        <f t="shared" si="70"/>
        <v>1.2300000000000002</v>
      </c>
      <c r="X64" s="29">
        <f t="shared" si="71"/>
        <v>0.42178750000000015</v>
      </c>
      <c r="Y64" s="29">
        <f t="shared" si="72"/>
        <v>0.79360000000000008</v>
      </c>
    </row>
    <row r="65" spans="2:25" x14ac:dyDescent="0.25">
      <c r="B65" s="11">
        <v>9</v>
      </c>
      <c r="C65" s="11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2" t="str">
        <f t="shared" si="63"/>
        <v>11101110</v>
      </c>
      <c r="L65" s="11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29">
        <f t="shared" si="69"/>
        <v>1.0701125</v>
      </c>
      <c r="W65" s="29">
        <f t="shared" si="70"/>
        <v>1.1949999999999998</v>
      </c>
      <c r="X65" s="29">
        <f t="shared" si="71"/>
        <v>0.49723749999999994</v>
      </c>
      <c r="Y65" s="29">
        <f t="shared" si="72"/>
        <v>0.77270000000000005</v>
      </c>
    </row>
    <row r="66" spans="2:25" x14ac:dyDescent="0.25">
      <c r="B66" s="11">
        <v>10</v>
      </c>
      <c r="C66" s="11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00010001</v>
      </c>
      <c r="H66" s="5" t="str">
        <f t="shared" si="61"/>
        <v>00110000</v>
      </c>
      <c r="I66" s="5" t="str">
        <f t="shared" si="62"/>
        <v>00011100</v>
      </c>
      <c r="J66" s="12" t="str">
        <f t="shared" si="63"/>
        <v>00000100</v>
      </c>
      <c r="L66" s="11">
        <v>10</v>
      </c>
      <c r="M66" s="2" t="str">
        <f t="shared" si="58"/>
        <v>304C</v>
      </c>
      <c r="N66" s="2" t="str">
        <f t="shared" si="59"/>
        <v>5B1B</v>
      </c>
      <c r="O66" s="2" t="str">
        <f t="shared" si="64"/>
        <v>11301C04</v>
      </c>
      <c r="P66" s="2" t="str">
        <f t="shared" si="65"/>
        <v>11301C04</v>
      </c>
      <c r="Q66" s="2"/>
      <c r="R66" s="3">
        <f t="shared" si="66"/>
        <v>288365572</v>
      </c>
      <c r="S66" s="3">
        <f t="shared" si="67"/>
        <v>288365572</v>
      </c>
      <c r="T66" s="2">
        <f t="shared" si="68"/>
        <v>1</v>
      </c>
      <c r="U66" s="2"/>
      <c r="V66" s="29">
        <f t="shared" si="69"/>
        <v>1.1198374999999998</v>
      </c>
      <c r="W66" s="29">
        <f t="shared" si="70"/>
        <v>1.222</v>
      </c>
      <c r="X66" s="29">
        <f t="shared" si="71"/>
        <v>0.41231250000000003</v>
      </c>
      <c r="Y66" s="29">
        <f t="shared" si="72"/>
        <v>0.82930000000000004</v>
      </c>
    </row>
    <row r="67" spans="2:25" x14ac:dyDescent="0.25">
      <c r="B67" s="11">
        <v>11</v>
      </c>
      <c r="C67" s="11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2" t="str">
        <f t="shared" si="63"/>
        <v>11111111</v>
      </c>
      <c r="L67" s="11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29" t="e">
        <f t="shared" si="69"/>
        <v>#DIV/0!</v>
      </c>
      <c r="W67" s="29">
        <f t="shared" si="70"/>
        <v>0</v>
      </c>
      <c r="X67" s="29" t="e">
        <f t="shared" si="71"/>
        <v>#DIV/0!</v>
      </c>
      <c r="Y67" s="29">
        <f t="shared" si="72"/>
        <v>0</v>
      </c>
    </row>
    <row r="68" spans="2:25" x14ac:dyDescent="0.25">
      <c r="B68" s="11">
        <v>12</v>
      </c>
      <c r="C68" s="11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2" t="str">
        <f t="shared" si="63"/>
        <v>11111111</v>
      </c>
      <c r="L68" s="11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29" t="e">
        <f t="shared" si="69"/>
        <v>#DIV/0!</v>
      </c>
      <c r="W68" s="29">
        <f t="shared" si="70"/>
        <v>0</v>
      </c>
      <c r="X68" s="29" t="e">
        <f t="shared" si="71"/>
        <v>#DIV/0!</v>
      </c>
      <c r="Y68" s="29">
        <f t="shared" si="72"/>
        <v>0</v>
      </c>
    </row>
    <row r="69" spans="2:25" x14ac:dyDescent="0.25">
      <c r="B69" s="11">
        <v>13</v>
      </c>
      <c r="C69" s="11" t="str">
        <f t="shared" si="54"/>
        <v>10001000</v>
      </c>
      <c r="D69" s="5" t="str">
        <f t="shared" si="55"/>
        <v>00010001</v>
      </c>
      <c r="E69" s="5" t="str">
        <f t="shared" si="56"/>
        <v>11100101</v>
      </c>
      <c r="F69" s="5" t="str">
        <f t="shared" si="57"/>
        <v>11110001</v>
      </c>
      <c r="G69" s="5" t="str">
        <f t="shared" si="60"/>
        <v>01111010</v>
      </c>
      <c r="H69" s="5" t="str">
        <f t="shared" si="61"/>
        <v>00110111</v>
      </c>
      <c r="I69" s="5" t="str">
        <f t="shared" si="62"/>
        <v>01001101</v>
      </c>
      <c r="J69" s="12" t="str">
        <f t="shared" si="63"/>
        <v>00000001</v>
      </c>
      <c r="L69" s="11">
        <v>13</v>
      </c>
      <c r="M69" s="2" t="str">
        <f t="shared" si="58"/>
        <v>8811</v>
      </c>
      <c r="N69" s="2" t="str">
        <f t="shared" si="59"/>
        <v>E5F1</v>
      </c>
      <c r="O69" s="2" t="str">
        <f t="shared" si="64"/>
        <v>7A374D01</v>
      </c>
      <c r="P69" s="2" t="str">
        <f t="shared" si="65"/>
        <v>7A374D01</v>
      </c>
      <c r="Q69" s="2"/>
      <c r="R69" s="3">
        <f t="shared" si="66"/>
        <v>2050444545</v>
      </c>
      <c r="S69" s="3">
        <f t="shared" si="67"/>
        <v>2050444545</v>
      </c>
      <c r="T69" s="2">
        <f t="shared" si="68"/>
        <v>1</v>
      </c>
      <c r="U69" s="2"/>
      <c r="V69" s="29">
        <f t="shared" si="69"/>
        <v>0.57982</v>
      </c>
      <c r="W69" s="29">
        <f t="shared" si="70"/>
        <v>0.63839999999999997</v>
      </c>
      <c r="X69" s="29">
        <f t="shared" si="71"/>
        <v>0.33296666666666669</v>
      </c>
      <c r="Y69" s="29">
        <f t="shared" si="72"/>
        <v>0.40150000000000002</v>
      </c>
    </row>
    <row r="70" spans="2:25" x14ac:dyDescent="0.25">
      <c r="B70" s="11">
        <v>14</v>
      </c>
      <c r="C70" s="11" t="str">
        <f t="shared" si="54"/>
        <v>10100101</v>
      </c>
      <c r="D70" s="5" t="str">
        <f t="shared" si="55"/>
        <v>11011100</v>
      </c>
      <c r="E70" s="5" t="str">
        <f t="shared" si="56"/>
        <v>00100001</v>
      </c>
      <c r="F70" s="5" t="str">
        <f t="shared" si="57"/>
        <v>10101111</v>
      </c>
      <c r="G70" s="5" t="str">
        <f t="shared" si="60"/>
        <v>00010101</v>
      </c>
      <c r="H70" s="5" t="str">
        <f t="shared" si="61"/>
        <v>11010010</v>
      </c>
      <c r="I70" s="5" t="str">
        <f t="shared" si="62"/>
        <v>10111101</v>
      </c>
      <c r="J70" s="12" t="str">
        <f t="shared" si="63"/>
        <v>01100100</v>
      </c>
      <c r="L70" s="11">
        <v>14</v>
      </c>
      <c r="M70" s="2" t="str">
        <f t="shared" si="58"/>
        <v>A5DC</v>
      </c>
      <c r="N70" s="2" t="str">
        <f t="shared" si="59"/>
        <v>21AF</v>
      </c>
      <c r="O70" s="2" t="str">
        <f t="shared" si="64"/>
        <v>15D2BD64</v>
      </c>
      <c r="P70" s="2" t="str">
        <f t="shared" si="65"/>
        <v>15D2BD64</v>
      </c>
      <c r="Q70" s="2"/>
      <c r="R70" s="3">
        <f t="shared" si="66"/>
        <v>366132580</v>
      </c>
      <c r="S70" s="3">
        <f t="shared" si="67"/>
        <v>366132580</v>
      </c>
      <c r="T70" s="2">
        <f t="shared" si="68"/>
        <v>1</v>
      </c>
      <c r="U70" s="2"/>
      <c r="V70" s="29">
        <f t="shared" si="69"/>
        <v>0.56309999999999993</v>
      </c>
      <c r="W70" s="29">
        <f t="shared" si="70"/>
        <v>0.628</v>
      </c>
      <c r="X70" s="29">
        <f t="shared" si="71"/>
        <v>0.32819375000000001</v>
      </c>
      <c r="Y70" s="29">
        <f t="shared" si="72"/>
        <v>0.39989999999999998</v>
      </c>
    </row>
    <row r="71" spans="2:25" x14ac:dyDescent="0.25">
      <c r="B71" s="11">
        <v>15</v>
      </c>
      <c r="C71" s="11" t="str">
        <f t="shared" si="54"/>
        <v>00010110</v>
      </c>
      <c r="D71" s="5" t="str">
        <f t="shared" si="55"/>
        <v>10010011</v>
      </c>
      <c r="E71" s="5" t="str">
        <f t="shared" si="56"/>
        <v>01101011</v>
      </c>
      <c r="F71" s="5" t="str">
        <f t="shared" si="57"/>
        <v>10101011</v>
      </c>
      <c r="G71" s="5" t="str">
        <f t="shared" si="60"/>
        <v>00001001</v>
      </c>
      <c r="H71" s="5" t="str">
        <f t="shared" si="61"/>
        <v>01111110</v>
      </c>
      <c r="I71" s="5" t="str">
        <f t="shared" si="62"/>
        <v>10000101</v>
      </c>
      <c r="J71" s="12" t="str">
        <f t="shared" si="63"/>
        <v>00110001</v>
      </c>
      <c r="L71" s="11">
        <v>15</v>
      </c>
      <c r="M71" s="2" t="str">
        <f t="shared" si="58"/>
        <v>1693</v>
      </c>
      <c r="N71" s="2" t="str">
        <f t="shared" si="59"/>
        <v>6BAB</v>
      </c>
      <c r="O71" s="2" t="str">
        <f t="shared" si="64"/>
        <v>97E8531</v>
      </c>
      <c r="P71" s="2" t="str">
        <f t="shared" si="65"/>
        <v>097E8531</v>
      </c>
      <c r="Q71" s="2"/>
      <c r="R71" s="3">
        <f t="shared" si="66"/>
        <v>159286577</v>
      </c>
      <c r="S71" s="3">
        <f t="shared" si="67"/>
        <v>159286577</v>
      </c>
      <c r="T71" s="2">
        <f t="shared" si="68"/>
        <v>1</v>
      </c>
      <c r="U71" s="2"/>
      <c r="V71" s="29">
        <f t="shared" si="69"/>
        <v>0.56882857142857135</v>
      </c>
      <c r="W71" s="29">
        <f t="shared" si="70"/>
        <v>0.64180000000000004</v>
      </c>
      <c r="X71" s="29">
        <f t="shared" si="71"/>
        <v>0.32311428571428574</v>
      </c>
      <c r="Y71" s="29">
        <f t="shared" si="72"/>
        <v>0.39810000000000001</v>
      </c>
    </row>
    <row r="72" spans="2:25" x14ac:dyDescent="0.25">
      <c r="B72" s="11">
        <v>16</v>
      </c>
      <c r="C72" s="11" t="str">
        <f t="shared" si="54"/>
        <v>10010000</v>
      </c>
      <c r="D72" s="5" t="str">
        <f t="shared" si="55"/>
        <v>10000001</v>
      </c>
      <c r="E72" s="5" t="str">
        <f t="shared" si="56"/>
        <v>11101101</v>
      </c>
      <c r="F72" s="5" t="str">
        <f t="shared" si="57"/>
        <v>00101010</v>
      </c>
      <c r="G72" s="5" t="str">
        <f t="shared" si="60"/>
        <v>10000101</v>
      </c>
      <c r="H72" s="5" t="str">
        <f t="shared" si="61"/>
        <v>11011111</v>
      </c>
      <c r="I72" s="5" t="str">
        <f t="shared" si="62"/>
        <v>00100010</v>
      </c>
      <c r="J72" s="12" t="str">
        <f t="shared" si="63"/>
        <v>00101010</v>
      </c>
      <c r="L72" s="11">
        <v>16</v>
      </c>
      <c r="M72" s="2" t="str">
        <f t="shared" si="58"/>
        <v>9081</v>
      </c>
      <c r="N72" s="2" t="str">
        <f t="shared" si="59"/>
        <v>ED2A</v>
      </c>
      <c r="O72" s="2" t="str">
        <f t="shared" si="64"/>
        <v>85DF222A</v>
      </c>
      <c r="P72" s="2" t="str">
        <f t="shared" si="65"/>
        <v>85DF222A</v>
      </c>
      <c r="Q72" s="2"/>
      <c r="R72" s="3">
        <f t="shared" si="66"/>
        <v>2245993002</v>
      </c>
      <c r="S72" s="3">
        <f t="shared" si="67"/>
        <v>2245993002</v>
      </c>
      <c r="T72" s="2">
        <f t="shared" si="68"/>
        <v>1</v>
      </c>
      <c r="U72" s="2"/>
      <c r="V72" s="29">
        <f t="shared" si="69"/>
        <v>0.57288666666666654</v>
      </c>
      <c r="W72" s="29">
        <f t="shared" si="70"/>
        <v>0.63250000000000006</v>
      </c>
      <c r="X72" s="29">
        <f t="shared" si="71"/>
        <v>0.32946000000000003</v>
      </c>
      <c r="Y72" s="29">
        <f t="shared" si="72"/>
        <v>0.39910000000000001</v>
      </c>
    </row>
    <row r="73" spans="2:25" x14ac:dyDescent="0.25">
      <c r="B73" s="11">
        <v>17</v>
      </c>
      <c r="C73" s="11" t="str">
        <f t="shared" si="54"/>
        <v>01010101</v>
      </c>
      <c r="D73" s="5" t="str">
        <f t="shared" si="55"/>
        <v>11001010</v>
      </c>
      <c r="E73" s="5" t="str">
        <f t="shared" si="56"/>
        <v>10100000</v>
      </c>
      <c r="F73" s="5" t="str">
        <f t="shared" si="57"/>
        <v>01111000</v>
      </c>
      <c r="G73" s="5" t="str">
        <f t="shared" si="60"/>
        <v>00110101</v>
      </c>
      <c r="H73" s="5" t="str">
        <f t="shared" si="61"/>
        <v>11000110</v>
      </c>
      <c r="I73" s="5" t="str">
        <f t="shared" si="62"/>
        <v>01110110</v>
      </c>
      <c r="J73" s="12" t="str">
        <f t="shared" si="63"/>
        <v>10110000</v>
      </c>
      <c r="L73" s="11">
        <v>17</v>
      </c>
      <c r="M73" s="2" t="str">
        <f t="shared" si="58"/>
        <v>55CA</v>
      </c>
      <c r="N73" s="2" t="str">
        <f t="shared" si="59"/>
        <v>A078</v>
      </c>
      <c r="O73" s="2" t="str">
        <f t="shared" si="64"/>
        <v>35C676B0</v>
      </c>
      <c r="P73" s="2" t="str">
        <f t="shared" si="65"/>
        <v>35C676B0</v>
      </c>
      <c r="Q73" s="2"/>
      <c r="R73" s="3">
        <f t="shared" si="66"/>
        <v>902198960</v>
      </c>
      <c r="S73" s="3">
        <f t="shared" si="67"/>
        <v>902198960</v>
      </c>
      <c r="T73" s="2">
        <f t="shared" si="68"/>
        <v>1</v>
      </c>
      <c r="U73" s="2"/>
      <c r="V73" s="29">
        <f t="shared" si="69"/>
        <v>0.5729375000000001</v>
      </c>
      <c r="W73" s="29">
        <f t="shared" si="70"/>
        <v>0.62829999999999997</v>
      </c>
      <c r="X73" s="29">
        <f t="shared" si="71"/>
        <v>0.32606250000000003</v>
      </c>
      <c r="Y73" s="29">
        <f t="shared" si="72"/>
        <v>0.39599999999999996</v>
      </c>
    </row>
    <row r="74" spans="2:25" x14ac:dyDescent="0.25">
      <c r="B74" s="11">
        <v>18</v>
      </c>
      <c r="C74" s="11" t="str">
        <f t="shared" si="54"/>
        <v>01010110</v>
      </c>
      <c r="D74" s="5" t="str">
        <f t="shared" si="55"/>
        <v>01001010</v>
      </c>
      <c r="E74" s="5" t="str">
        <f t="shared" si="56"/>
        <v>00110010</v>
      </c>
      <c r="F74" s="5" t="str">
        <f t="shared" si="57"/>
        <v>01001101</v>
      </c>
      <c r="G74" s="5" t="str">
        <f t="shared" si="60"/>
        <v>00010000</v>
      </c>
      <c r="H74" s="5" t="str">
        <f t="shared" si="61"/>
        <v>11110100</v>
      </c>
      <c r="I74" s="5" t="str">
        <f t="shared" si="62"/>
        <v>01101000</v>
      </c>
      <c r="J74" s="12" t="str">
        <f t="shared" si="63"/>
        <v>01000010</v>
      </c>
      <c r="L74" s="11">
        <v>18</v>
      </c>
      <c r="M74" s="2" t="str">
        <f t="shared" si="58"/>
        <v>564A</v>
      </c>
      <c r="N74" s="2" t="str">
        <f t="shared" si="59"/>
        <v>324D</v>
      </c>
      <c r="O74" s="2" t="str">
        <f t="shared" si="64"/>
        <v>10F46842</v>
      </c>
      <c r="P74" s="2" t="str">
        <f t="shared" si="65"/>
        <v>10F46842</v>
      </c>
      <c r="Q74" s="2"/>
      <c r="R74" s="3">
        <f t="shared" si="66"/>
        <v>284452930</v>
      </c>
      <c r="S74" s="3">
        <f t="shared" si="67"/>
        <v>284452930</v>
      </c>
      <c r="T74" s="2">
        <f t="shared" si="68"/>
        <v>1</v>
      </c>
      <c r="U74" s="2"/>
      <c r="V74" s="29">
        <f t="shared" si="69"/>
        <v>0.56030909090909087</v>
      </c>
      <c r="W74" s="29">
        <f t="shared" si="70"/>
        <v>0.62940000000000007</v>
      </c>
      <c r="X74" s="29">
        <f t="shared" si="71"/>
        <v>0.31649999999999995</v>
      </c>
      <c r="Y74" s="29">
        <f t="shared" si="72"/>
        <v>0.39599999999999996</v>
      </c>
    </row>
    <row r="75" spans="2:25" x14ac:dyDescent="0.25">
      <c r="B75" s="11">
        <v>19</v>
      </c>
      <c r="C75" s="11" t="str">
        <f t="shared" si="54"/>
        <v>01011100</v>
      </c>
      <c r="D75" s="5" t="str">
        <f t="shared" si="55"/>
        <v>00100000</v>
      </c>
      <c r="E75" s="5" t="str">
        <f t="shared" si="56"/>
        <v>10101110</v>
      </c>
      <c r="F75" s="5" t="str">
        <f t="shared" si="57"/>
        <v>11100011</v>
      </c>
      <c r="G75" s="5" t="str">
        <f t="shared" si="60"/>
        <v>00111110</v>
      </c>
      <c r="H75" s="5" t="str">
        <f t="shared" si="61"/>
        <v>11101111</v>
      </c>
      <c r="I75" s="5" t="str">
        <f t="shared" si="62"/>
        <v>01110000</v>
      </c>
      <c r="J75" s="12" t="str">
        <f t="shared" si="63"/>
        <v>01100000</v>
      </c>
      <c r="L75" s="11">
        <v>19</v>
      </c>
      <c r="M75" s="2" t="str">
        <f t="shared" si="58"/>
        <v>5C20</v>
      </c>
      <c r="N75" s="2" t="str">
        <f t="shared" si="59"/>
        <v>AEE3</v>
      </c>
      <c r="O75" s="2" t="str">
        <f t="shared" si="64"/>
        <v>3EEF7060</v>
      </c>
      <c r="P75" s="2" t="str">
        <f t="shared" si="65"/>
        <v>3EEF7060</v>
      </c>
      <c r="Q75" s="2"/>
      <c r="R75" s="3">
        <f t="shared" si="66"/>
        <v>1055879264</v>
      </c>
      <c r="S75" s="3">
        <f t="shared" si="67"/>
        <v>1055879264</v>
      </c>
      <c r="T75" s="2">
        <f t="shared" si="68"/>
        <v>1</v>
      </c>
      <c r="U75" s="2"/>
      <c r="V75" s="29">
        <f t="shared" si="69"/>
        <v>0.57006470588235292</v>
      </c>
      <c r="W75" s="29">
        <f t="shared" si="70"/>
        <v>0.6028</v>
      </c>
      <c r="X75" s="29">
        <f t="shared" si="71"/>
        <v>0.31978823529411754</v>
      </c>
      <c r="Y75" s="29">
        <f t="shared" si="72"/>
        <v>0.39490000000000003</v>
      </c>
    </row>
    <row r="76" spans="2:25" x14ac:dyDescent="0.25">
      <c r="B76" s="11">
        <v>20</v>
      </c>
      <c r="C76" s="11" t="str">
        <f t="shared" si="54"/>
        <v>10000100</v>
      </c>
      <c r="D76" s="5" t="str">
        <f t="shared" si="55"/>
        <v>01110101</v>
      </c>
      <c r="E76" s="5" t="str">
        <f t="shared" si="56"/>
        <v>00000111</v>
      </c>
      <c r="F76" s="5" t="str">
        <f t="shared" si="57"/>
        <v>10001110</v>
      </c>
      <c r="G76" s="5" t="str">
        <f t="shared" si="60"/>
        <v>00000011</v>
      </c>
      <c r="H76" s="5" t="str">
        <f t="shared" si="61"/>
        <v>11101000</v>
      </c>
      <c r="I76" s="5" t="str">
        <f t="shared" si="62"/>
        <v>10101011</v>
      </c>
      <c r="J76" s="12" t="str">
        <f t="shared" si="63"/>
        <v>11100110</v>
      </c>
      <c r="L76" s="11">
        <v>20</v>
      </c>
      <c r="M76" s="2" t="str">
        <f t="shared" si="58"/>
        <v>8475</v>
      </c>
      <c r="N76" s="2" t="str">
        <f t="shared" si="59"/>
        <v>078E</v>
      </c>
      <c r="O76" s="2" t="str">
        <f t="shared" si="64"/>
        <v>3E8ABE6</v>
      </c>
      <c r="P76" s="2" t="str">
        <f t="shared" si="65"/>
        <v>03E8ABE6</v>
      </c>
      <c r="Q76" s="2"/>
      <c r="R76" s="3">
        <f t="shared" si="66"/>
        <v>65580006</v>
      </c>
      <c r="S76" s="3">
        <f t="shared" si="67"/>
        <v>65580006</v>
      </c>
      <c r="T76" s="2">
        <f t="shared" si="68"/>
        <v>1</v>
      </c>
      <c r="U76" s="2"/>
      <c r="V76" s="29">
        <f t="shared" si="69"/>
        <v>0.55709375000000005</v>
      </c>
      <c r="W76" s="29">
        <f t="shared" si="70"/>
        <v>0.62680000000000002</v>
      </c>
      <c r="X76" s="29">
        <f t="shared" si="71"/>
        <v>0.30103124999999997</v>
      </c>
      <c r="Y76" s="29">
        <f t="shared" si="72"/>
        <v>0.3896</v>
      </c>
    </row>
    <row r="77" spans="2:25" x14ac:dyDescent="0.25">
      <c r="B77" s="11">
        <v>21</v>
      </c>
      <c r="C77" s="11" t="str">
        <f t="shared" si="54"/>
        <v>00011100</v>
      </c>
      <c r="D77" s="5" t="str">
        <f t="shared" si="55"/>
        <v>11111110</v>
      </c>
      <c r="E77" s="5" t="str">
        <f t="shared" si="56"/>
        <v>00001011</v>
      </c>
      <c r="F77" s="5" t="str">
        <f t="shared" si="57"/>
        <v>10001001</v>
      </c>
      <c r="G77" s="5" t="str">
        <f t="shared" si="60"/>
        <v>00000001</v>
      </c>
      <c r="H77" s="5" t="str">
        <f t="shared" si="61"/>
        <v>01001110</v>
      </c>
      <c r="I77" s="5" t="str">
        <f t="shared" si="62"/>
        <v>01101101</v>
      </c>
      <c r="J77" s="12" t="str">
        <f t="shared" si="63"/>
        <v>11101110</v>
      </c>
      <c r="L77" s="11">
        <v>21</v>
      </c>
      <c r="M77" s="2" t="str">
        <f t="shared" si="58"/>
        <v>1CFE</v>
      </c>
      <c r="N77" s="2" t="str">
        <f t="shared" si="59"/>
        <v>0B89</v>
      </c>
      <c r="O77" s="2" t="str">
        <f t="shared" si="64"/>
        <v>14E6DEE</v>
      </c>
      <c r="P77" s="2" t="str">
        <f t="shared" si="65"/>
        <v>014E6DEE</v>
      </c>
      <c r="Q77" s="2"/>
      <c r="R77" s="3">
        <f t="shared" si="66"/>
        <v>21917166</v>
      </c>
      <c r="S77" s="3">
        <f t="shared" si="67"/>
        <v>21917166</v>
      </c>
      <c r="T77" s="2">
        <f t="shared" si="68"/>
        <v>1</v>
      </c>
      <c r="U77" s="2"/>
      <c r="V77" s="29">
        <f t="shared" si="69"/>
        <v>0.52415</v>
      </c>
      <c r="W77" s="29">
        <f t="shared" si="70"/>
        <v>0.61380000000000001</v>
      </c>
      <c r="X77" s="29">
        <f t="shared" si="71"/>
        <v>0.29822499999999996</v>
      </c>
      <c r="Y77" s="29">
        <f t="shared" si="72"/>
        <v>0.40450000000000003</v>
      </c>
    </row>
    <row r="78" spans="2:25" x14ac:dyDescent="0.25">
      <c r="B78" s="11">
        <v>22</v>
      </c>
      <c r="C78" s="11" t="str">
        <f t="shared" si="54"/>
        <v>00110000</v>
      </c>
      <c r="D78" s="5" t="str">
        <f t="shared" si="55"/>
        <v>01001100</v>
      </c>
      <c r="E78" s="5" t="str">
        <f t="shared" si="56"/>
        <v>01011011</v>
      </c>
      <c r="F78" s="5" t="str">
        <f t="shared" si="57"/>
        <v>00011011</v>
      </c>
      <c r="G78" s="5" t="str">
        <f t="shared" si="60"/>
        <v>00010001</v>
      </c>
      <c r="H78" s="5" t="str">
        <f t="shared" si="61"/>
        <v>00110000</v>
      </c>
      <c r="I78" s="5" t="str">
        <f t="shared" si="62"/>
        <v>00011100</v>
      </c>
      <c r="J78" s="12" t="str">
        <f t="shared" si="63"/>
        <v>00000100</v>
      </c>
      <c r="L78" s="11">
        <v>22</v>
      </c>
      <c r="M78" s="2" t="str">
        <f t="shared" si="58"/>
        <v>304C</v>
      </c>
      <c r="N78" s="2" t="str">
        <f t="shared" si="59"/>
        <v>5B1B</v>
      </c>
      <c r="O78" s="2" t="str">
        <f t="shared" si="64"/>
        <v>11301C04</v>
      </c>
      <c r="P78" s="2" t="str">
        <f t="shared" si="65"/>
        <v>11301C04</v>
      </c>
      <c r="Q78" s="2"/>
      <c r="R78" s="3">
        <f t="shared" si="66"/>
        <v>288365572</v>
      </c>
      <c r="S78" s="3">
        <f t="shared" si="67"/>
        <v>288365572</v>
      </c>
      <c r="T78" s="2">
        <f t="shared" si="68"/>
        <v>1</v>
      </c>
      <c r="U78" s="2"/>
      <c r="V78" s="29">
        <f t="shared" si="69"/>
        <v>0.58218750000000008</v>
      </c>
      <c r="W78" s="29">
        <f t="shared" si="70"/>
        <v>0.62560000000000004</v>
      </c>
      <c r="X78" s="29">
        <f t="shared" si="71"/>
        <v>0.34632500000000005</v>
      </c>
      <c r="Y78" s="29">
        <f t="shared" si="72"/>
        <v>0.3992</v>
      </c>
    </row>
    <row r="79" spans="2:25" x14ac:dyDescent="0.25">
      <c r="B79" s="11">
        <v>23</v>
      </c>
      <c r="C79" s="11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2" t="str">
        <f t="shared" si="63"/>
        <v>11111111</v>
      </c>
      <c r="L79" s="11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29" t="e">
        <f t="shared" si="69"/>
        <v>#DIV/0!</v>
      </c>
      <c r="W79" s="29">
        <f t="shared" si="70"/>
        <v>0</v>
      </c>
      <c r="X79" s="29" t="e">
        <f t="shared" si="71"/>
        <v>#DIV/0!</v>
      </c>
      <c r="Y79" s="29">
        <f t="shared" si="72"/>
        <v>0</v>
      </c>
    </row>
    <row r="80" spans="2:25" x14ac:dyDescent="0.25">
      <c r="B80" s="11">
        <v>24</v>
      </c>
      <c r="C80" s="11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2" t="str">
        <f t="shared" si="63"/>
        <v>11111111</v>
      </c>
      <c r="L80" s="11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29" t="e">
        <f t="shared" si="69"/>
        <v>#DIV/0!</v>
      </c>
      <c r="W80" s="29">
        <f t="shared" si="70"/>
        <v>0</v>
      </c>
      <c r="X80" s="29" t="e">
        <f t="shared" si="71"/>
        <v>#DIV/0!</v>
      </c>
      <c r="Y80" s="29">
        <f t="shared" si="72"/>
        <v>0</v>
      </c>
    </row>
    <row r="81" spans="2:25" x14ac:dyDescent="0.25">
      <c r="B81" s="13">
        <v>25</v>
      </c>
      <c r="C81" s="13" t="str">
        <f t="shared" si="54"/>
        <v>00000000</v>
      </c>
      <c r="D81" s="14" t="str">
        <f t="shared" si="55"/>
        <v>00000000</v>
      </c>
      <c r="E81" s="14" t="str">
        <f t="shared" si="56"/>
        <v>00000000</v>
      </c>
      <c r="F81" s="14" t="str">
        <f t="shared" si="57"/>
        <v>00000000</v>
      </c>
      <c r="G81" s="14" t="str">
        <f t="shared" si="60"/>
        <v>11111111</v>
      </c>
      <c r="H81" s="14" t="str">
        <f t="shared" si="61"/>
        <v>11111111</v>
      </c>
      <c r="I81" s="14" t="str">
        <f t="shared" si="62"/>
        <v>11111111</v>
      </c>
      <c r="J81" s="15" t="str">
        <f t="shared" si="63"/>
        <v>11111111</v>
      </c>
      <c r="L81" s="13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29" t="e">
        <f t="shared" si="69"/>
        <v>#DIV/0!</v>
      </c>
      <c r="W81" s="29">
        <f t="shared" si="70"/>
        <v>0</v>
      </c>
      <c r="X81" s="29" t="e">
        <f t="shared" si="71"/>
        <v>#DIV/0!</v>
      </c>
      <c r="Y81" s="29">
        <f t="shared" si="72"/>
        <v>0</v>
      </c>
    </row>
    <row r="82" spans="2:25" x14ac:dyDescent="0.25">
      <c r="M82" s="2"/>
      <c r="N82" s="2"/>
      <c r="O82" s="2"/>
      <c r="P82" s="2"/>
      <c r="Q82" s="2"/>
      <c r="R82" s="3"/>
      <c r="S82" s="2"/>
      <c r="T82" s="2"/>
    </row>
    <row r="83" spans="2:25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5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3">BIN2HEX(G57,2)</f>
        <v>7A</v>
      </c>
      <c r="H84" s="5" t="str">
        <f t="shared" si="73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5" ht="15.75" thickBot="1" x14ac:dyDescent="0.3">
      <c r="B85" s="17">
        <v>2</v>
      </c>
      <c r="C85" s="5" t="str">
        <f t="shared" ref="C85:E108" si="74">BIN2HEX(C58,2)</f>
        <v>A5</v>
      </c>
      <c r="D85" s="5" t="str">
        <f t="shared" si="74"/>
        <v>DC</v>
      </c>
      <c r="E85" s="5" t="str">
        <f t="shared" si="74"/>
        <v>21</v>
      </c>
      <c r="F85" s="5" t="str">
        <f t="shared" ref="F85:J85" si="75">BIN2HEX(F58,2)</f>
        <v>AF</v>
      </c>
      <c r="G85" s="5" t="str">
        <f t="shared" si="75"/>
        <v>15</v>
      </c>
      <c r="H85" s="5" t="str">
        <f t="shared" si="75"/>
        <v>D2</v>
      </c>
      <c r="I85" s="5" t="str">
        <f t="shared" si="75"/>
        <v>BD</v>
      </c>
      <c r="J85" s="12" t="str">
        <f t="shared" si="75"/>
        <v>64</v>
      </c>
      <c r="V85" s="2" t="s">
        <v>255</v>
      </c>
      <c r="W85" s="2" t="s">
        <v>254</v>
      </c>
      <c r="X85" s="2" t="s">
        <v>256</v>
      </c>
      <c r="Y85" s="2" t="s">
        <v>257</v>
      </c>
    </row>
    <row r="86" spans="2:25" ht="15.75" thickBot="1" x14ac:dyDescent="0.3">
      <c r="B86" s="17">
        <v>3</v>
      </c>
      <c r="C86" s="5" t="str">
        <f t="shared" si="74"/>
        <v>16</v>
      </c>
      <c r="D86" s="5" t="str">
        <f t="shared" si="74"/>
        <v>93</v>
      </c>
      <c r="E86" s="5" t="str">
        <f t="shared" si="74"/>
        <v>6B</v>
      </c>
      <c r="F86" s="5" t="str">
        <f t="shared" ref="F86:J86" si="76">BIN2HEX(F59,2)</f>
        <v>AB</v>
      </c>
      <c r="G86" s="5" t="str">
        <f t="shared" si="76"/>
        <v>09</v>
      </c>
      <c r="H86" s="5" t="str">
        <f t="shared" si="76"/>
        <v>7E</v>
      </c>
      <c r="I86" s="5" t="str">
        <f t="shared" si="76"/>
        <v>85</v>
      </c>
      <c r="J86" s="12" t="str">
        <f t="shared" si="76"/>
        <v>31</v>
      </c>
      <c r="U86" s="22" t="s">
        <v>301</v>
      </c>
      <c r="V86" s="27">
        <f>AVERAGE(V69:V78)</f>
        <v>0.56513777848866809</v>
      </c>
      <c r="W86" s="27">
        <f>MAX(W69:W78)</f>
        <v>0.64180000000000004</v>
      </c>
      <c r="X86" s="27">
        <f>AVERAGE(X69:X78)</f>
        <v>0.32216666876750699</v>
      </c>
      <c r="Y86" s="27">
        <f>MAX(Y69:Y78)</f>
        <v>0.40450000000000003</v>
      </c>
    </row>
    <row r="87" spans="2:25" x14ac:dyDescent="0.25">
      <c r="B87" s="17">
        <v>4</v>
      </c>
      <c r="C87" s="5" t="str">
        <f t="shared" si="74"/>
        <v>90</v>
      </c>
      <c r="D87" s="5" t="str">
        <f t="shared" si="74"/>
        <v>81</v>
      </c>
      <c r="E87" s="5" t="str">
        <f t="shared" si="74"/>
        <v>ED</v>
      </c>
      <c r="F87" s="5" t="str">
        <f t="shared" ref="F87:J87" si="77">BIN2HEX(F60,2)</f>
        <v>2A</v>
      </c>
      <c r="G87" s="5" t="str">
        <f t="shared" si="77"/>
        <v>85</v>
      </c>
      <c r="H87" s="5" t="str">
        <f t="shared" si="77"/>
        <v>DF</v>
      </c>
      <c r="I87" s="5" t="str">
        <f t="shared" si="77"/>
        <v>22</v>
      </c>
      <c r="J87" s="12" t="str">
        <f t="shared" si="77"/>
        <v>2A</v>
      </c>
    </row>
    <row r="88" spans="2:25" x14ac:dyDescent="0.25">
      <c r="B88" s="17">
        <v>5</v>
      </c>
      <c r="C88" s="5" t="str">
        <f t="shared" si="74"/>
        <v>55</v>
      </c>
      <c r="D88" s="5" t="str">
        <f t="shared" si="74"/>
        <v>CA</v>
      </c>
      <c r="E88" s="5" t="str">
        <f t="shared" si="74"/>
        <v>A0</v>
      </c>
      <c r="F88" s="5" t="str">
        <f t="shared" ref="F88:J88" si="78">BIN2HEX(F61,2)</f>
        <v>78</v>
      </c>
      <c r="G88" s="5" t="str">
        <f t="shared" si="78"/>
        <v>35</v>
      </c>
      <c r="H88" s="5" t="str">
        <f t="shared" si="78"/>
        <v>C6</v>
      </c>
      <c r="I88" s="5" t="str">
        <f t="shared" si="78"/>
        <v>76</v>
      </c>
      <c r="J88" s="12" t="str">
        <f t="shared" si="78"/>
        <v>B0</v>
      </c>
    </row>
    <row r="89" spans="2:25" x14ac:dyDescent="0.25">
      <c r="B89" s="17">
        <v>6</v>
      </c>
      <c r="C89" s="5" t="str">
        <f t="shared" si="74"/>
        <v>56</v>
      </c>
      <c r="D89" s="5" t="str">
        <f t="shared" si="74"/>
        <v>4A</v>
      </c>
      <c r="E89" s="5" t="str">
        <f t="shared" si="74"/>
        <v>32</v>
      </c>
      <c r="F89" s="5" t="str">
        <f t="shared" ref="F89:J89" si="79">BIN2HEX(F62,2)</f>
        <v>4D</v>
      </c>
      <c r="G89" s="5" t="str">
        <f t="shared" si="79"/>
        <v>10</v>
      </c>
      <c r="H89" s="5" t="str">
        <f t="shared" si="79"/>
        <v>F4</v>
      </c>
      <c r="I89" s="5" t="str">
        <f t="shared" si="79"/>
        <v>68</v>
      </c>
      <c r="J89" s="12" t="str">
        <f t="shared" si="79"/>
        <v>42</v>
      </c>
    </row>
    <row r="90" spans="2:25" x14ac:dyDescent="0.25">
      <c r="B90" s="17">
        <v>7</v>
      </c>
      <c r="C90" s="5" t="str">
        <f t="shared" si="74"/>
        <v>5C</v>
      </c>
      <c r="D90" s="5" t="str">
        <f t="shared" si="74"/>
        <v>20</v>
      </c>
      <c r="E90" s="5" t="str">
        <f t="shared" si="74"/>
        <v>AE</v>
      </c>
      <c r="F90" s="5" t="str">
        <f t="shared" ref="F90:J90" si="80">BIN2HEX(F63,2)</f>
        <v>E3</v>
      </c>
      <c r="G90" s="5" t="str">
        <f t="shared" si="80"/>
        <v>3E</v>
      </c>
      <c r="H90" s="5" t="str">
        <f t="shared" si="80"/>
        <v>EF</v>
      </c>
      <c r="I90" s="5" t="str">
        <f t="shared" si="80"/>
        <v>70</v>
      </c>
      <c r="J90" s="12" t="str">
        <f t="shared" si="80"/>
        <v>60</v>
      </c>
    </row>
    <row r="91" spans="2:25" x14ac:dyDescent="0.25">
      <c r="B91" s="17">
        <v>8</v>
      </c>
      <c r="C91" s="5" t="str">
        <f t="shared" si="74"/>
        <v>84</v>
      </c>
      <c r="D91" s="5" t="str">
        <f t="shared" si="74"/>
        <v>75</v>
      </c>
      <c r="E91" s="5" t="str">
        <f t="shared" si="74"/>
        <v>07</v>
      </c>
      <c r="F91" s="5" t="str">
        <f t="shared" ref="F91:J91" si="81">BIN2HEX(F64,2)</f>
        <v>8E</v>
      </c>
      <c r="G91" s="5" t="str">
        <f t="shared" si="81"/>
        <v>03</v>
      </c>
      <c r="H91" s="5" t="str">
        <f t="shared" si="81"/>
        <v>E8</v>
      </c>
      <c r="I91" s="5" t="str">
        <f t="shared" si="81"/>
        <v>AB</v>
      </c>
      <c r="J91" s="12" t="str">
        <f t="shared" si="81"/>
        <v>E6</v>
      </c>
    </row>
    <row r="92" spans="2:25" x14ac:dyDescent="0.25">
      <c r="B92" s="17">
        <v>9</v>
      </c>
      <c r="C92" s="5" t="str">
        <f t="shared" si="74"/>
        <v>1C</v>
      </c>
      <c r="D92" s="5" t="str">
        <f t="shared" si="74"/>
        <v>FE</v>
      </c>
      <c r="E92" s="5" t="str">
        <f t="shared" si="74"/>
        <v>0B</v>
      </c>
      <c r="F92" s="5" t="str">
        <f t="shared" ref="F92:J92" si="82">BIN2HEX(F65,2)</f>
        <v>89</v>
      </c>
      <c r="G92" s="5" t="str">
        <f t="shared" si="82"/>
        <v>01</v>
      </c>
      <c r="H92" s="5" t="str">
        <f t="shared" si="82"/>
        <v>4E</v>
      </c>
      <c r="I92" s="5" t="str">
        <f t="shared" si="82"/>
        <v>6D</v>
      </c>
      <c r="J92" s="12" t="str">
        <f t="shared" si="82"/>
        <v>EE</v>
      </c>
    </row>
    <row r="93" spans="2:25" x14ac:dyDescent="0.25">
      <c r="B93" s="17">
        <v>10</v>
      </c>
      <c r="C93" s="5" t="str">
        <f t="shared" si="74"/>
        <v>30</v>
      </c>
      <c r="D93" s="5" t="str">
        <f t="shared" si="74"/>
        <v>4C</v>
      </c>
      <c r="E93" s="5" t="str">
        <f t="shared" si="74"/>
        <v>5B</v>
      </c>
      <c r="F93" s="5" t="str">
        <f t="shared" ref="F93:J93" si="83">BIN2HEX(F66,2)</f>
        <v>1B</v>
      </c>
      <c r="G93" s="5" t="str">
        <f t="shared" si="83"/>
        <v>11</v>
      </c>
      <c r="H93" s="5" t="str">
        <f t="shared" si="83"/>
        <v>30</v>
      </c>
      <c r="I93" s="5" t="str">
        <f t="shared" si="83"/>
        <v>1C</v>
      </c>
      <c r="J93" s="12" t="str">
        <f t="shared" si="83"/>
        <v>04</v>
      </c>
    </row>
    <row r="94" spans="2:25" x14ac:dyDescent="0.25">
      <c r="B94" s="17">
        <v>11</v>
      </c>
      <c r="C94" s="5" t="str">
        <f t="shared" si="74"/>
        <v>00</v>
      </c>
      <c r="D94" s="5" t="str">
        <f t="shared" si="74"/>
        <v>00</v>
      </c>
      <c r="E94" s="5" t="str">
        <f t="shared" si="74"/>
        <v>00</v>
      </c>
      <c r="F94" s="5" t="str">
        <f t="shared" ref="F94:J94" si="84">BIN2HEX(F67,2)</f>
        <v>00</v>
      </c>
      <c r="G94" s="5" t="str">
        <f t="shared" si="84"/>
        <v>FF</v>
      </c>
      <c r="H94" s="5" t="str">
        <f t="shared" si="84"/>
        <v>FF</v>
      </c>
      <c r="I94" s="5" t="str">
        <f t="shared" si="84"/>
        <v>FF</v>
      </c>
      <c r="J94" s="12" t="str">
        <f t="shared" si="84"/>
        <v>FF</v>
      </c>
    </row>
    <row r="95" spans="2:25" x14ac:dyDescent="0.25">
      <c r="B95" s="17">
        <v>12</v>
      </c>
      <c r="C95" s="5" t="str">
        <f t="shared" si="74"/>
        <v>00</v>
      </c>
      <c r="D95" s="5" t="str">
        <f t="shared" si="74"/>
        <v>00</v>
      </c>
      <c r="E95" s="5" t="str">
        <f t="shared" si="74"/>
        <v>00</v>
      </c>
      <c r="F95" s="5" t="str">
        <f t="shared" ref="F95:J95" si="85">BIN2HEX(F68,2)</f>
        <v>00</v>
      </c>
      <c r="G95" s="5" t="str">
        <f t="shared" si="85"/>
        <v>FF</v>
      </c>
      <c r="H95" s="5" t="str">
        <f t="shared" si="85"/>
        <v>FF</v>
      </c>
      <c r="I95" s="5" t="str">
        <f t="shared" si="85"/>
        <v>FF</v>
      </c>
      <c r="J95" s="12" t="str">
        <f t="shared" si="85"/>
        <v>FF</v>
      </c>
    </row>
    <row r="96" spans="2:25" x14ac:dyDescent="0.25">
      <c r="B96" s="17">
        <v>13</v>
      </c>
      <c r="C96" s="5" t="str">
        <f t="shared" si="74"/>
        <v>88</v>
      </c>
      <c r="D96" s="5" t="str">
        <f t="shared" si="74"/>
        <v>11</v>
      </c>
      <c r="E96" s="5" t="str">
        <f t="shared" si="74"/>
        <v>E5</v>
      </c>
      <c r="F96" s="5" t="str">
        <f t="shared" ref="F96:J96" si="86">BIN2HEX(F69,2)</f>
        <v>F1</v>
      </c>
      <c r="G96" s="5" t="str">
        <f t="shared" si="86"/>
        <v>7A</v>
      </c>
      <c r="H96" s="5" t="str">
        <f t="shared" si="86"/>
        <v>37</v>
      </c>
      <c r="I96" s="5" t="str">
        <f t="shared" si="86"/>
        <v>4D</v>
      </c>
      <c r="J96" s="12" t="str">
        <f t="shared" si="86"/>
        <v>01</v>
      </c>
    </row>
    <row r="97" spans="2:10" x14ac:dyDescent="0.25">
      <c r="B97" s="17">
        <v>14</v>
      </c>
      <c r="C97" s="5" t="str">
        <f t="shared" si="74"/>
        <v>A5</v>
      </c>
      <c r="D97" s="5" t="str">
        <f t="shared" si="74"/>
        <v>DC</v>
      </c>
      <c r="E97" s="5" t="str">
        <f t="shared" si="74"/>
        <v>21</v>
      </c>
      <c r="F97" s="5" t="str">
        <f t="shared" ref="F97:J97" si="87">BIN2HEX(F70,2)</f>
        <v>AF</v>
      </c>
      <c r="G97" s="5" t="str">
        <f t="shared" si="87"/>
        <v>15</v>
      </c>
      <c r="H97" s="5" t="str">
        <f t="shared" si="87"/>
        <v>D2</v>
      </c>
      <c r="I97" s="5" t="str">
        <f t="shared" si="87"/>
        <v>BD</v>
      </c>
      <c r="J97" s="12" t="str">
        <f t="shared" si="87"/>
        <v>64</v>
      </c>
    </row>
    <row r="98" spans="2:10" x14ac:dyDescent="0.25">
      <c r="B98" s="17">
        <v>15</v>
      </c>
      <c r="C98" s="5" t="str">
        <f t="shared" si="74"/>
        <v>16</v>
      </c>
      <c r="D98" s="5" t="str">
        <f t="shared" si="74"/>
        <v>93</v>
      </c>
      <c r="E98" s="5" t="str">
        <f t="shared" si="74"/>
        <v>6B</v>
      </c>
      <c r="F98" s="5" t="str">
        <f t="shared" ref="F98:J98" si="88">BIN2HEX(F71,2)</f>
        <v>AB</v>
      </c>
      <c r="G98" s="5" t="str">
        <f t="shared" si="88"/>
        <v>09</v>
      </c>
      <c r="H98" s="5" t="str">
        <f t="shared" si="88"/>
        <v>7E</v>
      </c>
      <c r="I98" s="5" t="str">
        <f t="shared" si="88"/>
        <v>85</v>
      </c>
      <c r="J98" s="12" t="str">
        <f t="shared" si="88"/>
        <v>31</v>
      </c>
    </row>
    <row r="99" spans="2:10" x14ac:dyDescent="0.25">
      <c r="B99" s="17">
        <v>16</v>
      </c>
      <c r="C99" s="5" t="str">
        <f t="shared" si="74"/>
        <v>90</v>
      </c>
      <c r="D99" s="5" t="str">
        <f t="shared" si="74"/>
        <v>81</v>
      </c>
      <c r="E99" s="5" t="str">
        <f t="shared" si="74"/>
        <v>ED</v>
      </c>
      <c r="F99" s="5" t="str">
        <f t="shared" ref="F99:J99" si="89">BIN2HEX(F72,2)</f>
        <v>2A</v>
      </c>
      <c r="G99" s="5" t="str">
        <f t="shared" si="89"/>
        <v>85</v>
      </c>
      <c r="H99" s="5" t="str">
        <f t="shared" si="89"/>
        <v>DF</v>
      </c>
      <c r="I99" s="5" t="str">
        <f t="shared" si="89"/>
        <v>22</v>
      </c>
      <c r="J99" s="12" t="str">
        <f t="shared" si="89"/>
        <v>2A</v>
      </c>
    </row>
    <row r="100" spans="2:10" x14ac:dyDescent="0.25">
      <c r="B100" s="17">
        <v>17</v>
      </c>
      <c r="C100" s="5" t="str">
        <f t="shared" si="74"/>
        <v>55</v>
      </c>
      <c r="D100" s="5" t="str">
        <f t="shared" si="74"/>
        <v>CA</v>
      </c>
      <c r="E100" s="5" t="str">
        <f t="shared" si="74"/>
        <v>A0</v>
      </c>
      <c r="F100" s="5" t="str">
        <f t="shared" ref="F100:J100" si="90">BIN2HEX(F73,2)</f>
        <v>78</v>
      </c>
      <c r="G100" s="5" t="str">
        <f t="shared" si="90"/>
        <v>35</v>
      </c>
      <c r="H100" s="5" t="str">
        <f t="shared" si="90"/>
        <v>C6</v>
      </c>
      <c r="I100" s="5" t="str">
        <f t="shared" si="90"/>
        <v>76</v>
      </c>
      <c r="J100" s="12" t="str">
        <f t="shared" si="90"/>
        <v>B0</v>
      </c>
    </row>
    <row r="101" spans="2:10" x14ac:dyDescent="0.25">
      <c r="B101" s="17">
        <v>18</v>
      </c>
      <c r="C101" s="5" t="str">
        <f t="shared" si="74"/>
        <v>56</v>
      </c>
      <c r="D101" s="5" t="str">
        <f t="shared" si="74"/>
        <v>4A</v>
      </c>
      <c r="E101" s="5" t="str">
        <f t="shared" si="74"/>
        <v>32</v>
      </c>
      <c r="F101" s="5" t="str">
        <f t="shared" ref="F101:J101" si="91">BIN2HEX(F74,2)</f>
        <v>4D</v>
      </c>
      <c r="G101" s="5" t="str">
        <f t="shared" si="91"/>
        <v>10</v>
      </c>
      <c r="H101" s="5" t="str">
        <f t="shared" si="91"/>
        <v>F4</v>
      </c>
      <c r="I101" s="5" t="str">
        <f t="shared" si="91"/>
        <v>68</v>
      </c>
      <c r="J101" s="12" t="str">
        <f t="shared" si="91"/>
        <v>42</v>
      </c>
    </row>
    <row r="102" spans="2:10" x14ac:dyDescent="0.25">
      <c r="B102" s="17">
        <v>19</v>
      </c>
      <c r="C102" s="5" t="str">
        <f t="shared" si="74"/>
        <v>5C</v>
      </c>
      <c r="D102" s="5" t="str">
        <f t="shared" si="74"/>
        <v>20</v>
      </c>
      <c r="E102" s="5" t="str">
        <f t="shared" si="74"/>
        <v>AE</v>
      </c>
      <c r="F102" s="5" t="str">
        <f t="shared" ref="F102:J102" si="92">BIN2HEX(F75,2)</f>
        <v>E3</v>
      </c>
      <c r="G102" s="5" t="str">
        <f t="shared" si="92"/>
        <v>3E</v>
      </c>
      <c r="H102" s="5" t="str">
        <f t="shared" si="92"/>
        <v>EF</v>
      </c>
      <c r="I102" s="5" t="str">
        <f t="shared" si="92"/>
        <v>70</v>
      </c>
      <c r="J102" s="12" t="str">
        <f t="shared" si="92"/>
        <v>60</v>
      </c>
    </row>
    <row r="103" spans="2:10" x14ac:dyDescent="0.25">
      <c r="B103" s="17">
        <v>20</v>
      </c>
      <c r="C103" s="5" t="str">
        <f t="shared" si="74"/>
        <v>84</v>
      </c>
      <c r="D103" s="5" t="str">
        <f t="shared" si="74"/>
        <v>75</v>
      </c>
      <c r="E103" s="5" t="str">
        <f t="shared" si="74"/>
        <v>07</v>
      </c>
      <c r="F103" s="5" t="str">
        <f t="shared" ref="F103:J103" si="93">BIN2HEX(F76,2)</f>
        <v>8E</v>
      </c>
      <c r="G103" s="5" t="str">
        <f t="shared" si="93"/>
        <v>03</v>
      </c>
      <c r="H103" s="5" t="str">
        <f t="shared" si="93"/>
        <v>E8</v>
      </c>
      <c r="I103" s="5" t="str">
        <f t="shared" si="93"/>
        <v>AB</v>
      </c>
      <c r="J103" s="12" t="str">
        <f t="shared" si="93"/>
        <v>E6</v>
      </c>
    </row>
    <row r="104" spans="2:10" x14ac:dyDescent="0.25">
      <c r="B104" s="17">
        <v>21</v>
      </c>
      <c r="C104" s="5" t="str">
        <f t="shared" si="74"/>
        <v>1C</v>
      </c>
      <c r="D104" s="5" t="str">
        <f t="shared" si="74"/>
        <v>FE</v>
      </c>
      <c r="E104" s="5" t="str">
        <f t="shared" si="74"/>
        <v>0B</v>
      </c>
      <c r="F104" s="5" t="str">
        <f t="shared" ref="F104:J104" si="94">BIN2HEX(F77,2)</f>
        <v>89</v>
      </c>
      <c r="G104" s="5" t="str">
        <f t="shared" si="94"/>
        <v>01</v>
      </c>
      <c r="H104" s="5" t="str">
        <f t="shared" si="94"/>
        <v>4E</v>
      </c>
      <c r="I104" s="5" t="str">
        <f t="shared" si="94"/>
        <v>6D</v>
      </c>
      <c r="J104" s="12" t="str">
        <f t="shared" si="94"/>
        <v>EE</v>
      </c>
    </row>
    <row r="105" spans="2:10" x14ac:dyDescent="0.25">
      <c r="B105" s="17">
        <v>22</v>
      </c>
      <c r="C105" s="5" t="str">
        <f t="shared" si="74"/>
        <v>30</v>
      </c>
      <c r="D105" s="5" t="str">
        <f t="shared" si="74"/>
        <v>4C</v>
      </c>
      <c r="E105" s="5" t="str">
        <f t="shared" si="74"/>
        <v>5B</v>
      </c>
      <c r="F105" s="5" t="str">
        <f t="shared" ref="F105:J105" si="95">BIN2HEX(F78,2)</f>
        <v>1B</v>
      </c>
      <c r="G105" s="5" t="str">
        <f t="shared" si="95"/>
        <v>11</v>
      </c>
      <c r="H105" s="5" t="str">
        <f t="shared" si="95"/>
        <v>30</v>
      </c>
      <c r="I105" s="5" t="str">
        <f t="shared" si="95"/>
        <v>1C</v>
      </c>
      <c r="J105" s="12" t="str">
        <f t="shared" si="95"/>
        <v>04</v>
      </c>
    </row>
    <row r="106" spans="2:10" x14ac:dyDescent="0.25">
      <c r="B106" s="17">
        <v>23</v>
      </c>
      <c r="C106" s="5" t="str">
        <f t="shared" si="74"/>
        <v>00</v>
      </c>
      <c r="D106" s="5" t="str">
        <f t="shared" si="74"/>
        <v>00</v>
      </c>
      <c r="E106" s="5" t="str">
        <f t="shared" si="74"/>
        <v>00</v>
      </c>
      <c r="F106" s="5" t="str">
        <f t="shared" ref="F106:J106" si="96">BIN2HEX(F79,2)</f>
        <v>00</v>
      </c>
      <c r="G106" s="5" t="str">
        <f t="shared" si="96"/>
        <v>FF</v>
      </c>
      <c r="H106" s="5" t="str">
        <f t="shared" si="96"/>
        <v>FF</v>
      </c>
      <c r="I106" s="5" t="str">
        <f t="shared" si="96"/>
        <v>FF</v>
      </c>
      <c r="J106" s="12" t="str">
        <f t="shared" si="96"/>
        <v>FF</v>
      </c>
    </row>
    <row r="107" spans="2:10" x14ac:dyDescent="0.25">
      <c r="B107" s="17">
        <v>24</v>
      </c>
      <c r="C107" s="5" t="str">
        <f t="shared" si="74"/>
        <v>00</v>
      </c>
      <c r="D107" s="5" t="str">
        <f t="shared" si="74"/>
        <v>00</v>
      </c>
      <c r="E107" s="5" t="str">
        <f t="shared" si="74"/>
        <v>00</v>
      </c>
      <c r="F107" s="5" t="str">
        <f t="shared" ref="F107:J107" si="97">BIN2HEX(F80,2)</f>
        <v>00</v>
      </c>
      <c r="G107" s="5" t="str">
        <f t="shared" si="97"/>
        <v>FF</v>
      </c>
      <c r="H107" s="5" t="str">
        <f t="shared" si="97"/>
        <v>FF</v>
      </c>
      <c r="I107" s="5" t="str">
        <f t="shared" si="97"/>
        <v>FF</v>
      </c>
      <c r="J107" s="12" t="str">
        <f t="shared" si="97"/>
        <v>FF</v>
      </c>
    </row>
    <row r="108" spans="2:10" x14ac:dyDescent="0.25">
      <c r="B108" s="18">
        <v>25</v>
      </c>
      <c r="C108" s="14" t="str">
        <f t="shared" si="74"/>
        <v>00</v>
      </c>
      <c r="D108" s="14" t="str">
        <f t="shared" si="74"/>
        <v>00</v>
      </c>
      <c r="E108" s="14" t="str">
        <f t="shared" si="74"/>
        <v>00</v>
      </c>
      <c r="F108" s="14" t="str">
        <f t="shared" ref="F108:J108" si="98">BIN2HEX(F81,2)</f>
        <v>00</v>
      </c>
      <c r="G108" s="14" t="str">
        <f t="shared" si="98"/>
        <v>FF</v>
      </c>
      <c r="H108" s="14" t="str">
        <f t="shared" si="98"/>
        <v>FF</v>
      </c>
      <c r="I108" s="14" t="str">
        <f t="shared" si="98"/>
        <v>FF</v>
      </c>
      <c r="J108" s="15" t="str">
        <f t="shared" si="98"/>
        <v>FF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zoomScale="70" zoomScaleNormal="70" workbookViewId="0">
      <selection activeCell="AR45" sqref="AR45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1.1000000000000001</v>
      </c>
      <c r="C2">
        <f t="shared" ref="C2:S17" ca="1" si="0">IF(RANDBETWEEN(0,1)=0,0,1.1)</f>
        <v>0</v>
      </c>
      <c r="D2">
        <f t="shared" ca="1" si="0"/>
        <v>0</v>
      </c>
      <c r="E2">
        <f t="shared" ca="1" si="0"/>
        <v>0</v>
      </c>
      <c r="F2">
        <f t="shared" ca="1" si="0"/>
        <v>1.1000000000000001</v>
      </c>
      <c r="G2">
        <f t="shared" ca="1" si="0"/>
        <v>1.1000000000000001</v>
      </c>
      <c r="H2">
        <f t="shared" ca="1" si="0"/>
        <v>1.1000000000000001</v>
      </c>
      <c r="I2">
        <f t="shared" ca="1" si="0"/>
        <v>0</v>
      </c>
      <c r="J2">
        <f t="shared" ca="1" si="0"/>
        <v>0</v>
      </c>
      <c r="K2">
        <f t="shared" ca="1" si="0"/>
        <v>1.1000000000000001</v>
      </c>
      <c r="L2">
        <f t="shared" ca="1" si="0"/>
        <v>0</v>
      </c>
      <c r="M2">
        <f t="shared" ca="1" si="0"/>
        <v>1.1000000000000001</v>
      </c>
      <c r="N2">
        <f t="shared" ca="1" si="0"/>
        <v>0</v>
      </c>
      <c r="O2">
        <f t="shared" ca="1" si="0"/>
        <v>0</v>
      </c>
      <c r="P2">
        <f t="shared" ca="1" si="0"/>
        <v>1.1000000000000001</v>
      </c>
      <c r="Q2">
        <f t="shared" ca="1" si="0"/>
        <v>1.1000000000000001</v>
      </c>
      <c r="R2">
        <f ca="1">IF(RANDBETWEEN(0,1)=0,0,1.1)</f>
        <v>0</v>
      </c>
      <c r="S2">
        <f t="shared" ca="1" si="0"/>
        <v>1.1000000000000001</v>
      </c>
      <c r="T2">
        <f t="shared" ref="T2:AG3" ca="1" si="1">IF(RANDBETWEEN(0,1)=0,0,1.1)</f>
        <v>0</v>
      </c>
      <c r="U2">
        <f t="shared" ca="1" si="1"/>
        <v>1.1000000000000001</v>
      </c>
      <c r="V2">
        <f t="shared" ca="1" si="1"/>
        <v>1.1000000000000001</v>
      </c>
      <c r="W2">
        <f t="shared" ca="1" si="1"/>
        <v>1.1000000000000001</v>
      </c>
      <c r="X2">
        <f t="shared" ca="1" si="1"/>
        <v>1.1000000000000001</v>
      </c>
      <c r="Y2">
        <f t="shared" ca="1" si="1"/>
        <v>0</v>
      </c>
      <c r="Z2">
        <f t="shared" ca="1" si="1"/>
        <v>0</v>
      </c>
      <c r="AA2">
        <f t="shared" ca="1" si="1"/>
        <v>0</v>
      </c>
      <c r="AB2">
        <f t="shared" ca="1" si="1"/>
        <v>1.1000000000000001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1.1000000000000001</v>
      </c>
      <c r="AG2">
        <f t="shared" ca="1" si="1"/>
        <v>1.1000000000000001</v>
      </c>
      <c r="AH2">
        <f t="shared" ref="AH2" ca="1" si="2">IF(B2=0,1.1,0)</f>
        <v>0</v>
      </c>
      <c r="AI2">
        <f t="shared" ref="AI2" ca="1" si="3">IF(C2=0,1.1,0)</f>
        <v>1.1000000000000001</v>
      </c>
      <c r="AJ2">
        <f t="shared" ref="AJ2" ca="1" si="4">IF(D2=0,1.1,0)</f>
        <v>1.1000000000000001</v>
      </c>
      <c r="AK2">
        <f t="shared" ref="AK2" ca="1" si="5">IF(E2=0,1.1,0)</f>
        <v>1.1000000000000001</v>
      </c>
      <c r="AL2">
        <f t="shared" ref="AL2" ca="1" si="6">IF(F2=0,1.1,0)</f>
        <v>0</v>
      </c>
      <c r="AM2">
        <f t="shared" ref="AM2" ca="1" si="7">IF(G2=0,1.1,0)</f>
        <v>0</v>
      </c>
      <c r="AN2">
        <f t="shared" ref="AN2" ca="1" si="8">IF(H2=0,1.1,0)</f>
        <v>0</v>
      </c>
      <c r="AO2">
        <f t="shared" ref="AO2" ca="1" si="9">IF(I2=0,1.1,0)</f>
        <v>1.1000000000000001</v>
      </c>
      <c r="AP2">
        <f t="shared" ref="AP2" ca="1" si="10">IF(J2=0,1.1,0)</f>
        <v>1.1000000000000001</v>
      </c>
      <c r="AQ2">
        <f t="shared" ref="AQ2" ca="1" si="11">IF(K2=0,1.1,0)</f>
        <v>0</v>
      </c>
      <c r="AR2">
        <f t="shared" ref="AR2" ca="1" si="12">IF(L2=0,1.1,0)</f>
        <v>1.1000000000000001</v>
      </c>
      <c r="AS2">
        <f t="shared" ref="AS2" ca="1" si="13">IF(M2=0,1.1,0)</f>
        <v>0</v>
      </c>
      <c r="AT2">
        <f t="shared" ref="AT2" ca="1" si="14">IF(N2=0,1.1,0)</f>
        <v>1.1000000000000001</v>
      </c>
      <c r="AU2">
        <f t="shared" ref="AU2" ca="1" si="15">IF(O2=0,1.1,0)</f>
        <v>1.1000000000000001</v>
      </c>
      <c r="AV2">
        <f t="shared" ref="AV2" ca="1" si="16">IF(P2=0,1.1,0)</f>
        <v>0</v>
      </c>
      <c r="AW2">
        <f t="shared" ref="AW2" ca="1" si="17">IF(Q2=0,1.1,0)</f>
        <v>0</v>
      </c>
      <c r="AX2">
        <f t="shared" ref="AX2" ca="1" si="18">IF(R2=0,1.1,0)</f>
        <v>1.1000000000000001</v>
      </c>
      <c r="AY2">
        <f t="shared" ref="AY2" ca="1" si="19">IF(S2=0,1.1,0)</f>
        <v>0</v>
      </c>
      <c r="AZ2">
        <f t="shared" ref="AZ2" ca="1" si="20">IF(T2=0,1.1,0)</f>
        <v>1.1000000000000001</v>
      </c>
      <c r="BA2">
        <f t="shared" ref="BA2" ca="1" si="21">IF(U2=0,1.1,0)</f>
        <v>0</v>
      </c>
      <c r="BB2">
        <f t="shared" ref="BB2" ca="1" si="22">IF(V2=0,1.1,0)</f>
        <v>0</v>
      </c>
      <c r="BC2">
        <f t="shared" ref="BC2" ca="1" si="23">IF(W2=0,1.1,0)</f>
        <v>0</v>
      </c>
      <c r="BD2">
        <f t="shared" ref="BD2" ca="1" si="24">IF(X2=0,1.1,0)</f>
        <v>0</v>
      </c>
      <c r="BE2">
        <f t="shared" ref="BE2" ca="1" si="25">IF(Y2=0,1.1,0)</f>
        <v>1.1000000000000001</v>
      </c>
      <c r="BF2">
        <f t="shared" ref="BF2" ca="1" si="26">IF(Z2=0,1.1,0)</f>
        <v>1.1000000000000001</v>
      </c>
      <c r="BG2">
        <f t="shared" ref="BG2" ca="1" si="27">IF(AA2=0,1.1,0)</f>
        <v>1.1000000000000001</v>
      </c>
      <c r="BH2">
        <f t="shared" ref="BH2" ca="1" si="28">IF(AB2=0,1.1,0)</f>
        <v>0</v>
      </c>
      <c r="BI2">
        <f t="shared" ref="BI2" ca="1" si="29">IF(AC2=0,1.1,0)</f>
        <v>1.1000000000000001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0</v>
      </c>
      <c r="BM2">
        <f t="shared" ref="BM2" ca="1" si="33">IF(AG2=0,1.1,0)</f>
        <v>0</v>
      </c>
    </row>
    <row r="3" spans="1:65" x14ac:dyDescent="0.25">
      <c r="A3" t="s">
        <v>11</v>
      </c>
      <c r="B3">
        <f ca="1">IF(RANDBETWEEN(0,1)=0,0,1.1)</f>
        <v>0</v>
      </c>
      <c r="C3">
        <f t="shared" ca="1" si="0"/>
        <v>0</v>
      </c>
      <c r="D3">
        <f t="shared" ca="1" si="0"/>
        <v>0</v>
      </c>
      <c r="E3">
        <f t="shared" ca="1" si="0"/>
        <v>1.1000000000000001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1.1000000000000001</v>
      </c>
      <c r="J3">
        <f t="shared" ca="1" si="0"/>
        <v>1.1000000000000001</v>
      </c>
      <c r="K3">
        <f t="shared" ca="1" si="0"/>
        <v>0</v>
      </c>
      <c r="L3">
        <f t="shared" ca="1" si="0"/>
        <v>0</v>
      </c>
      <c r="M3">
        <f t="shared" ca="1" si="0"/>
        <v>1.1000000000000001</v>
      </c>
      <c r="N3">
        <f t="shared" ca="1" si="0"/>
        <v>0</v>
      </c>
      <c r="O3">
        <f t="shared" ca="1" si="0"/>
        <v>1.1000000000000001</v>
      </c>
      <c r="P3">
        <f t="shared" ca="1" si="0"/>
        <v>0</v>
      </c>
      <c r="Q3">
        <f t="shared" ca="1" si="0"/>
        <v>0</v>
      </c>
      <c r="R3">
        <f ca="1">IF(RANDBETWEEN(0,1)=0,0,1.1)</f>
        <v>0</v>
      </c>
      <c r="S3">
        <f t="shared" ca="1" si="0"/>
        <v>1.1000000000000001</v>
      </c>
      <c r="T3">
        <f t="shared" ca="1" si="1"/>
        <v>0</v>
      </c>
      <c r="U3">
        <f t="shared" ca="1" si="1"/>
        <v>1.1000000000000001</v>
      </c>
      <c r="V3">
        <f t="shared" ca="1" si="1"/>
        <v>1.1000000000000001</v>
      </c>
      <c r="W3">
        <f t="shared" ca="1" si="1"/>
        <v>0</v>
      </c>
      <c r="X3">
        <f t="shared" ca="1" si="1"/>
        <v>0</v>
      </c>
      <c r="Y3">
        <f t="shared" ca="1" si="1"/>
        <v>0</v>
      </c>
      <c r="Z3">
        <f t="shared" ca="1" si="1"/>
        <v>0</v>
      </c>
      <c r="AA3">
        <f t="shared" ca="1" si="1"/>
        <v>1.1000000000000001</v>
      </c>
      <c r="AB3">
        <f t="shared" ca="1" si="1"/>
        <v>0</v>
      </c>
      <c r="AC3">
        <f t="shared" ca="1" si="1"/>
        <v>1.1000000000000001</v>
      </c>
      <c r="AD3">
        <f t="shared" ca="1" si="1"/>
        <v>0</v>
      </c>
      <c r="AE3">
        <f t="shared" ca="1" si="1"/>
        <v>1.1000000000000001</v>
      </c>
      <c r="AF3">
        <f t="shared" ca="1" si="1"/>
        <v>1.1000000000000001</v>
      </c>
      <c r="AG3">
        <f t="shared" ca="1" si="1"/>
        <v>0</v>
      </c>
      <c r="AH3">
        <f t="shared" ref="AH3:AH10" ca="1" si="34">IF(B3=0,1.1,0)</f>
        <v>1.1000000000000001</v>
      </c>
      <c r="AI3">
        <f t="shared" ref="AI3:AI10" ca="1" si="35">IF(C3=0,1.1,0)</f>
        <v>1.1000000000000001</v>
      </c>
      <c r="AJ3">
        <f t="shared" ref="AJ3:AJ10" ca="1" si="36">IF(D3=0,1.1,0)</f>
        <v>1.1000000000000001</v>
      </c>
      <c r="AK3">
        <f t="shared" ref="AK3:AK10" ca="1" si="37">IF(E3=0,1.1,0)</f>
        <v>0</v>
      </c>
      <c r="AL3">
        <f t="shared" ref="AL3:AL10" ca="1" si="38">IF(F3=0,1.1,0)</f>
        <v>1.1000000000000001</v>
      </c>
      <c r="AM3">
        <f t="shared" ref="AM3:AM10" ca="1" si="39">IF(G3=0,1.1,0)</f>
        <v>1.1000000000000001</v>
      </c>
      <c r="AN3">
        <f t="shared" ref="AN3:AN10" ca="1" si="40">IF(H3=0,1.1,0)</f>
        <v>1.1000000000000001</v>
      </c>
      <c r="AO3">
        <f t="shared" ref="AO3:AO10" ca="1" si="41">IF(I3=0,1.1,0)</f>
        <v>0</v>
      </c>
      <c r="AP3">
        <f t="shared" ref="AP3:AP10" ca="1" si="42">IF(J3=0,1.1,0)</f>
        <v>0</v>
      </c>
      <c r="AQ3">
        <f t="shared" ref="AQ3:AQ10" ca="1" si="43">IF(K3=0,1.1,0)</f>
        <v>1.1000000000000001</v>
      </c>
      <c r="AR3">
        <f t="shared" ref="AR3:AR10" ca="1" si="44">IF(L3=0,1.1,0)</f>
        <v>1.1000000000000001</v>
      </c>
      <c r="AS3">
        <f t="shared" ref="AS3:AS10" ca="1" si="45">IF(M3=0,1.1,0)</f>
        <v>0</v>
      </c>
      <c r="AT3">
        <f t="shared" ref="AT3:AT10" ca="1" si="46">IF(N3=0,1.1,0)</f>
        <v>1.1000000000000001</v>
      </c>
      <c r="AU3">
        <f t="shared" ref="AU3:AU10" ca="1" si="47">IF(O3=0,1.1,0)</f>
        <v>0</v>
      </c>
      <c r="AV3">
        <f t="shared" ref="AV3:AV10" ca="1" si="48">IF(P3=0,1.1,0)</f>
        <v>1.1000000000000001</v>
      </c>
      <c r="AW3">
        <f t="shared" ref="AW3:AW10" ca="1" si="49">IF(Q3=0,1.1,0)</f>
        <v>1.1000000000000001</v>
      </c>
      <c r="AX3">
        <f t="shared" ref="AX3:AX10" ca="1" si="50">IF(R3=0,1.1,0)</f>
        <v>1.1000000000000001</v>
      </c>
      <c r="AY3">
        <f t="shared" ref="AY3:AY10" ca="1" si="51">IF(S3=0,1.1,0)</f>
        <v>0</v>
      </c>
      <c r="AZ3">
        <f t="shared" ref="AZ3:AZ10" ca="1" si="52">IF(T3=0,1.1,0)</f>
        <v>1.1000000000000001</v>
      </c>
      <c r="BA3">
        <f t="shared" ref="BA3:BA10" ca="1" si="53">IF(U3=0,1.1,0)</f>
        <v>0</v>
      </c>
      <c r="BB3">
        <f t="shared" ref="BB3:BB10" ca="1" si="54">IF(V3=0,1.1,0)</f>
        <v>0</v>
      </c>
      <c r="BC3">
        <f t="shared" ref="BC3:BC10" ca="1" si="55">IF(W3=0,1.1,0)</f>
        <v>1.1000000000000001</v>
      </c>
      <c r="BD3">
        <f t="shared" ref="BD3:BD10" ca="1" si="56">IF(X3=0,1.1,0)</f>
        <v>1.1000000000000001</v>
      </c>
      <c r="BE3">
        <f t="shared" ref="BE3:BE10" ca="1" si="57">IF(Y3=0,1.1,0)</f>
        <v>1.1000000000000001</v>
      </c>
      <c r="BF3">
        <f t="shared" ref="BF3:BF10" ca="1" si="58">IF(Z3=0,1.1,0)</f>
        <v>1.1000000000000001</v>
      </c>
      <c r="BG3">
        <f t="shared" ref="BG3:BG10" ca="1" si="59">IF(AA3=0,1.1,0)</f>
        <v>0</v>
      </c>
      <c r="BH3">
        <f t="shared" ref="BH3:BH10" ca="1" si="60">IF(AB3=0,1.1,0)</f>
        <v>1.1000000000000001</v>
      </c>
      <c r="BI3">
        <f t="shared" ref="BI3:BI10" ca="1" si="61">IF(AC3=0,1.1,0)</f>
        <v>0</v>
      </c>
      <c r="BJ3">
        <f t="shared" ref="BJ3:BJ10" ca="1" si="62">IF(AD3=0,1.1,0)</f>
        <v>1.1000000000000001</v>
      </c>
      <c r="BK3">
        <f t="shared" ref="BK3:BK10" ca="1" si="63">IF(AE3=0,1.1,0)</f>
        <v>0</v>
      </c>
      <c r="BL3">
        <f t="shared" ref="BL3:BL10" ca="1" si="64">IF(AF3=0,1.1,0)</f>
        <v>0</v>
      </c>
      <c r="BM3">
        <f t="shared" ref="BM3:BM10" ca="1" si="65">IF(AG3=0,1.1,0)</f>
        <v>1.1000000000000001</v>
      </c>
    </row>
    <row r="4" spans="1:65" x14ac:dyDescent="0.25">
      <c r="A4" t="s">
        <v>11</v>
      </c>
      <c r="B4">
        <f t="shared" ref="B4:Q19" ca="1" si="66">IF(RANDBETWEEN(0,1)=0,0,1.1)</f>
        <v>0</v>
      </c>
      <c r="C4">
        <f t="shared" ca="1" si="0"/>
        <v>0</v>
      </c>
      <c r="D4">
        <f t="shared" ca="1" si="0"/>
        <v>0</v>
      </c>
      <c r="E4">
        <f t="shared" ca="1" si="0"/>
        <v>1.1000000000000001</v>
      </c>
      <c r="F4">
        <f t="shared" ca="1" si="0"/>
        <v>1.1000000000000001</v>
      </c>
      <c r="G4">
        <f t="shared" ca="1" si="0"/>
        <v>0</v>
      </c>
      <c r="H4">
        <f ca="1">IF(RANDBETWEEN(0,1)=0,0,1.1)</f>
        <v>0</v>
      </c>
      <c r="I4">
        <f t="shared" ca="1" si="0"/>
        <v>1.1000000000000001</v>
      </c>
      <c r="J4">
        <f t="shared" ca="1" si="0"/>
        <v>1.1000000000000001</v>
      </c>
      <c r="K4">
        <f t="shared" ca="1" si="0"/>
        <v>1.1000000000000001</v>
      </c>
      <c r="L4">
        <f t="shared" ca="1" si="0"/>
        <v>1.1000000000000001</v>
      </c>
      <c r="M4">
        <f t="shared" ca="1" si="0"/>
        <v>1.1000000000000001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1.1000000000000001</v>
      </c>
      <c r="Q4">
        <f t="shared" ca="1" si="0"/>
        <v>0</v>
      </c>
      <c r="R4">
        <f t="shared" ca="1" si="0"/>
        <v>1.1000000000000001</v>
      </c>
      <c r="S4">
        <f t="shared" ref="S4:AG19" ca="1" si="67">IF(RANDBETWEEN(0,1)=0,0,1.1)</f>
        <v>0</v>
      </c>
      <c r="T4">
        <f t="shared" ca="1" si="67"/>
        <v>0</v>
      </c>
      <c r="U4">
        <f t="shared" ca="1" si="67"/>
        <v>0</v>
      </c>
      <c r="V4">
        <f t="shared" ca="1" si="67"/>
        <v>1.1000000000000001</v>
      </c>
      <c r="W4">
        <f t="shared" ca="1" si="67"/>
        <v>1.1000000000000001</v>
      </c>
      <c r="X4">
        <f t="shared" ca="1" si="67"/>
        <v>0</v>
      </c>
      <c r="Y4">
        <f t="shared" ca="1" si="67"/>
        <v>1.1000000000000001</v>
      </c>
      <c r="Z4">
        <f t="shared" ca="1" si="67"/>
        <v>0</v>
      </c>
      <c r="AA4">
        <f t="shared" ca="1" si="67"/>
        <v>1.1000000000000001</v>
      </c>
      <c r="AB4">
        <f t="shared" ca="1" si="67"/>
        <v>1.1000000000000001</v>
      </c>
      <c r="AC4">
        <f t="shared" ca="1" si="67"/>
        <v>0</v>
      </c>
      <c r="AD4">
        <f t="shared" ca="1" si="67"/>
        <v>1.1000000000000001</v>
      </c>
      <c r="AE4">
        <f t="shared" ca="1" si="67"/>
        <v>1.1000000000000001</v>
      </c>
      <c r="AF4">
        <f t="shared" ca="1" si="67"/>
        <v>0</v>
      </c>
      <c r="AG4">
        <f t="shared" ca="1" si="67"/>
        <v>0</v>
      </c>
      <c r="AH4">
        <f t="shared" ca="1" si="34"/>
        <v>1.1000000000000001</v>
      </c>
      <c r="AI4">
        <f t="shared" ca="1" si="35"/>
        <v>1.1000000000000001</v>
      </c>
      <c r="AJ4">
        <f t="shared" ca="1" si="36"/>
        <v>1.1000000000000001</v>
      </c>
      <c r="AK4">
        <f t="shared" ca="1" si="37"/>
        <v>0</v>
      </c>
      <c r="AL4">
        <f t="shared" ca="1" si="38"/>
        <v>0</v>
      </c>
      <c r="AM4">
        <f t="shared" ca="1" si="39"/>
        <v>1.1000000000000001</v>
      </c>
      <c r="AN4">
        <f t="shared" ca="1" si="40"/>
        <v>1.1000000000000001</v>
      </c>
      <c r="AO4">
        <f t="shared" ca="1" si="41"/>
        <v>0</v>
      </c>
      <c r="AP4">
        <f t="shared" ca="1" si="42"/>
        <v>0</v>
      </c>
      <c r="AQ4">
        <f t="shared" ca="1" si="43"/>
        <v>0</v>
      </c>
      <c r="AR4">
        <f t="shared" ca="1" si="44"/>
        <v>0</v>
      </c>
      <c r="AS4">
        <f t="shared" ca="1" si="45"/>
        <v>0</v>
      </c>
      <c r="AT4">
        <f t="shared" ca="1" si="46"/>
        <v>0</v>
      </c>
      <c r="AU4">
        <f t="shared" ca="1" si="47"/>
        <v>0</v>
      </c>
      <c r="AV4">
        <f t="shared" ca="1" si="48"/>
        <v>0</v>
      </c>
      <c r="AW4">
        <f t="shared" ca="1" si="49"/>
        <v>1.1000000000000001</v>
      </c>
      <c r="AX4">
        <f t="shared" ca="1" si="50"/>
        <v>0</v>
      </c>
      <c r="AY4">
        <f t="shared" ca="1" si="51"/>
        <v>1.1000000000000001</v>
      </c>
      <c r="AZ4">
        <f t="shared" ca="1" si="52"/>
        <v>1.1000000000000001</v>
      </c>
      <c r="BA4">
        <f t="shared" ca="1" si="53"/>
        <v>1.1000000000000001</v>
      </c>
      <c r="BB4">
        <f t="shared" ca="1" si="54"/>
        <v>0</v>
      </c>
      <c r="BC4">
        <f t="shared" ca="1" si="55"/>
        <v>0</v>
      </c>
      <c r="BD4">
        <f t="shared" ca="1" si="56"/>
        <v>1.1000000000000001</v>
      </c>
      <c r="BE4">
        <f t="shared" ca="1" si="57"/>
        <v>0</v>
      </c>
      <c r="BF4">
        <f t="shared" ca="1" si="58"/>
        <v>1.1000000000000001</v>
      </c>
      <c r="BG4">
        <f t="shared" ca="1" si="59"/>
        <v>0</v>
      </c>
      <c r="BH4">
        <f t="shared" ca="1" si="60"/>
        <v>0</v>
      </c>
      <c r="BI4">
        <f t="shared" ca="1" si="61"/>
        <v>1.1000000000000001</v>
      </c>
      <c r="BJ4">
        <f t="shared" ca="1" si="62"/>
        <v>0</v>
      </c>
      <c r="BK4">
        <f t="shared" ca="1" si="63"/>
        <v>0</v>
      </c>
      <c r="BL4">
        <f t="shared" ca="1" si="64"/>
        <v>1.1000000000000001</v>
      </c>
      <c r="BM4">
        <f t="shared" ca="1" si="65"/>
        <v>1.1000000000000001</v>
      </c>
    </row>
    <row r="5" spans="1:65" x14ac:dyDescent="0.25">
      <c r="A5" t="s">
        <v>11</v>
      </c>
      <c r="B5">
        <f t="shared" ca="1" si="66"/>
        <v>0</v>
      </c>
      <c r="C5">
        <f t="shared" ca="1" si="0"/>
        <v>1.1000000000000001</v>
      </c>
      <c r="D5">
        <f t="shared" ca="1" si="0"/>
        <v>1.1000000000000001</v>
      </c>
      <c r="E5">
        <f t="shared" ca="1" si="0"/>
        <v>0</v>
      </c>
      <c r="F5">
        <f t="shared" ca="1" si="0"/>
        <v>1.1000000000000001</v>
      </c>
      <c r="G5">
        <f t="shared" ca="1" si="0"/>
        <v>0</v>
      </c>
      <c r="H5">
        <f t="shared" ca="1" si="0"/>
        <v>1.1000000000000001</v>
      </c>
      <c r="I5">
        <f t="shared" ca="1" si="0"/>
        <v>0</v>
      </c>
      <c r="J5">
        <f t="shared" ca="1" si="0"/>
        <v>0</v>
      </c>
      <c r="K5">
        <f t="shared" ca="1" si="0"/>
        <v>1.1000000000000001</v>
      </c>
      <c r="L5">
        <f t="shared" ca="1" si="0"/>
        <v>0</v>
      </c>
      <c r="M5">
        <f t="shared" ca="1" si="0"/>
        <v>1.1000000000000001</v>
      </c>
      <c r="N5">
        <f t="shared" ca="1" si="0"/>
        <v>1.1000000000000001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1.1000000000000001</v>
      </c>
      <c r="S5">
        <f t="shared" ca="1" si="67"/>
        <v>0</v>
      </c>
      <c r="T5">
        <f t="shared" ca="1" si="67"/>
        <v>0</v>
      </c>
      <c r="U5">
        <f t="shared" ca="1" si="67"/>
        <v>0</v>
      </c>
      <c r="V5">
        <f t="shared" ca="1" si="67"/>
        <v>1.1000000000000001</v>
      </c>
      <c r="W5">
        <f t="shared" ca="1" si="67"/>
        <v>0</v>
      </c>
      <c r="X5">
        <f t="shared" ca="1" si="67"/>
        <v>1.1000000000000001</v>
      </c>
      <c r="Y5">
        <f t="shared" ca="1" si="67"/>
        <v>1.1000000000000001</v>
      </c>
      <c r="Z5">
        <f t="shared" ca="1" si="67"/>
        <v>1.1000000000000001</v>
      </c>
      <c r="AA5">
        <f t="shared" ca="1" si="67"/>
        <v>1.1000000000000001</v>
      </c>
      <c r="AB5">
        <f t="shared" ca="1" si="67"/>
        <v>1.1000000000000001</v>
      </c>
      <c r="AC5">
        <f t="shared" ca="1" si="67"/>
        <v>0</v>
      </c>
      <c r="AD5">
        <f t="shared" ca="1" si="67"/>
        <v>0</v>
      </c>
      <c r="AE5">
        <f t="shared" ca="1" si="67"/>
        <v>0</v>
      </c>
      <c r="AF5">
        <f t="shared" ca="1" si="67"/>
        <v>0</v>
      </c>
      <c r="AG5">
        <f t="shared" ca="1" si="67"/>
        <v>0</v>
      </c>
      <c r="AH5">
        <f t="shared" ca="1" si="34"/>
        <v>1.1000000000000001</v>
      </c>
      <c r="AI5">
        <f t="shared" ca="1" si="35"/>
        <v>0</v>
      </c>
      <c r="AJ5">
        <f t="shared" ca="1" si="36"/>
        <v>0</v>
      </c>
      <c r="AK5">
        <f t="shared" ca="1" si="37"/>
        <v>1.1000000000000001</v>
      </c>
      <c r="AL5">
        <f t="shared" ca="1" si="38"/>
        <v>0</v>
      </c>
      <c r="AM5">
        <f t="shared" ca="1" si="39"/>
        <v>1.1000000000000001</v>
      </c>
      <c r="AN5">
        <f t="shared" ca="1" si="40"/>
        <v>0</v>
      </c>
      <c r="AO5">
        <f t="shared" ca="1" si="41"/>
        <v>1.1000000000000001</v>
      </c>
      <c r="AP5">
        <f t="shared" ca="1" si="42"/>
        <v>1.1000000000000001</v>
      </c>
      <c r="AQ5">
        <f t="shared" ca="1" si="43"/>
        <v>0</v>
      </c>
      <c r="AR5">
        <f t="shared" ca="1" si="44"/>
        <v>1.1000000000000001</v>
      </c>
      <c r="AS5">
        <f t="shared" ca="1" si="45"/>
        <v>0</v>
      </c>
      <c r="AT5">
        <f t="shared" ca="1" si="46"/>
        <v>0</v>
      </c>
      <c r="AU5">
        <f t="shared" ca="1" si="47"/>
        <v>1.1000000000000001</v>
      </c>
      <c r="AV5">
        <f t="shared" ca="1" si="48"/>
        <v>1.1000000000000001</v>
      </c>
      <c r="AW5">
        <f t="shared" ca="1" si="49"/>
        <v>1.1000000000000001</v>
      </c>
      <c r="AX5">
        <f t="shared" ca="1" si="50"/>
        <v>0</v>
      </c>
      <c r="AY5">
        <f t="shared" ca="1" si="51"/>
        <v>1.1000000000000001</v>
      </c>
      <c r="AZ5">
        <f t="shared" ca="1" si="52"/>
        <v>1.1000000000000001</v>
      </c>
      <c r="BA5">
        <f t="shared" ca="1" si="53"/>
        <v>1.1000000000000001</v>
      </c>
      <c r="BB5">
        <f t="shared" ca="1" si="54"/>
        <v>0</v>
      </c>
      <c r="BC5">
        <f t="shared" ca="1" si="55"/>
        <v>1.1000000000000001</v>
      </c>
      <c r="BD5">
        <f t="shared" ca="1" si="56"/>
        <v>0</v>
      </c>
      <c r="BE5">
        <f t="shared" ca="1" si="57"/>
        <v>0</v>
      </c>
      <c r="BF5">
        <f t="shared" ca="1" si="58"/>
        <v>0</v>
      </c>
      <c r="BG5">
        <f t="shared" ca="1" si="59"/>
        <v>0</v>
      </c>
      <c r="BH5">
        <f t="shared" ca="1" si="60"/>
        <v>0</v>
      </c>
      <c r="BI5">
        <f t="shared" ca="1" si="61"/>
        <v>1.1000000000000001</v>
      </c>
      <c r="BJ5">
        <f t="shared" ca="1" si="62"/>
        <v>1.1000000000000001</v>
      </c>
      <c r="BK5">
        <f t="shared" ca="1" si="63"/>
        <v>1.1000000000000001</v>
      </c>
      <c r="BL5">
        <f t="shared" ca="1" si="64"/>
        <v>1.1000000000000001</v>
      </c>
      <c r="BM5">
        <f t="shared" ca="1" si="65"/>
        <v>1.1000000000000001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1.1000000000000001</v>
      </c>
      <c r="D6">
        <f t="shared" ca="1" si="0"/>
        <v>1.1000000000000001</v>
      </c>
      <c r="E6">
        <f t="shared" ca="1" si="0"/>
        <v>1.1000000000000001</v>
      </c>
      <c r="F6">
        <f t="shared" ca="1" si="0"/>
        <v>0</v>
      </c>
      <c r="G6">
        <f t="shared" ca="1" si="0"/>
        <v>1.1000000000000001</v>
      </c>
      <c r="H6">
        <f t="shared" ca="1" si="0"/>
        <v>0</v>
      </c>
      <c r="I6">
        <f t="shared" ca="1" si="0"/>
        <v>1.1000000000000001</v>
      </c>
      <c r="J6">
        <f t="shared" ca="1" si="0"/>
        <v>0</v>
      </c>
      <c r="K6">
        <f t="shared" ca="1" si="0"/>
        <v>1.1000000000000001</v>
      </c>
      <c r="L6">
        <f t="shared" ca="1" si="0"/>
        <v>1.1000000000000001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1.1000000000000001</v>
      </c>
      <c r="Q6">
        <f t="shared" ca="1" si="0"/>
        <v>0</v>
      </c>
      <c r="R6">
        <f t="shared" ca="1" si="0"/>
        <v>1.1000000000000001</v>
      </c>
      <c r="S6">
        <f t="shared" ca="1" si="67"/>
        <v>0</v>
      </c>
      <c r="T6">
        <f t="shared" ca="1" si="67"/>
        <v>0</v>
      </c>
      <c r="U6">
        <f t="shared" ca="1" si="67"/>
        <v>1.1000000000000001</v>
      </c>
      <c r="V6">
        <f t="shared" ca="1" si="67"/>
        <v>0</v>
      </c>
      <c r="W6">
        <f t="shared" ca="1" si="67"/>
        <v>1.1000000000000001</v>
      </c>
      <c r="X6">
        <f t="shared" ca="1" si="67"/>
        <v>1.1000000000000001</v>
      </c>
      <c r="Y6">
        <f t="shared" ca="1" si="67"/>
        <v>1.1000000000000001</v>
      </c>
      <c r="Z6">
        <f t="shared" ca="1" si="67"/>
        <v>1.1000000000000001</v>
      </c>
      <c r="AA6">
        <f t="shared" ca="1" si="67"/>
        <v>1.1000000000000001</v>
      </c>
      <c r="AB6">
        <f t="shared" ca="1" si="67"/>
        <v>1.1000000000000001</v>
      </c>
      <c r="AC6">
        <f t="shared" ca="1" si="67"/>
        <v>0</v>
      </c>
      <c r="AD6">
        <f t="shared" ca="1" si="67"/>
        <v>0</v>
      </c>
      <c r="AE6">
        <f t="shared" ca="1" si="67"/>
        <v>1.1000000000000001</v>
      </c>
      <c r="AF6">
        <f t="shared" ca="1" si="67"/>
        <v>0</v>
      </c>
      <c r="AG6">
        <f t="shared" ca="1" si="67"/>
        <v>0</v>
      </c>
      <c r="AH6">
        <f t="shared" ca="1" si="34"/>
        <v>1.1000000000000001</v>
      </c>
      <c r="AI6">
        <f t="shared" ca="1" si="35"/>
        <v>0</v>
      </c>
      <c r="AJ6">
        <f t="shared" ca="1" si="36"/>
        <v>0</v>
      </c>
      <c r="AK6">
        <f t="shared" ca="1" si="37"/>
        <v>0</v>
      </c>
      <c r="AL6">
        <f t="shared" ca="1" si="38"/>
        <v>1.1000000000000001</v>
      </c>
      <c r="AM6">
        <f t="shared" ca="1" si="39"/>
        <v>0</v>
      </c>
      <c r="AN6">
        <f t="shared" ca="1" si="40"/>
        <v>1.1000000000000001</v>
      </c>
      <c r="AO6">
        <f t="shared" ca="1" si="41"/>
        <v>0</v>
      </c>
      <c r="AP6">
        <f t="shared" ca="1" si="42"/>
        <v>1.1000000000000001</v>
      </c>
      <c r="AQ6">
        <f t="shared" ca="1" si="43"/>
        <v>0</v>
      </c>
      <c r="AR6">
        <f t="shared" ca="1" si="44"/>
        <v>0</v>
      </c>
      <c r="AS6">
        <f t="shared" ca="1" si="45"/>
        <v>1.1000000000000001</v>
      </c>
      <c r="AT6">
        <f t="shared" ca="1" si="46"/>
        <v>1.1000000000000001</v>
      </c>
      <c r="AU6">
        <f t="shared" ca="1" si="47"/>
        <v>1.1000000000000001</v>
      </c>
      <c r="AV6">
        <f t="shared" ca="1" si="48"/>
        <v>0</v>
      </c>
      <c r="AW6">
        <f t="shared" ca="1" si="49"/>
        <v>1.1000000000000001</v>
      </c>
      <c r="AX6">
        <f t="shared" ca="1" si="50"/>
        <v>0</v>
      </c>
      <c r="AY6">
        <f t="shared" ca="1" si="51"/>
        <v>1.1000000000000001</v>
      </c>
      <c r="AZ6">
        <f t="shared" ca="1" si="52"/>
        <v>1.1000000000000001</v>
      </c>
      <c r="BA6">
        <f t="shared" ca="1" si="53"/>
        <v>0</v>
      </c>
      <c r="BB6">
        <f t="shared" ca="1" si="54"/>
        <v>1.1000000000000001</v>
      </c>
      <c r="BC6">
        <f t="shared" ca="1" si="55"/>
        <v>0</v>
      </c>
      <c r="BD6">
        <f t="shared" ca="1" si="56"/>
        <v>0</v>
      </c>
      <c r="BE6">
        <f t="shared" ca="1" si="57"/>
        <v>0</v>
      </c>
      <c r="BF6">
        <f t="shared" ca="1" si="58"/>
        <v>0</v>
      </c>
      <c r="BG6">
        <f t="shared" ca="1" si="59"/>
        <v>0</v>
      </c>
      <c r="BH6">
        <f t="shared" ca="1" si="60"/>
        <v>0</v>
      </c>
      <c r="BI6">
        <f t="shared" ca="1" si="61"/>
        <v>1.1000000000000001</v>
      </c>
      <c r="BJ6">
        <f t="shared" ca="1" si="62"/>
        <v>1.1000000000000001</v>
      </c>
      <c r="BK6">
        <f t="shared" ca="1" si="63"/>
        <v>0</v>
      </c>
      <c r="BL6">
        <f t="shared" ca="1" si="64"/>
        <v>1.1000000000000001</v>
      </c>
      <c r="BM6">
        <f t="shared" ca="1" si="65"/>
        <v>1.1000000000000001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1.1000000000000001</v>
      </c>
      <c r="H7">
        <f t="shared" ca="1" si="0"/>
        <v>1.1000000000000001</v>
      </c>
      <c r="I7">
        <f t="shared" ca="1" si="0"/>
        <v>0</v>
      </c>
      <c r="J7">
        <f t="shared" ca="1" si="0"/>
        <v>0</v>
      </c>
      <c r="K7">
        <f t="shared" ca="1" si="0"/>
        <v>0</v>
      </c>
      <c r="L7">
        <f t="shared" ca="1" si="0"/>
        <v>1.1000000000000001</v>
      </c>
      <c r="M7">
        <f t="shared" ca="1" si="0"/>
        <v>1.1000000000000001</v>
      </c>
      <c r="N7">
        <f t="shared" ca="1" si="0"/>
        <v>0</v>
      </c>
      <c r="O7">
        <f t="shared" ca="1" si="0"/>
        <v>1.1000000000000001</v>
      </c>
      <c r="P7">
        <f t="shared" ca="1" si="0"/>
        <v>0</v>
      </c>
      <c r="Q7">
        <f t="shared" ca="1" si="0"/>
        <v>1.1000000000000001</v>
      </c>
      <c r="R7">
        <f t="shared" ca="1" si="0"/>
        <v>0</v>
      </c>
      <c r="S7">
        <f t="shared" ca="1" si="67"/>
        <v>0</v>
      </c>
      <c r="T7">
        <f t="shared" ca="1" si="67"/>
        <v>0</v>
      </c>
      <c r="U7">
        <f t="shared" ca="1" si="67"/>
        <v>0</v>
      </c>
      <c r="V7">
        <f t="shared" ca="1" si="67"/>
        <v>1.1000000000000001</v>
      </c>
      <c r="W7">
        <f t="shared" ca="1" si="67"/>
        <v>0</v>
      </c>
      <c r="X7">
        <f t="shared" ca="1" si="67"/>
        <v>0</v>
      </c>
      <c r="Y7">
        <f t="shared" ca="1" si="67"/>
        <v>1.1000000000000001</v>
      </c>
      <c r="Z7">
        <f t="shared" ca="1" si="67"/>
        <v>1.1000000000000001</v>
      </c>
      <c r="AA7">
        <f t="shared" ca="1" si="67"/>
        <v>0</v>
      </c>
      <c r="AB7">
        <f t="shared" ca="1" si="67"/>
        <v>0</v>
      </c>
      <c r="AC7">
        <f t="shared" ca="1" si="67"/>
        <v>1.1000000000000001</v>
      </c>
      <c r="AD7">
        <f t="shared" ca="1" si="67"/>
        <v>1.1000000000000001</v>
      </c>
      <c r="AE7">
        <f t="shared" ca="1" si="67"/>
        <v>1.1000000000000001</v>
      </c>
      <c r="AF7">
        <f t="shared" ca="1" si="67"/>
        <v>1.1000000000000001</v>
      </c>
      <c r="AG7">
        <f t="shared" ca="1" si="67"/>
        <v>1.1000000000000001</v>
      </c>
      <c r="AH7">
        <f t="shared" ca="1" si="34"/>
        <v>1.1000000000000001</v>
      </c>
      <c r="AI7">
        <f t="shared" ca="1" si="35"/>
        <v>1.1000000000000001</v>
      </c>
      <c r="AJ7">
        <f t="shared" ca="1" si="36"/>
        <v>1.1000000000000001</v>
      </c>
      <c r="AK7">
        <f t="shared" ca="1" si="37"/>
        <v>1.1000000000000001</v>
      </c>
      <c r="AL7">
        <f t="shared" ca="1" si="38"/>
        <v>1.1000000000000001</v>
      </c>
      <c r="AM7">
        <f t="shared" ca="1" si="39"/>
        <v>0</v>
      </c>
      <c r="AN7">
        <f t="shared" ca="1" si="40"/>
        <v>0</v>
      </c>
      <c r="AO7">
        <f t="shared" ca="1" si="41"/>
        <v>1.1000000000000001</v>
      </c>
      <c r="AP7">
        <f t="shared" ca="1" si="42"/>
        <v>1.1000000000000001</v>
      </c>
      <c r="AQ7">
        <f t="shared" ca="1" si="43"/>
        <v>1.1000000000000001</v>
      </c>
      <c r="AR7">
        <f t="shared" ca="1" si="44"/>
        <v>0</v>
      </c>
      <c r="AS7">
        <f t="shared" ca="1" si="45"/>
        <v>0</v>
      </c>
      <c r="AT7">
        <f t="shared" ca="1" si="46"/>
        <v>1.1000000000000001</v>
      </c>
      <c r="AU7">
        <f t="shared" ca="1" si="47"/>
        <v>0</v>
      </c>
      <c r="AV7">
        <f t="shared" ca="1" si="48"/>
        <v>1.1000000000000001</v>
      </c>
      <c r="AW7">
        <f t="shared" ca="1" si="49"/>
        <v>0</v>
      </c>
      <c r="AX7">
        <f t="shared" ca="1" si="50"/>
        <v>1.1000000000000001</v>
      </c>
      <c r="AY7">
        <f t="shared" ca="1" si="51"/>
        <v>1.1000000000000001</v>
      </c>
      <c r="AZ7">
        <f t="shared" ca="1" si="52"/>
        <v>1.1000000000000001</v>
      </c>
      <c r="BA7">
        <f t="shared" ca="1" si="53"/>
        <v>1.1000000000000001</v>
      </c>
      <c r="BB7">
        <f t="shared" ca="1" si="54"/>
        <v>0</v>
      </c>
      <c r="BC7">
        <f t="shared" ca="1" si="55"/>
        <v>1.1000000000000001</v>
      </c>
      <c r="BD7">
        <f t="shared" ca="1" si="56"/>
        <v>1.1000000000000001</v>
      </c>
      <c r="BE7">
        <f t="shared" ca="1" si="57"/>
        <v>0</v>
      </c>
      <c r="BF7">
        <f t="shared" ca="1" si="58"/>
        <v>0</v>
      </c>
      <c r="BG7">
        <f t="shared" ca="1" si="59"/>
        <v>1.1000000000000001</v>
      </c>
      <c r="BH7">
        <f t="shared" ca="1" si="60"/>
        <v>1.1000000000000001</v>
      </c>
      <c r="BI7">
        <f t="shared" ca="1" si="61"/>
        <v>0</v>
      </c>
      <c r="BJ7">
        <f t="shared" ca="1" si="62"/>
        <v>0</v>
      </c>
      <c r="BK7">
        <f t="shared" ca="1" si="63"/>
        <v>0</v>
      </c>
      <c r="BL7">
        <f t="shared" ca="1" si="64"/>
        <v>0</v>
      </c>
      <c r="BM7">
        <f t="shared" ca="1" si="65"/>
        <v>0</v>
      </c>
    </row>
    <row r="8" spans="1:65" x14ac:dyDescent="0.25">
      <c r="A8" t="s">
        <v>11</v>
      </c>
      <c r="B8">
        <f t="shared" ca="1" si="66"/>
        <v>1.1000000000000001</v>
      </c>
      <c r="C8">
        <f t="shared" ca="1" si="0"/>
        <v>1.1000000000000001</v>
      </c>
      <c r="D8">
        <f t="shared" ca="1" si="0"/>
        <v>0</v>
      </c>
      <c r="E8">
        <f t="shared" ca="1" si="0"/>
        <v>0</v>
      </c>
      <c r="F8">
        <f t="shared" ca="1" si="0"/>
        <v>1.1000000000000001</v>
      </c>
      <c r="G8">
        <f t="shared" ca="1" si="0"/>
        <v>1.1000000000000001</v>
      </c>
      <c r="H8">
        <f t="shared" ca="1" si="0"/>
        <v>0</v>
      </c>
      <c r="I8">
        <f t="shared" ca="1" si="0"/>
        <v>1.1000000000000001</v>
      </c>
      <c r="J8">
        <f t="shared" ca="1" si="0"/>
        <v>1.1000000000000001</v>
      </c>
      <c r="K8">
        <f t="shared" ca="1" si="0"/>
        <v>0</v>
      </c>
      <c r="L8">
        <f t="shared" ca="1" si="0"/>
        <v>0</v>
      </c>
      <c r="M8">
        <f t="shared" ca="1" si="0"/>
        <v>1.1000000000000001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1.1000000000000001</v>
      </c>
      <c r="R8">
        <f t="shared" ca="1" si="0"/>
        <v>0</v>
      </c>
      <c r="S8">
        <f t="shared" ca="1" si="67"/>
        <v>1.1000000000000001</v>
      </c>
      <c r="T8">
        <f t="shared" ca="1" si="67"/>
        <v>1.1000000000000001</v>
      </c>
      <c r="U8">
        <f t="shared" ca="1" si="67"/>
        <v>1.1000000000000001</v>
      </c>
      <c r="V8">
        <f t="shared" ca="1" si="67"/>
        <v>0</v>
      </c>
      <c r="W8">
        <f t="shared" ca="1" si="67"/>
        <v>1.1000000000000001</v>
      </c>
      <c r="X8">
        <f t="shared" ca="1" si="67"/>
        <v>0</v>
      </c>
      <c r="Y8">
        <f t="shared" ca="1" si="67"/>
        <v>0</v>
      </c>
      <c r="Z8">
        <f t="shared" ca="1" si="67"/>
        <v>1.1000000000000001</v>
      </c>
      <c r="AA8">
        <f t="shared" ca="1" si="67"/>
        <v>1.1000000000000001</v>
      </c>
      <c r="AB8">
        <f t="shared" ca="1" si="67"/>
        <v>1.1000000000000001</v>
      </c>
      <c r="AC8">
        <f t="shared" ca="1" si="67"/>
        <v>1.1000000000000001</v>
      </c>
      <c r="AD8">
        <f t="shared" ca="1" si="67"/>
        <v>1.1000000000000001</v>
      </c>
      <c r="AE8">
        <f t="shared" ca="1" si="67"/>
        <v>1.1000000000000001</v>
      </c>
      <c r="AF8">
        <f t="shared" ca="1" si="67"/>
        <v>0</v>
      </c>
      <c r="AG8">
        <f t="shared" ca="1" si="67"/>
        <v>1.1000000000000001</v>
      </c>
      <c r="AH8">
        <f t="shared" ca="1" si="34"/>
        <v>0</v>
      </c>
      <c r="AI8">
        <f t="shared" ca="1" si="35"/>
        <v>0</v>
      </c>
      <c r="AJ8">
        <f t="shared" ca="1" si="36"/>
        <v>1.1000000000000001</v>
      </c>
      <c r="AK8">
        <f t="shared" ca="1" si="37"/>
        <v>1.1000000000000001</v>
      </c>
      <c r="AL8">
        <f t="shared" ca="1" si="38"/>
        <v>0</v>
      </c>
      <c r="AM8">
        <f t="shared" ca="1" si="39"/>
        <v>0</v>
      </c>
      <c r="AN8">
        <f t="shared" ca="1" si="40"/>
        <v>1.1000000000000001</v>
      </c>
      <c r="AO8">
        <f t="shared" ca="1" si="41"/>
        <v>0</v>
      </c>
      <c r="AP8">
        <f t="shared" ca="1" si="42"/>
        <v>0</v>
      </c>
      <c r="AQ8">
        <f t="shared" ca="1" si="43"/>
        <v>1.1000000000000001</v>
      </c>
      <c r="AR8">
        <f t="shared" ca="1" si="44"/>
        <v>1.1000000000000001</v>
      </c>
      <c r="AS8">
        <f t="shared" ca="1" si="45"/>
        <v>0</v>
      </c>
      <c r="AT8">
        <f t="shared" ca="1" si="46"/>
        <v>1.1000000000000001</v>
      </c>
      <c r="AU8">
        <f t="shared" ca="1" si="47"/>
        <v>1.1000000000000001</v>
      </c>
      <c r="AV8">
        <f t="shared" ca="1" si="48"/>
        <v>1.1000000000000001</v>
      </c>
      <c r="AW8">
        <f t="shared" ca="1" si="49"/>
        <v>0</v>
      </c>
      <c r="AX8">
        <f t="shared" ca="1" si="50"/>
        <v>1.1000000000000001</v>
      </c>
      <c r="AY8">
        <f t="shared" ca="1" si="51"/>
        <v>0</v>
      </c>
      <c r="AZ8">
        <f t="shared" ca="1" si="52"/>
        <v>0</v>
      </c>
      <c r="BA8">
        <f t="shared" ca="1" si="53"/>
        <v>0</v>
      </c>
      <c r="BB8">
        <f t="shared" ca="1" si="54"/>
        <v>1.1000000000000001</v>
      </c>
      <c r="BC8">
        <f t="shared" ca="1" si="55"/>
        <v>0</v>
      </c>
      <c r="BD8">
        <f t="shared" ca="1" si="56"/>
        <v>1.1000000000000001</v>
      </c>
      <c r="BE8">
        <f t="shared" ca="1" si="57"/>
        <v>1.1000000000000001</v>
      </c>
      <c r="BF8">
        <f t="shared" ca="1" si="58"/>
        <v>0</v>
      </c>
      <c r="BG8">
        <f t="shared" ca="1" si="59"/>
        <v>0</v>
      </c>
      <c r="BH8">
        <f t="shared" ca="1" si="60"/>
        <v>0</v>
      </c>
      <c r="BI8">
        <f t="shared" ca="1" si="61"/>
        <v>0</v>
      </c>
      <c r="BJ8">
        <f t="shared" ca="1" si="62"/>
        <v>0</v>
      </c>
      <c r="BK8">
        <f t="shared" ca="1" si="63"/>
        <v>0</v>
      </c>
      <c r="BL8">
        <f t="shared" ca="1" si="64"/>
        <v>1.1000000000000001</v>
      </c>
      <c r="BM8">
        <f t="shared" ca="1" si="65"/>
        <v>0</v>
      </c>
    </row>
    <row r="9" spans="1:65" x14ac:dyDescent="0.25">
      <c r="A9" t="s">
        <v>11</v>
      </c>
      <c r="B9">
        <f t="shared" ca="1" si="66"/>
        <v>1.1000000000000001</v>
      </c>
      <c r="C9">
        <f t="shared" ca="1" si="0"/>
        <v>0</v>
      </c>
      <c r="D9">
        <f t="shared" ca="1" si="0"/>
        <v>1.1000000000000001</v>
      </c>
      <c r="E9">
        <f t="shared" ca="1" si="0"/>
        <v>1.1000000000000001</v>
      </c>
      <c r="F9">
        <f t="shared" ca="1" si="0"/>
        <v>0</v>
      </c>
      <c r="G9">
        <f t="shared" ca="1" si="0"/>
        <v>1.1000000000000001</v>
      </c>
      <c r="H9">
        <f t="shared" ca="1" si="0"/>
        <v>0</v>
      </c>
      <c r="I9">
        <f t="shared" ca="1" si="0"/>
        <v>0</v>
      </c>
      <c r="J9">
        <f t="shared" ca="1" si="0"/>
        <v>1.1000000000000001</v>
      </c>
      <c r="K9">
        <f t="shared" ca="1" si="0"/>
        <v>1.1000000000000001</v>
      </c>
      <c r="L9">
        <f t="shared" ca="1" si="0"/>
        <v>1.1000000000000001</v>
      </c>
      <c r="M9">
        <f t="shared" ca="1" si="0"/>
        <v>1.1000000000000001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1.1000000000000001</v>
      </c>
      <c r="R9">
        <f t="shared" ca="1" si="0"/>
        <v>1.1000000000000001</v>
      </c>
      <c r="S9">
        <f t="shared" ca="1" si="67"/>
        <v>1.1000000000000001</v>
      </c>
      <c r="T9">
        <f t="shared" ca="1" si="67"/>
        <v>0</v>
      </c>
      <c r="U9">
        <f t="shared" ca="1" si="67"/>
        <v>0</v>
      </c>
      <c r="V9">
        <f t="shared" ca="1" si="67"/>
        <v>1.1000000000000001</v>
      </c>
      <c r="W9">
        <f t="shared" ca="1" si="67"/>
        <v>0</v>
      </c>
      <c r="X9">
        <f t="shared" ca="1" si="67"/>
        <v>1.1000000000000001</v>
      </c>
      <c r="Y9">
        <f t="shared" ca="1" si="67"/>
        <v>1.1000000000000001</v>
      </c>
      <c r="Z9">
        <f t="shared" ca="1" si="67"/>
        <v>0</v>
      </c>
      <c r="AA9">
        <f t="shared" ca="1" si="67"/>
        <v>0</v>
      </c>
      <c r="AB9">
        <f t="shared" ca="1" si="67"/>
        <v>0</v>
      </c>
      <c r="AC9">
        <f t="shared" ca="1" si="67"/>
        <v>0</v>
      </c>
      <c r="AD9">
        <f t="shared" ca="1" si="67"/>
        <v>0</v>
      </c>
      <c r="AE9">
        <f t="shared" ca="1" si="67"/>
        <v>1.1000000000000001</v>
      </c>
      <c r="AF9">
        <f t="shared" ca="1" si="67"/>
        <v>0</v>
      </c>
      <c r="AG9">
        <f t="shared" ca="1" si="67"/>
        <v>0</v>
      </c>
      <c r="AH9">
        <f t="shared" ca="1" si="34"/>
        <v>0</v>
      </c>
      <c r="AI9">
        <f t="shared" ca="1" si="35"/>
        <v>1.1000000000000001</v>
      </c>
      <c r="AJ9">
        <f t="shared" ca="1" si="36"/>
        <v>0</v>
      </c>
      <c r="AK9">
        <f t="shared" ca="1" si="37"/>
        <v>0</v>
      </c>
      <c r="AL9">
        <f t="shared" ca="1" si="38"/>
        <v>1.1000000000000001</v>
      </c>
      <c r="AM9">
        <f t="shared" ca="1" si="39"/>
        <v>0</v>
      </c>
      <c r="AN9">
        <f t="shared" ca="1" si="40"/>
        <v>1.1000000000000001</v>
      </c>
      <c r="AO9">
        <f t="shared" ca="1" si="41"/>
        <v>1.1000000000000001</v>
      </c>
      <c r="AP9">
        <f t="shared" ca="1" si="42"/>
        <v>0</v>
      </c>
      <c r="AQ9">
        <f t="shared" ca="1" si="43"/>
        <v>0</v>
      </c>
      <c r="AR9">
        <f t="shared" ca="1" si="44"/>
        <v>0</v>
      </c>
      <c r="AS9">
        <f t="shared" ca="1" si="45"/>
        <v>0</v>
      </c>
      <c r="AT9">
        <f t="shared" ca="1" si="46"/>
        <v>1.1000000000000001</v>
      </c>
      <c r="AU9">
        <f t="shared" ca="1" si="47"/>
        <v>1.1000000000000001</v>
      </c>
      <c r="AV9">
        <f t="shared" ca="1" si="48"/>
        <v>1.1000000000000001</v>
      </c>
      <c r="AW9">
        <f t="shared" ca="1" si="49"/>
        <v>0</v>
      </c>
      <c r="AX9">
        <f t="shared" ca="1" si="50"/>
        <v>0</v>
      </c>
      <c r="AY9">
        <f t="shared" ca="1" si="51"/>
        <v>0</v>
      </c>
      <c r="AZ9">
        <f t="shared" ca="1" si="52"/>
        <v>1.1000000000000001</v>
      </c>
      <c r="BA9">
        <f t="shared" ca="1" si="53"/>
        <v>1.1000000000000001</v>
      </c>
      <c r="BB9">
        <f t="shared" ca="1" si="54"/>
        <v>0</v>
      </c>
      <c r="BC9">
        <f t="shared" ca="1" si="55"/>
        <v>1.1000000000000001</v>
      </c>
      <c r="BD9">
        <f t="shared" ca="1" si="56"/>
        <v>0</v>
      </c>
      <c r="BE9">
        <f t="shared" ca="1" si="57"/>
        <v>0</v>
      </c>
      <c r="BF9">
        <f t="shared" ca="1" si="58"/>
        <v>1.1000000000000001</v>
      </c>
      <c r="BG9">
        <f t="shared" ca="1" si="59"/>
        <v>1.1000000000000001</v>
      </c>
      <c r="BH9">
        <f t="shared" ca="1" si="60"/>
        <v>1.1000000000000001</v>
      </c>
      <c r="BI9">
        <f t="shared" ca="1" si="61"/>
        <v>1.1000000000000001</v>
      </c>
      <c r="BJ9">
        <f t="shared" ca="1" si="62"/>
        <v>1.1000000000000001</v>
      </c>
      <c r="BK9">
        <f t="shared" ca="1" si="63"/>
        <v>0</v>
      </c>
      <c r="BL9">
        <f t="shared" ca="1" si="64"/>
        <v>1.1000000000000001</v>
      </c>
      <c r="BM9">
        <f t="shared" ca="1" si="65"/>
        <v>1.1000000000000001</v>
      </c>
    </row>
    <row r="10" spans="1:65" x14ac:dyDescent="0.25">
      <c r="A10" t="s">
        <v>11</v>
      </c>
      <c r="B10">
        <f t="shared" ca="1" si="66"/>
        <v>0</v>
      </c>
      <c r="C10">
        <f t="shared" ca="1" si="0"/>
        <v>1.1000000000000001</v>
      </c>
      <c r="D10">
        <f t="shared" ca="1" si="0"/>
        <v>1.1000000000000001</v>
      </c>
      <c r="E10">
        <f t="shared" ca="1" si="0"/>
        <v>1.1000000000000001</v>
      </c>
      <c r="F10">
        <f t="shared" ca="1" si="0"/>
        <v>1.1000000000000001</v>
      </c>
      <c r="G10">
        <f t="shared" ca="1" si="0"/>
        <v>0</v>
      </c>
      <c r="H10">
        <f t="shared" ca="1" si="0"/>
        <v>0</v>
      </c>
      <c r="I10">
        <f t="shared" ca="1" si="0"/>
        <v>1.1000000000000001</v>
      </c>
      <c r="J10">
        <f t="shared" ca="1" si="0"/>
        <v>0</v>
      </c>
      <c r="K10">
        <f t="shared" ca="1" si="0"/>
        <v>1.1000000000000001</v>
      </c>
      <c r="L10">
        <f t="shared" ca="1" si="0"/>
        <v>0</v>
      </c>
      <c r="M10">
        <f t="shared" ca="1" si="0"/>
        <v>1.1000000000000001</v>
      </c>
      <c r="N10">
        <f t="shared" ca="1" si="0"/>
        <v>0</v>
      </c>
      <c r="O10">
        <f t="shared" ca="1" si="0"/>
        <v>1.1000000000000001</v>
      </c>
      <c r="P10">
        <f t="shared" ca="1" si="0"/>
        <v>0</v>
      </c>
      <c r="Q10">
        <f t="shared" ca="1" si="0"/>
        <v>0</v>
      </c>
      <c r="R10">
        <f t="shared" ref="R10:R13" ca="1" si="68">IF(RANDBETWEEN(0,1)=0,0,1.1)</f>
        <v>1.1000000000000001</v>
      </c>
      <c r="S10">
        <f t="shared" ca="1" si="67"/>
        <v>1.1000000000000001</v>
      </c>
      <c r="T10">
        <f t="shared" ca="1" si="67"/>
        <v>0</v>
      </c>
      <c r="U10">
        <f t="shared" ca="1" si="67"/>
        <v>0</v>
      </c>
      <c r="V10">
        <f t="shared" ca="1" si="67"/>
        <v>1.1000000000000001</v>
      </c>
      <c r="W10">
        <f t="shared" ca="1" si="67"/>
        <v>0</v>
      </c>
      <c r="X10">
        <f t="shared" ca="1" si="67"/>
        <v>1.1000000000000001</v>
      </c>
      <c r="Y10">
        <f t="shared" ca="1" si="67"/>
        <v>0</v>
      </c>
      <c r="Z10">
        <f t="shared" ca="1" si="67"/>
        <v>1.1000000000000001</v>
      </c>
      <c r="AA10">
        <f t="shared" ca="1" si="67"/>
        <v>1.1000000000000001</v>
      </c>
      <c r="AB10">
        <f t="shared" ca="1" si="67"/>
        <v>0</v>
      </c>
      <c r="AC10">
        <f t="shared" ca="1" si="67"/>
        <v>0</v>
      </c>
      <c r="AD10">
        <f t="shared" ca="1" si="67"/>
        <v>0</v>
      </c>
      <c r="AE10">
        <f t="shared" ca="1" si="67"/>
        <v>0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1.1000000000000001</v>
      </c>
      <c r="AI10">
        <f t="shared" ca="1" si="35"/>
        <v>0</v>
      </c>
      <c r="AJ10">
        <f t="shared" ca="1" si="36"/>
        <v>0</v>
      </c>
      <c r="AK10">
        <f t="shared" ca="1" si="37"/>
        <v>0</v>
      </c>
      <c r="AL10">
        <f t="shared" ca="1" si="38"/>
        <v>0</v>
      </c>
      <c r="AM10">
        <f t="shared" ca="1" si="39"/>
        <v>1.1000000000000001</v>
      </c>
      <c r="AN10">
        <f t="shared" ca="1" si="40"/>
        <v>1.1000000000000001</v>
      </c>
      <c r="AO10">
        <f t="shared" ca="1" si="41"/>
        <v>0</v>
      </c>
      <c r="AP10">
        <f t="shared" ca="1" si="42"/>
        <v>1.1000000000000001</v>
      </c>
      <c r="AQ10">
        <f t="shared" ca="1" si="43"/>
        <v>0</v>
      </c>
      <c r="AR10">
        <f t="shared" ca="1" si="44"/>
        <v>1.1000000000000001</v>
      </c>
      <c r="AS10">
        <f t="shared" ca="1" si="45"/>
        <v>0</v>
      </c>
      <c r="AT10">
        <f t="shared" ca="1" si="46"/>
        <v>1.1000000000000001</v>
      </c>
      <c r="AU10">
        <f t="shared" ca="1" si="47"/>
        <v>0</v>
      </c>
      <c r="AV10">
        <f t="shared" ca="1" si="48"/>
        <v>1.1000000000000001</v>
      </c>
      <c r="AW10">
        <f t="shared" ca="1" si="49"/>
        <v>1.1000000000000001</v>
      </c>
      <c r="AX10">
        <f t="shared" ca="1" si="50"/>
        <v>0</v>
      </c>
      <c r="AY10">
        <f t="shared" ca="1" si="51"/>
        <v>0</v>
      </c>
      <c r="AZ10">
        <f t="shared" ca="1" si="52"/>
        <v>1.1000000000000001</v>
      </c>
      <c r="BA10">
        <f t="shared" ca="1" si="53"/>
        <v>1.1000000000000001</v>
      </c>
      <c r="BB10">
        <f t="shared" ca="1" si="54"/>
        <v>0</v>
      </c>
      <c r="BC10">
        <f t="shared" ca="1" si="55"/>
        <v>1.1000000000000001</v>
      </c>
      <c r="BD10">
        <f t="shared" ca="1" si="56"/>
        <v>0</v>
      </c>
      <c r="BE10">
        <f t="shared" ca="1" si="57"/>
        <v>1.1000000000000001</v>
      </c>
      <c r="BF10">
        <f t="shared" ca="1" si="58"/>
        <v>0</v>
      </c>
      <c r="BG10">
        <f t="shared" ca="1" si="59"/>
        <v>0</v>
      </c>
      <c r="BH10">
        <f t="shared" ca="1" si="60"/>
        <v>1.1000000000000001</v>
      </c>
      <c r="BI10">
        <f t="shared" ca="1" si="61"/>
        <v>1.1000000000000001</v>
      </c>
      <c r="BJ10">
        <f t="shared" ca="1" si="62"/>
        <v>1.1000000000000001</v>
      </c>
      <c r="BK10">
        <f t="shared" ca="1" si="63"/>
        <v>1.1000000000000001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1.1000000000000001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1.1000000000000001</v>
      </c>
      <c r="F11">
        <f t="shared" ca="1" si="0"/>
        <v>1.1000000000000001</v>
      </c>
      <c r="G11">
        <f t="shared" ca="1" si="0"/>
        <v>1.1000000000000001</v>
      </c>
      <c r="H11">
        <f t="shared" ca="1" si="0"/>
        <v>0</v>
      </c>
      <c r="I11">
        <f t="shared" ca="1" si="0"/>
        <v>1.1000000000000001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1.1000000000000001</v>
      </c>
      <c r="N11">
        <f t="shared" ca="1" si="0"/>
        <v>0</v>
      </c>
      <c r="O11">
        <f t="shared" ca="1" si="0"/>
        <v>0</v>
      </c>
      <c r="P11">
        <f t="shared" ca="1" si="0"/>
        <v>1.1000000000000001</v>
      </c>
      <c r="Q11">
        <f t="shared" ca="1" si="0"/>
        <v>1.1000000000000001</v>
      </c>
      <c r="R11">
        <f t="shared" ca="1" si="68"/>
        <v>1.1000000000000001</v>
      </c>
      <c r="S11">
        <f t="shared" ca="1" si="67"/>
        <v>1.1000000000000001</v>
      </c>
      <c r="T11">
        <f t="shared" ca="1" si="67"/>
        <v>0</v>
      </c>
      <c r="U11">
        <f t="shared" ca="1" si="67"/>
        <v>0</v>
      </c>
      <c r="V11">
        <f t="shared" ca="1" si="67"/>
        <v>1.1000000000000001</v>
      </c>
      <c r="W11">
        <f t="shared" ca="1" si="67"/>
        <v>1.1000000000000001</v>
      </c>
      <c r="X11">
        <f t="shared" ca="1" si="67"/>
        <v>1.1000000000000001</v>
      </c>
      <c r="Y11">
        <f t="shared" ca="1" si="67"/>
        <v>1.1000000000000001</v>
      </c>
      <c r="Z11">
        <f t="shared" ca="1" si="67"/>
        <v>1.1000000000000001</v>
      </c>
      <c r="AA11">
        <f t="shared" ca="1" si="67"/>
        <v>0</v>
      </c>
      <c r="AB11">
        <f t="shared" ca="1" si="67"/>
        <v>0</v>
      </c>
      <c r="AC11">
        <f t="shared" ca="1" si="67"/>
        <v>1.1000000000000001</v>
      </c>
      <c r="AD11">
        <f t="shared" ca="1" si="67"/>
        <v>1.1000000000000001</v>
      </c>
      <c r="AE11">
        <f t="shared" ca="1" si="67"/>
        <v>0</v>
      </c>
      <c r="AF11">
        <f t="shared" ca="1" si="67"/>
        <v>0</v>
      </c>
      <c r="AG11">
        <f t="shared" ca="1" si="67"/>
        <v>1.1000000000000001</v>
      </c>
      <c r="AH11">
        <f t="shared" ref="AH11:AH20" ca="1" si="69">IF(B11=0,1.1,0)</f>
        <v>0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0</v>
      </c>
      <c r="AL11">
        <f t="shared" ref="AL11:AL20" ca="1" si="73">IF(F11=0,1.1,0)</f>
        <v>0</v>
      </c>
      <c r="AM11">
        <f t="shared" ref="AM11:AM20" ca="1" si="74">IF(G11=0,1.1,0)</f>
        <v>0</v>
      </c>
      <c r="AN11">
        <f t="shared" ref="AN11:AN20" ca="1" si="75">IF(H11=0,1.1,0)</f>
        <v>1.1000000000000001</v>
      </c>
      <c r="AO11">
        <f t="shared" ref="AO11:AO20" ca="1" si="76">IF(I11=0,1.1,0)</f>
        <v>0</v>
      </c>
      <c r="AP11">
        <f t="shared" ref="AP11:AP20" ca="1" si="77">IF(J11=0,1.1,0)</f>
        <v>1.1000000000000001</v>
      </c>
      <c r="AQ11">
        <f t="shared" ref="AQ11:AQ20" ca="1" si="78">IF(K11=0,1.1,0)</f>
        <v>1.1000000000000001</v>
      </c>
      <c r="AR11">
        <f t="shared" ref="AR11:AR20" ca="1" si="79">IF(L11=0,1.1,0)</f>
        <v>1.1000000000000001</v>
      </c>
      <c r="AS11">
        <f t="shared" ref="AS11:AS20" ca="1" si="80">IF(M11=0,1.1,0)</f>
        <v>0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0</v>
      </c>
      <c r="AW11">
        <f t="shared" ref="AW11:AW20" ca="1" si="84">IF(Q11=0,1.1,0)</f>
        <v>0</v>
      </c>
      <c r="AX11">
        <f t="shared" ref="AX11:AX20" ca="1" si="85">IF(R11=0,1.1,0)</f>
        <v>0</v>
      </c>
      <c r="AY11">
        <f t="shared" ref="AY11:AY20" ca="1" si="86">IF(S11=0,1.1,0)</f>
        <v>0</v>
      </c>
      <c r="AZ11">
        <f t="shared" ref="AZ11:AZ20" ca="1" si="87">IF(T11=0,1.1,0)</f>
        <v>1.1000000000000001</v>
      </c>
      <c r="BA11">
        <f t="shared" ref="BA11:BA20" ca="1" si="88">IF(U11=0,1.1,0)</f>
        <v>1.1000000000000001</v>
      </c>
      <c r="BB11">
        <f t="shared" ref="BB11:BB20" ca="1" si="89">IF(V11=0,1.1,0)</f>
        <v>0</v>
      </c>
      <c r="BC11">
        <f t="shared" ref="BC11:BC20" ca="1" si="90">IF(W11=0,1.1,0)</f>
        <v>0</v>
      </c>
      <c r="BD11">
        <f t="shared" ref="BD11:BD20" ca="1" si="91">IF(X11=0,1.1,0)</f>
        <v>0</v>
      </c>
      <c r="BE11">
        <f t="shared" ref="BE11:BE20" ca="1" si="92">IF(Y11=0,1.1,0)</f>
        <v>0</v>
      </c>
      <c r="BF11">
        <f t="shared" ref="BF11:BF20" ca="1" si="93">IF(Z11=0,1.1,0)</f>
        <v>0</v>
      </c>
      <c r="BG11">
        <f t="shared" ref="BG11:BG20" ca="1" si="94">IF(AA11=0,1.1,0)</f>
        <v>1.1000000000000001</v>
      </c>
      <c r="BH11">
        <f t="shared" ref="BH11:BH20" ca="1" si="95">IF(AB11=0,1.1,0)</f>
        <v>1.1000000000000001</v>
      </c>
      <c r="BI11">
        <f t="shared" ref="BI11:BI20" ca="1" si="96">IF(AC11=0,1.1,0)</f>
        <v>0</v>
      </c>
      <c r="BJ11">
        <f t="shared" ref="BJ11:BJ20" ca="1" si="97">IF(AD11=0,1.1,0)</f>
        <v>0</v>
      </c>
      <c r="BK11">
        <f t="shared" ref="BK11:BK20" ca="1" si="98">IF(AE11=0,1.1,0)</f>
        <v>1.1000000000000001</v>
      </c>
      <c r="BL11">
        <f t="shared" ref="BL11:BL20" ca="1" si="99">IF(AF11=0,1.1,0)</f>
        <v>1.1000000000000001</v>
      </c>
      <c r="BM11">
        <f t="shared" ref="BM11:BM20" ca="1" si="100">IF(AG11=0,1.1,0)</f>
        <v>0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0</v>
      </c>
      <c r="D12">
        <f t="shared" ca="1" si="0"/>
        <v>0</v>
      </c>
      <c r="E12">
        <f t="shared" ca="1" si="0"/>
        <v>1.1000000000000001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1.1000000000000001</v>
      </c>
      <c r="J12">
        <f t="shared" ca="1" si="0"/>
        <v>0</v>
      </c>
      <c r="K12">
        <f t="shared" ca="1" si="0"/>
        <v>0</v>
      </c>
      <c r="L12">
        <f t="shared" ca="1" si="0"/>
        <v>1.1000000000000001</v>
      </c>
      <c r="M12">
        <f t="shared" ca="1" si="0"/>
        <v>1.1000000000000001</v>
      </c>
      <c r="N12">
        <f t="shared" ca="1" si="0"/>
        <v>0</v>
      </c>
      <c r="O12">
        <f t="shared" ca="1" si="0"/>
        <v>1.1000000000000001</v>
      </c>
      <c r="P12">
        <f t="shared" ca="1" si="0"/>
        <v>1.1000000000000001</v>
      </c>
      <c r="Q12">
        <f t="shared" ca="1" si="0"/>
        <v>1.1000000000000001</v>
      </c>
      <c r="R12">
        <f t="shared" ca="1" si="68"/>
        <v>1.1000000000000001</v>
      </c>
      <c r="S12">
        <f t="shared" ca="1" si="0"/>
        <v>1.1000000000000001</v>
      </c>
      <c r="T12">
        <f t="shared" ca="1" si="67"/>
        <v>1.1000000000000001</v>
      </c>
      <c r="U12">
        <f t="shared" ca="1" si="67"/>
        <v>0</v>
      </c>
      <c r="V12">
        <f t="shared" ca="1" si="67"/>
        <v>1.1000000000000001</v>
      </c>
      <c r="W12">
        <f t="shared" ca="1" si="67"/>
        <v>0</v>
      </c>
      <c r="X12">
        <f t="shared" ca="1" si="67"/>
        <v>1.1000000000000001</v>
      </c>
      <c r="Y12">
        <f t="shared" ca="1" si="67"/>
        <v>0</v>
      </c>
      <c r="Z12">
        <f t="shared" ca="1" si="67"/>
        <v>1.1000000000000001</v>
      </c>
      <c r="AA12">
        <f t="shared" ca="1" si="67"/>
        <v>1.1000000000000001</v>
      </c>
      <c r="AB12">
        <f t="shared" ca="1" si="67"/>
        <v>0</v>
      </c>
      <c r="AC12">
        <f t="shared" ca="1" si="67"/>
        <v>1.1000000000000001</v>
      </c>
      <c r="AD12">
        <f t="shared" ca="1" si="67"/>
        <v>0</v>
      </c>
      <c r="AE12">
        <f t="shared" ca="1" si="67"/>
        <v>1.1000000000000001</v>
      </c>
      <c r="AF12">
        <f t="shared" ca="1" si="67"/>
        <v>0</v>
      </c>
      <c r="AG12">
        <f t="shared" ca="1" si="67"/>
        <v>1.1000000000000001</v>
      </c>
      <c r="AH12">
        <f t="shared" ca="1" si="69"/>
        <v>1.1000000000000001</v>
      </c>
      <c r="AI12">
        <f t="shared" ca="1" si="70"/>
        <v>1.1000000000000001</v>
      </c>
      <c r="AJ12">
        <f t="shared" ca="1" si="71"/>
        <v>1.1000000000000001</v>
      </c>
      <c r="AK12">
        <f t="shared" ca="1" si="72"/>
        <v>0</v>
      </c>
      <c r="AL12">
        <f t="shared" ca="1" si="73"/>
        <v>1.1000000000000001</v>
      </c>
      <c r="AM12">
        <f t="shared" ca="1" si="74"/>
        <v>1.1000000000000001</v>
      </c>
      <c r="AN12">
        <f t="shared" ca="1" si="75"/>
        <v>1.1000000000000001</v>
      </c>
      <c r="AO12">
        <f t="shared" ca="1" si="76"/>
        <v>0</v>
      </c>
      <c r="AP12">
        <f t="shared" ca="1" si="77"/>
        <v>1.1000000000000001</v>
      </c>
      <c r="AQ12">
        <f t="shared" ca="1" si="78"/>
        <v>1.1000000000000001</v>
      </c>
      <c r="AR12">
        <f t="shared" ca="1" si="79"/>
        <v>0</v>
      </c>
      <c r="AS12">
        <f t="shared" ca="1" si="80"/>
        <v>0</v>
      </c>
      <c r="AT12">
        <f t="shared" ca="1" si="81"/>
        <v>1.1000000000000001</v>
      </c>
      <c r="AU12">
        <f t="shared" ca="1" si="82"/>
        <v>0</v>
      </c>
      <c r="AV12">
        <f t="shared" ca="1" si="83"/>
        <v>0</v>
      </c>
      <c r="AW12">
        <f t="shared" ca="1" si="84"/>
        <v>0</v>
      </c>
      <c r="AX12">
        <f t="shared" ca="1" si="85"/>
        <v>0</v>
      </c>
      <c r="AY12">
        <f t="shared" ca="1" si="86"/>
        <v>0</v>
      </c>
      <c r="AZ12">
        <f t="shared" ca="1" si="87"/>
        <v>0</v>
      </c>
      <c r="BA12">
        <f t="shared" ca="1" si="88"/>
        <v>1.1000000000000001</v>
      </c>
      <c r="BB12">
        <f t="shared" ca="1" si="89"/>
        <v>0</v>
      </c>
      <c r="BC12">
        <f t="shared" ca="1" si="90"/>
        <v>1.1000000000000001</v>
      </c>
      <c r="BD12">
        <f t="shared" ca="1" si="91"/>
        <v>0</v>
      </c>
      <c r="BE12">
        <f t="shared" ca="1" si="92"/>
        <v>1.1000000000000001</v>
      </c>
      <c r="BF12">
        <f t="shared" ca="1" si="93"/>
        <v>0</v>
      </c>
      <c r="BG12">
        <f t="shared" ca="1" si="94"/>
        <v>0</v>
      </c>
      <c r="BH12">
        <f t="shared" ca="1" si="95"/>
        <v>1.1000000000000001</v>
      </c>
      <c r="BI12">
        <f t="shared" ca="1" si="96"/>
        <v>0</v>
      </c>
      <c r="BJ12">
        <f t="shared" ca="1" si="97"/>
        <v>1.1000000000000001</v>
      </c>
      <c r="BK12">
        <f t="shared" ca="1" si="98"/>
        <v>0</v>
      </c>
      <c r="BL12">
        <f t="shared" ca="1" si="99"/>
        <v>1.1000000000000001</v>
      </c>
      <c r="BM12">
        <f t="shared" ca="1" si="100"/>
        <v>0</v>
      </c>
    </row>
    <row r="13" spans="1:65" x14ac:dyDescent="0.25">
      <c r="A13" t="s">
        <v>11</v>
      </c>
      <c r="B13">
        <f t="shared" ca="1" si="66"/>
        <v>0</v>
      </c>
      <c r="C13">
        <f t="shared" ca="1" si="0"/>
        <v>1.1000000000000001</v>
      </c>
      <c r="D13">
        <f t="shared" ca="1" si="0"/>
        <v>1.1000000000000001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1.1000000000000001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ca="1" si="0"/>
        <v>1.1000000000000001</v>
      </c>
      <c r="N13">
        <f t="shared" ca="1" si="0"/>
        <v>0</v>
      </c>
      <c r="O13">
        <f t="shared" ca="1" si="0"/>
        <v>0</v>
      </c>
      <c r="P13">
        <f t="shared" ca="1" si="0"/>
        <v>1.1000000000000001</v>
      </c>
      <c r="Q13">
        <f t="shared" ca="1" si="0"/>
        <v>0</v>
      </c>
      <c r="R13">
        <f t="shared" ca="1" si="68"/>
        <v>1.1000000000000001</v>
      </c>
      <c r="S13">
        <f t="shared" ca="1" si="0"/>
        <v>0</v>
      </c>
      <c r="T13">
        <f t="shared" ca="1" si="67"/>
        <v>0</v>
      </c>
      <c r="U13">
        <f t="shared" ca="1" si="67"/>
        <v>1.1000000000000001</v>
      </c>
      <c r="V13">
        <f t="shared" ca="1" si="67"/>
        <v>0</v>
      </c>
      <c r="W13">
        <f t="shared" ca="1" si="67"/>
        <v>1.1000000000000001</v>
      </c>
      <c r="X13">
        <f t="shared" ca="1" si="67"/>
        <v>0</v>
      </c>
      <c r="Y13">
        <f t="shared" ca="1" si="67"/>
        <v>1.1000000000000001</v>
      </c>
      <c r="Z13">
        <f t="shared" ca="1" si="67"/>
        <v>0</v>
      </c>
      <c r="AA13">
        <f t="shared" ca="1" si="67"/>
        <v>0</v>
      </c>
      <c r="AB13">
        <f t="shared" ca="1" si="67"/>
        <v>1.1000000000000001</v>
      </c>
      <c r="AC13">
        <f t="shared" ca="1" si="67"/>
        <v>0</v>
      </c>
      <c r="AD13">
        <f t="shared" ca="1" si="67"/>
        <v>0</v>
      </c>
      <c r="AE13">
        <f t="shared" ca="1" si="67"/>
        <v>1.1000000000000001</v>
      </c>
      <c r="AF13">
        <f t="shared" ca="1" si="67"/>
        <v>1.1000000000000001</v>
      </c>
      <c r="AG13">
        <f t="shared" ca="1" si="67"/>
        <v>1.1000000000000001</v>
      </c>
      <c r="AH13">
        <f t="shared" ca="1" si="69"/>
        <v>1.1000000000000001</v>
      </c>
      <c r="AI13">
        <f t="shared" ca="1" si="70"/>
        <v>0</v>
      </c>
      <c r="AJ13">
        <f t="shared" ca="1" si="71"/>
        <v>0</v>
      </c>
      <c r="AK13">
        <f t="shared" ca="1" si="72"/>
        <v>1.1000000000000001</v>
      </c>
      <c r="AL13">
        <f t="shared" ca="1" si="73"/>
        <v>1.1000000000000001</v>
      </c>
      <c r="AM13">
        <f t="shared" ca="1" si="74"/>
        <v>1.1000000000000001</v>
      </c>
      <c r="AN13">
        <f t="shared" ca="1" si="75"/>
        <v>0</v>
      </c>
      <c r="AO13">
        <f t="shared" ca="1" si="76"/>
        <v>1.1000000000000001</v>
      </c>
      <c r="AP13">
        <f t="shared" ca="1" si="77"/>
        <v>1.1000000000000001</v>
      </c>
      <c r="AQ13">
        <f t="shared" ca="1" si="78"/>
        <v>1.1000000000000001</v>
      </c>
      <c r="AR13">
        <f t="shared" ca="1" si="79"/>
        <v>1.1000000000000001</v>
      </c>
      <c r="AS13">
        <f t="shared" ca="1" si="80"/>
        <v>0</v>
      </c>
      <c r="AT13">
        <f t="shared" ca="1" si="81"/>
        <v>1.1000000000000001</v>
      </c>
      <c r="AU13">
        <f t="shared" ca="1" si="82"/>
        <v>1.1000000000000001</v>
      </c>
      <c r="AV13">
        <f t="shared" ca="1" si="83"/>
        <v>0</v>
      </c>
      <c r="AW13">
        <f t="shared" ca="1" si="84"/>
        <v>1.1000000000000001</v>
      </c>
      <c r="AX13">
        <f t="shared" ca="1" si="85"/>
        <v>0</v>
      </c>
      <c r="AY13">
        <f t="shared" ca="1" si="86"/>
        <v>1.1000000000000001</v>
      </c>
      <c r="AZ13">
        <f t="shared" ca="1" si="87"/>
        <v>1.1000000000000001</v>
      </c>
      <c r="BA13">
        <f t="shared" ca="1" si="88"/>
        <v>0</v>
      </c>
      <c r="BB13">
        <f t="shared" ca="1" si="89"/>
        <v>1.1000000000000001</v>
      </c>
      <c r="BC13">
        <f t="shared" ca="1" si="90"/>
        <v>0</v>
      </c>
      <c r="BD13">
        <f t="shared" ca="1" si="91"/>
        <v>1.1000000000000001</v>
      </c>
      <c r="BE13">
        <f t="shared" ca="1" si="92"/>
        <v>0</v>
      </c>
      <c r="BF13">
        <f t="shared" ca="1" si="93"/>
        <v>1.1000000000000001</v>
      </c>
      <c r="BG13">
        <f t="shared" ca="1" si="94"/>
        <v>1.1000000000000001</v>
      </c>
      <c r="BH13">
        <f t="shared" ca="1" si="95"/>
        <v>0</v>
      </c>
      <c r="BI13">
        <f t="shared" ca="1" si="96"/>
        <v>1.1000000000000001</v>
      </c>
      <c r="BJ13">
        <f t="shared" ca="1" si="97"/>
        <v>1.1000000000000001</v>
      </c>
      <c r="BK13">
        <f t="shared" ca="1" si="98"/>
        <v>0</v>
      </c>
      <c r="BL13">
        <f t="shared" ca="1" si="99"/>
        <v>0</v>
      </c>
      <c r="BM13">
        <f t="shared" ca="1" si="100"/>
        <v>0</v>
      </c>
    </row>
    <row r="14" spans="1:65" ht="30.75" customHeight="1" x14ac:dyDescent="0.25">
      <c r="A14" t="s">
        <v>11</v>
      </c>
      <c r="B14">
        <f t="shared" ca="1" si="66"/>
        <v>1.1000000000000001</v>
      </c>
      <c r="C14">
        <f t="shared" ca="1" si="0"/>
        <v>1.1000000000000001</v>
      </c>
      <c r="D14">
        <f t="shared" ca="1" si="0"/>
        <v>1.1000000000000001</v>
      </c>
      <c r="E14">
        <f t="shared" ca="1" si="0"/>
        <v>1.1000000000000001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1.1000000000000001</v>
      </c>
      <c r="J14">
        <f t="shared" ca="1" si="0"/>
        <v>1.1000000000000001</v>
      </c>
      <c r="K14">
        <f t="shared" ca="1" si="0"/>
        <v>0</v>
      </c>
      <c r="L14">
        <f t="shared" ca="1" si="0"/>
        <v>0</v>
      </c>
      <c r="M14">
        <f t="shared" ca="1" si="0"/>
        <v>1.1000000000000001</v>
      </c>
      <c r="N1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0"/>
        <v>0</v>
      </c>
      <c r="R14">
        <f t="shared" ca="1" si="0"/>
        <v>1.1000000000000001</v>
      </c>
      <c r="S14">
        <f t="shared" ca="1" si="67"/>
        <v>1.1000000000000001</v>
      </c>
      <c r="T14">
        <f t="shared" ca="1" si="67"/>
        <v>0</v>
      </c>
      <c r="U14">
        <f t="shared" ca="1" si="67"/>
        <v>1.1000000000000001</v>
      </c>
      <c r="V14">
        <f t="shared" ca="1" si="67"/>
        <v>0</v>
      </c>
      <c r="W14">
        <f t="shared" ca="1" si="67"/>
        <v>1.1000000000000001</v>
      </c>
      <c r="X14">
        <f t="shared" ca="1" si="67"/>
        <v>1.1000000000000001</v>
      </c>
      <c r="Y14">
        <f t="shared" ca="1" si="67"/>
        <v>1.1000000000000001</v>
      </c>
      <c r="Z14">
        <f t="shared" ca="1" si="67"/>
        <v>1.1000000000000001</v>
      </c>
      <c r="AA14">
        <f t="shared" ca="1" si="67"/>
        <v>0</v>
      </c>
      <c r="AB14">
        <f t="shared" ca="1" si="67"/>
        <v>0</v>
      </c>
      <c r="AC14">
        <f t="shared" ca="1" si="67"/>
        <v>1.1000000000000001</v>
      </c>
      <c r="AD14">
        <f t="shared" ca="1" si="67"/>
        <v>0</v>
      </c>
      <c r="AE14">
        <f t="shared" ca="1" si="67"/>
        <v>0</v>
      </c>
      <c r="AF14">
        <f t="shared" ca="1" si="67"/>
        <v>0</v>
      </c>
      <c r="AG14">
        <f t="shared" ca="1" si="67"/>
        <v>1.1000000000000001</v>
      </c>
      <c r="AH14">
        <f t="shared" ca="1" si="69"/>
        <v>0</v>
      </c>
      <c r="AI14">
        <f t="shared" ca="1" si="70"/>
        <v>0</v>
      </c>
      <c r="AJ14">
        <f t="shared" ca="1" si="71"/>
        <v>0</v>
      </c>
      <c r="AK14">
        <f t="shared" ca="1" si="72"/>
        <v>0</v>
      </c>
      <c r="AL14">
        <f t="shared" ca="1" si="73"/>
        <v>1.1000000000000001</v>
      </c>
      <c r="AM14">
        <f t="shared" ca="1" si="74"/>
        <v>1.1000000000000001</v>
      </c>
      <c r="AN14">
        <f t="shared" ca="1" si="75"/>
        <v>1.1000000000000001</v>
      </c>
      <c r="AO14">
        <f t="shared" ca="1" si="76"/>
        <v>0</v>
      </c>
      <c r="AP14">
        <f t="shared" ca="1" si="77"/>
        <v>0</v>
      </c>
      <c r="AQ14">
        <f t="shared" ca="1" si="78"/>
        <v>1.1000000000000001</v>
      </c>
      <c r="AR14">
        <f t="shared" ca="1" si="79"/>
        <v>1.1000000000000001</v>
      </c>
      <c r="AS14">
        <f t="shared" ca="1" si="80"/>
        <v>0</v>
      </c>
      <c r="AT14">
        <f t="shared" ca="1" si="81"/>
        <v>1.1000000000000001</v>
      </c>
      <c r="AU14">
        <f t="shared" ca="1" si="82"/>
        <v>1.1000000000000001</v>
      </c>
      <c r="AV14">
        <f t="shared" ca="1" si="83"/>
        <v>1.1000000000000001</v>
      </c>
      <c r="AW14">
        <f t="shared" ca="1" si="84"/>
        <v>1.1000000000000001</v>
      </c>
      <c r="AX14">
        <f t="shared" ca="1" si="85"/>
        <v>0</v>
      </c>
      <c r="AY14">
        <f t="shared" ca="1" si="86"/>
        <v>0</v>
      </c>
      <c r="AZ14">
        <f t="shared" ca="1" si="87"/>
        <v>1.1000000000000001</v>
      </c>
      <c r="BA14">
        <f t="shared" ca="1" si="88"/>
        <v>0</v>
      </c>
      <c r="BB14">
        <f t="shared" ca="1" si="89"/>
        <v>1.1000000000000001</v>
      </c>
      <c r="BC14">
        <f t="shared" ca="1" si="90"/>
        <v>0</v>
      </c>
      <c r="BD14">
        <f t="shared" ca="1" si="91"/>
        <v>0</v>
      </c>
      <c r="BE14">
        <f t="shared" ca="1" si="92"/>
        <v>0</v>
      </c>
      <c r="BF14">
        <f t="shared" ca="1" si="93"/>
        <v>0</v>
      </c>
      <c r="BG14">
        <f t="shared" ca="1" si="94"/>
        <v>1.1000000000000001</v>
      </c>
      <c r="BH14">
        <f t="shared" ca="1" si="95"/>
        <v>1.1000000000000001</v>
      </c>
      <c r="BI14">
        <f t="shared" ca="1" si="96"/>
        <v>0</v>
      </c>
      <c r="BJ14">
        <f t="shared" ca="1" si="97"/>
        <v>1.1000000000000001</v>
      </c>
      <c r="BK14">
        <f t="shared" ca="1" si="98"/>
        <v>1.1000000000000001</v>
      </c>
      <c r="BL14">
        <f t="shared" ca="1" si="99"/>
        <v>1.1000000000000001</v>
      </c>
      <c r="BM14">
        <f t="shared" ca="1" si="100"/>
        <v>0</v>
      </c>
    </row>
    <row r="15" spans="1:65" x14ac:dyDescent="0.25">
      <c r="A15" t="s">
        <v>11</v>
      </c>
      <c r="B15">
        <f t="shared" ca="1" si="66"/>
        <v>1.1000000000000001</v>
      </c>
      <c r="C15">
        <f t="shared" ca="1" si="0"/>
        <v>0</v>
      </c>
      <c r="D15">
        <f t="shared" ca="1" si="0"/>
        <v>1.1000000000000001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1.1000000000000001</v>
      </c>
      <c r="I15">
        <f t="shared" ca="1" si="0"/>
        <v>0</v>
      </c>
      <c r="J15">
        <f t="shared" ca="1" si="0"/>
        <v>0</v>
      </c>
      <c r="K15">
        <f t="shared" ca="1" si="0"/>
        <v>1.1000000000000001</v>
      </c>
      <c r="L15">
        <f t="shared" ca="1" si="0"/>
        <v>0</v>
      </c>
      <c r="M15">
        <f t="shared" ca="1" si="0"/>
        <v>0</v>
      </c>
      <c r="N15">
        <f t="shared" ca="1" si="0"/>
        <v>1.1000000000000001</v>
      </c>
      <c r="O15">
        <f t="shared" ca="1" si="0"/>
        <v>1.1000000000000001</v>
      </c>
      <c r="P15">
        <f t="shared" ca="1" si="0"/>
        <v>0</v>
      </c>
      <c r="Q15">
        <f t="shared" ca="1" si="0"/>
        <v>1.1000000000000001</v>
      </c>
      <c r="R15">
        <f t="shared" ca="1" si="0"/>
        <v>1.1000000000000001</v>
      </c>
      <c r="S15">
        <f t="shared" ca="1" si="67"/>
        <v>1.1000000000000001</v>
      </c>
      <c r="T15">
        <f t="shared" ca="1" si="67"/>
        <v>1.1000000000000001</v>
      </c>
      <c r="U15">
        <f t="shared" ca="1" si="67"/>
        <v>0</v>
      </c>
      <c r="V15">
        <f t="shared" ca="1" si="67"/>
        <v>1.1000000000000001</v>
      </c>
      <c r="W15">
        <f t="shared" ca="1" si="67"/>
        <v>0</v>
      </c>
      <c r="X15">
        <f t="shared" ca="1" si="67"/>
        <v>1.1000000000000001</v>
      </c>
      <c r="Y15">
        <f t="shared" ca="1" si="67"/>
        <v>1.1000000000000001</v>
      </c>
      <c r="Z15">
        <f t="shared" ca="1" si="67"/>
        <v>1.1000000000000001</v>
      </c>
      <c r="AA15">
        <f t="shared" ca="1" si="67"/>
        <v>0</v>
      </c>
      <c r="AB15">
        <f t="shared" ca="1" si="67"/>
        <v>1.1000000000000001</v>
      </c>
      <c r="AC15">
        <f t="shared" ca="1" si="67"/>
        <v>0</v>
      </c>
      <c r="AD15">
        <f t="shared" ca="1" si="67"/>
        <v>1.1000000000000001</v>
      </c>
      <c r="AE15">
        <f t="shared" ca="1" si="67"/>
        <v>0</v>
      </c>
      <c r="AF15">
        <f t="shared" ca="1" si="67"/>
        <v>0</v>
      </c>
      <c r="AG15">
        <f t="shared" ca="1" si="67"/>
        <v>1.1000000000000001</v>
      </c>
      <c r="AH15">
        <f t="shared" ca="1" si="69"/>
        <v>0</v>
      </c>
      <c r="AI15">
        <f t="shared" ca="1" si="70"/>
        <v>1.1000000000000001</v>
      </c>
      <c r="AJ15">
        <f t="shared" ca="1" si="71"/>
        <v>0</v>
      </c>
      <c r="AK15">
        <f t="shared" ca="1" si="72"/>
        <v>1.1000000000000001</v>
      </c>
      <c r="AL15">
        <f t="shared" ca="1" si="73"/>
        <v>1.1000000000000001</v>
      </c>
      <c r="AM15">
        <f t="shared" ca="1" si="74"/>
        <v>1.1000000000000001</v>
      </c>
      <c r="AN15">
        <f t="shared" ca="1" si="75"/>
        <v>0</v>
      </c>
      <c r="AO15">
        <f t="shared" ca="1" si="76"/>
        <v>1.1000000000000001</v>
      </c>
      <c r="AP15">
        <f t="shared" ca="1" si="77"/>
        <v>1.1000000000000001</v>
      </c>
      <c r="AQ15">
        <f t="shared" ca="1" si="78"/>
        <v>0</v>
      </c>
      <c r="AR15">
        <f t="shared" ca="1" si="79"/>
        <v>1.1000000000000001</v>
      </c>
      <c r="AS15">
        <f t="shared" ca="1" si="80"/>
        <v>1.1000000000000001</v>
      </c>
      <c r="AT15">
        <f t="shared" ca="1" si="81"/>
        <v>0</v>
      </c>
      <c r="AU15">
        <f t="shared" ca="1" si="82"/>
        <v>0</v>
      </c>
      <c r="AV15">
        <f t="shared" ca="1" si="83"/>
        <v>1.1000000000000001</v>
      </c>
      <c r="AW15">
        <f t="shared" ca="1" si="84"/>
        <v>0</v>
      </c>
      <c r="AX15">
        <f t="shared" ca="1" si="85"/>
        <v>0</v>
      </c>
      <c r="AY15">
        <f t="shared" ca="1" si="86"/>
        <v>0</v>
      </c>
      <c r="AZ15">
        <f t="shared" ca="1" si="87"/>
        <v>0</v>
      </c>
      <c r="BA15">
        <f t="shared" ca="1" si="88"/>
        <v>1.1000000000000001</v>
      </c>
      <c r="BB15">
        <f t="shared" ca="1" si="89"/>
        <v>0</v>
      </c>
      <c r="BC15">
        <f t="shared" ca="1" si="90"/>
        <v>1.1000000000000001</v>
      </c>
      <c r="BD15">
        <f t="shared" ca="1" si="91"/>
        <v>0</v>
      </c>
      <c r="BE15">
        <f t="shared" ca="1" si="92"/>
        <v>0</v>
      </c>
      <c r="BF15">
        <f t="shared" ca="1" si="93"/>
        <v>0</v>
      </c>
      <c r="BG15">
        <f t="shared" ca="1" si="94"/>
        <v>1.1000000000000001</v>
      </c>
      <c r="BH15">
        <f t="shared" ca="1" si="95"/>
        <v>0</v>
      </c>
      <c r="BI15">
        <f t="shared" ca="1" si="96"/>
        <v>1.1000000000000001</v>
      </c>
      <c r="BJ15">
        <f t="shared" ca="1" si="97"/>
        <v>0</v>
      </c>
      <c r="BK15">
        <f t="shared" ca="1" si="98"/>
        <v>1.1000000000000001</v>
      </c>
      <c r="BL15">
        <f t="shared" ca="1" si="99"/>
        <v>1.1000000000000001</v>
      </c>
      <c r="BM15">
        <f t="shared" ca="1" si="100"/>
        <v>0</v>
      </c>
    </row>
    <row r="16" spans="1:65" x14ac:dyDescent="0.25">
      <c r="A16" t="s">
        <v>11</v>
      </c>
      <c r="B16">
        <f t="shared" ca="1" si="66"/>
        <v>1.1000000000000001</v>
      </c>
      <c r="C16">
        <f t="shared" ca="1" si="0"/>
        <v>0</v>
      </c>
      <c r="D16">
        <f t="shared" ca="1" si="0"/>
        <v>1.1000000000000001</v>
      </c>
      <c r="E16">
        <f t="shared" ca="1" si="0"/>
        <v>0</v>
      </c>
      <c r="F16">
        <f t="shared" ca="1" si="0"/>
        <v>1.1000000000000001</v>
      </c>
      <c r="G16">
        <f t="shared" ca="1" si="0"/>
        <v>1.1000000000000001</v>
      </c>
      <c r="H16">
        <f t="shared" ca="1" si="0"/>
        <v>1.1000000000000001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1.1000000000000001</v>
      </c>
      <c r="O16">
        <f t="shared" ca="1" si="0"/>
        <v>1.1000000000000001</v>
      </c>
      <c r="P16">
        <f t="shared" ca="1" si="0"/>
        <v>0</v>
      </c>
      <c r="Q16">
        <f t="shared" ca="1" si="0"/>
        <v>1.1000000000000001</v>
      </c>
      <c r="R16">
        <f t="shared" ca="1" si="0"/>
        <v>1.1000000000000001</v>
      </c>
      <c r="S16">
        <f t="shared" ca="1" si="67"/>
        <v>1.1000000000000001</v>
      </c>
      <c r="T16">
        <f t="shared" ca="1" si="67"/>
        <v>1.1000000000000001</v>
      </c>
      <c r="U16">
        <f t="shared" ca="1" si="67"/>
        <v>0</v>
      </c>
      <c r="V16">
        <f t="shared" ca="1" si="67"/>
        <v>0</v>
      </c>
      <c r="W16">
        <f t="shared" ca="1" si="67"/>
        <v>0</v>
      </c>
      <c r="X16">
        <f t="shared" ca="1" si="67"/>
        <v>0</v>
      </c>
      <c r="Y16">
        <f t="shared" ca="1" si="67"/>
        <v>0</v>
      </c>
      <c r="Z16">
        <f t="shared" ca="1" si="67"/>
        <v>1.1000000000000001</v>
      </c>
      <c r="AA16">
        <f t="shared" ca="1" si="67"/>
        <v>0</v>
      </c>
      <c r="AB16">
        <f t="shared" ca="1" si="67"/>
        <v>1.1000000000000001</v>
      </c>
      <c r="AC16">
        <f t="shared" ca="1" si="67"/>
        <v>0</v>
      </c>
      <c r="AD16">
        <f t="shared" ca="1" si="67"/>
        <v>0</v>
      </c>
      <c r="AE16">
        <f t="shared" ca="1" si="67"/>
        <v>1.1000000000000001</v>
      </c>
      <c r="AF16">
        <f t="shared" ca="1" si="67"/>
        <v>1.1000000000000001</v>
      </c>
      <c r="AG16">
        <f t="shared" ca="1" si="67"/>
        <v>1.1000000000000001</v>
      </c>
      <c r="AH16">
        <f t="shared" ca="1" si="69"/>
        <v>0</v>
      </c>
      <c r="AI16">
        <f t="shared" ca="1" si="70"/>
        <v>1.1000000000000001</v>
      </c>
      <c r="AJ16">
        <f t="shared" ca="1" si="71"/>
        <v>0</v>
      </c>
      <c r="AK16">
        <f t="shared" ca="1" si="72"/>
        <v>1.1000000000000001</v>
      </c>
      <c r="AL16">
        <f t="shared" ca="1" si="73"/>
        <v>0</v>
      </c>
      <c r="AM16">
        <f t="shared" ca="1" si="74"/>
        <v>0</v>
      </c>
      <c r="AN16">
        <f t="shared" ca="1" si="75"/>
        <v>0</v>
      </c>
      <c r="AO16">
        <f t="shared" ca="1" si="76"/>
        <v>1.1000000000000001</v>
      </c>
      <c r="AP16">
        <f t="shared" ca="1" si="77"/>
        <v>1.1000000000000001</v>
      </c>
      <c r="AQ16">
        <f t="shared" ca="1" si="78"/>
        <v>1.1000000000000001</v>
      </c>
      <c r="AR16">
        <f t="shared" ca="1" si="79"/>
        <v>1.1000000000000001</v>
      </c>
      <c r="AS16">
        <f t="shared" ca="1" si="80"/>
        <v>1.1000000000000001</v>
      </c>
      <c r="AT16">
        <f t="shared" ca="1" si="81"/>
        <v>0</v>
      </c>
      <c r="AU16">
        <f t="shared" ca="1" si="82"/>
        <v>0</v>
      </c>
      <c r="AV16">
        <f t="shared" ca="1" si="83"/>
        <v>1.1000000000000001</v>
      </c>
      <c r="AW16">
        <f t="shared" ca="1" si="84"/>
        <v>0</v>
      </c>
      <c r="AX16">
        <f t="shared" ca="1" si="85"/>
        <v>0</v>
      </c>
      <c r="AY16">
        <f t="shared" ca="1" si="86"/>
        <v>0</v>
      </c>
      <c r="AZ16">
        <f t="shared" ca="1" si="87"/>
        <v>0</v>
      </c>
      <c r="BA16">
        <f t="shared" ca="1" si="88"/>
        <v>1.1000000000000001</v>
      </c>
      <c r="BB16">
        <f t="shared" ca="1" si="89"/>
        <v>1.1000000000000001</v>
      </c>
      <c r="BC16">
        <f t="shared" ca="1" si="90"/>
        <v>1.1000000000000001</v>
      </c>
      <c r="BD16">
        <f t="shared" ca="1" si="91"/>
        <v>1.1000000000000001</v>
      </c>
      <c r="BE16">
        <f t="shared" ca="1" si="92"/>
        <v>1.1000000000000001</v>
      </c>
      <c r="BF16">
        <f t="shared" ca="1" si="93"/>
        <v>0</v>
      </c>
      <c r="BG16">
        <f t="shared" ca="1" si="94"/>
        <v>1.1000000000000001</v>
      </c>
      <c r="BH16">
        <f t="shared" ca="1" si="95"/>
        <v>0</v>
      </c>
      <c r="BI16">
        <f t="shared" ca="1" si="96"/>
        <v>1.1000000000000001</v>
      </c>
      <c r="BJ16">
        <f t="shared" ca="1" si="97"/>
        <v>1.1000000000000001</v>
      </c>
      <c r="BK16">
        <f t="shared" ca="1" si="98"/>
        <v>0</v>
      </c>
      <c r="BL16">
        <f t="shared" ca="1" si="99"/>
        <v>0</v>
      </c>
      <c r="BM16">
        <f t="shared" ca="1" si="100"/>
        <v>0</v>
      </c>
    </row>
    <row r="17" spans="1:65" x14ac:dyDescent="0.25">
      <c r="A17" t="s">
        <v>11</v>
      </c>
      <c r="B17">
        <f t="shared" ca="1" si="66"/>
        <v>0</v>
      </c>
      <c r="C17">
        <f t="shared" ca="1" si="0"/>
        <v>1.1000000000000001</v>
      </c>
      <c r="D17">
        <f t="shared" ca="1" si="0"/>
        <v>0</v>
      </c>
      <c r="E17">
        <f t="shared" ca="1" si="0"/>
        <v>1.1000000000000001</v>
      </c>
      <c r="F17">
        <f t="shared" ca="1" si="0"/>
        <v>0</v>
      </c>
      <c r="G17">
        <f t="shared" ca="1" si="0"/>
        <v>0</v>
      </c>
      <c r="H17">
        <f t="shared" ca="1" si="0"/>
        <v>1.1000000000000001</v>
      </c>
      <c r="I17">
        <f t="shared" ca="1" si="0"/>
        <v>1.1000000000000001</v>
      </c>
      <c r="J17">
        <f t="shared" ca="1" si="0"/>
        <v>1.1000000000000001</v>
      </c>
      <c r="K17">
        <f t="shared" ca="1" si="0"/>
        <v>1.1000000000000001</v>
      </c>
      <c r="L17">
        <f t="shared" ca="1" si="0"/>
        <v>1.1000000000000001</v>
      </c>
      <c r="M17">
        <f t="shared" ca="1" si="0"/>
        <v>1.1000000000000001</v>
      </c>
      <c r="N17">
        <f t="shared" ca="1" si="0"/>
        <v>1.1000000000000001</v>
      </c>
      <c r="O17">
        <f t="shared" ca="1" si="0"/>
        <v>1.1000000000000001</v>
      </c>
      <c r="P17">
        <f t="shared" ca="1" si="0"/>
        <v>1.1000000000000001</v>
      </c>
      <c r="Q17">
        <f t="shared" ca="1" si="0"/>
        <v>0</v>
      </c>
      <c r="R17">
        <f t="shared" ca="1" si="0"/>
        <v>0</v>
      </c>
      <c r="S17">
        <f t="shared" ca="1" si="67"/>
        <v>0</v>
      </c>
      <c r="T17">
        <f t="shared" ca="1" si="67"/>
        <v>1.1000000000000001</v>
      </c>
      <c r="U17">
        <f t="shared" ca="1" si="67"/>
        <v>0</v>
      </c>
      <c r="V17">
        <f t="shared" ca="1" si="67"/>
        <v>1.1000000000000001</v>
      </c>
      <c r="W17">
        <f t="shared" ca="1" si="67"/>
        <v>0</v>
      </c>
      <c r="X17">
        <f t="shared" ca="1" si="67"/>
        <v>0</v>
      </c>
      <c r="Y17">
        <f t="shared" ca="1" si="67"/>
        <v>1.1000000000000001</v>
      </c>
      <c r="Z17">
        <f t="shared" ca="1" si="67"/>
        <v>0</v>
      </c>
      <c r="AA17">
        <f t="shared" ca="1" si="67"/>
        <v>0</v>
      </c>
      <c r="AB17">
        <f t="shared" ca="1" si="67"/>
        <v>1.1000000000000001</v>
      </c>
      <c r="AC17">
        <f t="shared" ca="1" si="67"/>
        <v>1.1000000000000001</v>
      </c>
      <c r="AD17">
        <f t="shared" ca="1" si="67"/>
        <v>1.1000000000000001</v>
      </c>
      <c r="AE17">
        <f t="shared" ca="1" si="67"/>
        <v>1.1000000000000001</v>
      </c>
      <c r="AF17">
        <f t="shared" ca="1" si="67"/>
        <v>1.1000000000000001</v>
      </c>
      <c r="AG17">
        <f t="shared" ca="1" si="67"/>
        <v>0</v>
      </c>
      <c r="AH17">
        <f t="shared" ca="1" si="69"/>
        <v>1.1000000000000001</v>
      </c>
      <c r="AI17">
        <f t="shared" ca="1" si="70"/>
        <v>0</v>
      </c>
      <c r="AJ17">
        <f t="shared" ca="1" si="71"/>
        <v>1.1000000000000001</v>
      </c>
      <c r="AK17">
        <f t="shared" ca="1" si="72"/>
        <v>0</v>
      </c>
      <c r="AL17">
        <f t="shared" ca="1" si="73"/>
        <v>1.1000000000000001</v>
      </c>
      <c r="AM17">
        <f t="shared" ca="1" si="74"/>
        <v>1.1000000000000001</v>
      </c>
      <c r="AN17">
        <f t="shared" ca="1" si="75"/>
        <v>0</v>
      </c>
      <c r="AO17">
        <f t="shared" ca="1" si="76"/>
        <v>0</v>
      </c>
      <c r="AP17">
        <f t="shared" ca="1" si="77"/>
        <v>0</v>
      </c>
      <c r="AQ17">
        <f t="shared" ca="1" si="78"/>
        <v>0</v>
      </c>
      <c r="AR17">
        <f t="shared" ca="1" si="79"/>
        <v>0</v>
      </c>
      <c r="AS17">
        <f t="shared" ca="1" si="80"/>
        <v>0</v>
      </c>
      <c r="AT17">
        <f t="shared" ca="1" si="81"/>
        <v>0</v>
      </c>
      <c r="AU17">
        <f t="shared" ca="1" si="82"/>
        <v>0</v>
      </c>
      <c r="AV17">
        <f t="shared" ca="1" si="83"/>
        <v>0</v>
      </c>
      <c r="AW17">
        <f t="shared" ca="1" si="84"/>
        <v>1.1000000000000001</v>
      </c>
      <c r="AX17">
        <f t="shared" ca="1" si="85"/>
        <v>1.1000000000000001</v>
      </c>
      <c r="AY17">
        <f t="shared" ca="1" si="86"/>
        <v>1.1000000000000001</v>
      </c>
      <c r="AZ17">
        <f t="shared" ca="1" si="87"/>
        <v>0</v>
      </c>
      <c r="BA17">
        <f t="shared" ca="1" si="88"/>
        <v>1.1000000000000001</v>
      </c>
      <c r="BB17">
        <f t="shared" ca="1" si="89"/>
        <v>0</v>
      </c>
      <c r="BC17">
        <f t="shared" ca="1" si="90"/>
        <v>1.1000000000000001</v>
      </c>
      <c r="BD17">
        <f t="shared" ca="1" si="91"/>
        <v>1.1000000000000001</v>
      </c>
      <c r="BE17">
        <f t="shared" ca="1" si="92"/>
        <v>0</v>
      </c>
      <c r="BF17">
        <f t="shared" ca="1" si="93"/>
        <v>1.1000000000000001</v>
      </c>
      <c r="BG17">
        <f t="shared" ca="1" si="94"/>
        <v>1.1000000000000001</v>
      </c>
      <c r="BH17">
        <f t="shared" ca="1" si="95"/>
        <v>0</v>
      </c>
      <c r="BI17">
        <f t="shared" ca="1" si="96"/>
        <v>0</v>
      </c>
      <c r="BJ17">
        <f t="shared" ca="1" si="97"/>
        <v>0</v>
      </c>
      <c r="BK17">
        <f t="shared" ca="1" si="98"/>
        <v>0</v>
      </c>
      <c r="BL17">
        <f t="shared" ca="1" si="99"/>
        <v>0</v>
      </c>
      <c r="BM17">
        <f t="shared" ca="1" si="100"/>
        <v>1.1000000000000001</v>
      </c>
    </row>
    <row r="18" spans="1:65" x14ac:dyDescent="0.25">
      <c r="A18" t="s">
        <v>11</v>
      </c>
      <c r="B18">
        <f t="shared" ca="1" si="66"/>
        <v>0</v>
      </c>
      <c r="C18">
        <f t="shared" ca="1" si="66"/>
        <v>0</v>
      </c>
      <c r="D18">
        <f t="shared" ca="1" si="66"/>
        <v>0</v>
      </c>
      <c r="E18">
        <f t="shared" ca="1" si="66"/>
        <v>1.1000000000000001</v>
      </c>
      <c r="F18">
        <f t="shared" ca="1" si="66"/>
        <v>1.1000000000000001</v>
      </c>
      <c r="G18">
        <f t="shared" ca="1" si="66"/>
        <v>0</v>
      </c>
      <c r="H18">
        <f t="shared" ca="1" si="66"/>
        <v>0</v>
      </c>
      <c r="I18">
        <f t="shared" ca="1" si="66"/>
        <v>0</v>
      </c>
      <c r="J18">
        <f t="shared" ca="1" si="66"/>
        <v>0</v>
      </c>
      <c r="K18">
        <f t="shared" ca="1" si="66"/>
        <v>0</v>
      </c>
      <c r="L18">
        <f t="shared" ca="1" si="66"/>
        <v>0</v>
      </c>
      <c r="M18">
        <f t="shared" ca="1" si="66"/>
        <v>0</v>
      </c>
      <c r="N18">
        <f t="shared" ca="1" si="66"/>
        <v>1.1000000000000001</v>
      </c>
      <c r="O18">
        <f t="shared" ca="1" si="66"/>
        <v>1.1000000000000001</v>
      </c>
      <c r="P18">
        <f t="shared" ca="1" si="66"/>
        <v>1.1000000000000001</v>
      </c>
      <c r="Q18">
        <f t="shared" ca="1" si="66"/>
        <v>0</v>
      </c>
      <c r="R18">
        <f t="shared" ref="C18:R26" ca="1" si="101">IF(RANDBETWEEN(0,1)=0,0,1.1)</f>
        <v>0</v>
      </c>
      <c r="S18">
        <f t="shared" ca="1" si="67"/>
        <v>1.1000000000000001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1.1000000000000001</v>
      </c>
      <c r="W18">
        <f t="shared" ca="1" si="67"/>
        <v>1.1000000000000001</v>
      </c>
      <c r="X18">
        <f t="shared" ca="1" si="67"/>
        <v>0</v>
      </c>
      <c r="Y18">
        <f t="shared" ca="1" si="67"/>
        <v>0</v>
      </c>
      <c r="Z18">
        <f t="shared" ca="1" si="67"/>
        <v>0</v>
      </c>
      <c r="AA18">
        <f t="shared" ca="1" si="67"/>
        <v>1.1000000000000001</v>
      </c>
      <c r="AB18">
        <f t="shared" ca="1" si="67"/>
        <v>1.1000000000000001</v>
      </c>
      <c r="AC18">
        <f t="shared" ca="1" si="67"/>
        <v>0</v>
      </c>
      <c r="AD18">
        <f t="shared" ca="1" si="67"/>
        <v>1.1000000000000001</v>
      </c>
      <c r="AE18">
        <f t="shared" ca="1" si="67"/>
        <v>0</v>
      </c>
      <c r="AF18">
        <f t="shared" ca="1" si="67"/>
        <v>0</v>
      </c>
      <c r="AG18">
        <f t="shared" ca="1" si="67"/>
        <v>1.1000000000000001</v>
      </c>
      <c r="AH18">
        <f t="shared" ca="1" si="69"/>
        <v>1.1000000000000001</v>
      </c>
      <c r="AI18">
        <f t="shared" ca="1" si="70"/>
        <v>1.1000000000000001</v>
      </c>
      <c r="AJ18">
        <f t="shared" ca="1" si="71"/>
        <v>1.1000000000000001</v>
      </c>
      <c r="AK18">
        <f t="shared" ca="1" si="72"/>
        <v>0</v>
      </c>
      <c r="AL18">
        <f t="shared" ca="1" si="73"/>
        <v>0</v>
      </c>
      <c r="AM18">
        <f t="shared" ca="1" si="74"/>
        <v>1.1000000000000001</v>
      </c>
      <c r="AN18">
        <f t="shared" ca="1" si="75"/>
        <v>1.1000000000000001</v>
      </c>
      <c r="AO18">
        <f t="shared" ca="1" si="76"/>
        <v>1.1000000000000001</v>
      </c>
      <c r="AP18">
        <f t="shared" ca="1" si="77"/>
        <v>1.1000000000000001</v>
      </c>
      <c r="AQ18">
        <f t="shared" ca="1" si="78"/>
        <v>1.1000000000000001</v>
      </c>
      <c r="AR18">
        <f t="shared" ca="1" si="79"/>
        <v>1.1000000000000001</v>
      </c>
      <c r="AS18">
        <f t="shared" ca="1" si="80"/>
        <v>1.1000000000000001</v>
      </c>
      <c r="AT18">
        <f t="shared" ca="1" si="81"/>
        <v>0</v>
      </c>
      <c r="AU18">
        <f t="shared" ca="1" si="82"/>
        <v>0</v>
      </c>
      <c r="AV18">
        <f t="shared" ca="1" si="83"/>
        <v>0</v>
      </c>
      <c r="AW18">
        <f t="shared" ca="1" si="84"/>
        <v>1.1000000000000001</v>
      </c>
      <c r="AX18">
        <f t="shared" ca="1" si="85"/>
        <v>1.1000000000000001</v>
      </c>
      <c r="AY18">
        <f t="shared" ca="1" si="86"/>
        <v>0</v>
      </c>
      <c r="AZ18">
        <f t="shared" ca="1" si="87"/>
        <v>0</v>
      </c>
      <c r="BA18">
        <f t="shared" ca="1" si="88"/>
        <v>0</v>
      </c>
      <c r="BB18">
        <f t="shared" ca="1" si="89"/>
        <v>0</v>
      </c>
      <c r="BC18">
        <f t="shared" ca="1" si="90"/>
        <v>0</v>
      </c>
      <c r="BD18">
        <f t="shared" ca="1" si="91"/>
        <v>1.1000000000000001</v>
      </c>
      <c r="BE18">
        <f t="shared" ca="1" si="92"/>
        <v>1.1000000000000001</v>
      </c>
      <c r="BF18">
        <f t="shared" ca="1" si="93"/>
        <v>1.1000000000000001</v>
      </c>
      <c r="BG18">
        <f t="shared" ca="1" si="94"/>
        <v>0</v>
      </c>
      <c r="BH18">
        <f t="shared" ca="1" si="95"/>
        <v>0</v>
      </c>
      <c r="BI18">
        <f t="shared" ca="1" si="96"/>
        <v>1.1000000000000001</v>
      </c>
      <c r="BJ18">
        <f t="shared" ca="1" si="97"/>
        <v>0</v>
      </c>
      <c r="BK18">
        <f t="shared" ca="1" si="98"/>
        <v>1.1000000000000001</v>
      </c>
      <c r="BL18">
        <f t="shared" ca="1" si="99"/>
        <v>1.1000000000000001</v>
      </c>
      <c r="BM18">
        <f t="shared" ca="1" si="100"/>
        <v>0</v>
      </c>
    </row>
    <row r="19" spans="1:65" x14ac:dyDescent="0.25">
      <c r="A19" t="s">
        <v>11</v>
      </c>
      <c r="B19">
        <f t="shared" ca="1" si="66"/>
        <v>0</v>
      </c>
      <c r="C19">
        <f t="shared" ca="1" si="101"/>
        <v>0</v>
      </c>
      <c r="D19">
        <f t="shared" ca="1" si="101"/>
        <v>0</v>
      </c>
      <c r="E19">
        <f t="shared" ca="1" si="101"/>
        <v>1.1000000000000001</v>
      </c>
      <c r="F19">
        <f t="shared" ca="1" si="101"/>
        <v>0</v>
      </c>
      <c r="G19">
        <f t="shared" ca="1" si="101"/>
        <v>1.1000000000000001</v>
      </c>
      <c r="H19">
        <f t="shared" ca="1" si="101"/>
        <v>0</v>
      </c>
      <c r="I19">
        <f t="shared" ca="1" si="101"/>
        <v>1.1000000000000001</v>
      </c>
      <c r="J19">
        <f t="shared" ca="1" si="101"/>
        <v>0</v>
      </c>
      <c r="K19">
        <f t="shared" ca="1" si="101"/>
        <v>0</v>
      </c>
      <c r="L19">
        <f t="shared" ca="1" si="101"/>
        <v>0</v>
      </c>
      <c r="M19">
        <f t="shared" ca="1" si="101"/>
        <v>1.1000000000000001</v>
      </c>
      <c r="N19">
        <f t="shared" ca="1" si="101"/>
        <v>0</v>
      </c>
      <c r="O19">
        <f t="shared" ca="1" si="101"/>
        <v>1.1000000000000001</v>
      </c>
      <c r="P19">
        <f t="shared" ca="1" si="101"/>
        <v>0</v>
      </c>
      <c r="Q19">
        <f t="shared" ca="1" si="101"/>
        <v>1.1000000000000001</v>
      </c>
      <c r="R19">
        <f t="shared" ca="1" si="101"/>
        <v>1.1000000000000001</v>
      </c>
      <c r="S19">
        <f t="shared" ca="1" si="67"/>
        <v>0</v>
      </c>
      <c r="T19">
        <f t="shared" ca="1" si="67"/>
        <v>0</v>
      </c>
      <c r="U19">
        <f t="shared" ca="1" si="67"/>
        <v>1.1000000000000001</v>
      </c>
      <c r="V19">
        <f t="shared" ca="1" si="67"/>
        <v>1.1000000000000001</v>
      </c>
      <c r="W19">
        <f t="shared" ca="1" si="67"/>
        <v>1.1000000000000001</v>
      </c>
      <c r="X19">
        <f t="shared" ca="1" si="67"/>
        <v>0</v>
      </c>
      <c r="Y19">
        <f t="shared" ca="1" si="67"/>
        <v>0</v>
      </c>
      <c r="Z19">
        <f t="shared" ca="1" si="67"/>
        <v>1.1000000000000001</v>
      </c>
      <c r="AA19">
        <f t="shared" ca="1" si="67"/>
        <v>0</v>
      </c>
      <c r="AB19">
        <f t="shared" ca="1" si="67"/>
        <v>1.1000000000000001</v>
      </c>
      <c r="AC19">
        <f t="shared" ca="1" si="67"/>
        <v>1.1000000000000001</v>
      </c>
      <c r="AD19">
        <f t="shared" ca="1" si="67"/>
        <v>0</v>
      </c>
      <c r="AE19">
        <f t="shared" ca="1" si="67"/>
        <v>0</v>
      </c>
      <c r="AF19">
        <f t="shared" ca="1" si="67"/>
        <v>0</v>
      </c>
      <c r="AG19">
        <f t="shared" ca="1" si="67"/>
        <v>0</v>
      </c>
      <c r="AH19">
        <f t="shared" ca="1" si="69"/>
        <v>1.1000000000000001</v>
      </c>
      <c r="AI19">
        <f t="shared" ca="1" si="70"/>
        <v>1.1000000000000001</v>
      </c>
      <c r="AJ19">
        <f t="shared" ca="1" si="71"/>
        <v>1.1000000000000001</v>
      </c>
      <c r="AK19">
        <f t="shared" ca="1" si="72"/>
        <v>0</v>
      </c>
      <c r="AL19">
        <f t="shared" ca="1" si="73"/>
        <v>1.1000000000000001</v>
      </c>
      <c r="AM19">
        <f t="shared" ca="1" si="74"/>
        <v>0</v>
      </c>
      <c r="AN19">
        <f t="shared" ca="1" si="75"/>
        <v>1.1000000000000001</v>
      </c>
      <c r="AO19">
        <f t="shared" ca="1" si="76"/>
        <v>0</v>
      </c>
      <c r="AP19">
        <f t="shared" ca="1" si="77"/>
        <v>1.1000000000000001</v>
      </c>
      <c r="AQ19">
        <f t="shared" ca="1" si="78"/>
        <v>1.1000000000000001</v>
      </c>
      <c r="AR19">
        <f t="shared" ca="1" si="79"/>
        <v>1.1000000000000001</v>
      </c>
      <c r="AS19">
        <f t="shared" ca="1" si="80"/>
        <v>0</v>
      </c>
      <c r="AT19">
        <f t="shared" ca="1" si="81"/>
        <v>1.1000000000000001</v>
      </c>
      <c r="AU19">
        <f t="shared" ca="1" si="82"/>
        <v>0</v>
      </c>
      <c r="AV19">
        <f t="shared" ca="1" si="83"/>
        <v>1.1000000000000001</v>
      </c>
      <c r="AW19">
        <f t="shared" ca="1" si="84"/>
        <v>0</v>
      </c>
      <c r="AX19">
        <f t="shared" ca="1" si="85"/>
        <v>0</v>
      </c>
      <c r="AY19">
        <f t="shared" ca="1" si="86"/>
        <v>1.1000000000000001</v>
      </c>
      <c r="AZ19">
        <f t="shared" ca="1" si="87"/>
        <v>1.1000000000000001</v>
      </c>
      <c r="BA19">
        <f t="shared" ca="1" si="88"/>
        <v>0</v>
      </c>
      <c r="BB19">
        <f t="shared" ca="1" si="89"/>
        <v>0</v>
      </c>
      <c r="BC19">
        <f t="shared" ca="1" si="90"/>
        <v>0</v>
      </c>
      <c r="BD19">
        <f t="shared" ca="1" si="91"/>
        <v>1.1000000000000001</v>
      </c>
      <c r="BE19">
        <f t="shared" ca="1" si="92"/>
        <v>1.1000000000000001</v>
      </c>
      <c r="BF19">
        <f t="shared" ca="1" si="93"/>
        <v>0</v>
      </c>
      <c r="BG19">
        <f t="shared" ca="1" si="94"/>
        <v>1.1000000000000001</v>
      </c>
      <c r="BH19">
        <f t="shared" ca="1" si="95"/>
        <v>0</v>
      </c>
      <c r="BI19">
        <f t="shared" ca="1" si="96"/>
        <v>0</v>
      </c>
      <c r="BJ19">
        <f t="shared" ca="1" si="97"/>
        <v>1.1000000000000001</v>
      </c>
      <c r="BK19">
        <f t="shared" ca="1" si="98"/>
        <v>1.1000000000000001</v>
      </c>
      <c r="BL19">
        <f t="shared" ca="1" si="99"/>
        <v>1.1000000000000001</v>
      </c>
      <c r="BM19">
        <f t="shared" ca="1" si="100"/>
        <v>1.1000000000000001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1.1000000000000001</v>
      </c>
      <c r="D20">
        <f t="shared" ca="1" si="101"/>
        <v>1.1000000000000001</v>
      </c>
      <c r="E20">
        <f t="shared" ca="1" si="101"/>
        <v>1.1000000000000001</v>
      </c>
      <c r="F20">
        <f t="shared" ca="1" si="101"/>
        <v>0</v>
      </c>
      <c r="G20">
        <f t="shared" ca="1" si="101"/>
        <v>1.1000000000000001</v>
      </c>
      <c r="H20">
        <f t="shared" ca="1" si="101"/>
        <v>0</v>
      </c>
      <c r="I20">
        <f t="shared" ca="1" si="101"/>
        <v>0</v>
      </c>
      <c r="J20">
        <f t="shared" ca="1" si="101"/>
        <v>0</v>
      </c>
      <c r="K20">
        <f t="shared" ca="1" si="101"/>
        <v>0</v>
      </c>
      <c r="L20">
        <f t="shared" ca="1" si="101"/>
        <v>0</v>
      </c>
      <c r="M20">
        <f t="shared" ca="1" si="101"/>
        <v>1.1000000000000001</v>
      </c>
      <c r="N20">
        <f t="shared" ca="1" si="101"/>
        <v>0</v>
      </c>
      <c r="O20">
        <f t="shared" ca="1" si="101"/>
        <v>0</v>
      </c>
      <c r="P20">
        <f t="shared" ca="1" si="101"/>
        <v>1.1000000000000001</v>
      </c>
      <c r="Q20">
        <f t="shared" ca="1" si="101"/>
        <v>1.1000000000000001</v>
      </c>
      <c r="R20">
        <f t="shared" ca="1" si="101"/>
        <v>1.1000000000000001</v>
      </c>
      <c r="S20">
        <f t="shared" ref="S20:AG26" ca="1" si="103">IF(RANDBETWEEN(0,1)=0,0,1.1)</f>
        <v>0</v>
      </c>
      <c r="T20">
        <f t="shared" ca="1" si="103"/>
        <v>1.1000000000000001</v>
      </c>
      <c r="U20">
        <f t="shared" ca="1" si="103"/>
        <v>1.1000000000000001</v>
      </c>
      <c r="V20">
        <f t="shared" ca="1" si="103"/>
        <v>1.1000000000000001</v>
      </c>
      <c r="W20">
        <f t="shared" ca="1" si="103"/>
        <v>1.1000000000000001</v>
      </c>
      <c r="X20">
        <f t="shared" ca="1" si="103"/>
        <v>0</v>
      </c>
      <c r="Y20">
        <f t="shared" ca="1" si="103"/>
        <v>0</v>
      </c>
      <c r="Z20">
        <f t="shared" ca="1" si="103"/>
        <v>1.1000000000000001</v>
      </c>
      <c r="AA20">
        <f t="shared" ca="1" si="103"/>
        <v>0</v>
      </c>
      <c r="AB20">
        <f t="shared" ca="1" si="103"/>
        <v>1.1000000000000001</v>
      </c>
      <c r="AC20">
        <f t="shared" ca="1" si="103"/>
        <v>0</v>
      </c>
      <c r="AD20">
        <f t="shared" ca="1" si="103"/>
        <v>0</v>
      </c>
      <c r="AE20">
        <f t="shared" ca="1" si="103"/>
        <v>1.1000000000000001</v>
      </c>
      <c r="AF20">
        <f t="shared" ca="1" si="103"/>
        <v>1.1000000000000001</v>
      </c>
      <c r="AG20">
        <f t="shared" ca="1" si="103"/>
        <v>1.1000000000000001</v>
      </c>
      <c r="AH20">
        <f t="shared" ca="1" si="69"/>
        <v>0</v>
      </c>
      <c r="AI20">
        <f t="shared" ca="1" si="70"/>
        <v>0</v>
      </c>
      <c r="AJ20">
        <f t="shared" ca="1" si="71"/>
        <v>0</v>
      </c>
      <c r="AK20">
        <f t="shared" ca="1" si="72"/>
        <v>0</v>
      </c>
      <c r="AL20">
        <f t="shared" ca="1" si="73"/>
        <v>1.1000000000000001</v>
      </c>
      <c r="AM20">
        <f t="shared" ca="1" si="74"/>
        <v>0</v>
      </c>
      <c r="AN20">
        <f t="shared" ca="1" si="75"/>
        <v>1.1000000000000001</v>
      </c>
      <c r="AO20">
        <f t="shared" ca="1" si="76"/>
        <v>1.1000000000000001</v>
      </c>
      <c r="AP20">
        <f t="shared" ca="1" si="77"/>
        <v>1.1000000000000001</v>
      </c>
      <c r="AQ20">
        <f t="shared" ca="1" si="78"/>
        <v>1.1000000000000001</v>
      </c>
      <c r="AR20">
        <f t="shared" ca="1" si="79"/>
        <v>1.1000000000000001</v>
      </c>
      <c r="AS20">
        <f t="shared" ca="1" si="80"/>
        <v>0</v>
      </c>
      <c r="AT20">
        <f t="shared" ca="1" si="81"/>
        <v>1.1000000000000001</v>
      </c>
      <c r="AU20">
        <f t="shared" ca="1" si="82"/>
        <v>1.1000000000000001</v>
      </c>
      <c r="AV20">
        <f t="shared" ca="1" si="83"/>
        <v>0</v>
      </c>
      <c r="AW20">
        <f t="shared" ca="1" si="84"/>
        <v>0</v>
      </c>
      <c r="AX20">
        <f t="shared" ca="1" si="85"/>
        <v>0</v>
      </c>
      <c r="AY20">
        <f t="shared" ca="1" si="86"/>
        <v>1.1000000000000001</v>
      </c>
      <c r="AZ20">
        <f t="shared" ca="1" si="87"/>
        <v>0</v>
      </c>
      <c r="BA20">
        <f t="shared" ca="1" si="88"/>
        <v>0</v>
      </c>
      <c r="BB20">
        <f t="shared" ca="1" si="89"/>
        <v>0</v>
      </c>
      <c r="BC20">
        <f t="shared" ca="1" si="90"/>
        <v>0</v>
      </c>
      <c r="BD20">
        <f t="shared" ca="1" si="91"/>
        <v>1.1000000000000001</v>
      </c>
      <c r="BE20">
        <f t="shared" ca="1" si="92"/>
        <v>1.1000000000000001</v>
      </c>
      <c r="BF20">
        <f t="shared" ca="1" si="93"/>
        <v>0</v>
      </c>
      <c r="BG20">
        <f t="shared" ca="1" si="94"/>
        <v>1.1000000000000001</v>
      </c>
      <c r="BH20">
        <f t="shared" ca="1" si="95"/>
        <v>0</v>
      </c>
      <c r="BI20">
        <f t="shared" ca="1" si="96"/>
        <v>1.1000000000000001</v>
      </c>
      <c r="BJ20">
        <f t="shared" ca="1" si="97"/>
        <v>1.1000000000000001</v>
      </c>
      <c r="BK20">
        <f t="shared" ca="1" si="98"/>
        <v>0</v>
      </c>
      <c r="BL20">
        <f t="shared" ca="1" si="99"/>
        <v>0</v>
      </c>
      <c r="BM20">
        <f t="shared" ca="1" si="100"/>
        <v>0</v>
      </c>
    </row>
    <row r="21" spans="1:65" x14ac:dyDescent="0.25">
      <c r="A21" t="s">
        <v>11</v>
      </c>
      <c r="B21">
        <f t="shared" ca="1" si="102"/>
        <v>1.1000000000000001</v>
      </c>
      <c r="C21">
        <f t="shared" ca="1" si="101"/>
        <v>0</v>
      </c>
      <c r="D21">
        <f t="shared" ca="1" si="101"/>
        <v>1.1000000000000001</v>
      </c>
      <c r="E21">
        <f t="shared" ca="1" si="101"/>
        <v>1.1000000000000001</v>
      </c>
      <c r="F21">
        <f t="shared" ca="1" si="101"/>
        <v>0</v>
      </c>
      <c r="G21">
        <f t="shared" ca="1" si="101"/>
        <v>1.1000000000000001</v>
      </c>
      <c r="H21">
        <f t="shared" ca="1" si="101"/>
        <v>0</v>
      </c>
      <c r="I21">
        <f t="shared" ca="1" si="101"/>
        <v>0</v>
      </c>
      <c r="J21">
        <f t="shared" ca="1" si="101"/>
        <v>1.1000000000000001</v>
      </c>
      <c r="K21">
        <f t="shared" ca="1" si="101"/>
        <v>0</v>
      </c>
      <c r="L21">
        <f t="shared" ca="1" si="101"/>
        <v>0</v>
      </c>
      <c r="M21">
        <f t="shared" ca="1" si="101"/>
        <v>0</v>
      </c>
      <c r="N21">
        <f t="shared" ca="1" si="101"/>
        <v>1.1000000000000001</v>
      </c>
      <c r="O21">
        <f t="shared" ca="1" si="101"/>
        <v>1.1000000000000001</v>
      </c>
      <c r="P21">
        <f t="shared" ca="1" si="101"/>
        <v>1.1000000000000001</v>
      </c>
      <c r="Q21">
        <f t="shared" ca="1" si="101"/>
        <v>0</v>
      </c>
      <c r="R21">
        <f t="shared" ca="1" si="101"/>
        <v>0</v>
      </c>
      <c r="S21">
        <f t="shared" ca="1" si="103"/>
        <v>1.1000000000000001</v>
      </c>
      <c r="T21">
        <f t="shared" ca="1" si="103"/>
        <v>1.1000000000000001</v>
      </c>
      <c r="U21">
        <f t="shared" ca="1" si="103"/>
        <v>0</v>
      </c>
      <c r="V21">
        <f t="shared" ca="1" si="103"/>
        <v>1.1000000000000001</v>
      </c>
      <c r="W21">
        <f t="shared" ca="1" si="103"/>
        <v>1.1000000000000001</v>
      </c>
      <c r="X21">
        <f t="shared" ca="1" si="103"/>
        <v>1.1000000000000001</v>
      </c>
      <c r="Y21">
        <f t="shared" ca="1" si="103"/>
        <v>1.1000000000000001</v>
      </c>
      <c r="Z21">
        <f t="shared" ca="1" si="103"/>
        <v>1.1000000000000001</v>
      </c>
      <c r="AA21">
        <f t="shared" ca="1" si="103"/>
        <v>1.1000000000000001</v>
      </c>
      <c r="AB21">
        <f t="shared" ca="1" si="103"/>
        <v>1.1000000000000001</v>
      </c>
      <c r="AC21">
        <f t="shared" ca="1" si="103"/>
        <v>1.1000000000000001</v>
      </c>
      <c r="AD21">
        <f t="shared" ca="1" si="103"/>
        <v>0</v>
      </c>
      <c r="AE21">
        <f t="shared" ca="1" si="103"/>
        <v>1.1000000000000001</v>
      </c>
      <c r="AF21">
        <f t="shared" ca="1" si="103"/>
        <v>0</v>
      </c>
      <c r="AG21">
        <f t="shared" ca="1" si="103"/>
        <v>1.1000000000000001</v>
      </c>
      <c r="AH21">
        <f t="shared" ref="AH21:AH26" ca="1" si="104">IF(B21=0,1.1,0)</f>
        <v>0</v>
      </c>
      <c r="AI21">
        <f t="shared" ref="AI21:AI26" ca="1" si="105">IF(C21=0,1.1,0)</f>
        <v>1.1000000000000001</v>
      </c>
      <c r="AJ21">
        <f t="shared" ref="AJ21:AJ26" ca="1" si="106">IF(D21=0,1.1,0)</f>
        <v>0</v>
      </c>
      <c r="AK21">
        <f t="shared" ref="AK21:AK26" ca="1" si="107">IF(E21=0,1.1,0)</f>
        <v>0</v>
      </c>
      <c r="AL21">
        <f t="shared" ref="AL21:AL26" ca="1" si="108">IF(F21=0,1.1,0)</f>
        <v>1.1000000000000001</v>
      </c>
      <c r="AM21">
        <f t="shared" ref="AM21:AM26" ca="1" si="109">IF(G21=0,1.1,0)</f>
        <v>0</v>
      </c>
      <c r="AN21">
        <f t="shared" ref="AN21:AN26" ca="1" si="110">IF(H21=0,1.1,0)</f>
        <v>1.1000000000000001</v>
      </c>
      <c r="AO21">
        <f t="shared" ref="AO21:AO26" ca="1" si="111">IF(I21=0,1.1,0)</f>
        <v>1.1000000000000001</v>
      </c>
      <c r="AP21">
        <f t="shared" ref="AP21:AP26" ca="1" si="112">IF(J21=0,1.1,0)</f>
        <v>0</v>
      </c>
      <c r="AQ21">
        <f t="shared" ref="AQ21:AQ26" ca="1" si="113">IF(K21=0,1.1,0)</f>
        <v>1.1000000000000001</v>
      </c>
      <c r="AR21">
        <f t="shared" ref="AR21:AR26" ca="1" si="114">IF(L21=0,1.1,0)</f>
        <v>1.1000000000000001</v>
      </c>
      <c r="AS21">
        <f t="shared" ref="AS21:AS26" ca="1" si="115">IF(M21=0,1.1,0)</f>
        <v>1.1000000000000001</v>
      </c>
      <c r="AT21">
        <f t="shared" ref="AT21:AT26" ca="1" si="116">IF(N21=0,1.1,0)</f>
        <v>0</v>
      </c>
      <c r="AU21">
        <f t="shared" ref="AU21:AU26" ca="1" si="117">IF(O21=0,1.1,0)</f>
        <v>0</v>
      </c>
      <c r="AV21">
        <f t="shared" ref="AV21:AV26" ca="1" si="118">IF(P21=0,1.1,0)</f>
        <v>0</v>
      </c>
      <c r="AW21">
        <f t="shared" ref="AW21:AW26" ca="1" si="119">IF(Q21=0,1.1,0)</f>
        <v>1.1000000000000001</v>
      </c>
      <c r="AX21">
        <f t="shared" ref="AX21:AX26" ca="1" si="120">IF(R21=0,1.1,0)</f>
        <v>1.1000000000000001</v>
      </c>
      <c r="AY21">
        <f t="shared" ref="AY21:AY26" ca="1" si="121">IF(S21=0,1.1,0)</f>
        <v>0</v>
      </c>
      <c r="AZ21">
        <f t="shared" ref="AZ21:AZ26" ca="1" si="122">IF(T21=0,1.1,0)</f>
        <v>0</v>
      </c>
      <c r="BA21">
        <f t="shared" ref="BA21:BA26" ca="1" si="123">IF(U21=0,1.1,0)</f>
        <v>1.1000000000000001</v>
      </c>
      <c r="BB21">
        <f t="shared" ref="BB21:BB26" ca="1" si="124">IF(V21=0,1.1,0)</f>
        <v>0</v>
      </c>
      <c r="BC21">
        <f t="shared" ref="BC21:BC26" ca="1" si="125">IF(W21=0,1.1,0)</f>
        <v>0</v>
      </c>
      <c r="BD21">
        <f t="shared" ref="BD21:BD26" ca="1" si="126">IF(X21=0,1.1,0)</f>
        <v>0</v>
      </c>
      <c r="BE21">
        <f t="shared" ref="BE21:BE26" ca="1" si="127">IF(Y21=0,1.1,0)</f>
        <v>0</v>
      </c>
      <c r="BF21">
        <f t="shared" ref="BF21:BF26" ca="1" si="128">IF(Z21=0,1.1,0)</f>
        <v>0</v>
      </c>
      <c r="BG21">
        <f t="shared" ref="BG21:BG26" ca="1" si="129">IF(AA21=0,1.1,0)</f>
        <v>0</v>
      </c>
      <c r="BH21">
        <f t="shared" ref="BH21:BH26" ca="1" si="130">IF(AB21=0,1.1,0)</f>
        <v>0</v>
      </c>
      <c r="BI21">
        <f t="shared" ref="BI21:BI26" ca="1" si="131">IF(AC21=0,1.1,0)</f>
        <v>0</v>
      </c>
      <c r="BJ21">
        <f t="shared" ref="BJ21:BJ26" ca="1" si="132">IF(AD21=0,1.1,0)</f>
        <v>1.1000000000000001</v>
      </c>
      <c r="BK21">
        <f t="shared" ref="BK21:BK26" ca="1" si="133">IF(AE21=0,1.1,0)</f>
        <v>0</v>
      </c>
      <c r="BL21">
        <f t="shared" ref="BL21:BL26" ca="1" si="134">IF(AF21=0,1.1,0)</f>
        <v>1.1000000000000001</v>
      </c>
      <c r="BM21">
        <f t="shared" ref="BM21:BM26" ca="1" si="135">IF(AG21=0,1.1,0)</f>
        <v>0</v>
      </c>
    </row>
    <row r="22" spans="1:65" x14ac:dyDescent="0.25">
      <c r="A22" t="s">
        <v>11</v>
      </c>
      <c r="B22">
        <f t="shared" ca="1" si="102"/>
        <v>1.1000000000000001</v>
      </c>
      <c r="C22">
        <f t="shared" ca="1" si="101"/>
        <v>0</v>
      </c>
      <c r="D22">
        <f t="shared" ca="1" si="101"/>
        <v>1.1000000000000001</v>
      </c>
      <c r="E22">
        <f t="shared" ca="1" si="101"/>
        <v>1.1000000000000001</v>
      </c>
      <c r="F22">
        <f t="shared" ca="1" si="101"/>
        <v>0</v>
      </c>
      <c r="G22">
        <f t="shared" ca="1" si="101"/>
        <v>1.1000000000000001</v>
      </c>
      <c r="H22">
        <f t="shared" ca="1" si="101"/>
        <v>1.1000000000000001</v>
      </c>
      <c r="I22">
        <f t="shared" ca="1" si="101"/>
        <v>0</v>
      </c>
      <c r="J22">
        <f t="shared" ca="1" si="101"/>
        <v>1.1000000000000001</v>
      </c>
      <c r="K22">
        <f t="shared" ca="1" si="101"/>
        <v>0</v>
      </c>
      <c r="L22">
        <f t="shared" ca="1" si="101"/>
        <v>0</v>
      </c>
      <c r="M22">
        <f t="shared" ca="1" si="101"/>
        <v>0</v>
      </c>
      <c r="N22">
        <f t="shared" ca="1" si="101"/>
        <v>0</v>
      </c>
      <c r="O22">
        <f t="shared" ca="1" si="101"/>
        <v>0</v>
      </c>
      <c r="P22">
        <f t="shared" ca="1" si="101"/>
        <v>0</v>
      </c>
      <c r="Q22">
        <f t="shared" ca="1" si="101"/>
        <v>0</v>
      </c>
      <c r="R22">
        <f t="shared" ca="1" si="101"/>
        <v>0</v>
      </c>
      <c r="S22">
        <f t="shared" ca="1" si="103"/>
        <v>0</v>
      </c>
      <c r="T22">
        <f t="shared" ca="1" si="103"/>
        <v>0</v>
      </c>
      <c r="U22">
        <f t="shared" ca="1" si="103"/>
        <v>0</v>
      </c>
      <c r="V22">
        <f t="shared" ca="1" si="103"/>
        <v>0</v>
      </c>
      <c r="W22">
        <f t="shared" ca="1" si="103"/>
        <v>1.1000000000000001</v>
      </c>
      <c r="X22">
        <f t="shared" ca="1" si="103"/>
        <v>0</v>
      </c>
      <c r="Y22">
        <f t="shared" ca="1" si="103"/>
        <v>1.1000000000000001</v>
      </c>
      <c r="Z22">
        <f t="shared" ca="1" si="103"/>
        <v>0</v>
      </c>
      <c r="AA22">
        <f t="shared" ca="1" si="103"/>
        <v>0</v>
      </c>
      <c r="AB22">
        <f t="shared" ca="1" si="103"/>
        <v>1.1000000000000001</v>
      </c>
      <c r="AC22">
        <f t="shared" ca="1" si="103"/>
        <v>1.1000000000000001</v>
      </c>
      <c r="AD22">
        <f t="shared" ca="1" si="103"/>
        <v>1.1000000000000001</v>
      </c>
      <c r="AE22">
        <f t="shared" ca="1" si="103"/>
        <v>1.1000000000000001</v>
      </c>
      <c r="AF22">
        <f t="shared" ca="1" si="103"/>
        <v>1.1000000000000001</v>
      </c>
      <c r="AG22">
        <f t="shared" ca="1" si="103"/>
        <v>1.1000000000000001</v>
      </c>
      <c r="AH22">
        <f t="shared" ca="1" si="104"/>
        <v>0</v>
      </c>
      <c r="AI22">
        <f t="shared" ca="1" si="105"/>
        <v>1.1000000000000001</v>
      </c>
      <c r="AJ22">
        <f t="shared" ca="1" si="106"/>
        <v>0</v>
      </c>
      <c r="AK22">
        <f t="shared" ca="1" si="107"/>
        <v>0</v>
      </c>
      <c r="AL22">
        <f t="shared" ca="1" si="108"/>
        <v>1.1000000000000001</v>
      </c>
      <c r="AM22">
        <f t="shared" ca="1" si="109"/>
        <v>0</v>
      </c>
      <c r="AN22">
        <f t="shared" ca="1" si="110"/>
        <v>0</v>
      </c>
      <c r="AO22">
        <f t="shared" ca="1" si="111"/>
        <v>1.1000000000000001</v>
      </c>
      <c r="AP22">
        <f t="shared" ca="1" si="112"/>
        <v>0</v>
      </c>
      <c r="AQ22">
        <f t="shared" ca="1" si="113"/>
        <v>1.1000000000000001</v>
      </c>
      <c r="AR22">
        <f t="shared" ca="1" si="114"/>
        <v>1.1000000000000001</v>
      </c>
      <c r="AS22">
        <f t="shared" ca="1" si="115"/>
        <v>1.1000000000000001</v>
      </c>
      <c r="AT22">
        <f t="shared" ca="1" si="116"/>
        <v>1.1000000000000001</v>
      </c>
      <c r="AU22">
        <f t="shared" ca="1" si="117"/>
        <v>1.1000000000000001</v>
      </c>
      <c r="AV22">
        <f t="shared" ca="1" si="118"/>
        <v>1.1000000000000001</v>
      </c>
      <c r="AW22">
        <f t="shared" ca="1" si="119"/>
        <v>1.1000000000000001</v>
      </c>
      <c r="AX22">
        <f t="shared" ca="1" si="120"/>
        <v>1.1000000000000001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1.1000000000000001</v>
      </c>
      <c r="BB22">
        <f t="shared" ca="1" si="124"/>
        <v>1.1000000000000001</v>
      </c>
      <c r="BC22">
        <f t="shared" ca="1" si="125"/>
        <v>0</v>
      </c>
      <c r="BD22">
        <f t="shared" ca="1" si="126"/>
        <v>1.1000000000000001</v>
      </c>
      <c r="BE22">
        <f t="shared" ca="1" si="127"/>
        <v>0</v>
      </c>
      <c r="BF22">
        <f t="shared" ca="1" si="128"/>
        <v>1.1000000000000001</v>
      </c>
      <c r="BG22">
        <f t="shared" ca="1" si="129"/>
        <v>1.1000000000000001</v>
      </c>
      <c r="BH22">
        <f t="shared" ca="1" si="130"/>
        <v>0</v>
      </c>
      <c r="BI22">
        <f t="shared" ca="1" si="131"/>
        <v>0</v>
      </c>
      <c r="BJ22">
        <f t="shared" ca="1" si="132"/>
        <v>0</v>
      </c>
      <c r="BK22">
        <f t="shared" ca="1" si="133"/>
        <v>0</v>
      </c>
      <c r="BL22">
        <f t="shared" ca="1" si="134"/>
        <v>0</v>
      </c>
      <c r="BM22">
        <f t="shared" ca="1" si="135"/>
        <v>0</v>
      </c>
    </row>
    <row r="23" spans="1:65" x14ac:dyDescent="0.25">
      <c r="A23" t="s">
        <v>11</v>
      </c>
      <c r="B23">
        <f t="shared" ca="1" si="102"/>
        <v>1.1000000000000001</v>
      </c>
      <c r="C23">
        <f t="shared" ca="1" si="101"/>
        <v>0</v>
      </c>
      <c r="D23">
        <f t="shared" ca="1" si="101"/>
        <v>1.1000000000000001</v>
      </c>
      <c r="E23">
        <f t="shared" ca="1" si="101"/>
        <v>1.1000000000000001</v>
      </c>
      <c r="F23">
        <f t="shared" ca="1" si="101"/>
        <v>0</v>
      </c>
      <c r="G23">
        <f t="shared" ca="1" si="101"/>
        <v>1.1000000000000001</v>
      </c>
      <c r="H23">
        <f t="shared" ca="1" si="101"/>
        <v>0</v>
      </c>
      <c r="I23">
        <f t="shared" ca="1" si="101"/>
        <v>0</v>
      </c>
      <c r="J23">
        <f t="shared" ca="1" si="101"/>
        <v>1.1000000000000001</v>
      </c>
      <c r="K23">
        <f t="shared" ca="1" si="101"/>
        <v>1.1000000000000001</v>
      </c>
      <c r="L23">
        <f t="shared" ca="1" si="101"/>
        <v>0</v>
      </c>
      <c r="M23">
        <f t="shared" ca="1" si="101"/>
        <v>0</v>
      </c>
      <c r="N23">
        <f t="shared" ca="1" si="101"/>
        <v>0</v>
      </c>
      <c r="O23">
        <f t="shared" ca="1" si="101"/>
        <v>1.1000000000000001</v>
      </c>
      <c r="P23">
        <f t="shared" ca="1" si="101"/>
        <v>0</v>
      </c>
      <c r="Q23">
        <f t="shared" ca="1" si="101"/>
        <v>0</v>
      </c>
      <c r="R23">
        <f t="shared" ca="1" si="101"/>
        <v>0</v>
      </c>
      <c r="S23">
        <f t="shared" ca="1" si="103"/>
        <v>0</v>
      </c>
      <c r="T23">
        <f t="shared" ca="1" si="103"/>
        <v>0</v>
      </c>
      <c r="U23">
        <f t="shared" ca="1" si="103"/>
        <v>0</v>
      </c>
      <c r="V23">
        <f t="shared" ca="1" si="103"/>
        <v>0</v>
      </c>
      <c r="W23">
        <f t="shared" ca="1" si="103"/>
        <v>0</v>
      </c>
      <c r="X23">
        <f t="shared" ca="1" si="103"/>
        <v>0</v>
      </c>
      <c r="Y23">
        <f t="shared" ca="1" si="103"/>
        <v>0</v>
      </c>
      <c r="Z23">
        <f t="shared" ca="1" si="103"/>
        <v>0</v>
      </c>
      <c r="AA23">
        <f t="shared" ca="1" si="103"/>
        <v>1.1000000000000001</v>
      </c>
      <c r="AB23">
        <f t="shared" ca="1" si="103"/>
        <v>1.1000000000000001</v>
      </c>
      <c r="AC23">
        <f t="shared" ca="1" si="103"/>
        <v>0</v>
      </c>
      <c r="AD23">
        <f t="shared" ca="1" si="103"/>
        <v>0</v>
      </c>
      <c r="AE23">
        <f t="shared" ca="1" si="103"/>
        <v>1.1000000000000001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0</v>
      </c>
      <c r="AI23">
        <f t="shared" ca="1" si="105"/>
        <v>1.1000000000000001</v>
      </c>
      <c r="AJ23">
        <f t="shared" ca="1" si="106"/>
        <v>0</v>
      </c>
      <c r="AK23">
        <f t="shared" ca="1" si="107"/>
        <v>0</v>
      </c>
      <c r="AL23">
        <f t="shared" ca="1" si="108"/>
        <v>1.1000000000000001</v>
      </c>
      <c r="AM23">
        <f t="shared" ca="1" si="109"/>
        <v>0</v>
      </c>
      <c r="AN23">
        <f t="shared" ca="1" si="110"/>
        <v>1.1000000000000001</v>
      </c>
      <c r="AO23">
        <f t="shared" ca="1" si="111"/>
        <v>1.1000000000000001</v>
      </c>
      <c r="AP23">
        <f t="shared" ca="1" si="112"/>
        <v>0</v>
      </c>
      <c r="AQ23">
        <f t="shared" ca="1" si="113"/>
        <v>0</v>
      </c>
      <c r="AR23">
        <f t="shared" ca="1" si="114"/>
        <v>1.1000000000000001</v>
      </c>
      <c r="AS23">
        <f t="shared" ca="1" si="115"/>
        <v>1.1000000000000001</v>
      </c>
      <c r="AT23">
        <f t="shared" ca="1" si="116"/>
        <v>1.1000000000000001</v>
      </c>
      <c r="AU23">
        <f t="shared" ca="1" si="117"/>
        <v>0</v>
      </c>
      <c r="AV23">
        <f t="shared" ca="1" si="118"/>
        <v>1.1000000000000001</v>
      </c>
      <c r="AW23">
        <f t="shared" ca="1" si="119"/>
        <v>1.1000000000000001</v>
      </c>
      <c r="AX23">
        <f t="shared" ca="1" si="120"/>
        <v>1.1000000000000001</v>
      </c>
      <c r="AY23">
        <f t="shared" ca="1" si="121"/>
        <v>1.1000000000000001</v>
      </c>
      <c r="AZ23">
        <f t="shared" ca="1" si="122"/>
        <v>1.1000000000000001</v>
      </c>
      <c r="BA23">
        <f t="shared" ca="1" si="123"/>
        <v>1.1000000000000001</v>
      </c>
      <c r="BB23">
        <f t="shared" ca="1" si="124"/>
        <v>1.1000000000000001</v>
      </c>
      <c r="BC23">
        <f t="shared" ca="1" si="125"/>
        <v>1.1000000000000001</v>
      </c>
      <c r="BD23">
        <f t="shared" ca="1" si="126"/>
        <v>1.1000000000000001</v>
      </c>
      <c r="BE23">
        <f t="shared" ca="1" si="127"/>
        <v>1.1000000000000001</v>
      </c>
      <c r="BF23">
        <f t="shared" ca="1" si="128"/>
        <v>1.1000000000000001</v>
      </c>
      <c r="BG23">
        <f t="shared" ca="1" si="129"/>
        <v>0</v>
      </c>
      <c r="BH23">
        <f t="shared" ca="1" si="130"/>
        <v>0</v>
      </c>
      <c r="BI23">
        <f t="shared" ca="1" si="131"/>
        <v>1.1000000000000001</v>
      </c>
      <c r="BJ23">
        <f t="shared" ca="1" si="132"/>
        <v>1.1000000000000001</v>
      </c>
      <c r="BK23">
        <f t="shared" ca="1" si="133"/>
        <v>0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0</v>
      </c>
      <c r="C24">
        <f t="shared" ca="1" si="101"/>
        <v>1.1000000000000001</v>
      </c>
      <c r="D24">
        <f t="shared" ca="1" si="101"/>
        <v>0</v>
      </c>
      <c r="E24">
        <f t="shared" ca="1" si="101"/>
        <v>0</v>
      </c>
      <c r="F24">
        <f t="shared" ca="1" si="101"/>
        <v>0</v>
      </c>
      <c r="G24">
        <f t="shared" ca="1" si="101"/>
        <v>1.1000000000000001</v>
      </c>
      <c r="H24">
        <f t="shared" ca="1" si="101"/>
        <v>1.1000000000000001</v>
      </c>
      <c r="I24">
        <f t="shared" ca="1" si="101"/>
        <v>1.1000000000000001</v>
      </c>
      <c r="J24">
        <f t="shared" ca="1" si="101"/>
        <v>1.1000000000000001</v>
      </c>
      <c r="K24">
        <f t="shared" ca="1" si="101"/>
        <v>1.1000000000000001</v>
      </c>
      <c r="L24">
        <f t="shared" ca="1" si="101"/>
        <v>0</v>
      </c>
      <c r="M24">
        <f t="shared" ca="1" si="101"/>
        <v>0</v>
      </c>
      <c r="N24">
        <f t="shared" ca="1" si="101"/>
        <v>0</v>
      </c>
      <c r="O24">
        <f t="shared" ca="1" si="101"/>
        <v>1.1000000000000001</v>
      </c>
      <c r="P24">
        <f t="shared" ca="1" si="101"/>
        <v>0</v>
      </c>
      <c r="Q24">
        <f t="shared" ca="1" si="101"/>
        <v>1.1000000000000001</v>
      </c>
      <c r="R24">
        <f t="shared" ca="1" si="101"/>
        <v>0</v>
      </c>
      <c r="S24">
        <f t="shared" ca="1" si="103"/>
        <v>1.1000000000000001</v>
      </c>
      <c r="T24">
        <f t="shared" ca="1" si="103"/>
        <v>0</v>
      </c>
      <c r="U24">
        <f t="shared" ca="1" si="103"/>
        <v>0</v>
      </c>
      <c r="V24">
        <f t="shared" ca="1" si="103"/>
        <v>1.1000000000000001</v>
      </c>
      <c r="W24">
        <f t="shared" ca="1" si="103"/>
        <v>0</v>
      </c>
      <c r="X24">
        <f t="shared" ca="1" si="103"/>
        <v>0</v>
      </c>
      <c r="Y24">
        <f t="shared" ca="1" si="103"/>
        <v>0</v>
      </c>
      <c r="Z24">
        <f t="shared" ca="1" si="103"/>
        <v>1.1000000000000001</v>
      </c>
      <c r="AA24">
        <f t="shared" ca="1" si="103"/>
        <v>0</v>
      </c>
      <c r="AB24">
        <f t="shared" ca="1" si="103"/>
        <v>1.1000000000000001</v>
      </c>
      <c r="AC24">
        <f t="shared" ca="1" si="103"/>
        <v>0</v>
      </c>
      <c r="AD24">
        <f t="shared" ca="1" si="103"/>
        <v>0</v>
      </c>
      <c r="AE24">
        <f t="shared" ca="1" si="103"/>
        <v>0</v>
      </c>
      <c r="AF24">
        <f t="shared" ca="1" si="103"/>
        <v>1.1000000000000001</v>
      </c>
      <c r="AG24">
        <f t="shared" ca="1" si="103"/>
        <v>1.1000000000000001</v>
      </c>
      <c r="AH24">
        <f t="shared" ca="1" si="104"/>
        <v>1.1000000000000001</v>
      </c>
      <c r="AI24">
        <f t="shared" ca="1" si="105"/>
        <v>0</v>
      </c>
      <c r="AJ24">
        <f t="shared" ca="1" si="106"/>
        <v>1.1000000000000001</v>
      </c>
      <c r="AK24">
        <f t="shared" ca="1" si="107"/>
        <v>1.1000000000000001</v>
      </c>
      <c r="AL24">
        <f t="shared" ca="1" si="108"/>
        <v>1.1000000000000001</v>
      </c>
      <c r="AM24">
        <f t="shared" ca="1" si="109"/>
        <v>0</v>
      </c>
      <c r="AN24">
        <f t="shared" ca="1" si="110"/>
        <v>0</v>
      </c>
      <c r="AO24">
        <f t="shared" ca="1" si="111"/>
        <v>0</v>
      </c>
      <c r="AP24">
        <f t="shared" ca="1" si="112"/>
        <v>0</v>
      </c>
      <c r="AQ24">
        <f t="shared" ca="1" si="113"/>
        <v>0</v>
      </c>
      <c r="AR24">
        <f t="shared" ca="1" si="114"/>
        <v>1.1000000000000001</v>
      </c>
      <c r="AS24">
        <f t="shared" ca="1" si="115"/>
        <v>1.1000000000000001</v>
      </c>
      <c r="AT24">
        <f t="shared" ca="1" si="116"/>
        <v>1.1000000000000001</v>
      </c>
      <c r="AU24">
        <f t="shared" ca="1" si="117"/>
        <v>0</v>
      </c>
      <c r="AV24">
        <f t="shared" ca="1" si="118"/>
        <v>1.1000000000000001</v>
      </c>
      <c r="AW24">
        <f t="shared" ca="1" si="119"/>
        <v>0</v>
      </c>
      <c r="AX24">
        <f t="shared" ca="1" si="120"/>
        <v>1.1000000000000001</v>
      </c>
      <c r="AY24">
        <f t="shared" ca="1" si="121"/>
        <v>0</v>
      </c>
      <c r="AZ24">
        <f t="shared" ca="1" si="122"/>
        <v>1.1000000000000001</v>
      </c>
      <c r="BA24">
        <f t="shared" ca="1" si="123"/>
        <v>1.1000000000000001</v>
      </c>
      <c r="BB24">
        <f t="shared" ca="1" si="124"/>
        <v>0</v>
      </c>
      <c r="BC24">
        <f t="shared" ca="1" si="125"/>
        <v>1.1000000000000001</v>
      </c>
      <c r="BD24">
        <f t="shared" ca="1" si="126"/>
        <v>1.1000000000000001</v>
      </c>
      <c r="BE24">
        <f t="shared" ca="1" si="127"/>
        <v>1.1000000000000001</v>
      </c>
      <c r="BF24">
        <f t="shared" ca="1" si="128"/>
        <v>0</v>
      </c>
      <c r="BG24">
        <f t="shared" ca="1" si="129"/>
        <v>1.1000000000000001</v>
      </c>
      <c r="BH24">
        <f t="shared" ca="1" si="130"/>
        <v>0</v>
      </c>
      <c r="BI24">
        <f t="shared" ca="1" si="131"/>
        <v>1.1000000000000001</v>
      </c>
      <c r="BJ24">
        <f t="shared" ca="1" si="132"/>
        <v>1.1000000000000001</v>
      </c>
      <c r="BK24">
        <f t="shared" ca="1" si="133"/>
        <v>1.1000000000000001</v>
      </c>
      <c r="BL24">
        <f t="shared" ca="1" si="134"/>
        <v>0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0</v>
      </c>
      <c r="C25">
        <f t="shared" ca="1" si="101"/>
        <v>1.1000000000000001</v>
      </c>
      <c r="D25">
        <f t="shared" ca="1" si="101"/>
        <v>0</v>
      </c>
      <c r="E25">
        <f t="shared" ca="1" si="101"/>
        <v>1.1000000000000001</v>
      </c>
      <c r="F25">
        <f t="shared" ca="1" si="101"/>
        <v>0</v>
      </c>
      <c r="G25">
        <f t="shared" ca="1" si="101"/>
        <v>0</v>
      </c>
      <c r="H25">
        <f t="shared" ca="1" si="101"/>
        <v>1.1000000000000001</v>
      </c>
      <c r="I25">
        <f t="shared" ca="1" si="101"/>
        <v>1.1000000000000001</v>
      </c>
      <c r="J25">
        <f t="shared" ca="1" si="101"/>
        <v>0</v>
      </c>
      <c r="K25">
        <f t="shared" ca="1" si="101"/>
        <v>0</v>
      </c>
      <c r="L25">
        <f t="shared" ca="1" si="101"/>
        <v>0</v>
      </c>
      <c r="M25">
        <f t="shared" ca="1" si="101"/>
        <v>0</v>
      </c>
      <c r="N25">
        <f t="shared" ca="1" si="101"/>
        <v>1.1000000000000001</v>
      </c>
      <c r="O25">
        <f t="shared" ca="1" si="101"/>
        <v>1.1000000000000001</v>
      </c>
      <c r="P25">
        <f t="shared" ca="1" si="101"/>
        <v>1.1000000000000001</v>
      </c>
      <c r="Q25">
        <f t="shared" ca="1" si="101"/>
        <v>0</v>
      </c>
      <c r="R25">
        <f t="shared" ca="1" si="101"/>
        <v>1.1000000000000001</v>
      </c>
      <c r="S25">
        <f t="shared" ca="1" si="103"/>
        <v>1.1000000000000001</v>
      </c>
      <c r="T25">
        <f t="shared" ca="1" si="103"/>
        <v>0</v>
      </c>
      <c r="U25">
        <f t="shared" ca="1" si="103"/>
        <v>0</v>
      </c>
      <c r="V25">
        <f t="shared" ca="1" si="103"/>
        <v>1.1000000000000001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1.1000000000000001</v>
      </c>
      <c r="Z25">
        <f t="shared" ca="1" si="103"/>
        <v>1.1000000000000001</v>
      </c>
      <c r="AA25">
        <f t="shared" ca="1" si="103"/>
        <v>0</v>
      </c>
      <c r="AB25">
        <f t="shared" ca="1" si="103"/>
        <v>1.1000000000000001</v>
      </c>
      <c r="AC25">
        <f t="shared" ca="1" si="103"/>
        <v>1.1000000000000001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1.1000000000000001</v>
      </c>
      <c r="AH25">
        <f t="shared" ca="1" si="104"/>
        <v>1.1000000000000001</v>
      </c>
      <c r="AI25">
        <f t="shared" ca="1" si="105"/>
        <v>0</v>
      </c>
      <c r="AJ25">
        <f t="shared" ca="1" si="106"/>
        <v>1.1000000000000001</v>
      </c>
      <c r="AK25">
        <f t="shared" ca="1" si="107"/>
        <v>0</v>
      </c>
      <c r="AL25">
        <f t="shared" ca="1" si="108"/>
        <v>1.1000000000000001</v>
      </c>
      <c r="AM25">
        <f t="shared" ca="1" si="109"/>
        <v>1.1000000000000001</v>
      </c>
      <c r="AN25">
        <f t="shared" ca="1" si="110"/>
        <v>0</v>
      </c>
      <c r="AO25">
        <f t="shared" ca="1" si="111"/>
        <v>0</v>
      </c>
      <c r="AP25">
        <f t="shared" ca="1" si="112"/>
        <v>1.1000000000000001</v>
      </c>
      <c r="AQ25">
        <f t="shared" ca="1" si="113"/>
        <v>1.1000000000000001</v>
      </c>
      <c r="AR25">
        <f t="shared" ca="1" si="114"/>
        <v>1.1000000000000001</v>
      </c>
      <c r="AS25">
        <f t="shared" ca="1" si="115"/>
        <v>1.1000000000000001</v>
      </c>
      <c r="AT25">
        <f t="shared" ca="1" si="116"/>
        <v>0</v>
      </c>
      <c r="AU25">
        <f t="shared" ca="1" si="117"/>
        <v>0</v>
      </c>
      <c r="AV25">
        <f t="shared" ca="1" si="118"/>
        <v>0</v>
      </c>
      <c r="AW25">
        <f t="shared" ca="1" si="119"/>
        <v>1.1000000000000001</v>
      </c>
      <c r="AX25">
        <f t="shared" ca="1" si="120"/>
        <v>0</v>
      </c>
      <c r="AY25">
        <f t="shared" ca="1" si="121"/>
        <v>0</v>
      </c>
      <c r="AZ25">
        <f t="shared" ca="1" si="122"/>
        <v>1.1000000000000001</v>
      </c>
      <c r="BA25">
        <f t="shared" ca="1" si="123"/>
        <v>1.1000000000000001</v>
      </c>
      <c r="BB25">
        <f t="shared" ca="1" si="124"/>
        <v>0</v>
      </c>
      <c r="BC25">
        <f t="shared" ca="1" si="125"/>
        <v>0</v>
      </c>
      <c r="BD25">
        <f t="shared" ca="1" si="126"/>
        <v>0</v>
      </c>
      <c r="BE25">
        <f t="shared" ca="1" si="127"/>
        <v>0</v>
      </c>
      <c r="BF25">
        <f t="shared" ca="1" si="128"/>
        <v>0</v>
      </c>
      <c r="BG25">
        <f t="shared" ca="1" si="129"/>
        <v>1.1000000000000001</v>
      </c>
      <c r="BH25">
        <f t="shared" ca="1" si="130"/>
        <v>0</v>
      </c>
      <c r="BI25">
        <f t="shared" ca="1" si="131"/>
        <v>0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0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1.1000000000000001</v>
      </c>
      <c r="D26">
        <f t="shared" ca="1" si="101"/>
        <v>0</v>
      </c>
      <c r="E26">
        <f t="shared" ca="1" si="101"/>
        <v>1.1000000000000001</v>
      </c>
      <c r="F26">
        <f t="shared" ca="1" si="101"/>
        <v>0</v>
      </c>
      <c r="G26">
        <f t="shared" ca="1" si="101"/>
        <v>0</v>
      </c>
      <c r="H26">
        <f t="shared" ca="1" si="101"/>
        <v>1.1000000000000001</v>
      </c>
      <c r="I26">
        <f t="shared" ca="1" si="101"/>
        <v>0</v>
      </c>
      <c r="J26">
        <f t="shared" ca="1" si="101"/>
        <v>0</v>
      </c>
      <c r="K26">
        <f t="shared" ca="1" si="101"/>
        <v>0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0</v>
      </c>
      <c r="O26">
        <f t="shared" ca="1" si="101"/>
        <v>0</v>
      </c>
      <c r="P26">
        <f t="shared" ca="1" si="101"/>
        <v>0</v>
      </c>
      <c r="Q26">
        <f t="shared" ca="1" si="101"/>
        <v>0</v>
      </c>
      <c r="R26">
        <f t="shared" ca="1" si="101"/>
        <v>0</v>
      </c>
      <c r="S26">
        <f t="shared" ca="1" si="103"/>
        <v>0</v>
      </c>
      <c r="T26">
        <f t="shared" ca="1" si="103"/>
        <v>0</v>
      </c>
      <c r="U26">
        <f t="shared" ca="1" si="103"/>
        <v>1.1000000000000001</v>
      </c>
      <c r="V26">
        <f t="shared" ca="1" si="103"/>
        <v>0</v>
      </c>
      <c r="W26">
        <f t="shared" ca="1" si="103"/>
        <v>1.1000000000000001</v>
      </c>
      <c r="X26">
        <f t="shared" ca="1" si="103"/>
        <v>1.1000000000000001</v>
      </c>
      <c r="Y26">
        <f t="shared" ca="1" si="103"/>
        <v>1.1000000000000001</v>
      </c>
      <c r="Z26">
        <f t="shared" ca="1" si="103"/>
        <v>0</v>
      </c>
      <c r="AA26">
        <f t="shared" ca="1" si="103"/>
        <v>0</v>
      </c>
      <c r="AB26">
        <f t="shared" ca="1" si="103"/>
        <v>1.1000000000000001</v>
      </c>
      <c r="AC26">
        <f t="shared" ca="1" si="103"/>
        <v>1.1000000000000001</v>
      </c>
      <c r="AD26">
        <f t="shared" ca="1" si="103"/>
        <v>1.1000000000000001</v>
      </c>
      <c r="AE26">
        <f t="shared" ca="1" si="103"/>
        <v>1.1000000000000001</v>
      </c>
      <c r="AF26">
        <f t="shared" ca="1" si="103"/>
        <v>0</v>
      </c>
      <c r="AG26">
        <f t="shared" ca="1" si="103"/>
        <v>1.1000000000000001</v>
      </c>
      <c r="AH26">
        <f t="shared" ca="1" si="104"/>
        <v>0</v>
      </c>
      <c r="AI26">
        <f t="shared" ca="1" si="105"/>
        <v>0</v>
      </c>
      <c r="AJ26">
        <f t="shared" ca="1" si="106"/>
        <v>1.1000000000000001</v>
      </c>
      <c r="AK26">
        <f t="shared" ca="1" si="107"/>
        <v>0</v>
      </c>
      <c r="AL26">
        <f t="shared" ca="1" si="108"/>
        <v>1.1000000000000001</v>
      </c>
      <c r="AM26">
        <f t="shared" ca="1" si="109"/>
        <v>1.1000000000000001</v>
      </c>
      <c r="AN26">
        <f t="shared" ca="1" si="110"/>
        <v>0</v>
      </c>
      <c r="AO26">
        <f t="shared" ca="1" si="111"/>
        <v>1.1000000000000001</v>
      </c>
      <c r="AP26">
        <f t="shared" ca="1" si="112"/>
        <v>1.1000000000000001</v>
      </c>
      <c r="AQ26">
        <f t="shared" ca="1" si="113"/>
        <v>1.1000000000000001</v>
      </c>
      <c r="AR26">
        <f t="shared" ca="1" si="114"/>
        <v>0</v>
      </c>
      <c r="AS26">
        <f t="shared" ca="1" si="115"/>
        <v>0</v>
      </c>
      <c r="AT26">
        <f t="shared" ca="1" si="116"/>
        <v>1.1000000000000001</v>
      </c>
      <c r="AU26">
        <f t="shared" ca="1" si="117"/>
        <v>1.1000000000000001</v>
      </c>
      <c r="AV26">
        <f t="shared" ca="1" si="118"/>
        <v>1.1000000000000001</v>
      </c>
      <c r="AW26">
        <f t="shared" ca="1" si="119"/>
        <v>1.1000000000000001</v>
      </c>
      <c r="AX26">
        <f t="shared" ca="1" si="120"/>
        <v>1.1000000000000001</v>
      </c>
      <c r="AY26">
        <f t="shared" ca="1" si="121"/>
        <v>1.1000000000000001</v>
      </c>
      <c r="AZ26">
        <f t="shared" ca="1" si="122"/>
        <v>1.1000000000000001</v>
      </c>
      <c r="BA26">
        <f t="shared" ca="1" si="123"/>
        <v>0</v>
      </c>
      <c r="BB26">
        <f t="shared" ca="1" si="124"/>
        <v>1.1000000000000001</v>
      </c>
      <c r="BC26">
        <f t="shared" ca="1" si="125"/>
        <v>0</v>
      </c>
      <c r="BD26">
        <f t="shared" ca="1" si="126"/>
        <v>0</v>
      </c>
      <c r="BE26">
        <f t="shared" ca="1" si="127"/>
        <v>0</v>
      </c>
      <c r="BF26">
        <f t="shared" ca="1" si="128"/>
        <v>1.1000000000000001</v>
      </c>
      <c r="BG26">
        <f t="shared" ca="1" si="129"/>
        <v>1.1000000000000001</v>
      </c>
      <c r="BH26">
        <f t="shared" ca="1" si="130"/>
        <v>0</v>
      </c>
      <c r="BI26">
        <f t="shared" ca="1" si="131"/>
        <v>0</v>
      </c>
      <c r="BJ26">
        <f t="shared" ca="1" si="132"/>
        <v>0</v>
      </c>
      <c r="BK26">
        <f t="shared" ca="1" si="133"/>
        <v>0</v>
      </c>
      <c r="BL26">
        <f t="shared" ca="1" si="134"/>
        <v>1.1000000000000001</v>
      </c>
      <c r="BM26">
        <f t="shared" ca="1" si="135"/>
        <v>0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221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0</v>
      </c>
      <c r="D45">
        <f t="shared" ca="1" si="200"/>
        <v>1.1000000000000001</v>
      </c>
      <c r="E45">
        <f t="shared" ca="1" si="200"/>
        <v>0</v>
      </c>
      <c r="F45">
        <f t="shared" ca="1" si="200"/>
        <v>0</v>
      </c>
      <c r="G45">
        <f t="shared" ca="1" si="200"/>
        <v>0</v>
      </c>
      <c r="H45">
        <f t="shared" ca="1" si="200"/>
        <v>1.1000000000000001</v>
      </c>
      <c r="I45">
        <f t="shared" ca="1" si="200"/>
        <v>1.1000000000000001</v>
      </c>
      <c r="J45">
        <f t="shared" ca="1" si="200"/>
        <v>0</v>
      </c>
      <c r="K45">
        <f t="shared" ca="1" si="200"/>
        <v>1.1000000000000001</v>
      </c>
      <c r="L45">
        <f t="shared" ca="1" si="200"/>
        <v>0</v>
      </c>
      <c r="M45">
        <f t="shared" ca="1" si="200"/>
        <v>0</v>
      </c>
      <c r="N45">
        <f t="shared" ca="1" si="200"/>
        <v>0</v>
      </c>
      <c r="O45">
        <f t="shared" ca="1" si="200"/>
        <v>0</v>
      </c>
      <c r="P45">
        <f t="shared" ca="1" si="200"/>
        <v>0</v>
      </c>
      <c r="Q45">
        <f t="shared" ca="1" si="200"/>
        <v>0</v>
      </c>
      <c r="R45">
        <f ca="1">IF(RANDBETWEEN(0,1)=0,0,1.1)</f>
        <v>0</v>
      </c>
      <c r="S45">
        <f t="shared" ca="1" si="200"/>
        <v>0</v>
      </c>
      <c r="T45">
        <f t="shared" ref="S45:AG54" ca="1" si="201">IF(RANDBETWEEN(0,1)=0,0,1.1)</f>
        <v>0</v>
      </c>
      <c r="U45">
        <f t="shared" ca="1" si="201"/>
        <v>0</v>
      </c>
      <c r="V45">
        <f t="shared" ca="1" si="201"/>
        <v>0</v>
      </c>
      <c r="W45">
        <f t="shared" ca="1" si="201"/>
        <v>1.1000000000000001</v>
      </c>
      <c r="X45">
        <f t="shared" ca="1" si="201"/>
        <v>0</v>
      </c>
      <c r="Y45">
        <f t="shared" ca="1" si="201"/>
        <v>0</v>
      </c>
      <c r="Z45">
        <f t="shared" ca="1" si="201"/>
        <v>1.1000000000000001</v>
      </c>
      <c r="AA45">
        <f t="shared" ca="1" si="201"/>
        <v>1.1000000000000001</v>
      </c>
      <c r="AB45">
        <f t="shared" ca="1" si="201"/>
        <v>0</v>
      </c>
      <c r="AC45">
        <f t="shared" ca="1" si="201"/>
        <v>0</v>
      </c>
      <c r="AD45">
        <f t="shared" ca="1" si="201"/>
        <v>1.1000000000000001</v>
      </c>
      <c r="AE45">
        <f t="shared" ca="1" si="201"/>
        <v>0</v>
      </c>
      <c r="AF45">
        <f t="shared" ca="1" si="201"/>
        <v>1.1000000000000001</v>
      </c>
      <c r="AG45">
        <f t="shared" ca="1" si="201"/>
        <v>0</v>
      </c>
      <c r="AH45">
        <f ca="1">B45</f>
        <v>1.1000000000000001</v>
      </c>
      <c r="AI45">
        <f t="shared" ref="AI45:BM45" ca="1" si="202">C45</f>
        <v>0</v>
      </c>
      <c r="AJ45">
        <f t="shared" ca="1" si="202"/>
        <v>1.1000000000000001</v>
      </c>
      <c r="AK45">
        <f t="shared" ca="1" si="202"/>
        <v>0</v>
      </c>
      <c r="AL45">
        <f t="shared" ca="1" si="202"/>
        <v>0</v>
      </c>
      <c r="AM45">
        <f t="shared" ca="1" si="202"/>
        <v>0</v>
      </c>
      <c r="AN45">
        <f t="shared" ca="1" si="202"/>
        <v>1.1000000000000001</v>
      </c>
      <c r="AO45">
        <f t="shared" ca="1" si="202"/>
        <v>1.1000000000000001</v>
      </c>
      <c r="AP45">
        <f t="shared" ca="1" si="202"/>
        <v>0</v>
      </c>
      <c r="AQ45">
        <f t="shared" ca="1" si="202"/>
        <v>1.1000000000000001</v>
      </c>
      <c r="AR45">
        <f t="shared" ca="1" si="202"/>
        <v>0</v>
      </c>
      <c r="AS45">
        <f t="shared" ca="1" si="202"/>
        <v>0</v>
      </c>
      <c r="AT45">
        <f t="shared" ca="1" si="202"/>
        <v>0</v>
      </c>
      <c r="AU45">
        <f t="shared" ca="1" si="202"/>
        <v>0</v>
      </c>
      <c r="AV45">
        <f t="shared" ca="1" si="202"/>
        <v>0</v>
      </c>
      <c r="AW45">
        <f ca="1">Q45</f>
        <v>0</v>
      </c>
      <c r="AX45">
        <f t="shared" ca="1" si="202"/>
        <v>0</v>
      </c>
      <c r="AY45">
        <f t="shared" ca="1" si="202"/>
        <v>0</v>
      </c>
      <c r="AZ45">
        <f t="shared" ca="1" si="202"/>
        <v>0</v>
      </c>
      <c r="BA45">
        <f t="shared" ca="1" si="202"/>
        <v>0</v>
      </c>
      <c r="BB45">
        <f t="shared" ca="1" si="202"/>
        <v>0</v>
      </c>
      <c r="BC45">
        <f t="shared" ca="1" si="202"/>
        <v>1.1000000000000001</v>
      </c>
      <c r="BD45">
        <f t="shared" ca="1" si="202"/>
        <v>0</v>
      </c>
      <c r="BE45">
        <f t="shared" ca="1" si="202"/>
        <v>0</v>
      </c>
      <c r="BF45">
        <f t="shared" ca="1" si="202"/>
        <v>1.1000000000000001</v>
      </c>
      <c r="BG45">
        <f t="shared" ca="1" si="202"/>
        <v>1.1000000000000001</v>
      </c>
      <c r="BH45">
        <f t="shared" ca="1" si="202"/>
        <v>0</v>
      </c>
      <c r="BI45">
        <f t="shared" ca="1" si="202"/>
        <v>0</v>
      </c>
      <c r="BJ45">
        <f t="shared" ca="1" si="202"/>
        <v>1.1000000000000001</v>
      </c>
      <c r="BK45">
        <f t="shared" ca="1" si="202"/>
        <v>0</v>
      </c>
      <c r="BL45">
        <f t="shared" ca="1" si="202"/>
        <v>1.1000000000000001</v>
      </c>
      <c r="BM45">
        <f t="shared" ca="1" si="202"/>
        <v>0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0</v>
      </c>
      <c r="D46">
        <f t="shared" ca="1" si="200"/>
        <v>1.1000000000000001</v>
      </c>
      <c r="E46">
        <f t="shared" ca="1" si="200"/>
        <v>1.1000000000000001</v>
      </c>
      <c r="F46">
        <f t="shared" ca="1" si="200"/>
        <v>0</v>
      </c>
      <c r="G46">
        <f t="shared" ca="1" si="200"/>
        <v>0</v>
      </c>
      <c r="H46">
        <f t="shared" ca="1" si="200"/>
        <v>0</v>
      </c>
      <c r="I46">
        <f t="shared" ca="1" si="200"/>
        <v>1.1000000000000001</v>
      </c>
      <c r="J46">
        <f t="shared" ca="1" si="200"/>
        <v>1.1000000000000001</v>
      </c>
      <c r="K46">
        <f t="shared" ca="1" si="200"/>
        <v>0</v>
      </c>
      <c r="L46">
        <f t="shared" ca="1" si="200"/>
        <v>0</v>
      </c>
      <c r="M46">
        <f t="shared" ca="1" si="200"/>
        <v>1.1000000000000001</v>
      </c>
      <c r="N46">
        <f t="shared" ca="1" si="200"/>
        <v>1.1000000000000001</v>
      </c>
      <c r="O46">
        <f t="shared" ca="1" si="200"/>
        <v>0</v>
      </c>
      <c r="P46">
        <f t="shared" ca="1" si="200"/>
        <v>1.1000000000000001</v>
      </c>
      <c r="Q46">
        <f t="shared" ca="1" si="200"/>
        <v>1.1000000000000001</v>
      </c>
      <c r="R46">
        <f t="shared" ca="1" si="200"/>
        <v>0</v>
      </c>
      <c r="S46">
        <f t="shared" ca="1" si="200"/>
        <v>1.1000000000000001</v>
      </c>
      <c r="T46">
        <f t="shared" ca="1" si="201"/>
        <v>0</v>
      </c>
      <c r="U46">
        <f t="shared" ca="1" si="201"/>
        <v>0</v>
      </c>
      <c r="V46">
        <f t="shared" ca="1" si="201"/>
        <v>0</v>
      </c>
      <c r="W46">
        <f t="shared" ca="1" si="201"/>
        <v>1.1000000000000001</v>
      </c>
      <c r="X46">
        <f t="shared" ca="1" si="201"/>
        <v>0</v>
      </c>
      <c r="Y46">
        <f t="shared" ca="1" si="201"/>
        <v>0</v>
      </c>
      <c r="Z46">
        <f t="shared" ca="1" si="201"/>
        <v>0</v>
      </c>
      <c r="AA46">
        <f t="shared" ca="1" si="201"/>
        <v>1.1000000000000001</v>
      </c>
      <c r="AB46">
        <f t="shared" ca="1" si="201"/>
        <v>0</v>
      </c>
      <c r="AC46">
        <f t="shared" ca="1" si="201"/>
        <v>0</v>
      </c>
      <c r="AD46">
        <f t="shared" ca="1" si="201"/>
        <v>1.1000000000000001</v>
      </c>
      <c r="AE46">
        <f t="shared" ca="1" si="201"/>
        <v>0</v>
      </c>
      <c r="AF46">
        <f t="shared" ca="1" si="201"/>
        <v>1.1000000000000001</v>
      </c>
      <c r="AG46">
        <f t="shared" ca="1" si="201"/>
        <v>1.1000000000000001</v>
      </c>
      <c r="AH46">
        <f t="shared" ref="AH46:AH52" ca="1" si="204">B46</f>
        <v>0</v>
      </c>
      <c r="AI46">
        <f t="shared" ref="AI46:AI52" ca="1" si="205">C46</f>
        <v>0</v>
      </c>
      <c r="AJ46">
        <f t="shared" ref="AJ46:AJ52" ca="1" si="206">D46</f>
        <v>1.1000000000000001</v>
      </c>
      <c r="AK46">
        <f t="shared" ref="AK46:AK52" ca="1" si="207">E46</f>
        <v>1.1000000000000001</v>
      </c>
      <c r="AL46">
        <f t="shared" ref="AL46:AL52" ca="1" si="208">F46</f>
        <v>0</v>
      </c>
      <c r="AM46">
        <f t="shared" ref="AM46:AM52" ca="1" si="209">G46</f>
        <v>0</v>
      </c>
      <c r="AN46">
        <f t="shared" ref="AN46:AN52" ca="1" si="210">H46</f>
        <v>0</v>
      </c>
      <c r="AO46">
        <f t="shared" ref="AO46:AO52" ca="1" si="211">I46</f>
        <v>1.1000000000000001</v>
      </c>
      <c r="AP46">
        <f t="shared" ref="AP46:AP52" ca="1" si="212">J46</f>
        <v>1.1000000000000001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1.1000000000000001</v>
      </c>
      <c r="AT46">
        <f t="shared" ref="AT46:AT52" ca="1" si="216">N46</f>
        <v>1.1000000000000001</v>
      </c>
      <c r="AU46">
        <f t="shared" ref="AU46:AU52" ca="1" si="217">O46</f>
        <v>0</v>
      </c>
      <c r="AV46">
        <f t="shared" ref="AV46:AV52" ca="1" si="218">P46</f>
        <v>1.1000000000000001</v>
      </c>
      <c r="AW46">
        <f t="shared" ref="AW46:AW52" ca="1" si="219">Q46</f>
        <v>1.1000000000000001</v>
      </c>
      <c r="AX46">
        <f t="shared" ref="AX46:AX52" ca="1" si="220">R46</f>
        <v>0</v>
      </c>
      <c r="AY46">
        <f t="shared" ref="AY46:AY52" ca="1" si="221">S46</f>
        <v>1.1000000000000001</v>
      </c>
      <c r="AZ46">
        <f t="shared" ref="AZ46:AZ52" ca="1" si="222">T46</f>
        <v>0</v>
      </c>
      <c r="BA46">
        <f t="shared" ref="BA46:BA52" ca="1" si="223">U46</f>
        <v>0</v>
      </c>
      <c r="BB46">
        <f t="shared" ref="BB46:BB52" ca="1" si="224">V46</f>
        <v>0</v>
      </c>
      <c r="BC46">
        <f t="shared" ref="BC46:BC52" ca="1" si="225">W46</f>
        <v>1.1000000000000001</v>
      </c>
      <c r="BD46">
        <f t="shared" ref="BD46:BD52" ca="1" si="226">X46</f>
        <v>0</v>
      </c>
      <c r="BE46">
        <f t="shared" ref="BE46:BE52" ca="1" si="227">Y46</f>
        <v>0</v>
      </c>
      <c r="BF46">
        <f t="shared" ref="BF46:BF52" ca="1" si="228">Z46</f>
        <v>0</v>
      </c>
      <c r="BG46">
        <f t="shared" ref="BG46:BG52" ca="1" si="229">AA46</f>
        <v>1.1000000000000001</v>
      </c>
      <c r="BH46">
        <f t="shared" ref="BH46:BH52" ca="1" si="230">AB46</f>
        <v>0</v>
      </c>
      <c r="BI46">
        <f t="shared" ref="BI46:BI52" ca="1" si="231">AC46</f>
        <v>0</v>
      </c>
      <c r="BJ46">
        <f t="shared" ref="BJ46:BJ52" ca="1" si="232">AD46</f>
        <v>1.1000000000000001</v>
      </c>
      <c r="BK46">
        <f t="shared" ref="BK46:BK52" ca="1" si="233">AE46</f>
        <v>0</v>
      </c>
      <c r="BL46">
        <f t="shared" ref="BL46:BL52" ca="1" si="234">AF46</f>
        <v>1.1000000000000001</v>
      </c>
      <c r="BM46">
        <f t="shared" ref="BM46:BM52" ca="1" si="235">AG46</f>
        <v>1.1000000000000001</v>
      </c>
    </row>
    <row r="47" spans="1:102" x14ac:dyDescent="0.25">
      <c r="A47" t="s">
        <v>11</v>
      </c>
      <c r="B47">
        <f t="shared" ca="1" si="203"/>
        <v>1.1000000000000001</v>
      </c>
      <c r="C47">
        <f t="shared" ca="1" si="200"/>
        <v>0</v>
      </c>
      <c r="D47">
        <f t="shared" ca="1" si="200"/>
        <v>1.1000000000000001</v>
      </c>
      <c r="E47">
        <f t="shared" ca="1" si="200"/>
        <v>1.1000000000000001</v>
      </c>
      <c r="F47">
        <f t="shared" ca="1" si="200"/>
        <v>1.1000000000000001</v>
      </c>
      <c r="G47">
        <f t="shared" ca="1" si="200"/>
        <v>1.1000000000000001</v>
      </c>
      <c r="H47">
        <f t="shared" ca="1" si="200"/>
        <v>0</v>
      </c>
      <c r="I47">
        <f t="shared" ca="1" si="200"/>
        <v>1.1000000000000001</v>
      </c>
      <c r="J47">
        <f t="shared" ca="1" si="200"/>
        <v>1.1000000000000001</v>
      </c>
      <c r="K47">
        <f t="shared" ca="1" si="200"/>
        <v>0</v>
      </c>
      <c r="L47">
        <f t="shared" ca="1" si="200"/>
        <v>1.1000000000000001</v>
      </c>
      <c r="M47">
        <f t="shared" ca="1" si="200"/>
        <v>1.1000000000000001</v>
      </c>
      <c r="N47">
        <f t="shared" ca="1" si="200"/>
        <v>0</v>
      </c>
      <c r="O47">
        <f t="shared" ca="1" si="200"/>
        <v>1.1000000000000001</v>
      </c>
      <c r="P47">
        <f t="shared" ca="1" si="200"/>
        <v>1.1000000000000001</v>
      </c>
      <c r="Q47">
        <f t="shared" ca="1" si="200"/>
        <v>1.1000000000000001</v>
      </c>
      <c r="R47">
        <f t="shared" ca="1" si="200"/>
        <v>1.1000000000000001</v>
      </c>
      <c r="S47">
        <f t="shared" ca="1" si="201"/>
        <v>0</v>
      </c>
      <c r="T47">
        <f t="shared" ca="1" si="201"/>
        <v>0</v>
      </c>
      <c r="U47">
        <f t="shared" ca="1" si="201"/>
        <v>0</v>
      </c>
      <c r="V47">
        <f t="shared" ca="1" si="201"/>
        <v>0</v>
      </c>
      <c r="W47">
        <f t="shared" ca="1" si="201"/>
        <v>1.1000000000000001</v>
      </c>
      <c r="X47">
        <f t="shared" ca="1" si="201"/>
        <v>0</v>
      </c>
      <c r="Y47">
        <f t="shared" ca="1" si="201"/>
        <v>0</v>
      </c>
      <c r="Z47">
        <f t="shared" ca="1" si="201"/>
        <v>1.1000000000000001</v>
      </c>
      <c r="AA47">
        <f t="shared" ca="1" si="201"/>
        <v>1.1000000000000001</v>
      </c>
      <c r="AB47">
        <f t="shared" ca="1" si="201"/>
        <v>0</v>
      </c>
      <c r="AC47">
        <f t="shared" ca="1" si="201"/>
        <v>0</v>
      </c>
      <c r="AD47">
        <f t="shared" ca="1" si="201"/>
        <v>0</v>
      </c>
      <c r="AE47">
        <f t="shared" ca="1" si="201"/>
        <v>1.1000000000000001</v>
      </c>
      <c r="AF47">
        <f t="shared" ca="1" si="201"/>
        <v>0</v>
      </c>
      <c r="AG47">
        <f t="shared" ca="1" si="201"/>
        <v>0</v>
      </c>
      <c r="AH47">
        <f t="shared" ca="1" si="204"/>
        <v>1.1000000000000001</v>
      </c>
      <c r="AI47">
        <f t="shared" ca="1" si="205"/>
        <v>0</v>
      </c>
      <c r="AJ47">
        <f t="shared" ca="1" si="206"/>
        <v>1.1000000000000001</v>
      </c>
      <c r="AK47">
        <f t="shared" ca="1" si="207"/>
        <v>1.1000000000000001</v>
      </c>
      <c r="AL47">
        <f t="shared" ca="1" si="208"/>
        <v>1.1000000000000001</v>
      </c>
      <c r="AM47">
        <f t="shared" ca="1" si="209"/>
        <v>1.1000000000000001</v>
      </c>
      <c r="AN47">
        <f t="shared" ca="1" si="210"/>
        <v>0</v>
      </c>
      <c r="AO47">
        <f t="shared" ca="1" si="211"/>
        <v>1.1000000000000001</v>
      </c>
      <c r="AP47">
        <f t="shared" ca="1" si="212"/>
        <v>1.1000000000000001</v>
      </c>
      <c r="AQ47">
        <f t="shared" ca="1" si="213"/>
        <v>0</v>
      </c>
      <c r="AR47">
        <f t="shared" ca="1" si="214"/>
        <v>1.1000000000000001</v>
      </c>
      <c r="AS47">
        <f t="shared" ca="1" si="215"/>
        <v>1.1000000000000001</v>
      </c>
      <c r="AT47">
        <f t="shared" ca="1" si="216"/>
        <v>0</v>
      </c>
      <c r="AU47">
        <f t="shared" ca="1" si="217"/>
        <v>1.1000000000000001</v>
      </c>
      <c r="AV47">
        <f t="shared" ca="1" si="218"/>
        <v>1.1000000000000001</v>
      </c>
      <c r="AW47">
        <f t="shared" ca="1" si="219"/>
        <v>1.1000000000000001</v>
      </c>
      <c r="AX47">
        <f t="shared" ca="1" si="220"/>
        <v>1.1000000000000001</v>
      </c>
      <c r="AY47">
        <f t="shared" ca="1" si="221"/>
        <v>0</v>
      </c>
      <c r="AZ47">
        <f t="shared" ca="1" si="222"/>
        <v>0</v>
      </c>
      <c r="BA47">
        <f t="shared" ca="1" si="223"/>
        <v>0</v>
      </c>
      <c r="BB47">
        <f t="shared" ca="1" si="224"/>
        <v>0</v>
      </c>
      <c r="BC47">
        <f t="shared" ca="1" si="225"/>
        <v>1.1000000000000001</v>
      </c>
      <c r="BD47">
        <f t="shared" ca="1" si="226"/>
        <v>0</v>
      </c>
      <c r="BE47">
        <f t="shared" ca="1" si="227"/>
        <v>0</v>
      </c>
      <c r="BF47">
        <f t="shared" ca="1" si="228"/>
        <v>1.1000000000000001</v>
      </c>
      <c r="BG47">
        <f t="shared" ca="1" si="229"/>
        <v>1.1000000000000001</v>
      </c>
      <c r="BH47">
        <f t="shared" ca="1" si="230"/>
        <v>0</v>
      </c>
      <c r="BI47">
        <f t="shared" ca="1" si="231"/>
        <v>0</v>
      </c>
      <c r="BJ47">
        <f t="shared" ca="1" si="232"/>
        <v>0</v>
      </c>
      <c r="BK47">
        <f t="shared" ca="1" si="233"/>
        <v>1.1000000000000001</v>
      </c>
      <c r="BL47">
        <f t="shared" ca="1" si="234"/>
        <v>0</v>
      </c>
      <c r="BM47">
        <f t="shared" ca="1" si="235"/>
        <v>0</v>
      </c>
    </row>
    <row r="48" spans="1:102" x14ac:dyDescent="0.25">
      <c r="A48" t="s">
        <v>11</v>
      </c>
      <c r="B48">
        <f t="shared" ca="1" si="203"/>
        <v>0</v>
      </c>
      <c r="C48">
        <f t="shared" ca="1" si="200"/>
        <v>0</v>
      </c>
      <c r="D48">
        <f t="shared" ca="1" si="200"/>
        <v>1.1000000000000001</v>
      </c>
      <c r="E48">
        <f t="shared" ca="1" si="200"/>
        <v>1.1000000000000001</v>
      </c>
      <c r="F48">
        <f t="shared" ca="1" si="200"/>
        <v>1.1000000000000001</v>
      </c>
      <c r="G48">
        <f t="shared" ca="1" si="200"/>
        <v>1.1000000000000001</v>
      </c>
      <c r="H48">
        <f t="shared" ca="1" si="200"/>
        <v>0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1.1000000000000001</v>
      </c>
      <c r="L48">
        <f t="shared" ca="1" si="200"/>
        <v>1.1000000000000001</v>
      </c>
      <c r="M48">
        <f t="shared" ca="1" si="200"/>
        <v>0</v>
      </c>
      <c r="N48">
        <f t="shared" ca="1" si="200"/>
        <v>0</v>
      </c>
      <c r="O48">
        <f t="shared" ca="1" si="200"/>
        <v>1.1000000000000001</v>
      </c>
      <c r="P48">
        <f t="shared" ca="1" si="200"/>
        <v>0</v>
      </c>
      <c r="Q48">
        <f t="shared" ca="1" si="200"/>
        <v>0</v>
      </c>
      <c r="R48">
        <f t="shared" ca="1" si="200"/>
        <v>0</v>
      </c>
      <c r="S48">
        <f t="shared" ca="1" si="201"/>
        <v>0</v>
      </c>
      <c r="T48">
        <f t="shared" ca="1" si="201"/>
        <v>1.1000000000000001</v>
      </c>
      <c r="U48">
        <f t="shared" ca="1" si="201"/>
        <v>0</v>
      </c>
      <c r="V48">
        <f t="shared" ca="1" si="201"/>
        <v>1.1000000000000001</v>
      </c>
      <c r="W48">
        <f t="shared" ca="1" si="201"/>
        <v>0</v>
      </c>
      <c r="X48">
        <f t="shared" ca="1" si="201"/>
        <v>0</v>
      </c>
      <c r="Y48">
        <f t="shared" ca="1" si="201"/>
        <v>1.1000000000000001</v>
      </c>
      <c r="Z48">
        <f t="shared" ca="1" si="201"/>
        <v>0</v>
      </c>
      <c r="AA48">
        <f t="shared" ca="1" si="201"/>
        <v>1.1000000000000001</v>
      </c>
      <c r="AB48">
        <f t="shared" ca="1" si="201"/>
        <v>1.1000000000000001</v>
      </c>
      <c r="AC48">
        <f t="shared" ca="1" si="201"/>
        <v>1.1000000000000001</v>
      </c>
      <c r="AD48">
        <f t="shared" ca="1" si="201"/>
        <v>1.1000000000000001</v>
      </c>
      <c r="AE48">
        <f t="shared" ca="1" si="201"/>
        <v>0</v>
      </c>
      <c r="AF48">
        <f t="shared" ca="1" si="201"/>
        <v>0</v>
      </c>
      <c r="AG48">
        <f t="shared" ca="1" si="201"/>
        <v>1.1000000000000001</v>
      </c>
      <c r="AH48">
        <f t="shared" ca="1" si="204"/>
        <v>0</v>
      </c>
      <c r="AI48">
        <f t="shared" ca="1" si="205"/>
        <v>0</v>
      </c>
      <c r="AJ48">
        <f t="shared" ca="1" si="206"/>
        <v>1.1000000000000001</v>
      </c>
      <c r="AK48">
        <f t="shared" ca="1" si="207"/>
        <v>1.1000000000000001</v>
      </c>
      <c r="AL48">
        <f t="shared" ca="1" si="208"/>
        <v>1.1000000000000001</v>
      </c>
      <c r="AM48">
        <f t="shared" ca="1" si="209"/>
        <v>1.1000000000000001</v>
      </c>
      <c r="AN48">
        <f t="shared" ca="1" si="210"/>
        <v>0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1.1000000000000001</v>
      </c>
      <c r="AR48">
        <f t="shared" ca="1" si="214"/>
        <v>1.1000000000000001</v>
      </c>
      <c r="AS48">
        <f t="shared" ca="1" si="215"/>
        <v>0</v>
      </c>
      <c r="AT48">
        <f t="shared" ca="1" si="216"/>
        <v>0</v>
      </c>
      <c r="AU48">
        <f t="shared" ca="1" si="217"/>
        <v>1.1000000000000001</v>
      </c>
      <c r="AV48">
        <f t="shared" ca="1" si="218"/>
        <v>0</v>
      </c>
      <c r="AW48">
        <f t="shared" ca="1" si="219"/>
        <v>0</v>
      </c>
      <c r="AX48">
        <f t="shared" ca="1" si="220"/>
        <v>0</v>
      </c>
      <c r="AY48">
        <f t="shared" ca="1" si="221"/>
        <v>0</v>
      </c>
      <c r="AZ48">
        <f t="shared" ca="1" si="222"/>
        <v>1.1000000000000001</v>
      </c>
      <c r="BA48">
        <f t="shared" ca="1" si="223"/>
        <v>0</v>
      </c>
      <c r="BB48">
        <f t="shared" ca="1" si="224"/>
        <v>1.1000000000000001</v>
      </c>
      <c r="BC48">
        <f t="shared" ca="1" si="225"/>
        <v>0</v>
      </c>
      <c r="BD48">
        <f t="shared" ca="1" si="226"/>
        <v>0</v>
      </c>
      <c r="BE48">
        <f t="shared" ca="1" si="227"/>
        <v>1.1000000000000001</v>
      </c>
      <c r="BF48">
        <f t="shared" ca="1" si="228"/>
        <v>0</v>
      </c>
      <c r="BG48">
        <f t="shared" ca="1" si="229"/>
        <v>1.1000000000000001</v>
      </c>
      <c r="BH48">
        <f t="shared" ca="1" si="230"/>
        <v>1.1000000000000001</v>
      </c>
      <c r="BI48">
        <f t="shared" ca="1" si="231"/>
        <v>1.1000000000000001</v>
      </c>
      <c r="BJ48">
        <f t="shared" ca="1" si="232"/>
        <v>1.1000000000000001</v>
      </c>
      <c r="BK48">
        <f t="shared" ca="1" si="233"/>
        <v>0</v>
      </c>
      <c r="BL48">
        <f t="shared" ca="1" si="234"/>
        <v>0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0</v>
      </c>
      <c r="C49">
        <f t="shared" ca="1" si="200"/>
        <v>0</v>
      </c>
      <c r="D49">
        <f t="shared" ca="1" si="200"/>
        <v>0</v>
      </c>
      <c r="E49">
        <f t="shared" ca="1" si="200"/>
        <v>0</v>
      </c>
      <c r="F49">
        <f t="shared" ca="1" si="200"/>
        <v>1.1000000000000001</v>
      </c>
      <c r="G49">
        <f t="shared" ca="1" si="200"/>
        <v>0</v>
      </c>
      <c r="H49">
        <f t="shared" ca="1" si="200"/>
        <v>1.1000000000000001</v>
      </c>
      <c r="I49">
        <f t="shared" ca="1" si="200"/>
        <v>1.1000000000000001</v>
      </c>
      <c r="J49">
        <f t="shared" ca="1" si="200"/>
        <v>0</v>
      </c>
      <c r="K49">
        <f t="shared" ca="1" si="200"/>
        <v>0</v>
      </c>
      <c r="L49">
        <f t="shared" ca="1" si="200"/>
        <v>1.1000000000000001</v>
      </c>
      <c r="M49">
        <f t="shared" ca="1" si="200"/>
        <v>1.1000000000000001</v>
      </c>
      <c r="N49">
        <f t="shared" ca="1" si="200"/>
        <v>0</v>
      </c>
      <c r="O49">
        <f t="shared" ca="1" si="200"/>
        <v>0</v>
      </c>
      <c r="P49">
        <f t="shared" ca="1" si="200"/>
        <v>1.1000000000000001</v>
      </c>
      <c r="Q49">
        <f t="shared" ca="1" si="200"/>
        <v>0</v>
      </c>
      <c r="R49">
        <f t="shared" ca="1" si="200"/>
        <v>0</v>
      </c>
      <c r="S49">
        <f t="shared" ca="1" si="201"/>
        <v>1.1000000000000001</v>
      </c>
      <c r="T49">
        <f t="shared" ca="1" si="201"/>
        <v>1.1000000000000001</v>
      </c>
      <c r="U49">
        <f t="shared" ca="1" si="201"/>
        <v>0</v>
      </c>
      <c r="V49">
        <f t="shared" ca="1" si="201"/>
        <v>0</v>
      </c>
      <c r="W49">
        <f t="shared" ca="1" si="201"/>
        <v>0</v>
      </c>
      <c r="X49">
        <f t="shared" ca="1" si="201"/>
        <v>1.1000000000000001</v>
      </c>
      <c r="Y49">
        <f t="shared" ca="1" si="201"/>
        <v>0</v>
      </c>
      <c r="Z49">
        <f t="shared" ca="1" si="201"/>
        <v>1.1000000000000001</v>
      </c>
      <c r="AA49">
        <f t="shared" ca="1" si="201"/>
        <v>1.1000000000000001</v>
      </c>
      <c r="AB49">
        <f t="shared" ca="1" si="201"/>
        <v>0</v>
      </c>
      <c r="AC49">
        <f t="shared" ca="1" si="201"/>
        <v>1.1000000000000001</v>
      </c>
      <c r="AD49">
        <f t="shared" ca="1" si="201"/>
        <v>0</v>
      </c>
      <c r="AE49">
        <f t="shared" ca="1" si="201"/>
        <v>0</v>
      </c>
      <c r="AF49">
        <f t="shared" ca="1" si="201"/>
        <v>0</v>
      </c>
      <c r="AG49">
        <f t="shared" ca="1" si="201"/>
        <v>1.1000000000000001</v>
      </c>
      <c r="AH49">
        <f t="shared" ca="1" si="204"/>
        <v>0</v>
      </c>
      <c r="AI49">
        <f t="shared" ca="1" si="205"/>
        <v>0</v>
      </c>
      <c r="AJ49">
        <f t="shared" ca="1" si="206"/>
        <v>0</v>
      </c>
      <c r="AK49">
        <f t="shared" ca="1" si="207"/>
        <v>0</v>
      </c>
      <c r="AL49">
        <f t="shared" ca="1" si="208"/>
        <v>1.1000000000000001</v>
      </c>
      <c r="AM49">
        <f t="shared" ca="1" si="209"/>
        <v>0</v>
      </c>
      <c r="AN49">
        <f t="shared" ca="1" si="210"/>
        <v>1.1000000000000001</v>
      </c>
      <c r="AO49">
        <f t="shared" ca="1" si="211"/>
        <v>1.1000000000000001</v>
      </c>
      <c r="AP49">
        <f t="shared" ca="1" si="212"/>
        <v>0</v>
      </c>
      <c r="AQ49">
        <f t="shared" ca="1" si="213"/>
        <v>0</v>
      </c>
      <c r="AR49">
        <f t="shared" ca="1" si="214"/>
        <v>1.1000000000000001</v>
      </c>
      <c r="AS49">
        <f t="shared" ca="1" si="215"/>
        <v>1.1000000000000001</v>
      </c>
      <c r="AT49">
        <f t="shared" ca="1" si="216"/>
        <v>0</v>
      </c>
      <c r="AU49">
        <f t="shared" ca="1" si="217"/>
        <v>0</v>
      </c>
      <c r="AV49">
        <f t="shared" ca="1" si="218"/>
        <v>1.1000000000000001</v>
      </c>
      <c r="AW49">
        <f t="shared" ca="1" si="219"/>
        <v>0</v>
      </c>
      <c r="AX49">
        <f t="shared" ca="1" si="220"/>
        <v>0</v>
      </c>
      <c r="AY49">
        <f t="shared" ca="1" si="221"/>
        <v>1.1000000000000001</v>
      </c>
      <c r="AZ49">
        <f t="shared" ca="1" si="222"/>
        <v>1.1000000000000001</v>
      </c>
      <c r="BA49">
        <f t="shared" ca="1" si="223"/>
        <v>0</v>
      </c>
      <c r="BB49">
        <f t="shared" ca="1" si="224"/>
        <v>0</v>
      </c>
      <c r="BC49">
        <f t="shared" ca="1" si="225"/>
        <v>0</v>
      </c>
      <c r="BD49">
        <f t="shared" ca="1" si="226"/>
        <v>1.1000000000000001</v>
      </c>
      <c r="BE49">
        <f t="shared" ca="1" si="227"/>
        <v>0</v>
      </c>
      <c r="BF49">
        <f t="shared" ca="1" si="228"/>
        <v>1.1000000000000001</v>
      </c>
      <c r="BG49">
        <f t="shared" ca="1" si="229"/>
        <v>1.1000000000000001</v>
      </c>
      <c r="BH49">
        <f t="shared" ca="1" si="230"/>
        <v>0</v>
      </c>
      <c r="BI49">
        <f t="shared" ca="1" si="231"/>
        <v>1.1000000000000001</v>
      </c>
      <c r="BJ49">
        <f t="shared" ca="1" si="232"/>
        <v>0</v>
      </c>
      <c r="BK49">
        <f t="shared" ca="1" si="233"/>
        <v>0</v>
      </c>
      <c r="BL49">
        <f t="shared" ca="1" si="234"/>
        <v>0</v>
      </c>
      <c r="BM49">
        <f t="shared" ca="1" si="235"/>
        <v>1.1000000000000001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1.1000000000000001</v>
      </c>
      <c r="F50">
        <f t="shared" ca="1" si="200"/>
        <v>1.1000000000000001</v>
      </c>
      <c r="G50">
        <f t="shared" ca="1" si="200"/>
        <v>0</v>
      </c>
      <c r="H50">
        <f t="shared" ca="1" si="200"/>
        <v>0</v>
      </c>
      <c r="I50">
        <f t="shared" ca="1" si="200"/>
        <v>0</v>
      </c>
      <c r="J50">
        <f t="shared" ca="1" si="200"/>
        <v>1.1000000000000001</v>
      </c>
      <c r="K50">
        <f t="shared" ca="1" si="200"/>
        <v>1.1000000000000001</v>
      </c>
      <c r="L50">
        <f t="shared" ca="1" si="200"/>
        <v>0</v>
      </c>
      <c r="M50">
        <f t="shared" ca="1" si="200"/>
        <v>0</v>
      </c>
      <c r="N50">
        <f t="shared" ca="1" si="200"/>
        <v>1.1000000000000001</v>
      </c>
      <c r="O50">
        <f t="shared" ca="1" si="200"/>
        <v>0</v>
      </c>
      <c r="P50">
        <f t="shared" ca="1" si="200"/>
        <v>0</v>
      </c>
      <c r="Q50">
        <f t="shared" ca="1" si="200"/>
        <v>1.1000000000000001</v>
      </c>
      <c r="R50">
        <f t="shared" ca="1" si="200"/>
        <v>0</v>
      </c>
      <c r="S50">
        <f t="shared" ca="1" si="201"/>
        <v>1.1000000000000001</v>
      </c>
      <c r="T50">
        <f t="shared" ca="1" si="201"/>
        <v>0</v>
      </c>
      <c r="U50">
        <f t="shared" ca="1" si="201"/>
        <v>1.1000000000000001</v>
      </c>
      <c r="V50">
        <f t="shared" ca="1" si="201"/>
        <v>1.1000000000000001</v>
      </c>
      <c r="W50">
        <f t="shared" ca="1" si="201"/>
        <v>0</v>
      </c>
      <c r="X50">
        <f t="shared" ca="1" si="201"/>
        <v>1.1000000000000001</v>
      </c>
      <c r="Y50">
        <f t="shared" ca="1" si="201"/>
        <v>0</v>
      </c>
      <c r="Z50">
        <f t="shared" ca="1" si="201"/>
        <v>0</v>
      </c>
      <c r="AA50">
        <f t="shared" ca="1" si="201"/>
        <v>0</v>
      </c>
      <c r="AB50">
        <f t="shared" ca="1" si="201"/>
        <v>1.1000000000000001</v>
      </c>
      <c r="AC50">
        <f t="shared" ca="1" si="201"/>
        <v>0</v>
      </c>
      <c r="AD50">
        <f t="shared" ca="1" si="201"/>
        <v>1.1000000000000001</v>
      </c>
      <c r="AE50">
        <f t="shared" ca="1" si="201"/>
        <v>0</v>
      </c>
      <c r="AF50">
        <f t="shared" ca="1" si="201"/>
        <v>0</v>
      </c>
      <c r="AG50">
        <f t="shared" ca="1" si="201"/>
        <v>0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1.1000000000000001</v>
      </c>
      <c r="AL50">
        <f t="shared" ca="1" si="208"/>
        <v>1.1000000000000001</v>
      </c>
      <c r="AM50">
        <f t="shared" ca="1" si="209"/>
        <v>0</v>
      </c>
      <c r="AN50">
        <f t="shared" ca="1" si="210"/>
        <v>0</v>
      </c>
      <c r="AO50">
        <f t="shared" ca="1" si="211"/>
        <v>0</v>
      </c>
      <c r="AP50">
        <f t="shared" ca="1" si="212"/>
        <v>1.1000000000000001</v>
      </c>
      <c r="AQ50">
        <f t="shared" ca="1" si="213"/>
        <v>1.1000000000000001</v>
      </c>
      <c r="AR50">
        <f t="shared" ca="1" si="214"/>
        <v>0</v>
      </c>
      <c r="AS50">
        <f t="shared" ca="1" si="215"/>
        <v>0</v>
      </c>
      <c r="AT50">
        <f t="shared" ca="1" si="216"/>
        <v>1.1000000000000001</v>
      </c>
      <c r="AU50">
        <f t="shared" ca="1" si="217"/>
        <v>0</v>
      </c>
      <c r="AV50">
        <f t="shared" ca="1" si="218"/>
        <v>0</v>
      </c>
      <c r="AW50">
        <f t="shared" ca="1" si="219"/>
        <v>1.1000000000000001</v>
      </c>
      <c r="AX50">
        <f t="shared" ca="1" si="220"/>
        <v>0</v>
      </c>
      <c r="AY50">
        <f t="shared" ca="1" si="221"/>
        <v>1.1000000000000001</v>
      </c>
      <c r="AZ50">
        <f t="shared" ca="1" si="222"/>
        <v>0</v>
      </c>
      <c r="BA50">
        <f t="shared" ca="1" si="223"/>
        <v>1.1000000000000001</v>
      </c>
      <c r="BB50">
        <f t="shared" ca="1" si="224"/>
        <v>1.1000000000000001</v>
      </c>
      <c r="BC50">
        <f t="shared" ca="1" si="225"/>
        <v>0</v>
      </c>
      <c r="BD50">
        <f t="shared" ca="1" si="226"/>
        <v>1.1000000000000001</v>
      </c>
      <c r="BE50">
        <f t="shared" ca="1" si="227"/>
        <v>0</v>
      </c>
      <c r="BF50">
        <f t="shared" ca="1" si="228"/>
        <v>0</v>
      </c>
      <c r="BG50">
        <f t="shared" ca="1" si="229"/>
        <v>0</v>
      </c>
      <c r="BH50">
        <f t="shared" ca="1" si="230"/>
        <v>1.1000000000000001</v>
      </c>
      <c r="BI50">
        <f t="shared" ca="1" si="231"/>
        <v>0</v>
      </c>
      <c r="BJ50">
        <f t="shared" ca="1" si="232"/>
        <v>1.1000000000000001</v>
      </c>
      <c r="BK50">
        <f t="shared" ca="1" si="233"/>
        <v>0</v>
      </c>
      <c r="BL50">
        <f t="shared" ca="1" si="234"/>
        <v>0</v>
      </c>
      <c r="BM50">
        <f t="shared" ca="1" si="235"/>
        <v>0</v>
      </c>
    </row>
    <row r="51" spans="1:65" x14ac:dyDescent="0.25">
      <c r="A51" t="s">
        <v>11</v>
      </c>
      <c r="B51">
        <f t="shared" ca="1" si="203"/>
        <v>0</v>
      </c>
      <c r="C51">
        <f t="shared" ca="1" si="200"/>
        <v>0</v>
      </c>
      <c r="D51">
        <f t="shared" ca="1" si="200"/>
        <v>0</v>
      </c>
      <c r="E51">
        <f t="shared" ca="1" si="200"/>
        <v>1.1000000000000001</v>
      </c>
      <c r="F51">
        <f t="shared" ca="1" si="200"/>
        <v>1.1000000000000001</v>
      </c>
      <c r="G51">
        <f t="shared" ca="1" si="200"/>
        <v>1.1000000000000001</v>
      </c>
      <c r="H51">
        <f t="shared" ca="1" si="200"/>
        <v>1.1000000000000001</v>
      </c>
      <c r="I51">
        <f t="shared" ca="1" si="200"/>
        <v>1.1000000000000001</v>
      </c>
      <c r="J51">
        <f t="shared" ca="1" si="200"/>
        <v>0</v>
      </c>
      <c r="K51">
        <f t="shared" ca="1" si="200"/>
        <v>1.1000000000000001</v>
      </c>
      <c r="L51">
        <f t="shared" ca="1" si="200"/>
        <v>1.1000000000000001</v>
      </c>
      <c r="M51">
        <f t="shared" ca="1" si="200"/>
        <v>0</v>
      </c>
      <c r="N51">
        <f t="shared" ca="1" si="200"/>
        <v>0</v>
      </c>
      <c r="O51">
        <f t="shared" ca="1" si="200"/>
        <v>0</v>
      </c>
      <c r="P51">
        <f t="shared" ca="1" si="200"/>
        <v>0</v>
      </c>
      <c r="Q51">
        <f t="shared" ca="1" si="200"/>
        <v>0</v>
      </c>
      <c r="R51">
        <f t="shared" ca="1" si="200"/>
        <v>0</v>
      </c>
      <c r="S51">
        <f t="shared" ca="1" si="201"/>
        <v>0</v>
      </c>
      <c r="T51">
        <f t="shared" ca="1" si="201"/>
        <v>0</v>
      </c>
      <c r="U51">
        <f t="shared" ca="1" si="201"/>
        <v>1.1000000000000001</v>
      </c>
      <c r="V51">
        <f t="shared" ca="1" si="201"/>
        <v>0</v>
      </c>
      <c r="W51">
        <f t="shared" ca="1" si="201"/>
        <v>0</v>
      </c>
      <c r="X51">
        <f t="shared" ca="1" si="201"/>
        <v>0</v>
      </c>
      <c r="Y51">
        <f t="shared" ca="1" si="201"/>
        <v>1.1000000000000001</v>
      </c>
      <c r="Z51">
        <f t="shared" ca="1" si="201"/>
        <v>1.1000000000000001</v>
      </c>
      <c r="AA51">
        <f t="shared" ca="1" si="201"/>
        <v>1.1000000000000001</v>
      </c>
      <c r="AB51">
        <f t="shared" ca="1" si="201"/>
        <v>1.1000000000000001</v>
      </c>
      <c r="AC51">
        <f t="shared" ca="1" si="201"/>
        <v>1.1000000000000001</v>
      </c>
      <c r="AD51">
        <f t="shared" ca="1" si="201"/>
        <v>0</v>
      </c>
      <c r="AE51">
        <f t="shared" ca="1" si="201"/>
        <v>0</v>
      </c>
      <c r="AF51">
        <f t="shared" ca="1" si="201"/>
        <v>0</v>
      </c>
      <c r="AG51">
        <f t="shared" ca="1" si="201"/>
        <v>1.1000000000000001</v>
      </c>
      <c r="AH51">
        <f t="shared" ca="1" si="204"/>
        <v>0</v>
      </c>
      <c r="AI51">
        <f t="shared" ca="1" si="205"/>
        <v>0</v>
      </c>
      <c r="AJ51">
        <f t="shared" ca="1" si="206"/>
        <v>0</v>
      </c>
      <c r="AK51">
        <f t="shared" ca="1" si="207"/>
        <v>1.1000000000000001</v>
      </c>
      <c r="AL51">
        <f t="shared" ca="1" si="208"/>
        <v>1.1000000000000001</v>
      </c>
      <c r="AM51">
        <f t="shared" ca="1" si="209"/>
        <v>1.1000000000000001</v>
      </c>
      <c r="AN51">
        <f t="shared" ca="1" si="210"/>
        <v>1.1000000000000001</v>
      </c>
      <c r="AO51">
        <f t="shared" ca="1" si="211"/>
        <v>1.1000000000000001</v>
      </c>
      <c r="AP51">
        <f t="shared" ca="1" si="212"/>
        <v>0</v>
      </c>
      <c r="AQ51">
        <f t="shared" ca="1" si="213"/>
        <v>1.1000000000000001</v>
      </c>
      <c r="AR51">
        <f t="shared" ca="1" si="214"/>
        <v>1.1000000000000001</v>
      </c>
      <c r="AS51">
        <f t="shared" ca="1" si="215"/>
        <v>0</v>
      </c>
      <c r="AT51">
        <f t="shared" ca="1" si="216"/>
        <v>0</v>
      </c>
      <c r="AU51">
        <f t="shared" ca="1" si="217"/>
        <v>0</v>
      </c>
      <c r="AV51">
        <f t="shared" ca="1" si="218"/>
        <v>0</v>
      </c>
      <c r="AW51">
        <f t="shared" ca="1" si="219"/>
        <v>0</v>
      </c>
      <c r="AX51">
        <f t="shared" ca="1" si="220"/>
        <v>0</v>
      </c>
      <c r="AY51">
        <f t="shared" ca="1" si="221"/>
        <v>0</v>
      </c>
      <c r="AZ51">
        <f t="shared" ca="1" si="222"/>
        <v>0</v>
      </c>
      <c r="BA51">
        <f t="shared" ca="1" si="223"/>
        <v>1.1000000000000001</v>
      </c>
      <c r="BB51">
        <f t="shared" ca="1" si="224"/>
        <v>0</v>
      </c>
      <c r="BC51">
        <f t="shared" ca="1" si="225"/>
        <v>0</v>
      </c>
      <c r="BD51">
        <f t="shared" ca="1" si="226"/>
        <v>0</v>
      </c>
      <c r="BE51">
        <f t="shared" ca="1" si="227"/>
        <v>1.1000000000000001</v>
      </c>
      <c r="BF51">
        <f t="shared" ca="1" si="228"/>
        <v>1.1000000000000001</v>
      </c>
      <c r="BG51">
        <f t="shared" ca="1" si="229"/>
        <v>1.1000000000000001</v>
      </c>
      <c r="BH51">
        <f t="shared" ca="1" si="230"/>
        <v>1.1000000000000001</v>
      </c>
      <c r="BI51">
        <f t="shared" ca="1" si="231"/>
        <v>1.1000000000000001</v>
      </c>
      <c r="BJ51">
        <f t="shared" ca="1" si="232"/>
        <v>0</v>
      </c>
      <c r="BK51">
        <f t="shared" ca="1" si="233"/>
        <v>0</v>
      </c>
      <c r="BL51">
        <f t="shared" ca="1" si="234"/>
        <v>0</v>
      </c>
      <c r="BM51">
        <f t="shared" ca="1" si="235"/>
        <v>1.1000000000000001</v>
      </c>
    </row>
    <row r="52" spans="1:65" x14ac:dyDescent="0.25">
      <c r="A52" t="s">
        <v>11</v>
      </c>
      <c r="B52">
        <f t="shared" ca="1" si="203"/>
        <v>1.1000000000000001</v>
      </c>
      <c r="C52">
        <f t="shared" ca="1" si="200"/>
        <v>1.1000000000000001</v>
      </c>
      <c r="D52">
        <f t="shared" ca="1" si="200"/>
        <v>0</v>
      </c>
      <c r="E52">
        <f t="shared" ca="1" si="200"/>
        <v>0</v>
      </c>
      <c r="F52">
        <f t="shared" ca="1" si="200"/>
        <v>0</v>
      </c>
      <c r="G52">
        <f t="shared" ca="1" si="200"/>
        <v>1.1000000000000001</v>
      </c>
      <c r="H52">
        <f t="shared" ca="1" si="200"/>
        <v>1.1000000000000001</v>
      </c>
      <c r="I52">
        <f t="shared" ca="1" si="200"/>
        <v>0</v>
      </c>
      <c r="J52">
        <f t="shared" ca="1" si="200"/>
        <v>1.1000000000000001</v>
      </c>
      <c r="K52">
        <f t="shared" ca="1" si="200"/>
        <v>1.1000000000000001</v>
      </c>
      <c r="L52">
        <f t="shared" ca="1" si="200"/>
        <v>0</v>
      </c>
      <c r="M52">
        <f t="shared" ca="1" si="200"/>
        <v>0</v>
      </c>
      <c r="N52">
        <f t="shared" ca="1" si="200"/>
        <v>0</v>
      </c>
      <c r="O52">
        <f t="shared" ca="1" si="200"/>
        <v>0</v>
      </c>
      <c r="P52">
        <f t="shared" ca="1" si="200"/>
        <v>1.1000000000000001</v>
      </c>
      <c r="Q52">
        <f t="shared" ca="1" si="200"/>
        <v>1.1000000000000001</v>
      </c>
      <c r="R52">
        <f t="shared" ca="1" si="200"/>
        <v>0</v>
      </c>
      <c r="S52">
        <f t="shared" ca="1" si="201"/>
        <v>0</v>
      </c>
      <c r="T52">
        <f t="shared" ca="1" si="201"/>
        <v>1.1000000000000001</v>
      </c>
      <c r="U52">
        <f t="shared" ca="1" si="201"/>
        <v>1.1000000000000001</v>
      </c>
      <c r="V52">
        <f t="shared" ca="1" si="201"/>
        <v>1.1000000000000001</v>
      </c>
      <c r="W52">
        <f t="shared" ca="1" si="201"/>
        <v>0</v>
      </c>
      <c r="X52">
        <f t="shared" ca="1" si="201"/>
        <v>0</v>
      </c>
      <c r="Y52">
        <f t="shared" ca="1" si="201"/>
        <v>1.1000000000000001</v>
      </c>
      <c r="Z52">
        <f t="shared" ca="1" si="201"/>
        <v>1.1000000000000001</v>
      </c>
      <c r="AA52">
        <f t="shared" ca="1" si="201"/>
        <v>0</v>
      </c>
      <c r="AB52">
        <f t="shared" ca="1" si="201"/>
        <v>1.1000000000000001</v>
      </c>
      <c r="AC52">
        <f t="shared" ca="1" si="201"/>
        <v>0</v>
      </c>
      <c r="AD52">
        <f t="shared" ca="1" si="201"/>
        <v>1.1000000000000001</v>
      </c>
      <c r="AE52">
        <f t="shared" ca="1" si="201"/>
        <v>0</v>
      </c>
      <c r="AF52">
        <f t="shared" ca="1" si="201"/>
        <v>0</v>
      </c>
      <c r="AG52">
        <f t="shared" ca="1" si="201"/>
        <v>0</v>
      </c>
      <c r="AH52">
        <f t="shared" ca="1" si="204"/>
        <v>1.1000000000000001</v>
      </c>
      <c r="AI52">
        <f t="shared" ca="1" si="205"/>
        <v>1.1000000000000001</v>
      </c>
      <c r="AJ52">
        <f t="shared" ca="1" si="206"/>
        <v>0</v>
      </c>
      <c r="AK52">
        <f t="shared" ca="1" si="207"/>
        <v>0</v>
      </c>
      <c r="AL52">
        <f t="shared" ca="1" si="208"/>
        <v>0</v>
      </c>
      <c r="AM52">
        <f t="shared" ca="1" si="209"/>
        <v>1.1000000000000001</v>
      </c>
      <c r="AN52">
        <f t="shared" ca="1" si="210"/>
        <v>1.1000000000000001</v>
      </c>
      <c r="AO52">
        <f t="shared" ca="1" si="211"/>
        <v>0</v>
      </c>
      <c r="AP52">
        <f t="shared" ca="1" si="212"/>
        <v>1.1000000000000001</v>
      </c>
      <c r="AQ52">
        <f t="shared" ca="1" si="213"/>
        <v>1.1000000000000001</v>
      </c>
      <c r="AR52">
        <f t="shared" ca="1" si="214"/>
        <v>0</v>
      </c>
      <c r="AS52">
        <f t="shared" ca="1" si="215"/>
        <v>0</v>
      </c>
      <c r="AT52">
        <f t="shared" ca="1" si="216"/>
        <v>0</v>
      </c>
      <c r="AU52">
        <f t="shared" ca="1" si="217"/>
        <v>0</v>
      </c>
      <c r="AV52">
        <f t="shared" ca="1" si="218"/>
        <v>1.1000000000000001</v>
      </c>
      <c r="AW52">
        <f t="shared" ca="1" si="219"/>
        <v>1.1000000000000001</v>
      </c>
      <c r="AX52">
        <f t="shared" ca="1" si="220"/>
        <v>0</v>
      </c>
      <c r="AY52">
        <f t="shared" ca="1" si="221"/>
        <v>0</v>
      </c>
      <c r="AZ52">
        <f t="shared" ca="1" si="222"/>
        <v>1.1000000000000001</v>
      </c>
      <c r="BA52">
        <f t="shared" ca="1" si="223"/>
        <v>1.1000000000000001</v>
      </c>
      <c r="BB52">
        <f t="shared" ca="1" si="224"/>
        <v>1.1000000000000001</v>
      </c>
      <c r="BC52">
        <f t="shared" ca="1" si="225"/>
        <v>0</v>
      </c>
      <c r="BD52">
        <f t="shared" ca="1" si="226"/>
        <v>0</v>
      </c>
      <c r="BE52">
        <f t="shared" ca="1" si="227"/>
        <v>1.1000000000000001</v>
      </c>
      <c r="BF52">
        <f t="shared" ca="1" si="228"/>
        <v>1.1000000000000001</v>
      </c>
      <c r="BG52">
        <f t="shared" ca="1" si="229"/>
        <v>0</v>
      </c>
      <c r="BH52">
        <f t="shared" ca="1" si="230"/>
        <v>1.1000000000000001</v>
      </c>
      <c r="BI52">
        <f t="shared" ca="1" si="231"/>
        <v>0</v>
      </c>
      <c r="BJ52">
        <f t="shared" ca="1" si="232"/>
        <v>1.1000000000000001</v>
      </c>
      <c r="BK52">
        <f t="shared" ca="1" si="233"/>
        <v>0</v>
      </c>
      <c r="BL52">
        <f t="shared" ca="1" si="234"/>
        <v>0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1.1000000000000001</v>
      </c>
      <c r="D53">
        <f t="shared" ca="1" si="200"/>
        <v>1.1000000000000001</v>
      </c>
      <c r="E53">
        <f t="shared" ca="1" si="200"/>
        <v>0</v>
      </c>
      <c r="F53">
        <f t="shared" ca="1" si="200"/>
        <v>1.1000000000000001</v>
      </c>
      <c r="G53">
        <f t="shared" ca="1" si="200"/>
        <v>1.1000000000000001</v>
      </c>
      <c r="H53">
        <f t="shared" ca="1" si="200"/>
        <v>0</v>
      </c>
      <c r="I53">
        <f t="shared" ca="1" si="200"/>
        <v>0</v>
      </c>
      <c r="J53">
        <f t="shared" ca="1" si="200"/>
        <v>1.1000000000000001</v>
      </c>
      <c r="K53">
        <f t="shared" ca="1" si="200"/>
        <v>1.1000000000000001</v>
      </c>
      <c r="L53">
        <f t="shared" ca="1" si="200"/>
        <v>1.1000000000000001</v>
      </c>
      <c r="M53">
        <f t="shared" ca="1" si="200"/>
        <v>1.1000000000000001</v>
      </c>
      <c r="N53">
        <f t="shared" ca="1" si="200"/>
        <v>1.1000000000000001</v>
      </c>
      <c r="O53">
        <f t="shared" ca="1" si="200"/>
        <v>0</v>
      </c>
      <c r="P53">
        <f t="shared" ca="1" si="200"/>
        <v>0</v>
      </c>
      <c r="Q53">
        <f t="shared" ca="1" si="200"/>
        <v>1.1000000000000001</v>
      </c>
      <c r="R53">
        <f t="shared" ca="1" si="200"/>
        <v>1.1000000000000001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0</v>
      </c>
      <c r="V53">
        <f t="shared" ca="1" si="201"/>
        <v>0</v>
      </c>
      <c r="W53">
        <f t="shared" ca="1" si="201"/>
        <v>1.1000000000000001</v>
      </c>
      <c r="X53">
        <f t="shared" ca="1" si="201"/>
        <v>0</v>
      </c>
      <c r="Y53">
        <f t="shared" ca="1" si="201"/>
        <v>0</v>
      </c>
      <c r="Z53">
        <f t="shared" ca="1" si="201"/>
        <v>1.1000000000000001</v>
      </c>
      <c r="AA53">
        <f t="shared" ca="1" si="201"/>
        <v>0</v>
      </c>
      <c r="AB53">
        <f t="shared" ca="1" si="201"/>
        <v>1.1000000000000001</v>
      </c>
      <c r="AC53">
        <f t="shared" ca="1" si="201"/>
        <v>1.1000000000000001</v>
      </c>
      <c r="AD53">
        <f t="shared" ca="1" si="201"/>
        <v>0</v>
      </c>
      <c r="AE53">
        <f t="shared" ca="1" si="201"/>
        <v>1.1000000000000001</v>
      </c>
      <c r="AF53">
        <f t="shared" ca="1" si="201"/>
        <v>0</v>
      </c>
      <c r="AG53">
        <f t="shared" ca="1" si="201"/>
        <v>1.1000000000000001</v>
      </c>
      <c r="AH53">
        <f t="shared" ref="AH53:AH54" ca="1" si="236">B53</f>
        <v>1.1000000000000001</v>
      </c>
      <c r="AI53">
        <f t="shared" ref="AI53:AI54" ca="1" si="237">C53</f>
        <v>1.1000000000000001</v>
      </c>
      <c r="AJ53">
        <f t="shared" ref="AJ53:AJ54" ca="1" si="238">D53</f>
        <v>1.1000000000000001</v>
      </c>
      <c r="AK53">
        <f t="shared" ref="AK53:AK54" ca="1" si="239">E53</f>
        <v>0</v>
      </c>
      <c r="AL53">
        <f t="shared" ref="AL53:AL54" ca="1" si="240">F53</f>
        <v>1.1000000000000001</v>
      </c>
      <c r="AM53">
        <f t="shared" ref="AM53:AM54" ca="1" si="241">G53</f>
        <v>1.1000000000000001</v>
      </c>
      <c r="AN53">
        <f t="shared" ref="AN53:AN54" ca="1" si="242">H53</f>
        <v>0</v>
      </c>
      <c r="AO53">
        <f t="shared" ref="AO53:AO54" ca="1" si="243">I53</f>
        <v>0</v>
      </c>
      <c r="AP53">
        <f t="shared" ref="AP53:AP54" ca="1" si="244">J53</f>
        <v>1.1000000000000001</v>
      </c>
      <c r="AQ53">
        <f t="shared" ref="AQ53:AQ54" ca="1" si="245">K53</f>
        <v>1.1000000000000001</v>
      </c>
      <c r="AR53">
        <f t="shared" ref="AR53:AR54" ca="1" si="246">L53</f>
        <v>1.1000000000000001</v>
      </c>
      <c r="AS53">
        <f t="shared" ref="AS53:AS54" ca="1" si="247">M53</f>
        <v>1.1000000000000001</v>
      </c>
      <c r="AT53">
        <f t="shared" ref="AT53:AT54" ca="1" si="248">N53</f>
        <v>1.1000000000000001</v>
      </c>
      <c r="AU53">
        <f t="shared" ref="AU53:AU54" ca="1" si="249">O53</f>
        <v>0</v>
      </c>
      <c r="AV53">
        <f t="shared" ref="AV53:AV54" ca="1" si="250">P53</f>
        <v>0</v>
      </c>
      <c r="AW53">
        <f t="shared" ref="AW53:AW54" ca="1" si="251">Q53</f>
        <v>1.1000000000000001</v>
      </c>
      <c r="AX53">
        <f t="shared" ref="AX53:AX54" ca="1" si="252">R53</f>
        <v>1.1000000000000001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0</v>
      </c>
      <c r="BB53">
        <f t="shared" ref="BB53:BB54" ca="1" si="256">V53</f>
        <v>0</v>
      </c>
      <c r="BC53">
        <f t="shared" ref="BC53:BC54" ca="1" si="257">W53</f>
        <v>1.1000000000000001</v>
      </c>
      <c r="BD53">
        <f t="shared" ref="BD53:BD54" ca="1" si="258">X53</f>
        <v>0</v>
      </c>
      <c r="BE53">
        <f t="shared" ref="BE53:BE54" ca="1" si="259">Y53</f>
        <v>0</v>
      </c>
      <c r="BF53">
        <f t="shared" ref="BF53:BF54" ca="1" si="260">Z53</f>
        <v>1.1000000000000001</v>
      </c>
      <c r="BG53">
        <f t="shared" ref="BG53:BG54" ca="1" si="261">AA53</f>
        <v>0</v>
      </c>
      <c r="BH53">
        <f t="shared" ref="BH53:BH54" ca="1" si="262">AB53</f>
        <v>1.1000000000000001</v>
      </c>
      <c r="BI53">
        <f t="shared" ref="BI53:BI54" ca="1" si="263">AC53</f>
        <v>1.1000000000000001</v>
      </c>
      <c r="BJ53">
        <f t="shared" ref="BJ53:BJ54" ca="1" si="264">AD53</f>
        <v>0</v>
      </c>
      <c r="BK53">
        <f t="shared" ref="BK53:BK54" ca="1" si="265">AE53</f>
        <v>1.1000000000000001</v>
      </c>
      <c r="BL53">
        <f t="shared" ref="BL53:BL54" ca="1" si="266">AF53</f>
        <v>0</v>
      </c>
      <c r="BM53">
        <f t="shared" ref="BM53:BM54" ca="1" si="267">AG53</f>
        <v>1.1000000000000001</v>
      </c>
    </row>
    <row r="54" spans="1:65" x14ac:dyDescent="0.25">
      <c r="A54" t="s">
        <v>11</v>
      </c>
      <c r="B54">
        <f t="shared" ca="1" si="203"/>
        <v>0</v>
      </c>
      <c r="C54">
        <f t="shared" ca="1" si="200"/>
        <v>1.1000000000000001</v>
      </c>
      <c r="D54">
        <f t="shared" ca="1" si="200"/>
        <v>0</v>
      </c>
      <c r="E54">
        <f t="shared" ca="1" si="200"/>
        <v>0</v>
      </c>
      <c r="F54">
        <f t="shared" ca="1" si="200"/>
        <v>0</v>
      </c>
      <c r="G54">
        <f t="shared" ca="1" si="200"/>
        <v>1.1000000000000001</v>
      </c>
      <c r="H54">
        <f t="shared" ca="1" si="200"/>
        <v>0</v>
      </c>
      <c r="I54">
        <f t="shared" ca="1" si="200"/>
        <v>1.1000000000000001</v>
      </c>
      <c r="J54">
        <f t="shared" ca="1" si="200"/>
        <v>0</v>
      </c>
      <c r="K54">
        <f t="shared" ca="1" si="200"/>
        <v>1.1000000000000001</v>
      </c>
      <c r="L54">
        <f t="shared" ca="1" si="200"/>
        <v>1.1000000000000001</v>
      </c>
      <c r="M54">
        <f t="shared" ca="1" si="200"/>
        <v>0</v>
      </c>
      <c r="N54">
        <f t="shared" ca="1" si="200"/>
        <v>1.1000000000000001</v>
      </c>
      <c r="O54">
        <f t="shared" ca="1" si="200"/>
        <v>1.1000000000000001</v>
      </c>
      <c r="P54">
        <f t="shared" ca="1" si="200"/>
        <v>1.1000000000000001</v>
      </c>
      <c r="Q54">
        <f t="shared" ca="1" si="200"/>
        <v>0</v>
      </c>
      <c r="R54">
        <f t="shared" ca="1" si="200"/>
        <v>0</v>
      </c>
      <c r="S54">
        <f t="shared" ca="1" si="201"/>
        <v>0</v>
      </c>
      <c r="T54">
        <f t="shared" ca="1" si="201"/>
        <v>0</v>
      </c>
      <c r="U54">
        <f t="shared" ca="1" si="201"/>
        <v>0</v>
      </c>
      <c r="V54">
        <f t="shared" ca="1" si="201"/>
        <v>0</v>
      </c>
      <c r="W54">
        <f t="shared" ca="1" si="201"/>
        <v>0</v>
      </c>
      <c r="X54">
        <f t="shared" ca="1" si="201"/>
        <v>0</v>
      </c>
      <c r="Y54">
        <f t="shared" ca="1" si="201"/>
        <v>1.1000000000000001</v>
      </c>
      <c r="Z54">
        <f t="shared" ca="1" si="201"/>
        <v>0</v>
      </c>
      <c r="AA54">
        <f t="shared" ca="1" si="201"/>
        <v>1.1000000000000001</v>
      </c>
      <c r="AB54">
        <f t="shared" ca="1" si="201"/>
        <v>1.1000000000000001</v>
      </c>
      <c r="AC54">
        <f t="shared" ca="1" si="201"/>
        <v>1.1000000000000001</v>
      </c>
      <c r="AD54">
        <f t="shared" ca="1" si="201"/>
        <v>1.1000000000000001</v>
      </c>
      <c r="AE54">
        <f ca="1">IF(RANDBETWEEN(0,1)=0,0,1.1)</f>
        <v>1.1000000000000001</v>
      </c>
      <c r="AF54">
        <f t="shared" ca="1" si="201"/>
        <v>1.1000000000000001</v>
      </c>
      <c r="AG54">
        <f t="shared" ca="1" si="201"/>
        <v>1.1000000000000001</v>
      </c>
      <c r="AH54">
        <f t="shared" ca="1" si="236"/>
        <v>0</v>
      </c>
      <c r="AI54">
        <f t="shared" ca="1" si="237"/>
        <v>1.1000000000000001</v>
      </c>
      <c r="AJ54">
        <f t="shared" ca="1" si="238"/>
        <v>0</v>
      </c>
      <c r="AK54">
        <f t="shared" ca="1" si="239"/>
        <v>0</v>
      </c>
      <c r="AL54">
        <f t="shared" ca="1" si="240"/>
        <v>0</v>
      </c>
      <c r="AM54">
        <f t="shared" ca="1" si="241"/>
        <v>1.1000000000000001</v>
      </c>
      <c r="AN54">
        <f t="shared" ca="1" si="242"/>
        <v>0</v>
      </c>
      <c r="AO54">
        <f t="shared" ca="1" si="243"/>
        <v>1.1000000000000001</v>
      </c>
      <c r="AP54">
        <f t="shared" ca="1" si="244"/>
        <v>0</v>
      </c>
      <c r="AQ54">
        <f t="shared" ca="1" si="245"/>
        <v>1.1000000000000001</v>
      </c>
      <c r="AR54">
        <f t="shared" ca="1" si="246"/>
        <v>1.1000000000000001</v>
      </c>
      <c r="AS54">
        <f t="shared" ca="1" si="247"/>
        <v>0</v>
      </c>
      <c r="AT54">
        <f t="shared" ca="1" si="248"/>
        <v>1.1000000000000001</v>
      </c>
      <c r="AU54">
        <f t="shared" ca="1" si="249"/>
        <v>1.1000000000000001</v>
      </c>
      <c r="AV54">
        <f t="shared" ca="1" si="250"/>
        <v>1.1000000000000001</v>
      </c>
      <c r="AW54">
        <f t="shared" ca="1" si="251"/>
        <v>0</v>
      </c>
      <c r="AX54">
        <f t="shared" ca="1" si="252"/>
        <v>0</v>
      </c>
      <c r="AY54">
        <f t="shared" ca="1" si="253"/>
        <v>0</v>
      </c>
      <c r="AZ54">
        <f t="shared" ca="1" si="254"/>
        <v>0</v>
      </c>
      <c r="BA54">
        <f t="shared" ca="1" si="255"/>
        <v>0</v>
      </c>
      <c r="BB54">
        <f t="shared" ca="1" si="256"/>
        <v>0</v>
      </c>
      <c r="BC54">
        <f t="shared" ca="1" si="257"/>
        <v>0</v>
      </c>
      <c r="BD54">
        <f t="shared" ca="1" si="258"/>
        <v>0</v>
      </c>
      <c r="BE54">
        <f t="shared" ca="1" si="259"/>
        <v>1.1000000000000001</v>
      </c>
      <c r="BF54">
        <f t="shared" ca="1" si="260"/>
        <v>0</v>
      </c>
      <c r="BG54">
        <f t="shared" ca="1" si="261"/>
        <v>1.1000000000000001</v>
      </c>
      <c r="BH54">
        <f t="shared" ca="1" si="262"/>
        <v>1.1000000000000001</v>
      </c>
      <c r="BI54">
        <f t="shared" ca="1" si="263"/>
        <v>1.1000000000000001</v>
      </c>
      <c r="BJ54">
        <f t="shared" ca="1" si="264"/>
        <v>1.1000000000000001</v>
      </c>
      <c r="BK54">
        <f t="shared" ca="1" si="265"/>
        <v>1.1000000000000001</v>
      </c>
      <c r="BL54">
        <f t="shared" ca="1" si="266"/>
        <v>1.1000000000000001</v>
      </c>
      <c r="BM54">
        <f t="shared" ca="1" si="267"/>
        <v>1.1000000000000001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abSelected="1" topLeftCell="A37" zoomScale="70" zoomScaleNormal="70" workbookViewId="0">
      <selection activeCell="T53" sqref="T53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308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4.1019999999999999E-10</v>
      </c>
      <c r="BP2" t="s">
        <v>309</v>
      </c>
      <c r="BQ2" s="1" t="s">
        <v>309</v>
      </c>
      <c r="BR2" t="s">
        <v>309</v>
      </c>
      <c r="BS2" t="s">
        <v>309</v>
      </c>
      <c r="BT2" t="s">
        <v>309</v>
      </c>
      <c r="BU2" s="1" t="s">
        <v>309</v>
      </c>
      <c r="BV2" s="1" t="s">
        <v>309</v>
      </c>
      <c r="BW2" s="1">
        <v>5.1220000000000005E-10</v>
      </c>
      <c r="BX2" s="1" t="s">
        <v>309</v>
      </c>
      <c r="BY2" s="1">
        <v>5.6929999999999999E-10</v>
      </c>
      <c r="BZ2" s="1">
        <v>5.7799999999999997E-10</v>
      </c>
      <c r="CA2" t="s">
        <v>309</v>
      </c>
      <c r="CB2" t="s">
        <v>309</v>
      </c>
      <c r="CC2" s="1">
        <v>5.6009999999999996E-10</v>
      </c>
      <c r="CD2" s="1" t="s">
        <v>309</v>
      </c>
      <c r="CE2" s="1">
        <v>5.9859999999999998E-10</v>
      </c>
      <c r="CF2" s="1">
        <v>5.8770000000000005E-10</v>
      </c>
      <c r="CG2" s="1">
        <v>6.0399999999999998E-10</v>
      </c>
      <c r="CH2" t="s">
        <v>309</v>
      </c>
      <c r="CI2" s="1">
        <v>6.1379999999999999E-10</v>
      </c>
      <c r="CJ2" s="1">
        <v>6.0099999999999999E-10</v>
      </c>
      <c r="CK2" s="1" t="s">
        <v>309</v>
      </c>
      <c r="CL2" s="1" t="s">
        <v>309</v>
      </c>
      <c r="CM2" s="1" t="s">
        <v>309</v>
      </c>
      <c r="CN2" s="1">
        <v>6.3839999999999999E-10</v>
      </c>
      <c r="CO2" t="s">
        <v>309</v>
      </c>
      <c r="CP2" s="1">
        <v>6.0150000000000004E-10</v>
      </c>
      <c r="CQ2" s="1">
        <v>6.1039999999999998E-10</v>
      </c>
      <c r="CR2" s="1">
        <v>6.0350000000000004E-10</v>
      </c>
      <c r="CS2" s="1">
        <v>6.0860000000000005E-10</v>
      </c>
      <c r="CT2" s="1" t="s">
        <v>309</v>
      </c>
      <c r="CU2" s="1">
        <v>1.313E-10</v>
      </c>
      <c r="CV2" t="s">
        <v>309</v>
      </c>
      <c r="CW2" t="s">
        <v>309</v>
      </c>
      <c r="CX2" t="s">
        <v>309</v>
      </c>
      <c r="CY2" t="s">
        <v>309</v>
      </c>
      <c r="CZ2" t="s">
        <v>309</v>
      </c>
      <c r="DA2" t="s">
        <v>309</v>
      </c>
      <c r="DB2" t="s">
        <v>309</v>
      </c>
      <c r="DC2" s="1">
        <v>2.7819999999999998E-10</v>
      </c>
      <c r="DD2" t="s">
        <v>309</v>
      </c>
      <c r="DE2" s="1">
        <v>3.0689999999999999E-10</v>
      </c>
      <c r="DF2" s="1">
        <v>3.0580000000000002E-10</v>
      </c>
      <c r="DG2" t="s">
        <v>309</v>
      </c>
      <c r="DH2" t="s">
        <v>309</v>
      </c>
      <c r="DI2" s="1">
        <v>3.0719999999999998E-10</v>
      </c>
      <c r="DJ2" t="s">
        <v>309</v>
      </c>
      <c r="DK2" s="1">
        <v>3.0510000000000001E-10</v>
      </c>
      <c r="DL2" s="1">
        <v>3.0719999999999998E-10</v>
      </c>
      <c r="DM2" s="1">
        <v>3.0739999999999999E-10</v>
      </c>
      <c r="DN2" t="s">
        <v>309</v>
      </c>
      <c r="DO2" s="1">
        <v>3.8790000000000003E-10</v>
      </c>
      <c r="DP2" s="1">
        <v>3.9419999999999999E-10</v>
      </c>
      <c r="DQ2" t="s">
        <v>309</v>
      </c>
      <c r="DR2" t="s">
        <v>309</v>
      </c>
      <c r="DS2" t="s">
        <v>309</v>
      </c>
      <c r="DT2" s="1">
        <v>4.0020000000000002E-10</v>
      </c>
      <c r="DU2" t="s">
        <v>309</v>
      </c>
      <c r="DV2" s="1">
        <v>3.605E-10</v>
      </c>
      <c r="DW2" s="1">
        <v>4.0150000000000001E-10</v>
      </c>
      <c r="DX2" s="1">
        <v>4.0150000000000001E-10</v>
      </c>
      <c r="DY2" s="1">
        <v>3.996E-10</v>
      </c>
      <c r="DZ2" t="s">
        <v>309</v>
      </c>
      <c r="EA2" s="1">
        <v>1.6609999999999999E-3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4.249E-10</v>
      </c>
      <c r="BR3" t="s">
        <v>309</v>
      </c>
      <c r="BS3" t="s">
        <v>309</v>
      </c>
      <c r="BT3" s="1">
        <v>4.9279999999999999E-10</v>
      </c>
      <c r="BU3" s="1">
        <v>4.9939999999999995E-10</v>
      </c>
      <c r="BV3" s="1" t="s">
        <v>309</v>
      </c>
      <c r="BW3" s="1">
        <v>5.4690000000000004E-10</v>
      </c>
      <c r="BX3" t="s">
        <v>309</v>
      </c>
      <c r="BY3" s="1">
        <v>5.6340000000000004E-10</v>
      </c>
      <c r="BZ3" s="1">
        <v>5.6449999999999996E-10</v>
      </c>
      <c r="CA3" s="1">
        <v>5.6700000000000001E-10</v>
      </c>
      <c r="CB3" s="1">
        <v>5.6929999999999999E-10</v>
      </c>
      <c r="CC3" t="s">
        <v>309</v>
      </c>
      <c r="CD3" s="1">
        <v>5.6859999999999998E-10</v>
      </c>
      <c r="CE3" s="1" t="s">
        <v>309</v>
      </c>
      <c r="CF3" s="1">
        <v>5.8199999999999995E-10</v>
      </c>
      <c r="CG3" s="1" t="s">
        <v>309</v>
      </c>
      <c r="CH3" t="s">
        <v>309</v>
      </c>
      <c r="CI3" s="1">
        <v>5.8860000000000001E-10</v>
      </c>
      <c r="CJ3" s="1" t="s">
        <v>309</v>
      </c>
      <c r="CK3" s="1">
        <v>6.28E-10</v>
      </c>
      <c r="CL3" s="1">
        <v>5.9489999999999998E-10</v>
      </c>
      <c r="CM3" s="1">
        <v>6.054E-10</v>
      </c>
      <c r="CN3" t="s">
        <v>309</v>
      </c>
      <c r="CO3" s="1">
        <v>6.0929999999999995E-10</v>
      </c>
      <c r="CP3" t="s">
        <v>309</v>
      </c>
      <c r="CQ3" s="1">
        <v>6.0459999999999996E-10</v>
      </c>
      <c r="CR3" s="1" t="s">
        <v>309</v>
      </c>
      <c r="CS3" t="s">
        <v>309</v>
      </c>
      <c r="CT3" t="s">
        <v>309</v>
      </c>
      <c r="CU3" s="1" t="s">
        <v>309</v>
      </c>
      <c r="CV3" t="s">
        <v>309</v>
      </c>
      <c r="CW3" s="1">
        <v>3.0610000000000001E-10</v>
      </c>
      <c r="CX3" t="s">
        <v>309</v>
      </c>
      <c r="CY3" t="s">
        <v>309</v>
      </c>
      <c r="CZ3" s="1">
        <v>3.0800000000000002E-10</v>
      </c>
      <c r="DA3" s="1">
        <v>3.0739999999999999E-10</v>
      </c>
      <c r="DB3" t="s">
        <v>309</v>
      </c>
      <c r="DC3" s="1">
        <v>3.0569999999999999E-10</v>
      </c>
      <c r="DD3" t="s">
        <v>309</v>
      </c>
      <c r="DE3" s="1">
        <v>3.0519999999999999E-10</v>
      </c>
      <c r="DF3" s="1">
        <v>2.8559999999999998E-10</v>
      </c>
      <c r="DG3" s="1">
        <v>2.8520000000000001E-10</v>
      </c>
      <c r="DH3" s="1">
        <v>3.0610000000000001E-10</v>
      </c>
      <c r="DI3" t="s">
        <v>309</v>
      </c>
      <c r="DJ3" s="1">
        <v>3.0360000000000002E-10</v>
      </c>
      <c r="DK3" t="s">
        <v>309</v>
      </c>
      <c r="DL3" s="1">
        <v>3.0569999999999999E-10</v>
      </c>
      <c r="DM3" t="s">
        <v>309</v>
      </c>
      <c r="DN3" t="s">
        <v>309</v>
      </c>
      <c r="DO3" s="1">
        <v>3.231E-10</v>
      </c>
      <c r="DP3" t="s">
        <v>309</v>
      </c>
      <c r="DQ3" s="1">
        <v>3.8820000000000001E-10</v>
      </c>
      <c r="DR3" s="1">
        <v>3.9199999999999999E-10</v>
      </c>
      <c r="DS3" s="1">
        <v>3.9989999999999998E-10</v>
      </c>
      <c r="DT3" t="s">
        <v>309</v>
      </c>
      <c r="DU3" s="1">
        <v>3.3E-10</v>
      </c>
      <c r="DV3" t="s">
        <v>309</v>
      </c>
      <c r="DW3" s="1">
        <v>3.9930000000000001E-10</v>
      </c>
      <c r="DX3" t="s">
        <v>309</v>
      </c>
      <c r="DY3" t="s">
        <v>309</v>
      </c>
      <c r="DZ3" t="s">
        <v>309</v>
      </c>
      <c r="EA3" s="1">
        <v>1.805E-3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4.0999999999999998E-10</v>
      </c>
      <c r="BP4" s="1" t="s">
        <v>309</v>
      </c>
      <c r="BQ4" s="1" t="s">
        <v>309</v>
      </c>
      <c r="BR4" s="1" t="s">
        <v>309</v>
      </c>
      <c r="BS4" s="1">
        <v>4.827E-10</v>
      </c>
      <c r="BT4" s="1">
        <v>4.8899999999999997E-10</v>
      </c>
      <c r="BU4" t="s">
        <v>309</v>
      </c>
      <c r="BV4" s="1" t="s">
        <v>309</v>
      </c>
      <c r="BW4" s="1">
        <v>5.2220000000000002E-10</v>
      </c>
      <c r="BX4" t="s">
        <v>309</v>
      </c>
      <c r="BY4" s="1">
        <v>5.5139999999999998E-10</v>
      </c>
      <c r="BZ4" s="1" t="s">
        <v>309</v>
      </c>
      <c r="CA4" t="s">
        <v>309</v>
      </c>
      <c r="CB4" t="s">
        <v>309</v>
      </c>
      <c r="CC4" t="s">
        <v>309</v>
      </c>
      <c r="CD4" s="1">
        <v>6.0729999999999996E-10</v>
      </c>
      <c r="CE4" t="s">
        <v>309</v>
      </c>
      <c r="CF4" s="1">
        <v>6.2030000000000002E-10</v>
      </c>
      <c r="CG4" s="1">
        <v>5.9719999999999996E-10</v>
      </c>
      <c r="CH4" s="1">
        <v>6.1069999999999997E-10</v>
      </c>
      <c r="CI4" s="1">
        <v>5.9610000000000004E-10</v>
      </c>
      <c r="CJ4" s="1">
        <v>6.2449999999999996E-10</v>
      </c>
      <c r="CK4" s="1">
        <v>6.1109999999999999E-10</v>
      </c>
      <c r="CL4" s="1" t="s">
        <v>309</v>
      </c>
      <c r="CM4" s="1">
        <v>5.9929999999999999E-10</v>
      </c>
      <c r="CN4" t="s">
        <v>309</v>
      </c>
      <c r="CO4" t="s">
        <v>309</v>
      </c>
      <c r="CP4" s="1">
        <v>6.418E-10</v>
      </c>
      <c r="CQ4" t="s">
        <v>309</v>
      </c>
      <c r="CR4" t="s">
        <v>309</v>
      </c>
      <c r="CS4" t="s">
        <v>309</v>
      </c>
      <c r="CT4" t="s">
        <v>309</v>
      </c>
      <c r="CU4" s="1">
        <v>1.3109999999999999E-10</v>
      </c>
      <c r="CV4" t="s">
        <v>309</v>
      </c>
      <c r="CW4" t="s">
        <v>309</v>
      </c>
      <c r="CX4" t="s">
        <v>309</v>
      </c>
      <c r="CY4" s="1">
        <v>3.0669999999999999E-10</v>
      </c>
      <c r="CZ4" s="1">
        <v>3.059E-10</v>
      </c>
      <c r="DA4" t="s">
        <v>309</v>
      </c>
      <c r="DB4" t="s">
        <v>309</v>
      </c>
      <c r="DC4" s="1">
        <v>3.049E-10</v>
      </c>
      <c r="DD4" t="s">
        <v>309</v>
      </c>
      <c r="DE4" s="1">
        <v>3.0599999999999998E-10</v>
      </c>
      <c r="DF4" t="s">
        <v>309</v>
      </c>
      <c r="DG4" t="s">
        <v>309</v>
      </c>
      <c r="DH4" t="s">
        <v>309</v>
      </c>
      <c r="DI4" t="s">
        <v>309</v>
      </c>
      <c r="DJ4" s="1">
        <v>3.0129999999999998E-10</v>
      </c>
      <c r="DK4" t="s">
        <v>309</v>
      </c>
      <c r="DL4" s="1">
        <v>3.0329999999999998E-10</v>
      </c>
      <c r="DM4" s="1">
        <v>3.0249999999999999E-10</v>
      </c>
      <c r="DN4" s="1">
        <v>3.8300000000000002E-10</v>
      </c>
      <c r="DO4" s="1">
        <v>3.8319999999999998E-10</v>
      </c>
      <c r="DP4" s="1">
        <v>3.8959999999999998E-10</v>
      </c>
      <c r="DQ4" s="1">
        <v>3.885E-10</v>
      </c>
      <c r="DR4" t="s">
        <v>309</v>
      </c>
      <c r="DS4" s="1">
        <v>3.1949999999999998E-10</v>
      </c>
      <c r="DT4" t="s">
        <v>309</v>
      </c>
      <c r="DU4" t="s">
        <v>309</v>
      </c>
      <c r="DV4" s="1">
        <v>3.981E-10</v>
      </c>
      <c r="DW4" t="s">
        <v>309</v>
      </c>
      <c r="DX4" t="s">
        <v>309</v>
      </c>
      <c r="DY4" t="s">
        <v>309</v>
      </c>
      <c r="DZ4" t="s">
        <v>309</v>
      </c>
      <c r="EA4" s="1">
        <v>2.0769999999999999E-3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4.3649999999999999E-10</v>
      </c>
      <c r="BQ5" t="s">
        <v>309</v>
      </c>
      <c r="BR5" s="1">
        <v>4.8699999999999997E-10</v>
      </c>
      <c r="BS5" t="s">
        <v>309</v>
      </c>
      <c r="BT5" s="1">
        <v>4.9099999999999996E-10</v>
      </c>
      <c r="BU5" s="1" t="s">
        <v>309</v>
      </c>
      <c r="BV5" s="1" t="s">
        <v>309</v>
      </c>
      <c r="BW5" t="s">
        <v>309</v>
      </c>
      <c r="BX5" s="1">
        <v>5.4799999999999997E-10</v>
      </c>
      <c r="BY5" t="s">
        <v>309</v>
      </c>
      <c r="BZ5" t="s">
        <v>309</v>
      </c>
      <c r="CA5" t="s">
        <v>309</v>
      </c>
      <c r="CB5" s="1">
        <v>6.0569999999999999E-10</v>
      </c>
      <c r="CC5" s="1" t="s">
        <v>309</v>
      </c>
      <c r="CD5" t="s">
        <v>309</v>
      </c>
      <c r="CE5" s="1">
        <v>5.8879999999999997E-10</v>
      </c>
      <c r="CF5" s="1">
        <v>5.8709999999999997E-10</v>
      </c>
      <c r="CG5" s="1">
        <v>5.9289999999999999E-10</v>
      </c>
      <c r="CH5" s="1">
        <v>5.9240000000000004E-10</v>
      </c>
      <c r="CI5" s="1">
        <v>6.081E-10</v>
      </c>
      <c r="CJ5" s="1" t="s">
        <v>309</v>
      </c>
      <c r="CK5" s="1">
        <v>6.007E-10</v>
      </c>
      <c r="CL5" s="1">
        <v>6.007E-10</v>
      </c>
      <c r="CM5" s="1">
        <v>6.2100000000000003E-10</v>
      </c>
      <c r="CN5" s="1" t="s">
        <v>309</v>
      </c>
      <c r="CO5" s="1">
        <v>6.0089999999999996E-10</v>
      </c>
      <c r="CP5" t="s">
        <v>309</v>
      </c>
      <c r="CQ5" t="s">
        <v>309</v>
      </c>
      <c r="CR5" t="s">
        <v>309</v>
      </c>
      <c r="CS5" s="1" t="s">
        <v>309</v>
      </c>
      <c r="CT5" s="1">
        <v>6.3250000000000004E-10</v>
      </c>
      <c r="CU5" s="1" t="s">
        <v>309</v>
      </c>
      <c r="CV5" s="1">
        <v>1.9909999999999999E-10</v>
      </c>
      <c r="CW5" t="s">
        <v>309</v>
      </c>
      <c r="CX5" s="1">
        <v>3.209E-10</v>
      </c>
      <c r="CY5" t="s">
        <v>309</v>
      </c>
      <c r="CZ5" s="1">
        <v>2.8359999999999998E-10</v>
      </c>
      <c r="DA5" t="s">
        <v>309</v>
      </c>
      <c r="DB5" t="s">
        <v>309</v>
      </c>
      <c r="DC5" t="s">
        <v>309</v>
      </c>
      <c r="DD5" s="1">
        <v>2.914E-10</v>
      </c>
      <c r="DE5" t="s">
        <v>309</v>
      </c>
      <c r="DF5" t="s">
        <v>309</v>
      </c>
      <c r="DG5" t="s">
        <v>309</v>
      </c>
      <c r="DH5" s="1">
        <v>2.8200000000000001E-10</v>
      </c>
      <c r="DI5" t="s">
        <v>309</v>
      </c>
      <c r="DJ5" t="s">
        <v>309</v>
      </c>
      <c r="DK5" s="1">
        <v>2.882E-10</v>
      </c>
      <c r="DL5" s="1">
        <v>2.85E-10</v>
      </c>
      <c r="DM5" s="1">
        <v>3.1840000000000001E-10</v>
      </c>
      <c r="DN5" s="1">
        <v>3.8430000000000001E-10</v>
      </c>
      <c r="DO5" s="1">
        <v>3.8280000000000001E-10</v>
      </c>
      <c r="DP5" t="s">
        <v>309</v>
      </c>
      <c r="DQ5" s="1">
        <v>3.9020000000000001E-10</v>
      </c>
      <c r="DR5" s="1">
        <v>3.9900000000000002E-10</v>
      </c>
      <c r="DS5" s="1">
        <v>3.991E-10</v>
      </c>
      <c r="DT5" t="s">
        <v>309</v>
      </c>
      <c r="DU5" s="1">
        <v>3.2119999999999999E-10</v>
      </c>
      <c r="DV5" t="s">
        <v>309</v>
      </c>
      <c r="DW5" t="s">
        <v>309</v>
      </c>
      <c r="DX5" t="s">
        <v>309</v>
      </c>
      <c r="DY5" t="s">
        <v>309</v>
      </c>
      <c r="DZ5" s="1">
        <v>3.9669999999999998E-10</v>
      </c>
      <c r="EA5" s="1">
        <v>1.7960000000000001E-3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t="s">
        <v>309</v>
      </c>
      <c r="BQ6" s="1" t="s">
        <v>309</v>
      </c>
      <c r="BR6" t="s">
        <v>309</v>
      </c>
      <c r="BS6" s="1">
        <v>4.9590000000000001E-10</v>
      </c>
      <c r="BT6" s="1">
        <v>5.0330000000000001E-10</v>
      </c>
      <c r="BU6" t="s">
        <v>309</v>
      </c>
      <c r="BV6" s="1">
        <v>4.9690000000000001E-10</v>
      </c>
      <c r="BW6" t="s">
        <v>309</v>
      </c>
      <c r="BX6" s="1">
        <v>5.5630000000000003E-10</v>
      </c>
      <c r="BY6" s="1">
        <v>5.5709999999999997E-10</v>
      </c>
      <c r="BZ6" s="1" t="s">
        <v>309</v>
      </c>
      <c r="CA6" s="1">
        <v>5.6189999999999999E-10</v>
      </c>
      <c r="CB6" s="1">
        <v>5.6430000000000001E-10</v>
      </c>
      <c r="CC6" s="1">
        <v>5.6219999999999998E-10</v>
      </c>
      <c r="CD6" t="s">
        <v>309</v>
      </c>
      <c r="CE6" s="1" t="s">
        <v>309</v>
      </c>
      <c r="CF6" s="1">
        <v>6.2049999999999998E-10</v>
      </c>
      <c r="CG6" s="1">
        <v>5.8860000000000001E-10</v>
      </c>
      <c r="CH6" t="s">
        <v>309</v>
      </c>
      <c r="CI6" s="1" t="s">
        <v>309</v>
      </c>
      <c r="CJ6" s="1" t="s">
        <v>309</v>
      </c>
      <c r="CK6" s="1">
        <v>6.2829999999999999E-10</v>
      </c>
      <c r="CL6" s="1">
        <v>6.0089999999999996E-10</v>
      </c>
      <c r="CM6" s="1">
        <v>6.0759999999999995E-10</v>
      </c>
      <c r="CN6" t="s">
        <v>309</v>
      </c>
      <c r="CO6" s="1">
        <v>6.1199999999999995E-10</v>
      </c>
      <c r="CP6" s="1" t="s">
        <v>309</v>
      </c>
      <c r="CQ6" s="1">
        <v>6.1379999999999999E-10</v>
      </c>
      <c r="CR6" s="1">
        <v>5.9740000000000003E-10</v>
      </c>
      <c r="CS6" t="s">
        <v>309</v>
      </c>
      <c r="CT6" t="s">
        <v>309</v>
      </c>
      <c r="CU6" s="1" t="s">
        <v>309</v>
      </c>
      <c r="CV6" t="s">
        <v>309</v>
      </c>
      <c r="CW6" t="s">
        <v>309</v>
      </c>
      <c r="CX6" t="s">
        <v>309</v>
      </c>
      <c r="CY6" s="1">
        <v>3.1120000000000002E-10</v>
      </c>
      <c r="CZ6" s="1">
        <v>3.108E-10</v>
      </c>
      <c r="DA6" t="s">
        <v>309</v>
      </c>
      <c r="DB6" s="1">
        <v>3.1059999999999999E-10</v>
      </c>
      <c r="DC6" t="s">
        <v>309</v>
      </c>
      <c r="DD6" s="1">
        <v>3.1020000000000002E-10</v>
      </c>
      <c r="DE6" s="1">
        <v>3.1109999999999999E-10</v>
      </c>
      <c r="DF6" t="s">
        <v>309</v>
      </c>
      <c r="DG6" s="1">
        <v>3.0780000000000001E-10</v>
      </c>
      <c r="DH6" s="1">
        <v>3.0889999999999999E-10</v>
      </c>
      <c r="DI6" s="1">
        <v>2.7090000000000002E-10</v>
      </c>
      <c r="DJ6" t="s">
        <v>309</v>
      </c>
      <c r="DK6" t="s">
        <v>309</v>
      </c>
      <c r="DL6" s="1">
        <v>3.0800000000000002E-10</v>
      </c>
      <c r="DM6" s="1">
        <v>3.0989999999999998E-10</v>
      </c>
      <c r="DN6" t="s">
        <v>309</v>
      </c>
      <c r="DO6" t="s">
        <v>309</v>
      </c>
      <c r="DP6" t="s">
        <v>309</v>
      </c>
      <c r="DQ6" s="1">
        <v>2.904E-10</v>
      </c>
      <c r="DR6" s="1">
        <v>2.9080000000000002E-10</v>
      </c>
      <c r="DS6" s="1">
        <v>3.9599999999999998E-10</v>
      </c>
      <c r="DT6" t="s">
        <v>309</v>
      </c>
      <c r="DU6" s="1">
        <v>3.9279999999999998E-10</v>
      </c>
      <c r="DV6" t="s">
        <v>309</v>
      </c>
      <c r="DW6" s="1">
        <v>3.9279999999999998E-10</v>
      </c>
      <c r="DX6" s="1">
        <v>3.9480000000000002E-10</v>
      </c>
      <c r="DY6" t="s">
        <v>309</v>
      </c>
      <c r="DZ6" t="s">
        <v>309</v>
      </c>
      <c r="EA6" s="1">
        <v>1.534E-3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t="s">
        <v>309</v>
      </c>
      <c r="BP7" s="1">
        <v>4.163E-10</v>
      </c>
      <c r="BQ7" s="1" t="s">
        <v>309</v>
      </c>
      <c r="BR7" t="s">
        <v>309</v>
      </c>
      <c r="BS7" s="1" t="s">
        <v>309</v>
      </c>
      <c r="BT7" t="s">
        <v>309</v>
      </c>
      <c r="BU7" s="1">
        <v>4.8040000000000002E-10</v>
      </c>
      <c r="BV7" s="1" t="s">
        <v>309</v>
      </c>
      <c r="BW7" s="1" t="s">
        <v>309</v>
      </c>
      <c r="BX7" s="1" t="s">
        <v>309</v>
      </c>
      <c r="BY7" t="s">
        <v>309</v>
      </c>
      <c r="BZ7" s="1">
        <v>5.4080000000000004E-10</v>
      </c>
      <c r="CA7" t="s">
        <v>309</v>
      </c>
      <c r="CB7" s="1">
        <v>5.4580000000000002E-10</v>
      </c>
      <c r="CC7" s="1">
        <v>5.5309999999999998E-10</v>
      </c>
      <c r="CD7" t="s">
        <v>309</v>
      </c>
      <c r="CE7" t="s">
        <v>309</v>
      </c>
      <c r="CF7" t="s">
        <v>309</v>
      </c>
      <c r="CG7" s="1">
        <v>6.1500000000000005E-10</v>
      </c>
      <c r="CH7" t="s">
        <v>309</v>
      </c>
      <c r="CI7" s="1">
        <v>5.8609999999999997E-10</v>
      </c>
      <c r="CJ7" s="1">
        <v>6.007E-10</v>
      </c>
      <c r="CK7" s="1">
        <v>5.9910000000000003E-10</v>
      </c>
      <c r="CL7" s="1">
        <v>5.9670000000000002E-10</v>
      </c>
      <c r="CM7" s="1" t="s">
        <v>309</v>
      </c>
      <c r="CN7" s="1" t="s">
        <v>309</v>
      </c>
      <c r="CO7" t="s">
        <v>309</v>
      </c>
      <c r="CP7" t="s">
        <v>309</v>
      </c>
      <c r="CQ7" s="1">
        <v>6.2940000000000002E-10</v>
      </c>
      <c r="CR7" s="1" t="s">
        <v>309</v>
      </c>
      <c r="CS7" t="s">
        <v>309</v>
      </c>
      <c r="CT7" t="s">
        <v>309</v>
      </c>
      <c r="CU7" s="1" t="s">
        <v>309</v>
      </c>
      <c r="CV7" s="1">
        <v>1.9900000000000001E-10</v>
      </c>
      <c r="CW7" t="s">
        <v>309</v>
      </c>
      <c r="CX7" t="s">
        <v>309</v>
      </c>
      <c r="CY7" t="s">
        <v>309</v>
      </c>
      <c r="CZ7" t="s">
        <v>309</v>
      </c>
      <c r="DA7" s="1">
        <v>3.086E-10</v>
      </c>
      <c r="DB7" t="s">
        <v>309</v>
      </c>
      <c r="DC7" t="s">
        <v>309</v>
      </c>
      <c r="DD7" t="s">
        <v>309</v>
      </c>
      <c r="DE7" t="s">
        <v>309</v>
      </c>
      <c r="DF7" s="1">
        <v>3.0769999999999998E-10</v>
      </c>
      <c r="DG7" t="s">
        <v>309</v>
      </c>
      <c r="DH7" s="1">
        <v>3.0880000000000001E-10</v>
      </c>
      <c r="DI7" s="1">
        <v>3.0669999999999999E-10</v>
      </c>
      <c r="DJ7" t="s">
        <v>309</v>
      </c>
      <c r="DK7" t="s">
        <v>309</v>
      </c>
      <c r="DL7" t="s">
        <v>309</v>
      </c>
      <c r="DM7" s="1">
        <v>3.0630000000000002E-10</v>
      </c>
      <c r="DN7" t="s">
        <v>309</v>
      </c>
      <c r="DO7" s="1">
        <v>3.3020000000000001E-10</v>
      </c>
      <c r="DP7" s="1">
        <v>3.9599999999999998E-10</v>
      </c>
      <c r="DQ7" s="1">
        <v>3.959E-10</v>
      </c>
      <c r="DR7" s="1">
        <v>2.8440000000000002E-10</v>
      </c>
      <c r="DS7" t="s">
        <v>309</v>
      </c>
      <c r="DT7" t="s">
        <v>309</v>
      </c>
      <c r="DU7" t="s">
        <v>309</v>
      </c>
      <c r="DV7" t="s">
        <v>309</v>
      </c>
      <c r="DW7" s="1">
        <v>3.3789999999999999E-10</v>
      </c>
      <c r="DX7" t="s">
        <v>309</v>
      </c>
      <c r="DY7" t="s">
        <v>309</v>
      </c>
      <c r="DZ7" t="s">
        <v>309</v>
      </c>
      <c r="EA7" s="1">
        <v>1.5330000000000001E-3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t="s">
        <v>309</v>
      </c>
      <c r="BP8" t="s">
        <v>309</v>
      </c>
      <c r="BQ8" s="1" t="s">
        <v>309</v>
      </c>
      <c r="BR8" s="1" t="s">
        <v>309</v>
      </c>
      <c r="BS8" s="1" t="s">
        <v>309</v>
      </c>
      <c r="BT8" s="1">
        <v>4.2499999999999998E-10</v>
      </c>
      <c r="BU8" s="1">
        <v>4.7270000000000003E-10</v>
      </c>
      <c r="BV8" t="s">
        <v>309</v>
      </c>
      <c r="BW8" s="1" t="s">
        <v>309</v>
      </c>
      <c r="BX8" s="1" t="s">
        <v>309</v>
      </c>
      <c r="BY8" s="1" t="s">
        <v>309</v>
      </c>
      <c r="BZ8" t="s">
        <v>309</v>
      </c>
      <c r="CA8" s="1">
        <v>5.771E-10</v>
      </c>
      <c r="CB8" s="1">
        <v>5.5800000000000004E-10</v>
      </c>
      <c r="CC8" s="1">
        <v>5.7320000000000005E-10</v>
      </c>
      <c r="CD8" t="s">
        <v>309</v>
      </c>
      <c r="CE8" s="1">
        <v>5.7140000000000001E-10</v>
      </c>
      <c r="CF8" s="1">
        <v>5.7159999999999997E-10</v>
      </c>
      <c r="CG8" s="1">
        <v>5.8860000000000001E-10</v>
      </c>
      <c r="CH8" s="1">
        <v>5.9200000000000002E-10</v>
      </c>
      <c r="CI8" s="1" t="s">
        <v>309</v>
      </c>
      <c r="CJ8" s="1">
        <v>5.9049999999999998E-10</v>
      </c>
      <c r="CK8" s="1">
        <v>5.9000000000000003E-10</v>
      </c>
      <c r="CL8" s="1">
        <v>5.9200000000000002E-10</v>
      </c>
      <c r="CM8" s="1" t="s">
        <v>309</v>
      </c>
      <c r="CN8" s="1">
        <v>5.9109999999999995E-10</v>
      </c>
      <c r="CO8" s="1">
        <v>5.9980000000000004E-10</v>
      </c>
      <c r="CP8" s="1">
        <v>6.0059999999999997E-10</v>
      </c>
      <c r="CQ8" s="1">
        <v>6.0280000000000003E-10</v>
      </c>
      <c r="CR8" s="1">
        <v>5.9470000000000002E-10</v>
      </c>
      <c r="CS8" s="1" t="s">
        <v>309</v>
      </c>
      <c r="CT8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2.2269999999999999E-10</v>
      </c>
      <c r="DA8" s="1">
        <v>3.071E-10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2.7919999999999998E-10</v>
      </c>
      <c r="DH8" s="1">
        <v>2.9559999999999999E-10</v>
      </c>
      <c r="DI8" s="1">
        <v>3.0719999999999998E-10</v>
      </c>
      <c r="DJ8" t="s">
        <v>309</v>
      </c>
      <c r="DK8" s="1">
        <v>2.7880000000000001E-10</v>
      </c>
      <c r="DL8" s="1">
        <v>2.9469999999999997E-10</v>
      </c>
      <c r="DM8" s="1">
        <v>3.0460000000000001E-10</v>
      </c>
      <c r="DN8" s="1">
        <v>3.8520000000000002E-10</v>
      </c>
      <c r="DO8" t="s">
        <v>309</v>
      </c>
      <c r="DP8" s="1">
        <v>3.1980000000000002E-10</v>
      </c>
      <c r="DQ8" s="1">
        <v>3.9460000000000001E-10</v>
      </c>
      <c r="DR8" s="1">
        <v>3.949E-10</v>
      </c>
      <c r="DS8" t="s">
        <v>309</v>
      </c>
      <c r="DT8" s="1">
        <v>3.1679999999999998E-10</v>
      </c>
      <c r="DU8" s="1">
        <v>3.349E-10</v>
      </c>
      <c r="DV8" s="1">
        <v>3.3299999999999999E-10</v>
      </c>
      <c r="DW8" s="1">
        <v>3.3390000000000001E-10</v>
      </c>
      <c r="DX8" s="1">
        <v>3.3340000000000001E-10</v>
      </c>
      <c r="DY8" t="s">
        <v>309</v>
      </c>
      <c r="DZ8" t="s">
        <v>309</v>
      </c>
      <c r="EA8" s="1">
        <v>1.805E-3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4.3849999999999999E-10</v>
      </c>
      <c r="BQ9" s="1">
        <v>4.5E-10</v>
      </c>
      <c r="BR9" t="s">
        <v>309</v>
      </c>
      <c r="BS9" t="s">
        <v>309</v>
      </c>
      <c r="BT9" s="1">
        <v>4.962E-10</v>
      </c>
      <c r="BU9" s="1">
        <v>5.0570000000000002E-10</v>
      </c>
      <c r="BV9" s="1">
        <v>5.0910000000000003E-10</v>
      </c>
      <c r="BW9" s="1">
        <v>5.6009999999999996E-10</v>
      </c>
      <c r="BX9" s="1">
        <v>5.7869999999999998E-10</v>
      </c>
      <c r="BY9" t="s">
        <v>309</v>
      </c>
      <c r="BZ9" s="1">
        <v>5.7720000000000003E-10</v>
      </c>
      <c r="CA9" t="s">
        <v>309</v>
      </c>
      <c r="CB9" s="1">
        <v>5.7690000000000004E-10</v>
      </c>
      <c r="CC9" t="s">
        <v>309</v>
      </c>
      <c r="CD9" s="1">
        <v>5.7520000000000004E-10</v>
      </c>
      <c r="CE9" s="1" t="s">
        <v>309</v>
      </c>
      <c r="CF9" s="1" t="s">
        <v>309</v>
      </c>
      <c r="CG9" s="1" t="s">
        <v>309</v>
      </c>
      <c r="CH9" s="1">
        <v>6.2680000000000005E-10</v>
      </c>
      <c r="CI9" t="s">
        <v>309</v>
      </c>
      <c r="CJ9" s="1">
        <v>6.0129999999999998E-10</v>
      </c>
      <c r="CK9" s="1">
        <v>6.0029999999999998E-10</v>
      </c>
      <c r="CL9" s="1">
        <v>6.1360000000000003E-10</v>
      </c>
      <c r="CM9" s="1">
        <v>6.0080000000000003E-10</v>
      </c>
      <c r="CN9" s="1">
        <v>6.0310000000000002E-10</v>
      </c>
      <c r="CO9" t="s">
        <v>309</v>
      </c>
      <c r="CP9" t="s">
        <v>309</v>
      </c>
      <c r="CQ9" t="s">
        <v>309</v>
      </c>
      <c r="CR9" s="1" t="s">
        <v>309</v>
      </c>
      <c r="CS9" t="s">
        <v>309</v>
      </c>
      <c r="CT9" t="s">
        <v>309</v>
      </c>
      <c r="CU9" s="1" t="s">
        <v>309</v>
      </c>
      <c r="CV9" s="1">
        <v>1.9890000000000001E-10</v>
      </c>
      <c r="CW9" s="1">
        <v>2.2300000000000001E-10</v>
      </c>
      <c r="CX9" t="s">
        <v>309</v>
      </c>
      <c r="CY9" t="s">
        <v>309</v>
      </c>
      <c r="CZ9" s="1">
        <v>3.1679999999999998E-10</v>
      </c>
      <c r="DA9" s="1">
        <v>3.177E-10</v>
      </c>
      <c r="DB9" s="1">
        <v>2.6859999999999998E-10</v>
      </c>
      <c r="DC9" s="1">
        <v>3.1610000000000003E-10</v>
      </c>
      <c r="DD9" s="1">
        <v>3.1710000000000002E-10</v>
      </c>
      <c r="DE9" t="s">
        <v>309</v>
      </c>
      <c r="DF9" s="1">
        <v>2.8220000000000002E-10</v>
      </c>
      <c r="DG9" t="s">
        <v>309</v>
      </c>
      <c r="DH9" s="1">
        <v>3.0249999999999999E-10</v>
      </c>
      <c r="DI9" t="s">
        <v>309</v>
      </c>
      <c r="DJ9" s="1">
        <v>2.887E-10</v>
      </c>
      <c r="DK9" t="s">
        <v>309</v>
      </c>
      <c r="DL9" t="s">
        <v>309</v>
      </c>
      <c r="DM9" t="s">
        <v>309</v>
      </c>
      <c r="DN9" s="1">
        <v>3.8520000000000002E-10</v>
      </c>
      <c r="DO9" t="s">
        <v>309</v>
      </c>
      <c r="DP9" s="1">
        <v>3.1270000000000002E-10</v>
      </c>
      <c r="DQ9" s="1">
        <v>3.8959999999999998E-10</v>
      </c>
      <c r="DR9" s="1">
        <v>2.8440000000000002E-10</v>
      </c>
      <c r="DS9" s="1">
        <v>2.8329999999999999E-10</v>
      </c>
      <c r="DT9" s="1">
        <v>3.2970000000000001E-10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1.534E-3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4.1940000000000002E-10</v>
      </c>
      <c r="BQ10" s="1">
        <v>4.2360000000000002E-10</v>
      </c>
      <c r="BR10" s="1">
        <v>4.5410000000000001E-10</v>
      </c>
      <c r="BS10" t="s">
        <v>309</v>
      </c>
      <c r="BT10" s="1">
        <v>4.7600000000000001E-10</v>
      </c>
      <c r="BU10" s="1">
        <v>4.655E-10</v>
      </c>
      <c r="BV10" s="1">
        <v>4.7230000000000001E-10</v>
      </c>
      <c r="BW10" s="1">
        <v>5.1159999999999997E-10</v>
      </c>
      <c r="BX10" s="1" t="s">
        <v>309</v>
      </c>
      <c r="BY10" s="1">
        <v>5.3980000000000004E-10</v>
      </c>
      <c r="BZ10" s="1">
        <v>5.481E-10</v>
      </c>
      <c r="CA10" t="s">
        <v>309</v>
      </c>
      <c r="CB10" s="1">
        <v>5.5020000000000002E-10</v>
      </c>
      <c r="CC10" s="1">
        <v>5.4089999999999996E-10</v>
      </c>
      <c r="CD10" t="s">
        <v>309</v>
      </c>
      <c r="CE10" s="1" t="s">
        <v>309</v>
      </c>
      <c r="CF10" s="1">
        <v>6.1379999999999999E-10</v>
      </c>
      <c r="CG10" s="1">
        <v>5.8749999999999999E-10</v>
      </c>
      <c r="CH10" s="1">
        <v>6.0159999999999997E-10</v>
      </c>
      <c r="CI10" t="s">
        <v>309</v>
      </c>
      <c r="CJ10" t="s">
        <v>309</v>
      </c>
      <c r="CK10" s="1">
        <v>5.9030000000000002E-10</v>
      </c>
      <c r="CL10" s="1" t="s">
        <v>309</v>
      </c>
      <c r="CM10" s="1">
        <v>5.9170000000000004E-10</v>
      </c>
      <c r="CN10" s="1" t="s">
        <v>309</v>
      </c>
      <c r="CO10" s="1" t="s">
        <v>309</v>
      </c>
      <c r="CP10" t="s">
        <v>309</v>
      </c>
      <c r="CQ10" t="s">
        <v>309</v>
      </c>
      <c r="CR10" t="s">
        <v>309</v>
      </c>
      <c r="CS10" s="1" t="s">
        <v>309</v>
      </c>
      <c r="CT10" t="s">
        <v>309</v>
      </c>
      <c r="CU10" s="1" t="s">
        <v>309</v>
      </c>
      <c r="CV10" s="1">
        <v>1.9890000000000001E-10</v>
      </c>
      <c r="CW10" s="1">
        <v>2.2319999999999999E-10</v>
      </c>
      <c r="CX10" s="1">
        <v>2.2310000000000001E-10</v>
      </c>
      <c r="CY10" t="s">
        <v>309</v>
      </c>
      <c r="CZ10" s="1">
        <v>3.1329999999999999E-10</v>
      </c>
      <c r="DA10" s="1">
        <v>3.1359999999999998E-10</v>
      </c>
      <c r="DB10" s="1">
        <v>2.2319999999999999E-10</v>
      </c>
      <c r="DC10" s="1">
        <v>3.1290000000000003E-10</v>
      </c>
      <c r="DD10" t="s">
        <v>309</v>
      </c>
      <c r="DE10" s="1">
        <v>3.0819999999999998E-10</v>
      </c>
      <c r="DF10" s="1">
        <v>3.0930000000000001E-10</v>
      </c>
      <c r="DG10" t="s">
        <v>309</v>
      </c>
      <c r="DH10" s="1">
        <v>3.1170000000000002E-10</v>
      </c>
      <c r="DI10" s="1">
        <v>3.1009999999999999E-10</v>
      </c>
      <c r="DJ10" t="s">
        <v>309</v>
      </c>
      <c r="DK10" t="s">
        <v>309</v>
      </c>
      <c r="DL10" s="1">
        <v>2.8810000000000002E-10</v>
      </c>
      <c r="DM10" s="1">
        <v>3.0989999999999998E-10</v>
      </c>
      <c r="DN10" s="1">
        <v>3.9510000000000001E-10</v>
      </c>
      <c r="DO10" t="s">
        <v>309</v>
      </c>
      <c r="DP10" t="s">
        <v>309</v>
      </c>
      <c r="DQ10" s="1">
        <v>3.2650000000000001E-10</v>
      </c>
      <c r="DR10" t="s">
        <v>309</v>
      </c>
      <c r="DS10" s="1">
        <v>4.045E-10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1.534E-3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t="s">
        <v>309</v>
      </c>
      <c r="BP11" t="s">
        <v>309</v>
      </c>
      <c r="BQ11" s="1">
        <v>4.222E-10</v>
      </c>
      <c r="BR11" s="1" t="s">
        <v>309</v>
      </c>
      <c r="BS11" t="s">
        <v>309</v>
      </c>
      <c r="BT11" t="s">
        <v>309</v>
      </c>
      <c r="BU11" s="1" t="s">
        <v>309</v>
      </c>
      <c r="BV11" s="1" t="s">
        <v>309</v>
      </c>
      <c r="BW11" s="1" t="s">
        <v>309</v>
      </c>
      <c r="BX11" t="s">
        <v>309</v>
      </c>
      <c r="BY11" s="1">
        <v>5.8130000000000005E-10</v>
      </c>
      <c r="BZ11" s="1">
        <v>5.7639999999999999E-10</v>
      </c>
      <c r="CA11" s="1">
        <v>5.9270000000000003E-10</v>
      </c>
      <c r="CB11" t="s">
        <v>309</v>
      </c>
      <c r="CC11" t="s">
        <v>309</v>
      </c>
      <c r="CD11" t="s">
        <v>309</v>
      </c>
      <c r="CE11" t="s">
        <v>309</v>
      </c>
      <c r="CF11" t="s">
        <v>309</v>
      </c>
      <c r="CG11" s="1" t="s">
        <v>309</v>
      </c>
      <c r="CH11" s="1" t="s">
        <v>309</v>
      </c>
      <c r="CI11" s="1">
        <v>6.1849999999999998E-10</v>
      </c>
      <c r="CJ11" s="1">
        <v>6.1939999999999995E-10</v>
      </c>
      <c r="CK11" s="1" t="s">
        <v>309</v>
      </c>
      <c r="CL11" s="1" t="s">
        <v>309</v>
      </c>
      <c r="CM11" s="1">
        <v>6.2140000000000005E-10</v>
      </c>
      <c r="CN11" t="s">
        <v>309</v>
      </c>
      <c r="CO11" s="1" t="s">
        <v>309</v>
      </c>
      <c r="CP11" s="1" t="s">
        <v>309</v>
      </c>
      <c r="CQ11" s="1">
        <v>6.2559999999999999E-10</v>
      </c>
      <c r="CR11" t="s">
        <v>309</v>
      </c>
      <c r="CS11" t="s">
        <v>309</v>
      </c>
      <c r="CT11" t="s">
        <v>309</v>
      </c>
      <c r="CU11" s="1" t="s">
        <v>309</v>
      </c>
      <c r="CV11" t="s">
        <v>309</v>
      </c>
      <c r="CW11" s="1">
        <v>3.0599999999999998E-10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2.8059999999999999E-10</v>
      </c>
      <c r="DF11" s="1">
        <v>3.0460000000000001E-10</v>
      </c>
      <c r="DG11" s="1">
        <v>3.0499999999999998E-10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3.8480000000000001E-10</v>
      </c>
      <c r="DP11" s="1">
        <v>3.9229999999999998E-10</v>
      </c>
      <c r="DQ11" t="s">
        <v>309</v>
      </c>
      <c r="DR11" t="s">
        <v>309</v>
      </c>
      <c r="DS11" s="1">
        <v>3.981E-10</v>
      </c>
      <c r="DT11" t="s">
        <v>309</v>
      </c>
      <c r="DU11" t="s">
        <v>309</v>
      </c>
      <c r="DV11" t="s">
        <v>309</v>
      </c>
      <c r="DW11" s="1">
        <v>3.9919999999999998E-10</v>
      </c>
      <c r="DX11" t="s">
        <v>309</v>
      </c>
      <c r="DY11" t="s">
        <v>309</v>
      </c>
      <c r="DZ11" t="s">
        <v>309</v>
      </c>
      <c r="EA11" s="1">
        <v>1.534E-3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Y14" s="1"/>
      <c r="BZ14" s="1"/>
      <c r="CC14" s="1"/>
      <c r="CD14" s="1"/>
      <c r="CE14" s="1"/>
      <c r="CF14" s="1"/>
      <c r="CG14" s="1"/>
      <c r="CI14" s="1"/>
      <c r="CJ14" s="1"/>
      <c r="CK14" s="1"/>
      <c r="CL14" s="1"/>
      <c r="CM14" s="1"/>
      <c r="CN14" s="1"/>
      <c r="CP14" s="1"/>
      <c r="CQ14" s="1"/>
      <c r="CR14" s="1"/>
      <c r="CS14" s="1"/>
      <c r="CT14" s="1"/>
      <c r="CU14" s="1"/>
      <c r="DC14" s="1"/>
      <c r="DE14" s="1"/>
      <c r="DF14" s="1"/>
      <c r="DI14" s="1"/>
      <c r="DK14" s="1"/>
      <c r="DL14" s="1"/>
      <c r="DM14" s="1"/>
      <c r="DO14" s="1"/>
      <c r="DP14" s="1"/>
      <c r="DT14" s="1"/>
      <c r="DV14" s="1"/>
      <c r="DW14" s="1"/>
      <c r="DX14" s="1"/>
      <c r="DY14" s="1"/>
      <c r="EA14" s="1"/>
      <c r="EB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U15" s="1"/>
      <c r="BV15" s="1"/>
      <c r="BW15" s="1"/>
      <c r="BY15" s="1"/>
      <c r="BZ15" s="1"/>
      <c r="CA15" s="1"/>
      <c r="CB15" s="1"/>
      <c r="CD15" s="1"/>
      <c r="CE15" s="1"/>
      <c r="CF15" s="1"/>
      <c r="CG15" s="1"/>
      <c r="CI15" s="1"/>
      <c r="CJ15" s="1"/>
      <c r="CK15" s="1"/>
      <c r="CL15" s="1"/>
      <c r="CM15" s="1"/>
      <c r="CO15" s="1"/>
      <c r="CQ15" s="1"/>
      <c r="CR15" s="1"/>
      <c r="CU15" s="1"/>
      <c r="CW15" s="1"/>
      <c r="CZ15" s="1"/>
      <c r="DA15" s="1"/>
      <c r="DC15" s="1"/>
      <c r="DE15" s="1"/>
      <c r="DF15" s="1"/>
      <c r="DG15" s="1"/>
      <c r="DH15" s="1"/>
      <c r="DJ15" s="1"/>
      <c r="DL15" s="1"/>
      <c r="DO15" s="1"/>
      <c r="DQ15" s="1"/>
      <c r="DR15" s="1"/>
      <c r="DS15" s="1"/>
      <c r="DU15" s="1"/>
      <c r="DW15" s="1"/>
      <c r="EA15" s="1"/>
      <c r="EB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V16" s="1"/>
      <c r="BW16" s="1"/>
      <c r="BY16" s="1"/>
      <c r="BZ16" s="1"/>
      <c r="CD16" s="1"/>
      <c r="CF16" s="1"/>
      <c r="CG16" s="1"/>
      <c r="CH16" s="1"/>
      <c r="CI16" s="1"/>
      <c r="CJ16" s="1"/>
      <c r="CK16" s="1"/>
      <c r="CL16" s="1"/>
      <c r="CM16" s="1"/>
      <c r="CP16" s="1"/>
      <c r="CU16" s="1"/>
      <c r="CY16" s="1"/>
      <c r="CZ16" s="1"/>
      <c r="DC16" s="1"/>
      <c r="DE16" s="1"/>
      <c r="DJ16" s="1"/>
      <c r="DL16" s="1"/>
      <c r="DM16" s="1"/>
      <c r="DN16" s="1"/>
      <c r="DO16" s="1"/>
      <c r="DP16" s="1"/>
      <c r="DQ16" s="1"/>
      <c r="DS16" s="1"/>
      <c r="DV16" s="1"/>
      <c r="EA16" s="1"/>
      <c r="EB16" s="1"/>
    </row>
    <row r="17" spans="2:132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R17" s="1"/>
      <c r="BT17" s="1"/>
      <c r="BU17" s="1"/>
      <c r="BV17" s="1"/>
      <c r="BX17" s="1"/>
      <c r="CB17" s="1"/>
      <c r="CC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S17" s="1"/>
      <c r="CT17" s="1"/>
      <c r="CU17" s="1"/>
      <c r="CV17" s="1"/>
      <c r="CX17" s="1"/>
      <c r="CZ17" s="1"/>
      <c r="DD17" s="1"/>
      <c r="DH17" s="1"/>
      <c r="DK17" s="1"/>
      <c r="DL17" s="1"/>
      <c r="DM17" s="1"/>
      <c r="DN17" s="1"/>
      <c r="DO17" s="1"/>
      <c r="DQ17" s="1"/>
      <c r="DR17" s="1"/>
      <c r="DS17" s="1"/>
      <c r="DU17" s="1"/>
      <c r="DZ17" s="1"/>
      <c r="EA17" s="1"/>
      <c r="EB17" s="1"/>
    </row>
    <row r="18" spans="2:132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V18" s="1"/>
      <c r="BX18" s="1"/>
      <c r="BY18" s="1"/>
      <c r="BZ18" s="1"/>
      <c r="CA18" s="1"/>
      <c r="CB18" s="1"/>
      <c r="CC18" s="1"/>
      <c r="CE18" s="1"/>
      <c r="CF18" s="1"/>
      <c r="CG18" s="1"/>
      <c r="CI18" s="1"/>
      <c r="CJ18" s="1"/>
      <c r="CK18" s="1"/>
      <c r="CL18" s="1"/>
      <c r="CM18" s="1"/>
      <c r="CO18" s="1"/>
      <c r="CP18" s="1"/>
      <c r="CQ18" s="1"/>
      <c r="CR18" s="1"/>
      <c r="CU18" s="1"/>
      <c r="CY18" s="1"/>
      <c r="CZ18" s="1"/>
      <c r="DB18" s="1"/>
      <c r="DD18" s="1"/>
      <c r="DE18" s="1"/>
      <c r="DG18" s="1"/>
      <c r="DH18" s="1"/>
      <c r="DI18" s="1"/>
      <c r="DL18" s="1"/>
      <c r="DM18" s="1"/>
      <c r="DQ18" s="1"/>
      <c r="DR18" s="1"/>
      <c r="DS18" s="1"/>
      <c r="DU18" s="1"/>
      <c r="DW18" s="1"/>
      <c r="DX18" s="1"/>
      <c r="EA18" s="1"/>
      <c r="EB18" s="1"/>
    </row>
    <row r="19" spans="2:132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P19" s="1"/>
      <c r="BQ19" s="1"/>
      <c r="BS19" s="1"/>
      <c r="BU19" s="1"/>
      <c r="BV19" s="1"/>
      <c r="BW19" s="1"/>
      <c r="BX19" s="1"/>
      <c r="BZ19" s="1"/>
      <c r="CB19" s="1"/>
      <c r="CC19" s="1"/>
      <c r="CG19" s="1"/>
      <c r="CI19" s="1"/>
      <c r="CJ19" s="1"/>
      <c r="CK19" s="1"/>
      <c r="CL19" s="1"/>
      <c r="CM19" s="1"/>
      <c r="CN19" s="1"/>
      <c r="CQ19" s="1"/>
      <c r="CR19" s="1"/>
      <c r="CU19" s="1"/>
      <c r="CV19" s="1"/>
      <c r="DA19" s="1"/>
      <c r="DF19" s="1"/>
      <c r="DH19" s="1"/>
      <c r="DI19" s="1"/>
      <c r="DM19" s="1"/>
      <c r="DO19" s="1"/>
      <c r="DP19" s="1"/>
      <c r="DQ19" s="1"/>
      <c r="DR19" s="1"/>
      <c r="DW19" s="1"/>
      <c r="EA19" s="1"/>
      <c r="EB19" s="1"/>
    </row>
    <row r="20" spans="2:132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U20" s="1"/>
      <c r="BW20" s="1"/>
      <c r="BX20" s="1"/>
      <c r="BY20" s="1"/>
      <c r="CA20" s="1"/>
      <c r="CB20" s="1"/>
      <c r="CC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U20" s="1"/>
      <c r="CZ20" s="1"/>
      <c r="DA20" s="1"/>
      <c r="DG20" s="1"/>
      <c r="DH20" s="1"/>
      <c r="DI20" s="1"/>
      <c r="DK20" s="1"/>
      <c r="DL20" s="1"/>
      <c r="DM20" s="1"/>
      <c r="DN20" s="1"/>
      <c r="DP20" s="1"/>
      <c r="DQ20" s="1"/>
      <c r="DR20" s="1"/>
      <c r="DT20" s="1"/>
      <c r="DU20" s="1"/>
      <c r="DV20" s="1"/>
      <c r="DW20" s="1"/>
      <c r="DX20" s="1"/>
      <c r="EA20" s="1"/>
      <c r="EB20" s="1"/>
    </row>
    <row r="21" spans="2:132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V21" s="1"/>
      <c r="BW21" s="1"/>
      <c r="BX21" s="1"/>
      <c r="BZ21" s="1"/>
      <c r="CB21" s="1"/>
      <c r="CD21" s="1"/>
      <c r="CE21" s="1"/>
      <c r="CF21" s="1"/>
      <c r="CG21" s="1"/>
      <c r="CH21" s="1"/>
      <c r="CJ21" s="1"/>
      <c r="CK21" s="1"/>
      <c r="CL21" s="1"/>
      <c r="CM21" s="1"/>
      <c r="CN21" s="1"/>
      <c r="CR21" s="1"/>
      <c r="CU21" s="1"/>
      <c r="CV21" s="1"/>
      <c r="CW21" s="1"/>
      <c r="CZ21" s="1"/>
      <c r="DA21" s="1"/>
      <c r="DB21" s="1"/>
      <c r="DC21" s="1"/>
      <c r="DD21" s="1"/>
      <c r="DF21" s="1"/>
      <c r="DH21" s="1"/>
      <c r="DJ21" s="1"/>
      <c r="DN21" s="1"/>
      <c r="DP21" s="1"/>
      <c r="DQ21" s="1"/>
      <c r="DR21" s="1"/>
      <c r="DS21" s="1"/>
      <c r="DT21" s="1"/>
      <c r="EA21" s="1"/>
      <c r="EB21" s="1"/>
    </row>
    <row r="22" spans="2:132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T22" s="1"/>
      <c r="BU22" s="1"/>
      <c r="BV22" s="1"/>
      <c r="BW22" s="1"/>
      <c r="BX22" s="1"/>
      <c r="BY22" s="1"/>
      <c r="BZ22" s="1"/>
      <c r="CB22" s="1"/>
      <c r="CC22" s="1"/>
      <c r="CE22" s="1"/>
      <c r="CF22" s="1"/>
      <c r="CG22" s="1"/>
      <c r="CH22" s="1"/>
      <c r="CK22" s="1"/>
      <c r="CL22" s="1"/>
      <c r="CM22" s="1"/>
      <c r="CN22" s="1"/>
      <c r="CO22" s="1"/>
      <c r="CS22" s="1"/>
      <c r="CU22" s="1"/>
      <c r="CV22" s="1"/>
      <c r="CW22" s="1"/>
      <c r="CX22" s="1"/>
      <c r="CZ22" s="1"/>
      <c r="DA22" s="1"/>
      <c r="DB22" s="1"/>
      <c r="DC22" s="1"/>
      <c r="DE22" s="1"/>
      <c r="DF22" s="1"/>
      <c r="DH22" s="1"/>
      <c r="DI22" s="1"/>
      <c r="DL22" s="1"/>
      <c r="DM22" s="1"/>
      <c r="DN22" s="1"/>
      <c r="DQ22" s="1"/>
      <c r="DS22" s="1"/>
      <c r="EA22" s="1"/>
      <c r="EB22" s="1"/>
    </row>
    <row r="23" spans="2:132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A23" s="1"/>
      <c r="CG23" s="1"/>
      <c r="CH23" s="1"/>
      <c r="CI23" s="1"/>
      <c r="CJ23" s="1"/>
      <c r="CK23" s="1"/>
      <c r="CL23" s="1"/>
      <c r="CM23" s="1"/>
      <c r="CO23" s="1"/>
      <c r="CP23" s="1"/>
      <c r="CQ23" s="1"/>
      <c r="CU23" s="1"/>
      <c r="CW23" s="1"/>
      <c r="DE23" s="1"/>
      <c r="DF23" s="1"/>
      <c r="DG23" s="1"/>
      <c r="DO23" s="1"/>
      <c r="DP23" s="1"/>
      <c r="DS23" s="1"/>
      <c r="DW23" s="1"/>
      <c r="EA23" s="1"/>
      <c r="EB23" s="1"/>
    </row>
    <row r="24" spans="2:132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132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132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132" x14ac:dyDescent="0.25">
      <c r="B29" s="8">
        <v>1</v>
      </c>
      <c r="C29" s="9">
        <f>IF(C2&lt;0.5,0,1)</f>
        <v>1</v>
      </c>
      <c r="D29" s="9">
        <f>IF(D2&lt;0.5,0,1)</f>
        <v>0</v>
      </c>
      <c r="E29" s="9">
        <f>IF(E2&lt;0.5,0,1)</f>
        <v>0</v>
      </c>
      <c r="F29" s="9">
        <f>IF(F2&lt;0.5,0,1)</f>
        <v>0</v>
      </c>
      <c r="G29" s="9">
        <f>IF(G2&lt;0.5,0,1)</f>
        <v>1</v>
      </c>
      <c r="H29" s="9">
        <f>IF(H2&lt;0.5,0,1)</f>
        <v>0</v>
      </c>
      <c r="I29" s="9">
        <f>IF(I2&lt;0.5,0,1)</f>
        <v>0</v>
      </c>
      <c r="J29" s="9">
        <f>IF(J2&lt;0.5,0,1)</f>
        <v>0</v>
      </c>
      <c r="K29" s="9">
        <f>IF(K2&lt;0.5,0,1)</f>
        <v>0</v>
      </c>
      <c r="L29" s="9">
        <f>IF(L2&lt;0.5,0,1)</f>
        <v>0</v>
      </c>
      <c r="M29" s="9">
        <f>IF(M2&lt;0.5,0,1)</f>
        <v>0</v>
      </c>
      <c r="N29" s="9">
        <f>IF(N2&lt;0.5,0,1)</f>
        <v>1</v>
      </c>
      <c r="O29" s="9">
        <f>IF(O2&lt;0.5,0,1)</f>
        <v>0</v>
      </c>
      <c r="P29" s="9">
        <f>IF(P2&lt;0.5,0,1)</f>
        <v>0</v>
      </c>
      <c r="Q29" s="9">
        <f>IF(Q2&lt;0.5,0,1)</f>
        <v>0</v>
      </c>
      <c r="R29" s="9">
        <f>IF(R2&lt;0.5,0,1)</f>
        <v>1</v>
      </c>
      <c r="S29" s="9">
        <f>IF(S2&lt;0.5,0,1)</f>
        <v>1</v>
      </c>
      <c r="T29" s="9">
        <f>IF(T2&lt;0.5,0,1)</f>
        <v>0</v>
      </c>
      <c r="U29" s="9">
        <f>IF(U2&lt;0.5,0,1)</f>
        <v>0</v>
      </c>
      <c r="V29" s="9">
        <f>IF(V2&lt;0.5,0,1)</f>
        <v>0</v>
      </c>
      <c r="W29" s="9">
        <f>IF(W2&lt;0.5,0,1)</f>
        <v>1</v>
      </c>
      <c r="X29" s="9">
        <f>IF(X2&lt;0.5,0,1)</f>
        <v>1</v>
      </c>
      <c r="Y29" s="9">
        <f>IF(Y2&lt;0.5,0,1)</f>
        <v>1</v>
      </c>
      <c r="Z29" s="9">
        <f>IF(Z2&lt;0.5,0,1)</f>
        <v>1</v>
      </c>
      <c r="AA29" s="9">
        <f>IF(AA2&lt;0.5,0,1)</f>
        <v>1</v>
      </c>
      <c r="AB29" s="9">
        <f>IF(AB2&lt;0.5,0,1)</f>
        <v>0</v>
      </c>
      <c r="AC29" s="9">
        <f>IF(AC2&lt;0.5,0,1)</f>
        <v>1</v>
      </c>
      <c r="AD29" s="9">
        <f>IF(AD2&lt;0.5,0,1)</f>
        <v>0</v>
      </c>
      <c r="AE29" s="9">
        <f>IF(AE2&lt;0.5,0,1)</f>
        <v>0</v>
      </c>
      <c r="AF29" s="9">
        <f>IF(AF2&lt;0.5,0,1)</f>
        <v>1</v>
      </c>
      <c r="AG29" s="9">
        <f>IF(AG2&lt;0.5,0,1)</f>
        <v>1</v>
      </c>
      <c r="AH29" s="9">
        <f>IF(AH2&lt;0.5,0,1)</f>
        <v>1</v>
      </c>
      <c r="AI29" s="9">
        <f>IF(AI2&lt;0.5,0,1)</f>
        <v>0</v>
      </c>
      <c r="AJ29" s="9">
        <f>IF(AJ2&lt;0.5,0,1)</f>
        <v>1</v>
      </c>
      <c r="AK29" s="9">
        <f>IF(AK2&lt;0.5,0,1)</f>
        <v>1</v>
      </c>
      <c r="AL29" s="9">
        <f>IF(AL2&lt;0.5,0,1)</f>
        <v>1</v>
      </c>
      <c r="AM29" s="9">
        <f>IF(AM2&lt;0.5,0,1)</f>
        <v>0</v>
      </c>
      <c r="AN29" s="9">
        <f>IF(AN2&lt;0.5,0,1)</f>
        <v>1</v>
      </c>
      <c r="AO29" s="9">
        <f>IF(AO2&lt;0.5,0,1)</f>
        <v>1</v>
      </c>
      <c r="AP29" s="9">
        <f>IF(AP2&lt;0.5,0,1)</f>
        <v>1</v>
      </c>
      <c r="AQ29" s="9">
        <f>IF(AQ2&lt;0.5,0,1)</f>
        <v>1</v>
      </c>
      <c r="AR29" s="9">
        <f>IF(AR2&lt;0.5,0,1)</f>
        <v>1</v>
      </c>
      <c r="AS29" s="9">
        <f>IF(AS2&lt;0.5,0,1)</f>
        <v>1</v>
      </c>
      <c r="AT29" s="9">
        <f>IF(AT2&lt;0.5,0,1)</f>
        <v>0</v>
      </c>
      <c r="AU29" s="9">
        <f>IF(AU2&lt;0.5,0,1)</f>
        <v>1</v>
      </c>
      <c r="AV29" s="9">
        <f>IF(AV2&lt;0.5,0,1)</f>
        <v>1</v>
      </c>
      <c r="AW29" s="9">
        <f>IF(AW2&lt;0.5,0,1)</f>
        <v>1</v>
      </c>
      <c r="AX29" s="9">
        <f>IF(AX2&lt;0.5,0,1)</f>
        <v>0</v>
      </c>
      <c r="AY29" s="9">
        <f>IF(AY2&lt;0.5,0,1)</f>
        <v>0</v>
      </c>
      <c r="AZ29" s="9">
        <f>IF(AZ2&lt;0.5,0,1)</f>
        <v>1</v>
      </c>
      <c r="BA29" s="9">
        <f>IF(BA2&lt;0.5,0,1)</f>
        <v>1</v>
      </c>
      <c r="BB29" s="9">
        <f>IF(BB2&lt;0.5,0,1)</f>
        <v>1</v>
      </c>
      <c r="BC29" s="9">
        <f>IF(BC2&lt;0.5,0,1)</f>
        <v>0</v>
      </c>
      <c r="BD29" s="9">
        <f>IF(BD2&lt;0.5,0,1)</f>
        <v>0</v>
      </c>
      <c r="BE29" s="9">
        <f>IF(BE2&lt;0.5,0,1)</f>
        <v>0</v>
      </c>
      <c r="BF29" s="9">
        <f>IF(BF2&lt;0.5,0,1)</f>
        <v>0</v>
      </c>
      <c r="BG29" s="9">
        <f>IF(BG2&lt;0.5,0,1)</f>
        <v>0</v>
      </c>
      <c r="BH29" s="9">
        <f>IF(BH2&lt;0.5,0,1)</f>
        <v>1</v>
      </c>
      <c r="BI29" s="9">
        <f>IF(BI2&lt;0.5,0,1)</f>
        <v>0</v>
      </c>
      <c r="BJ29" s="9">
        <f>IF(BJ2&lt;0.5,0,1)</f>
        <v>1</v>
      </c>
      <c r="BK29" s="9">
        <f>IF(BK2&lt;0.5,0,1)</f>
        <v>1</v>
      </c>
      <c r="BL29" s="9">
        <f>IF(BL2&lt;0.5,0,1)</f>
        <v>0</v>
      </c>
      <c r="BM29" s="9">
        <f>IF(BM2&lt;0.5,0,1)</f>
        <v>0</v>
      </c>
      <c r="BN29" s="19">
        <f>IF(BN2&lt;0.5,0,1)</f>
        <v>0</v>
      </c>
      <c r="BO29" s="7">
        <f>IF(BO2="failed",0,1)</f>
        <v>1</v>
      </c>
      <c r="BP29" s="7">
        <f>IF(BP2="failed",0,1)</f>
        <v>0</v>
      </c>
      <c r="BQ29" s="7">
        <f>IF(BQ2="failed",0,1)</f>
        <v>0</v>
      </c>
      <c r="BR29" s="7">
        <f>IF(BR2="failed",0,1)</f>
        <v>0</v>
      </c>
      <c r="BS29" s="7">
        <f>IF(BS2="failed",0,1)</f>
        <v>0</v>
      </c>
      <c r="BT29" s="7">
        <f>IF(BT2="failed",0,1)</f>
        <v>0</v>
      </c>
      <c r="BU29" s="7">
        <f>IF(BU2="failed",0,1)</f>
        <v>0</v>
      </c>
      <c r="BV29" s="7">
        <f>IF(BV2="failed",0,1)</f>
        <v>0</v>
      </c>
      <c r="BW29" s="7">
        <f>IF(BW2="failed",0,1)</f>
        <v>1</v>
      </c>
      <c r="BX29" s="7">
        <f>IF(BX2="failed",0,1)</f>
        <v>0</v>
      </c>
      <c r="BY29" s="7">
        <f>IF(BY2="failed",0,1)</f>
        <v>1</v>
      </c>
      <c r="BZ29" s="7">
        <f>IF(BZ2="failed",0,1)</f>
        <v>1</v>
      </c>
      <c r="CA29" s="7">
        <f>IF(CA2="failed",0,1)</f>
        <v>0</v>
      </c>
      <c r="CB29" s="7">
        <f>IF(CB2="failed",0,1)</f>
        <v>0</v>
      </c>
      <c r="CC29" s="7">
        <f>IF(CC2="failed",0,1)</f>
        <v>1</v>
      </c>
      <c r="CD29" s="7">
        <f>IF(CD2="failed",0,1)</f>
        <v>0</v>
      </c>
      <c r="CE29" s="7">
        <f>IF(CE2="failed",0,1)</f>
        <v>1</v>
      </c>
      <c r="CF29" s="7">
        <f>IF(CF2="failed",0,1)</f>
        <v>1</v>
      </c>
      <c r="CG29" s="7">
        <f>IF(CG2="failed",0,1)</f>
        <v>1</v>
      </c>
      <c r="CH29" s="7">
        <f>IF(CH2="failed",0,1)</f>
        <v>0</v>
      </c>
      <c r="CI29" s="7">
        <f>IF(CI2="failed",0,1)</f>
        <v>1</v>
      </c>
      <c r="CJ29" s="7">
        <f>IF(CJ2="failed",0,1)</f>
        <v>1</v>
      </c>
      <c r="CK29" s="7">
        <f>IF(CK2="failed",0,1)</f>
        <v>0</v>
      </c>
      <c r="CL29" s="7">
        <f>IF(CL2="failed",0,1)</f>
        <v>0</v>
      </c>
      <c r="CM29" s="7">
        <f>IF(CM2="failed",0,1)</f>
        <v>0</v>
      </c>
      <c r="CN29" s="7">
        <f>IF(CN2="failed",0,1)</f>
        <v>1</v>
      </c>
      <c r="CO29" s="7">
        <f>IF(CO2="failed",0,1)</f>
        <v>0</v>
      </c>
      <c r="CP29" s="7">
        <f>IF(CP2="failed",0,1)</f>
        <v>1</v>
      </c>
      <c r="CQ29" s="7">
        <f>IF(CQ2="failed",0,1)</f>
        <v>1</v>
      </c>
      <c r="CR29" s="7">
        <f>IF(CR2="failed",0,1)</f>
        <v>1</v>
      </c>
      <c r="CS29" s="7">
        <f>IF(CS2="failed",0,1)</f>
        <v>1</v>
      </c>
      <c r="CT29" s="7">
        <f>IF(CT2="failed",0,1)</f>
        <v>0</v>
      </c>
    </row>
    <row r="30" spans="2:132" x14ac:dyDescent="0.25">
      <c r="B30" s="11">
        <v>2</v>
      </c>
      <c r="C30" s="5">
        <f>IF(C3&lt;0.5,0,1)</f>
        <v>0</v>
      </c>
      <c r="D30" s="5">
        <f>IF(D3&lt;0.5,0,1)</f>
        <v>0</v>
      </c>
      <c r="E30" s="5">
        <f>IF(E3&lt;0.5,0,1)</f>
        <v>1</v>
      </c>
      <c r="F30" s="5">
        <f>IF(F3&lt;0.5,0,1)</f>
        <v>1</v>
      </c>
      <c r="G30" s="5">
        <f>IF(G3&lt;0.5,0,1)</f>
        <v>1</v>
      </c>
      <c r="H30" s="5">
        <f>IF(H3&lt;0.5,0,1)</f>
        <v>0</v>
      </c>
      <c r="I30" s="5">
        <f>IF(I3&lt;0.5,0,1)</f>
        <v>1</v>
      </c>
      <c r="J30" s="5">
        <f>IF(J3&lt;0.5,0,1)</f>
        <v>1</v>
      </c>
      <c r="K30" s="5">
        <f>IF(K3&lt;0.5,0,1)</f>
        <v>1</v>
      </c>
      <c r="L30" s="5">
        <f>IF(L3&lt;0.5,0,1)</f>
        <v>0</v>
      </c>
      <c r="M30" s="5">
        <f>IF(M3&lt;0.5,0,1)</f>
        <v>1</v>
      </c>
      <c r="N30" s="5">
        <f>IF(N3&lt;0.5,0,1)</f>
        <v>0</v>
      </c>
      <c r="O30" s="5">
        <f>IF(O3&lt;0.5,0,1)</f>
        <v>0</v>
      </c>
      <c r="P30" s="5">
        <f>IF(P3&lt;0.5,0,1)</f>
        <v>1</v>
      </c>
      <c r="Q30" s="5">
        <f>IF(Q3&lt;0.5,0,1)</f>
        <v>0</v>
      </c>
      <c r="R30" s="5">
        <f>IF(R3&lt;0.5,0,1)</f>
        <v>1</v>
      </c>
      <c r="S30" s="5">
        <f>IF(S3&lt;0.5,0,1)</f>
        <v>1</v>
      </c>
      <c r="T30" s="5">
        <f>IF(T3&lt;0.5,0,1)</f>
        <v>1</v>
      </c>
      <c r="U30" s="5">
        <f>IF(U3&lt;0.5,0,1)</f>
        <v>1</v>
      </c>
      <c r="V30" s="5">
        <f>IF(V3&lt;0.5,0,1)</f>
        <v>1</v>
      </c>
      <c r="W30" s="5">
        <f>IF(W3&lt;0.5,0,1)</f>
        <v>0</v>
      </c>
      <c r="X30" s="5">
        <f>IF(X3&lt;0.5,0,1)</f>
        <v>1</v>
      </c>
      <c r="Y30" s="5">
        <f>IF(Y3&lt;0.5,0,1)</f>
        <v>0</v>
      </c>
      <c r="Z30" s="5">
        <f>IF(Z3&lt;0.5,0,1)</f>
        <v>1</v>
      </c>
      <c r="AA30" s="5">
        <f>IF(AA3&lt;0.5,0,1)</f>
        <v>1</v>
      </c>
      <c r="AB30" s="5">
        <f>IF(AB3&lt;0.5,0,1)</f>
        <v>0</v>
      </c>
      <c r="AC30" s="5">
        <f>IF(AC3&lt;0.5,0,1)</f>
        <v>0</v>
      </c>
      <c r="AD30" s="5">
        <f>IF(AD3&lt;0.5,0,1)</f>
        <v>0</v>
      </c>
      <c r="AE30" s="5">
        <f>IF(AE3&lt;0.5,0,1)</f>
        <v>0</v>
      </c>
      <c r="AF30" s="5">
        <f>IF(AF3&lt;0.5,0,1)</f>
        <v>1</v>
      </c>
      <c r="AG30" s="5">
        <f>IF(AG3&lt;0.5,0,1)</f>
        <v>0</v>
      </c>
      <c r="AH30" s="5">
        <f>IF(AH3&lt;0.5,0,1)</f>
        <v>0</v>
      </c>
      <c r="AI30" s="5">
        <f>IF(AI3&lt;0.5,0,1)</f>
        <v>1</v>
      </c>
      <c r="AJ30" s="5">
        <f>IF(AJ3&lt;0.5,0,1)</f>
        <v>1</v>
      </c>
      <c r="AK30" s="5">
        <f>IF(AK3&lt;0.5,0,1)</f>
        <v>0</v>
      </c>
      <c r="AL30" s="5">
        <f>IF(AL3&lt;0.5,0,1)</f>
        <v>0</v>
      </c>
      <c r="AM30" s="5">
        <f>IF(AM3&lt;0.5,0,1)</f>
        <v>0</v>
      </c>
      <c r="AN30" s="5">
        <f>IF(AN3&lt;0.5,0,1)</f>
        <v>1</v>
      </c>
      <c r="AO30" s="5">
        <f>IF(AO3&lt;0.5,0,1)</f>
        <v>0</v>
      </c>
      <c r="AP30" s="5">
        <f>IF(AP3&lt;0.5,0,1)</f>
        <v>0</v>
      </c>
      <c r="AQ30" s="5">
        <f>IF(AQ3&lt;0.5,0,1)</f>
        <v>0</v>
      </c>
      <c r="AR30" s="5">
        <f>IF(AR3&lt;0.5,0,1)</f>
        <v>1</v>
      </c>
      <c r="AS30" s="5">
        <f>IF(AS3&lt;0.5,0,1)</f>
        <v>0</v>
      </c>
      <c r="AT30" s="5">
        <f>IF(AT3&lt;0.5,0,1)</f>
        <v>1</v>
      </c>
      <c r="AU30" s="5">
        <f>IF(AU3&lt;0.5,0,1)</f>
        <v>1</v>
      </c>
      <c r="AV30" s="5">
        <f>IF(AV3&lt;0.5,0,1)</f>
        <v>0</v>
      </c>
      <c r="AW30" s="5">
        <f>IF(AW3&lt;0.5,0,1)</f>
        <v>1</v>
      </c>
      <c r="AX30" s="5">
        <f>IF(AX3&lt;0.5,0,1)</f>
        <v>0</v>
      </c>
      <c r="AY30" s="5">
        <f>IF(AY3&lt;0.5,0,1)</f>
        <v>0</v>
      </c>
      <c r="AZ30" s="5">
        <f>IF(AZ3&lt;0.5,0,1)</f>
        <v>0</v>
      </c>
      <c r="BA30" s="5">
        <f>IF(BA3&lt;0.5,0,1)</f>
        <v>0</v>
      </c>
      <c r="BB30" s="5">
        <f>IF(BB3&lt;0.5,0,1)</f>
        <v>0</v>
      </c>
      <c r="BC30" s="5">
        <f>IF(BC3&lt;0.5,0,1)</f>
        <v>1</v>
      </c>
      <c r="BD30" s="5">
        <f>IF(BD3&lt;0.5,0,1)</f>
        <v>0</v>
      </c>
      <c r="BE30" s="5">
        <f>IF(BE3&lt;0.5,0,1)</f>
        <v>1</v>
      </c>
      <c r="BF30" s="5">
        <f>IF(BF3&lt;0.5,0,1)</f>
        <v>0</v>
      </c>
      <c r="BG30" s="5">
        <f>IF(BG3&lt;0.5,0,1)</f>
        <v>0</v>
      </c>
      <c r="BH30" s="5">
        <f>IF(BH3&lt;0.5,0,1)</f>
        <v>1</v>
      </c>
      <c r="BI30" s="5">
        <f>IF(BI3&lt;0.5,0,1)</f>
        <v>1</v>
      </c>
      <c r="BJ30" s="5">
        <f>IF(BJ3&lt;0.5,0,1)</f>
        <v>1</v>
      </c>
      <c r="BK30" s="5">
        <f>IF(BK3&lt;0.5,0,1)</f>
        <v>1</v>
      </c>
      <c r="BL30" s="5">
        <f>IF(BL3&lt;0.5,0,1)</f>
        <v>0</v>
      </c>
      <c r="BM30" s="5">
        <f>IF(BM3&lt;0.5,0,1)</f>
        <v>1</v>
      </c>
      <c r="BN30" s="20">
        <f>IF(BN3&lt;0.5,0,1)</f>
        <v>1</v>
      </c>
      <c r="BO30" s="7">
        <f>IF(BO3="failed",0,1)</f>
        <v>0</v>
      </c>
      <c r="BP30" s="7">
        <f>IF(BP3="failed",0,1)</f>
        <v>0</v>
      </c>
      <c r="BQ30" s="7">
        <f>IF(BQ3="failed",0,1)</f>
        <v>1</v>
      </c>
      <c r="BR30" s="7">
        <f>IF(BR3="failed",0,1)</f>
        <v>0</v>
      </c>
      <c r="BS30" s="7">
        <f>IF(BS3="failed",0,1)</f>
        <v>0</v>
      </c>
      <c r="BT30" s="7">
        <f>IF(BT3="failed",0,1)</f>
        <v>1</v>
      </c>
      <c r="BU30" s="7">
        <f>IF(BU3="failed",0,1)</f>
        <v>1</v>
      </c>
      <c r="BV30" s="7">
        <f>IF(BV3="failed",0,1)</f>
        <v>0</v>
      </c>
      <c r="BW30" s="7">
        <f>IF(BW3="failed",0,1)</f>
        <v>1</v>
      </c>
      <c r="BX30" s="7">
        <f>IF(BX3="failed",0,1)</f>
        <v>0</v>
      </c>
      <c r="BY30" s="7">
        <f>IF(BY3="failed",0,1)</f>
        <v>1</v>
      </c>
      <c r="BZ30" s="7">
        <f>IF(BZ3="failed",0,1)</f>
        <v>1</v>
      </c>
      <c r="CA30" s="7">
        <f>IF(CA3="failed",0,1)</f>
        <v>1</v>
      </c>
      <c r="CB30" s="7">
        <f>IF(CB3="failed",0,1)</f>
        <v>1</v>
      </c>
      <c r="CC30" s="7">
        <f>IF(CC3="failed",0,1)</f>
        <v>0</v>
      </c>
      <c r="CD30" s="7">
        <f>IF(CD3="failed",0,1)</f>
        <v>1</v>
      </c>
      <c r="CE30" s="7">
        <f>IF(CE3="failed",0,1)</f>
        <v>0</v>
      </c>
      <c r="CF30" s="7">
        <f>IF(CF3="failed",0,1)</f>
        <v>1</v>
      </c>
      <c r="CG30" s="7">
        <f>IF(CG3="failed",0,1)</f>
        <v>0</v>
      </c>
      <c r="CH30" s="7">
        <f>IF(CH3="failed",0,1)</f>
        <v>0</v>
      </c>
      <c r="CI30" s="7">
        <f>IF(CI3="failed",0,1)</f>
        <v>1</v>
      </c>
      <c r="CJ30" s="7">
        <f>IF(CJ3="failed",0,1)</f>
        <v>0</v>
      </c>
      <c r="CK30" s="7">
        <f>IF(CK3="failed",0,1)</f>
        <v>1</v>
      </c>
      <c r="CL30" s="7">
        <f>IF(CL3="failed",0,1)</f>
        <v>1</v>
      </c>
      <c r="CM30" s="7">
        <f>IF(CM3="failed",0,1)</f>
        <v>1</v>
      </c>
      <c r="CN30" s="7">
        <f>IF(CN3="failed",0,1)</f>
        <v>0</v>
      </c>
      <c r="CO30" s="7">
        <f>IF(CO3="failed",0,1)</f>
        <v>1</v>
      </c>
      <c r="CP30" s="7">
        <f>IF(CP3="failed",0,1)</f>
        <v>0</v>
      </c>
      <c r="CQ30" s="7">
        <f>IF(CQ3="failed",0,1)</f>
        <v>1</v>
      </c>
      <c r="CR30" s="7">
        <f>IF(CR3="failed",0,1)</f>
        <v>0</v>
      </c>
      <c r="CS30" s="7">
        <f>IF(CS3="failed",0,1)</f>
        <v>0</v>
      </c>
      <c r="CT30" s="7">
        <f>IF(CT3="failed",0,1)</f>
        <v>0</v>
      </c>
    </row>
    <row r="31" spans="2:132" x14ac:dyDescent="0.25">
      <c r="B31" s="11">
        <v>3</v>
      </c>
      <c r="C31" s="5">
        <f>IF(C4&lt;0.5,0,1)</f>
        <v>1</v>
      </c>
      <c r="D31" s="5">
        <f>IF(D4&lt;0.5,0,1)</f>
        <v>1</v>
      </c>
      <c r="E31" s="5">
        <f>IF(E4&lt;0.5,0,1)</f>
        <v>0</v>
      </c>
      <c r="F31" s="5">
        <f>IF(F4&lt;0.5,0,1)</f>
        <v>0</v>
      </c>
      <c r="G31" s="5">
        <f>IF(G4&lt;0.5,0,1)</f>
        <v>1</v>
      </c>
      <c r="H31" s="5">
        <f>IF(H4&lt;0.5,0,1)</f>
        <v>0</v>
      </c>
      <c r="I31" s="5">
        <f>IF(I4&lt;0.5,0,1)</f>
        <v>0</v>
      </c>
      <c r="J31" s="5">
        <f>IF(J4&lt;0.5,0,1)</f>
        <v>1</v>
      </c>
      <c r="K31" s="5">
        <f>IF(K4&lt;0.5,0,1)</f>
        <v>0</v>
      </c>
      <c r="L31" s="5">
        <f>IF(L4&lt;0.5,0,1)</f>
        <v>1</v>
      </c>
      <c r="M31" s="5">
        <f>IF(M4&lt;0.5,0,1)</f>
        <v>1</v>
      </c>
      <c r="N31" s="5">
        <f>IF(N4&lt;0.5,0,1)</f>
        <v>0</v>
      </c>
      <c r="O31" s="5">
        <f>IF(O4&lt;0.5,0,1)</f>
        <v>1</v>
      </c>
      <c r="P31" s="5">
        <f>IF(P4&lt;0.5,0,1)</f>
        <v>0</v>
      </c>
      <c r="Q31" s="5">
        <f>IF(Q4&lt;0.5,0,1)</f>
        <v>0</v>
      </c>
      <c r="R31" s="5">
        <f>IF(R4&lt;0.5,0,1)</f>
        <v>0</v>
      </c>
      <c r="S31" s="5">
        <f>IF(S4&lt;0.5,0,1)</f>
        <v>1</v>
      </c>
      <c r="T31" s="5">
        <f>IF(T4&lt;0.5,0,1)</f>
        <v>1</v>
      </c>
      <c r="U31" s="5">
        <f>IF(U4&lt;0.5,0,1)</f>
        <v>0</v>
      </c>
      <c r="V31" s="5">
        <f>IF(V4&lt;0.5,0,1)</f>
        <v>1</v>
      </c>
      <c r="W31" s="5">
        <f>IF(W4&lt;0.5,0,1)</f>
        <v>0</v>
      </c>
      <c r="X31" s="5">
        <f>IF(X4&lt;0.5,0,1)</f>
        <v>1</v>
      </c>
      <c r="Y31" s="5">
        <f>IF(Y4&lt;0.5,0,1)</f>
        <v>0</v>
      </c>
      <c r="Z31" s="5">
        <f>IF(Z4&lt;0.5,0,1)</f>
        <v>1</v>
      </c>
      <c r="AA31" s="5">
        <f>IF(AA4&lt;0.5,0,1)</f>
        <v>1</v>
      </c>
      <c r="AB31" s="5">
        <f>IF(AB4&lt;0.5,0,1)</f>
        <v>1</v>
      </c>
      <c r="AC31" s="5">
        <f>IF(AC4&lt;0.5,0,1)</f>
        <v>0</v>
      </c>
      <c r="AD31" s="5">
        <f>IF(AD4&lt;0.5,0,1)</f>
        <v>1</v>
      </c>
      <c r="AE31" s="5">
        <f>IF(AE4&lt;0.5,0,1)</f>
        <v>0</v>
      </c>
      <c r="AF31" s="5">
        <f>IF(AF4&lt;0.5,0,1)</f>
        <v>1</v>
      </c>
      <c r="AG31" s="5">
        <f>IF(AG4&lt;0.5,0,1)</f>
        <v>1</v>
      </c>
      <c r="AH31" s="5">
        <f>IF(AH4&lt;0.5,0,1)</f>
        <v>0</v>
      </c>
      <c r="AI31" s="5">
        <f>IF(AI4&lt;0.5,0,1)</f>
        <v>0</v>
      </c>
      <c r="AJ31" s="5">
        <f>IF(AJ4&lt;0.5,0,1)</f>
        <v>0</v>
      </c>
      <c r="AK31" s="5">
        <f>IF(AK4&lt;0.5,0,1)</f>
        <v>1</v>
      </c>
      <c r="AL31" s="5">
        <f>IF(AL4&lt;0.5,0,1)</f>
        <v>1</v>
      </c>
      <c r="AM31" s="5">
        <f>IF(AM4&lt;0.5,0,1)</f>
        <v>0</v>
      </c>
      <c r="AN31" s="5">
        <f>IF(AN4&lt;0.5,0,1)</f>
        <v>1</v>
      </c>
      <c r="AO31" s="5">
        <f>IF(AO4&lt;0.5,0,1)</f>
        <v>1</v>
      </c>
      <c r="AP31" s="5">
        <f>IF(AP4&lt;0.5,0,1)</f>
        <v>0</v>
      </c>
      <c r="AQ31" s="5">
        <f>IF(AQ4&lt;0.5,0,1)</f>
        <v>1</v>
      </c>
      <c r="AR31" s="5">
        <f>IF(AR4&lt;0.5,0,1)</f>
        <v>0</v>
      </c>
      <c r="AS31" s="5">
        <f>IF(AS4&lt;0.5,0,1)</f>
        <v>0</v>
      </c>
      <c r="AT31" s="5">
        <f>IF(AT4&lt;0.5,0,1)</f>
        <v>1</v>
      </c>
      <c r="AU31" s="5">
        <f>IF(AU4&lt;0.5,0,1)</f>
        <v>0</v>
      </c>
      <c r="AV31" s="5">
        <f>IF(AV4&lt;0.5,0,1)</f>
        <v>1</v>
      </c>
      <c r="AW31" s="5">
        <f>IF(AW4&lt;0.5,0,1)</f>
        <v>1</v>
      </c>
      <c r="AX31" s="5">
        <f>IF(AX4&lt;0.5,0,1)</f>
        <v>1</v>
      </c>
      <c r="AY31" s="5">
        <f>IF(AY4&lt;0.5,0,1)</f>
        <v>0</v>
      </c>
      <c r="AZ31" s="5">
        <f>IF(AZ4&lt;0.5,0,1)</f>
        <v>0</v>
      </c>
      <c r="BA31" s="5">
        <f>IF(BA4&lt;0.5,0,1)</f>
        <v>1</v>
      </c>
      <c r="BB31" s="5">
        <f>IF(BB4&lt;0.5,0,1)</f>
        <v>0</v>
      </c>
      <c r="BC31" s="5">
        <f>IF(BC4&lt;0.5,0,1)</f>
        <v>1</v>
      </c>
      <c r="BD31" s="5">
        <f>IF(BD4&lt;0.5,0,1)</f>
        <v>0</v>
      </c>
      <c r="BE31" s="5">
        <f>IF(BE4&lt;0.5,0,1)</f>
        <v>1</v>
      </c>
      <c r="BF31" s="5">
        <f>IF(BF4&lt;0.5,0,1)</f>
        <v>0</v>
      </c>
      <c r="BG31" s="5">
        <f>IF(BG4&lt;0.5,0,1)</f>
        <v>0</v>
      </c>
      <c r="BH31" s="5">
        <f>IF(BH4&lt;0.5,0,1)</f>
        <v>0</v>
      </c>
      <c r="BI31" s="5">
        <f>IF(BI4&lt;0.5,0,1)</f>
        <v>1</v>
      </c>
      <c r="BJ31" s="5">
        <f>IF(BJ4&lt;0.5,0,1)</f>
        <v>0</v>
      </c>
      <c r="BK31" s="5">
        <f>IF(BK4&lt;0.5,0,1)</f>
        <v>1</v>
      </c>
      <c r="BL31" s="5">
        <f>IF(BL4&lt;0.5,0,1)</f>
        <v>0</v>
      </c>
      <c r="BM31" s="5">
        <f>IF(BM4&lt;0.5,0,1)</f>
        <v>0</v>
      </c>
      <c r="BN31" s="20">
        <f>IF(BN4&lt;0.5,0,1)</f>
        <v>1</v>
      </c>
      <c r="BO31" s="7">
        <f>IF(BO4="failed",0,1)</f>
        <v>1</v>
      </c>
      <c r="BP31" s="7">
        <f>IF(BP4="failed",0,1)</f>
        <v>0</v>
      </c>
      <c r="BQ31" s="7">
        <f>IF(BQ4="failed",0,1)</f>
        <v>0</v>
      </c>
      <c r="BR31" s="7">
        <f>IF(BR4="failed",0,1)</f>
        <v>0</v>
      </c>
      <c r="BS31" s="7">
        <f>IF(BS4="failed",0,1)</f>
        <v>1</v>
      </c>
      <c r="BT31" s="7">
        <f>IF(BT4="failed",0,1)</f>
        <v>1</v>
      </c>
      <c r="BU31" s="7">
        <f>IF(BU4="failed",0,1)</f>
        <v>0</v>
      </c>
      <c r="BV31" s="7">
        <f>IF(BV4="failed",0,1)</f>
        <v>0</v>
      </c>
      <c r="BW31" s="7">
        <f>IF(BW4="failed",0,1)</f>
        <v>1</v>
      </c>
      <c r="BX31" s="7">
        <f>IF(BX4="failed",0,1)</f>
        <v>0</v>
      </c>
      <c r="BY31" s="7">
        <f>IF(BY4="failed",0,1)</f>
        <v>1</v>
      </c>
      <c r="BZ31" s="7">
        <f>IF(BZ4="failed",0,1)</f>
        <v>0</v>
      </c>
      <c r="CA31" s="7">
        <f>IF(CA4="failed",0,1)</f>
        <v>0</v>
      </c>
      <c r="CB31" s="7">
        <f>IF(CB4="failed",0,1)</f>
        <v>0</v>
      </c>
      <c r="CC31" s="7">
        <f>IF(CC4="failed",0,1)</f>
        <v>0</v>
      </c>
      <c r="CD31" s="7">
        <f>IF(CD4="failed",0,1)</f>
        <v>1</v>
      </c>
      <c r="CE31" s="7">
        <f>IF(CE4="failed",0,1)</f>
        <v>0</v>
      </c>
      <c r="CF31" s="7">
        <f>IF(CF4="failed",0,1)</f>
        <v>1</v>
      </c>
      <c r="CG31" s="7">
        <f>IF(CG4="failed",0,1)</f>
        <v>1</v>
      </c>
      <c r="CH31" s="7">
        <f>IF(CH4="failed",0,1)</f>
        <v>1</v>
      </c>
      <c r="CI31" s="7">
        <f>IF(CI4="failed",0,1)</f>
        <v>1</v>
      </c>
      <c r="CJ31" s="7">
        <f>IF(CJ4="failed",0,1)</f>
        <v>1</v>
      </c>
      <c r="CK31" s="7">
        <f>IF(CK4="failed",0,1)</f>
        <v>1</v>
      </c>
      <c r="CL31" s="7">
        <f>IF(CL4="failed",0,1)</f>
        <v>0</v>
      </c>
      <c r="CM31" s="7">
        <f>IF(CM4="failed",0,1)</f>
        <v>1</v>
      </c>
      <c r="CN31" s="7">
        <f>IF(CN4="failed",0,1)</f>
        <v>0</v>
      </c>
      <c r="CO31" s="7">
        <f>IF(CO4="failed",0,1)</f>
        <v>0</v>
      </c>
      <c r="CP31" s="7">
        <f>IF(CP4="failed",0,1)</f>
        <v>1</v>
      </c>
      <c r="CQ31" s="7">
        <f>IF(CQ4="failed",0,1)</f>
        <v>0</v>
      </c>
      <c r="CR31" s="7">
        <f>IF(CR4="failed",0,1)</f>
        <v>0</v>
      </c>
      <c r="CS31" s="7">
        <f>IF(CS4="failed",0,1)</f>
        <v>0</v>
      </c>
      <c r="CT31" s="7">
        <f>IF(CT4="failed",0,1)</f>
        <v>0</v>
      </c>
    </row>
    <row r="32" spans="2:132" x14ac:dyDescent="0.25">
      <c r="B32" s="11">
        <v>4</v>
      </c>
      <c r="C32" s="5">
        <f>IF(C5&lt;0.5,0,1)</f>
        <v>1</v>
      </c>
      <c r="D32" s="5">
        <f>IF(D5&lt;0.5,0,1)</f>
        <v>0</v>
      </c>
      <c r="E32" s="5">
        <f>IF(E5&lt;0.5,0,1)</f>
        <v>0</v>
      </c>
      <c r="F32" s="5">
        <f>IF(F5&lt;0.5,0,1)</f>
        <v>0</v>
      </c>
      <c r="G32" s="5">
        <f>IF(G5&lt;0.5,0,1)</f>
        <v>0</v>
      </c>
      <c r="H32" s="5">
        <f>IF(H5&lt;0.5,0,1)</f>
        <v>0</v>
      </c>
      <c r="I32" s="5">
        <f>IF(I5&lt;0.5,0,1)</f>
        <v>0</v>
      </c>
      <c r="J32" s="5">
        <f>IF(J5&lt;0.5,0,1)</f>
        <v>1</v>
      </c>
      <c r="K32" s="5">
        <f>IF(K5&lt;0.5,0,1)</f>
        <v>0</v>
      </c>
      <c r="L32" s="5">
        <f>IF(L5&lt;0.5,0,1)</f>
        <v>0</v>
      </c>
      <c r="M32" s="5">
        <f>IF(M5&lt;0.5,0,1)</f>
        <v>0</v>
      </c>
      <c r="N32" s="5">
        <f>IF(N5&lt;0.5,0,1)</f>
        <v>0</v>
      </c>
      <c r="O32" s="5">
        <f>IF(O5&lt;0.5,0,1)</f>
        <v>1</v>
      </c>
      <c r="P32" s="5">
        <f>IF(P5&lt;0.5,0,1)</f>
        <v>0</v>
      </c>
      <c r="Q32" s="5">
        <f>IF(Q5&lt;0.5,0,1)</f>
        <v>0</v>
      </c>
      <c r="R32" s="5">
        <f>IF(R5&lt;0.5,0,1)</f>
        <v>1</v>
      </c>
      <c r="S32" s="5">
        <f>IF(S5&lt;0.5,0,1)</f>
        <v>0</v>
      </c>
      <c r="T32" s="5">
        <f>IF(T5&lt;0.5,0,1)</f>
        <v>1</v>
      </c>
      <c r="U32" s="5">
        <f>IF(U5&lt;0.5,0,1)</f>
        <v>0</v>
      </c>
      <c r="V32" s="5">
        <f>IF(V5&lt;0.5,0,1)</f>
        <v>1</v>
      </c>
      <c r="W32" s="5">
        <f>IF(W5&lt;0.5,0,1)</f>
        <v>0</v>
      </c>
      <c r="X32" s="5">
        <f>IF(X5&lt;0.5,0,1)</f>
        <v>1</v>
      </c>
      <c r="Y32" s="5">
        <f>IF(Y5&lt;0.5,0,1)</f>
        <v>0</v>
      </c>
      <c r="Z32" s="5">
        <f>IF(Z5&lt;0.5,0,1)</f>
        <v>0</v>
      </c>
      <c r="AA32" s="5">
        <f>IF(AA5&lt;0.5,0,1)</f>
        <v>1</v>
      </c>
      <c r="AB32" s="5">
        <f>IF(AB5&lt;0.5,0,1)</f>
        <v>0</v>
      </c>
      <c r="AC32" s="5">
        <f>IF(AC5&lt;0.5,0,1)</f>
        <v>1</v>
      </c>
      <c r="AD32" s="5">
        <f>IF(AD5&lt;0.5,0,1)</f>
        <v>1</v>
      </c>
      <c r="AE32" s="5">
        <f>IF(AE5&lt;0.5,0,1)</f>
        <v>0</v>
      </c>
      <c r="AF32" s="5">
        <f>IF(AF5&lt;0.5,0,1)</f>
        <v>1</v>
      </c>
      <c r="AG32" s="5">
        <f>IF(AG5&lt;0.5,0,1)</f>
        <v>1</v>
      </c>
      <c r="AH32" s="5">
        <f>IF(AH5&lt;0.5,0,1)</f>
        <v>1</v>
      </c>
      <c r="AI32" s="5">
        <f>IF(AI5&lt;0.5,0,1)</f>
        <v>0</v>
      </c>
      <c r="AJ32" s="5">
        <f>IF(AJ5&lt;0.5,0,1)</f>
        <v>1</v>
      </c>
      <c r="AK32" s="5">
        <f>IF(AK5&lt;0.5,0,1)</f>
        <v>1</v>
      </c>
      <c r="AL32" s="5">
        <f>IF(AL5&lt;0.5,0,1)</f>
        <v>1</v>
      </c>
      <c r="AM32" s="5">
        <f>IF(AM5&lt;0.5,0,1)</f>
        <v>1</v>
      </c>
      <c r="AN32" s="5">
        <f>IF(AN5&lt;0.5,0,1)</f>
        <v>1</v>
      </c>
      <c r="AO32" s="5">
        <f>IF(AO5&lt;0.5,0,1)</f>
        <v>1</v>
      </c>
      <c r="AP32" s="5">
        <f>IF(AP5&lt;0.5,0,1)</f>
        <v>0</v>
      </c>
      <c r="AQ32" s="5">
        <f>IF(AQ5&lt;0.5,0,1)</f>
        <v>1</v>
      </c>
      <c r="AR32" s="5">
        <f>IF(AR5&lt;0.5,0,1)</f>
        <v>1</v>
      </c>
      <c r="AS32" s="5">
        <f>IF(AS5&lt;0.5,0,1)</f>
        <v>1</v>
      </c>
      <c r="AT32" s="5">
        <f>IF(AT5&lt;0.5,0,1)</f>
        <v>1</v>
      </c>
      <c r="AU32" s="5">
        <f>IF(AU5&lt;0.5,0,1)</f>
        <v>0</v>
      </c>
      <c r="AV32" s="5">
        <f>IF(AV5&lt;0.5,0,1)</f>
        <v>1</v>
      </c>
      <c r="AW32" s="5">
        <f>IF(AW5&lt;0.5,0,1)</f>
        <v>1</v>
      </c>
      <c r="AX32" s="5">
        <f>IF(AX5&lt;0.5,0,1)</f>
        <v>0</v>
      </c>
      <c r="AY32" s="5">
        <f>IF(AY5&lt;0.5,0,1)</f>
        <v>1</v>
      </c>
      <c r="AZ32" s="5">
        <f>IF(AZ5&lt;0.5,0,1)</f>
        <v>0</v>
      </c>
      <c r="BA32" s="5">
        <f>IF(BA5&lt;0.5,0,1)</f>
        <v>1</v>
      </c>
      <c r="BB32" s="5">
        <f>IF(BB5&lt;0.5,0,1)</f>
        <v>0</v>
      </c>
      <c r="BC32" s="5">
        <f>IF(BC5&lt;0.5,0,1)</f>
        <v>1</v>
      </c>
      <c r="BD32" s="5">
        <f>IF(BD5&lt;0.5,0,1)</f>
        <v>0</v>
      </c>
      <c r="BE32" s="5">
        <f>IF(BE5&lt;0.5,0,1)</f>
        <v>1</v>
      </c>
      <c r="BF32" s="5">
        <f>IF(BF5&lt;0.5,0,1)</f>
        <v>1</v>
      </c>
      <c r="BG32" s="5">
        <f>IF(BG5&lt;0.5,0,1)</f>
        <v>0</v>
      </c>
      <c r="BH32" s="5">
        <f>IF(BH5&lt;0.5,0,1)</f>
        <v>1</v>
      </c>
      <c r="BI32" s="5">
        <f>IF(BI5&lt;0.5,0,1)</f>
        <v>0</v>
      </c>
      <c r="BJ32" s="5">
        <f>IF(BJ5&lt;0.5,0,1)</f>
        <v>0</v>
      </c>
      <c r="BK32" s="5">
        <f>IF(BK5&lt;0.5,0,1)</f>
        <v>1</v>
      </c>
      <c r="BL32" s="5">
        <f>IF(BL5&lt;0.5,0,1)</f>
        <v>0</v>
      </c>
      <c r="BM32" s="5">
        <f>IF(BM5&lt;0.5,0,1)</f>
        <v>0</v>
      </c>
      <c r="BN32" s="20">
        <f>IF(BN5&lt;0.5,0,1)</f>
        <v>0</v>
      </c>
      <c r="BO32" s="7">
        <f>IF(BO5="failed",0,1)</f>
        <v>0</v>
      </c>
      <c r="BP32" s="7">
        <f>IF(BP5="failed",0,1)</f>
        <v>1</v>
      </c>
      <c r="BQ32" s="7">
        <f>IF(BQ5="failed",0,1)</f>
        <v>0</v>
      </c>
      <c r="BR32" s="7">
        <f>IF(BR5="failed",0,1)</f>
        <v>1</v>
      </c>
      <c r="BS32" s="7">
        <f>IF(BS5="failed",0,1)</f>
        <v>0</v>
      </c>
      <c r="BT32" s="7">
        <f>IF(BT5="failed",0,1)</f>
        <v>1</v>
      </c>
      <c r="BU32" s="7">
        <f>IF(BU5="failed",0,1)</f>
        <v>0</v>
      </c>
      <c r="BV32" s="7">
        <f>IF(BV5="failed",0,1)</f>
        <v>0</v>
      </c>
      <c r="BW32" s="7">
        <f>IF(BW5="failed",0,1)</f>
        <v>0</v>
      </c>
      <c r="BX32" s="7">
        <f>IF(BX5="failed",0,1)</f>
        <v>1</v>
      </c>
      <c r="BY32" s="7">
        <f>IF(BY5="failed",0,1)</f>
        <v>0</v>
      </c>
      <c r="BZ32" s="7">
        <f>IF(BZ5="failed",0,1)</f>
        <v>0</v>
      </c>
      <c r="CA32" s="7">
        <f>IF(CA5="failed",0,1)</f>
        <v>0</v>
      </c>
      <c r="CB32" s="7">
        <f>IF(CB5="failed",0,1)</f>
        <v>1</v>
      </c>
      <c r="CC32" s="7">
        <f>IF(CC5="failed",0,1)</f>
        <v>0</v>
      </c>
      <c r="CD32" s="7">
        <f>IF(CD5="failed",0,1)</f>
        <v>0</v>
      </c>
      <c r="CE32" s="7">
        <f>IF(CE5="failed",0,1)</f>
        <v>1</v>
      </c>
      <c r="CF32" s="7">
        <f>IF(CF5="failed",0,1)</f>
        <v>1</v>
      </c>
      <c r="CG32" s="7">
        <f>IF(CG5="failed",0,1)</f>
        <v>1</v>
      </c>
      <c r="CH32" s="7">
        <f>IF(CH5="failed",0,1)</f>
        <v>1</v>
      </c>
      <c r="CI32" s="7">
        <f>IF(CI5="failed",0,1)</f>
        <v>1</v>
      </c>
      <c r="CJ32" s="7">
        <f>IF(CJ5="failed",0,1)</f>
        <v>0</v>
      </c>
      <c r="CK32" s="7">
        <f>IF(CK5="failed",0,1)</f>
        <v>1</v>
      </c>
      <c r="CL32" s="7">
        <f>IF(CL5="failed",0,1)</f>
        <v>1</v>
      </c>
      <c r="CM32" s="7">
        <f>IF(CM5="failed",0,1)</f>
        <v>1</v>
      </c>
      <c r="CN32" s="7">
        <f>IF(CN5="failed",0,1)</f>
        <v>0</v>
      </c>
      <c r="CO32" s="7">
        <f>IF(CO5="failed",0,1)</f>
        <v>1</v>
      </c>
      <c r="CP32" s="7">
        <f>IF(CP5="failed",0,1)</f>
        <v>0</v>
      </c>
      <c r="CQ32" s="7">
        <f>IF(CQ5="failed",0,1)</f>
        <v>0</v>
      </c>
      <c r="CR32" s="7">
        <f>IF(CR5="failed",0,1)</f>
        <v>0</v>
      </c>
      <c r="CS32" s="7">
        <f>IF(CS5="failed",0,1)</f>
        <v>0</v>
      </c>
      <c r="CT32" s="7">
        <f>IF(CT5="failed",0,1)</f>
        <v>1</v>
      </c>
    </row>
    <row r="33" spans="2:99" x14ac:dyDescent="0.25">
      <c r="B33" s="11">
        <v>5</v>
      </c>
      <c r="C33" s="5">
        <f>IF(C6&lt;0.5,0,1)</f>
        <v>0</v>
      </c>
      <c r="D33" s="5">
        <f>IF(D6&lt;0.5,0,1)</f>
        <v>1</v>
      </c>
      <c r="E33" s="5">
        <f>IF(E6&lt;0.5,0,1)</f>
        <v>0</v>
      </c>
      <c r="F33" s="5">
        <f>IF(F6&lt;0.5,0,1)</f>
        <v>1</v>
      </c>
      <c r="G33" s="5">
        <f>IF(G6&lt;0.5,0,1)</f>
        <v>0</v>
      </c>
      <c r="H33" s="5">
        <f>IF(H6&lt;0.5,0,1)</f>
        <v>0</v>
      </c>
      <c r="I33" s="5">
        <f>IF(I6&lt;0.5,0,1)</f>
        <v>1</v>
      </c>
      <c r="J33" s="5">
        <f>IF(J6&lt;0.5,0,1)</f>
        <v>1</v>
      </c>
      <c r="K33" s="5">
        <f>IF(K6&lt;0.5,0,1)</f>
        <v>1</v>
      </c>
      <c r="L33" s="5">
        <f>IF(L6&lt;0.5,0,1)</f>
        <v>0</v>
      </c>
      <c r="M33" s="5">
        <f>IF(M6&lt;0.5,0,1)</f>
        <v>1</v>
      </c>
      <c r="N33" s="5">
        <f>IF(N6&lt;0.5,0,1)</f>
        <v>0</v>
      </c>
      <c r="O33" s="5">
        <f>IF(O6&lt;0.5,0,1)</f>
        <v>1</v>
      </c>
      <c r="P33" s="5">
        <f>IF(P6&lt;0.5,0,1)</f>
        <v>0</v>
      </c>
      <c r="Q33" s="5">
        <f>IF(Q6&lt;0.5,0,1)</f>
        <v>1</v>
      </c>
      <c r="R33" s="5">
        <f>IF(R6&lt;0.5,0,1)</f>
        <v>0</v>
      </c>
      <c r="S33" s="5">
        <f>IF(S6&lt;0.5,0,1)</f>
        <v>0</v>
      </c>
      <c r="T33" s="5">
        <f>IF(T6&lt;0.5,0,1)</f>
        <v>0</v>
      </c>
      <c r="U33" s="5">
        <f>IF(U6&lt;0.5,0,1)</f>
        <v>0</v>
      </c>
      <c r="V33" s="5">
        <f>IF(V6&lt;0.5,0,1)</f>
        <v>1</v>
      </c>
      <c r="W33" s="5">
        <f>IF(W6&lt;0.5,0,1)</f>
        <v>1</v>
      </c>
      <c r="X33" s="5">
        <f>IF(X6&lt;0.5,0,1)</f>
        <v>1</v>
      </c>
      <c r="Y33" s="5">
        <f>IF(Y6&lt;0.5,0,1)</f>
        <v>1</v>
      </c>
      <c r="Z33" s="5">
        <f>IF(Z6&lt;0.5,0,1)</f>
        <v>0</v>
      </c>
      <c r="AA33" s="5">
        <f>IF(AA6&lt;0.5,0,1)</f>
        <v>0</v>
      </c>
      <c r="AB33" s="5">
        <f>IF(AB6&lt;0.5,0,1)</f>
        <v>0</v>
      </c>
      <c r="AC33" s="5">
        <f>IF(AC6&lt;0.5,0,1)</f>
        <v>0</v>
      </c>
      <c r="AD33" s="5">
        <f>IF(AD6&lt;0.5,0,1)</f>
        <v>0</v>
      </c>
      <c r="AE33" s="5">
        <f>IF(AE6&lt;0.5,0,1)</f>
        <v>0</v>
      </c>
      <c r="AF33" s="5">
        <f>IF(AF6&lt;0.5,0,1)</f>
        <v>1</v>
      </c>
      <c r="AG33" s="5">
        <f>IF(AG6&lt;0.5,0,1)</f>
        <v>0</v>
      </c>
      <c r="AH33" s="5">
        <f>IF(AH6&lt;0.5,0,1)</f>
        <v>1</v>
      </c>
      <c r="AI33" s="5">
        <f>IF(AI6&lt;0.5,0,1)</f>
        <v>1</v>
      </c>
      <c r="AJ33" s="5">
        <f>IF(AJ6&lt;0.5,0,1)</f>
        <v>0</v>
      </c>
      <c r="AK33" s="5">
        <f>IF(AK6&lt;0.5,0,1)</f>
        <v>1</v>
      </c>
      <c r="AL33" s="5">
        <f>IF(AL6&lt;0.5,0,1)</f>
        <v>0</v>
      </c>
      <c r="AM33" s="5">
        <f>IF(AM6&lt;0.5,0,1)</f>
        <v>1</v>
      </c>
      <c r="AN33" s="5">
        <f>IF(AN6&lt;0.5,0,1)</f>
        <v>1</v>
      </c>
      <c r="AO33" s="5">
        <f>IF(AO6&lt;0.5,0,1)</f>
        <v>0</v>
      </c>
      <c r="AP33" s="5">
        <f>IF(AP6&lt;0.5,0,1)</f>
        <v>0</v>
      </c>
      <c r="AQ33" s="5">
        <f>IF(AQ6&lt;0.5,0,1)</f>
        <v>0</v>
      </c>
      <c r="AR33" s="5">
        <f>IF(AR6&lt;0.5,0,1)</f>
        <v>1</v>
      </c>
      <c r="AS33" s="5">
        <f>IF(AS6&lt;0.5,0,1)</f>
        <v>0</v>
      </c>
      <c r="AT33" s="5">
        <f>IF(AT6&lt;0.5,0,1)</f>
        <v>1</v>
      </c>
      <c r="AU33" s="5">
        <f>IF(AU6&lt;0.5,0,1)</f>
        <v>0</v>
      </c>
      <c r="AV33" s="5">
        <f>IF(AV6&lt;0.5,0,1)</f>
        <v>1</v>
      </c>
      <c r="AW33" s="5">
        <f>IF(AW6&lt;0.5,0,1)</f>
        <v>0</v>
      </c>
      <c r="AX33" s="5">
        <f>IF(AX6&lt;0.5,0,1)</f>
        <v>1</v>
      </c>
      <c r="AY33" s="5">
        <f>IF(AY6&lt;0.5,0,1)</f>
        <v>1</v>
      </c>
      <c r="AZ33" s="5">
        <f>IF(AZ6&lt;0.5,0,1)</f>
        <v>1</v>
      </c>
      <c r="BA33" s="5">
        <f>IF(BA6&lt;0.5,0,1)</f>
        <v>1</v>
      </c>
      <c r="BB33" s="5">
        <f>IF(BB6&lt;0.5,0,1)</f>
        <v>0</v>
      </c>
      <c r="BC33" s="5">
        <f>IF(BC6&lt;0.5,0,1)</f>
        <v>0</v>
      </c>
      <c r="BD33" s="5">
        <f>IF(BD6&lt;0.5,0,1)</f>
        <v>0</v>
      </c>
      <c r="BE33" s="5">
        <f>IF(BE6&lt;0.5,0,1)</f>
        <v>0</v>
      </c>
      <c r="BF33" s="5">
        <f>IF(BF6&lt;0.5,0,1)</f>
        <v>1</v>
      </c>
      <c r="BG33" s="5">
        <f>IF(BG6&lt;0.5,0,1)</f>
        <v>1</v>
      </c>
      <c r="BH33" s="5">
        <f>IF(BH6&lt;0.5,0,1)</f>
        <v>1</v>
      </c>
      <c r="BI33" s="5">
        <f>IF(BI6&lt;0.5,0,1)</f>
        <v>1</v>
      </c>
      <c r="BJ33" s="5">
        <f>IF(BJ6&lt;0.5,0,1)</f>
        <v>1</v>
      </c>
      <c r="BK33" s="5">
        <f>IF(BK6&lt;0.5,0,1)</f>
        <v>1</v>
      </c>
      <c r="BL33" s="5">
        <f>IF(BL6&lt;0.5,0,1)</f>
        <v>0</v>
      </c>
      <c r="BM33" s="5">
        <f>IF(BM6&lt;0.5,0,1)</f>
        <v>1</v>
      </c>
      <c r="BN33" s="20">
        <f>IF(BN6&lt;0.5,0,1)</f>
        <v>0</v>
      </c>
      <c r="BO33" s="7">
        <f>IF(BO6="failed",0,1)</f>
        <v>0</v>
      </c>
      <c r="BP33" s="7">
        <f>IF(BP6="failed",0,1)</f>
        <v>0</v>
      </c>
      <c r="BQ33" s="7">
        <f>IF(BQ6="failed",0,1)</f>
        <v>0</v>
      </c>
      <c r="BR33" s="7">
        <f>IF(BR6="failed",0,1)</f>
        <v>0</v>
      </c>
      <c r="BS33" s="7">
        <f>IF(BS6="failed",0,1)</f>
        <v>1</v>
      </c>
      <c r="BT33" s="7">
        <f>IF(BT6="failed",0,1)</f>
        <v>1</v>
      </c>
      <c r="BU33" s="7">
        <f>IF(BU6="failed",0,1)</f>
        <v>0</v>
      </c>
      <c r="BV33" s="7">
        <f>IF(BV6="failed",0,1)</f>
        <v>1</v>
      </c>
      <c r="BW33" s="7">
        <f>IF(BW6="failed",0,1)</f>
        <v>0</v>
      </c>
      <c r="BX33" s="7">
        <f>IF(BX6="failed",0,1)</f>
        <v>1</v>
      </c>
      <c r="BY33" s="7">
        <f>IF(BY6="failed",0,1)</f>
        <v>1</v>
      </c>
      <c r="BZ33" s="7">
        <f>IF(BZ6="failed",0,1)</f>
        <v>0</v>
      </c>
      <c r="CA33" s="7">
        <f>IF(CA6="failed",0,1)</f>
        <v>1</v>
      </c>
      <c r="CB33" s="7">
        <f>IF(CB6="failed",0,1)</f>
        <v>1</v>
      </c>
      <c r="CC33" s="7">
        <f>IF(CC6="failed",0,1)</f>
        <v>1</v>
      </c>
      <c r="CD33" s="7">
        <f>IF(CD6="failed",0,1)</f>
        <v>0</v>
      </c>
      <c r="CE33" s="7">
        <f>IF(CE6="failed",0,1)</f>
        <v>0</v>
      </c>
      <c r="CF33" s="7">
        <f>IF(CF6="failed",0,1)</f>
        <v>1</v>
      </c>
      <c r="CG33" s="7">
        <f>IF(CG6="failed",0,1)</f>
        <v>1</v>
      </c>
      <c r="CH33" s="7">
        <f>IF(CH6="failed",0,1)</f>
        <v>0</v>
      </c>
      <c r="CI33" s="7">
        <f>IF(CI6="failed",0,1)</f>
        <v>0</v>
      </c>
      <c r="CJ33" s="7">
        <f>IF(CJ6="failed",0,1)</f>
        <v>0</v>
      </c>
      <c r="CK33" s="7">
        <f>IF(CK6="failed",0,1)</f>
        <v>1</v>
      </c>
      <c r="CL33" s="7">
        <f>IF(CL6="failed",0,1)</f>
        <v>1</v>
      </c>
      <c r="CM33" s="7">
        <f>IF(CM6="failed",0,1)</f>
        <v>1</v>
      </c>
      <c r="CN33" s="7">
        <f>IF(CN6="failed",0,1)</f>
        <v>0</v>
      </c>
      <c r="CO33" s="7">
        <f>IF(CO6="failed",0,1)</f>
        <v>1</v>
      </c>
      <c r="CP33" s="7">
        <f>IF(CP6="failed",0,1)</f>
        <v>0</v>
      </c>
      <c r="CQ33" s="7">
        <f>IF(CQ6="failed",0,1)</f>
        <v>1</v>
      </c>
      <c r="CR33" s="7">
        <f>IF(CR6="failed",0,1)</f>
        <v>1</v>
      </c>
      <c r="CS33" s="7">
        <f>IF(CS6="failed",0,1)</f>
        <v>0</v>
      </c>
      <c r="CT33" s="7">
        <f>IF(CT6="failed",0,1)</f>
        <v>0</v>
      </c>
    </row>
    <row r="34" spans="2:99" x14ac:dyDescent="0.25">
      <c r="B34" s="11">
        <v>6</v>
      </c>
      <c r="C34" s="5">
        <f>IF(C7&lt;0.5,0,1)</f>
        <v>0</v>
      </c>
      <c r="D34" s="5">
        <f>IF(D7&lt;0.5,0,1)</f>
        <v>1</v>
      </c>
      <c r="E34" s="5">
        <f>IF(E7&lt;0.5,0,1)</f>
        <v>0</v>
      </c>
      <c r="F34" s="5">
        <f>IF(F7&lt;0.5,0,1)</f>
        <v>1</v>
      </c>
      <c r="G34" s="5">
        <f>IF(G7&lt;0.5,0,1)</f>
        <v>0</v>
      </c>
      <c r="H34" s="5">
        <f>IF(H7&lt;0.5,0,1)</f>
        <v>0</v>
      </c>
      <c r="I34" s="5">
        <f>IF(I7&lt;0.5,0,1)</f>
        <v>1</v>
      </c>
      <c r="J34" s="5">
        <f>IF(J7&lt;0.5,0,1)</f>
        <v>0</v>
      </c>
      <c r="K34" s="5">
        <f>IF(K7&lt;0.5,0,1)</f>
        <v>0</v>
      </c>
      <c r="L34" s="5">
        <f>IF(L7&lt;0.5,0,1)</f>
        <v>1</v>
      </c>
      <c r="M34" s="5">
        <f>IF(M7&lt;0.5,0,1)</f>
        <v>1</v>
      </c>
      <c r="N34" s="5">
        <f>IF(N7&lt;0.5,0,1)</f>
        <v>0</v>
      </c>
      <c r="O34" s="5">
        <f>IF(O7&lt;0.5,0,1)</f>
        <v>1</v>
      </c>
      <c r="P34" s="5">
        <f>IF(P7&lt;0.5,0,1)</f>
        <v>0</v>
      </c>
      <c r="Q34" s="5">
        <f>IF(Q7&lt;0.5,0,1)</f>
        <v>1</v>
      </c>
      <c r="R34" s="5">
        <f>IF(R7&lt;0.5,0,1)</f>
        <v>0</v>
      </c>
      <c r="S34" s="5">
        <f>IF(S7&lt;0.5,0,1)</f>
        <v>1</v>
      </c>
      <c r="T34" s="5">
        <f>IF(T7&lt;0.5,0,1)</f>
        <v>0</v>
      </c>
      <c r="U34" s="5">
        <f>IF(U7&lt;0.5,0,1)</f>
        <v>1</v>
      </c>
      <c r="V34" s="5">
        <f>IF(V7&lt;0.5,0,1)</f>
        <v>1</v>
      </c>
      <c r="W34" s="5">
        <f>IF(W7&lt;0.5,0,1)</f>
        <v>0</v>
      </c>
      <c r="X34" s="5">
        <f>IF(X7&lt;0.5,0,1)</f>
        <v>0</v>
      </c>
      <c r="Y34" s="5">
        <f>IF(Y7&lt;0.5,0,1)</f>
        <v>1</v>
      </c>
      <c r="Z34" s="5">
        <f>IF(Z7&lt;0.5,0,1)</f>
        <v>0</v>
      </c>
      <c r="AA34" s="5">
        <f>IF(AA7&lt;0.5,0,1)</f>
        <v>0</v>
      </c>
      <c r="AB34" s="5">
        <f>IF(AB7&lt;0.5,0,1)</f>
        <v>1</v>
      </c>
      <c r="AC34" s="5">
        <f>IF(AC7&lt;0.5,0,1)</f>
        <v>0</v>
      </c>
      <c r="AD34" s="5">
        <f>IF(AD7&lt;0.5,0,1)</f>
        <v>0</v>
      </c>
      <c r="AE34" s="5">
        <f>IF(AE7&lt;0.5,0,1)</f>
        <v>1</v>
      </c>
      <c r="AF34" s="5">
        <f>IF(AF7&lt;0.5,0,1)</f>
        <v>1</v>
      </c>
      <c r="AG34" s="5">
        <f>IF(AG7&lt;0.5,0,1)</f>
        <v>0</v>
      </c>
      <c r="AH34" s="5">
        <f>IF(AH7&lt;0.5,0,1)</f>
        <v>0</v>
      </c>
      <c r="AI34" s="5">
        <f>IF(AI7&lt;0.5,0,1)</f>
        <v>1</v>
      </c>
      <c r="AJ34" s="5">
        <f>IF(AJ7&lt;0.5,0,1)</f>
        <v>0</v>
      </c>
      <c r="AK34" s="5">
        <f>IF(AK7&lt;0.5,0,1)</f>
        <v>1</v>
      </c>
      <c r="AL34" s="5">
        <f>IF(AL7&lt;0.5,0,1)</f>
        <v>0</v>
      </c>
      <c r="AM34" s="5">
        <f>IF(AM7&lt;0.5,0,1)</f>
        <v>1</v>
      </c>
      <c r="AN34" s="5">
        <f>IF(AN7&lt;0.5,0,1)</f>
        <v>1</v>
      </c>
      <c r="AO34" s="5">
        <f>IF(AO7&lt;0.5,0,1)</f>
        <v>0</v>
      </c>
      <c r="AP34" s="5">
        <f>IF(AP7&lt;0.5,0,1)</f>
        <v>1</v>
      </c>
      <c r="AQ34" s="5">
        <f>IF(AQ7&lt;0.5,0,1)</f>
        <v>1</v>
      </c>
      <c r="AR34" s="5">
        <f>IF(AR7&lt;0.5,0,1)</f>
        <v>0</v>
      </c>
      <c r="AS34" s="5">
        <f>IF(AS7&lt;0.5,0,1)</f>
        <v>0</v>
      </c>
      <c r="AT34" s="5">
        <f>IF(AT7&lt;0.5,0,1)</f>
        <v>1</v>
      </c>
      <c r="AU34" s="5">
        <f>IF(AU7&lt;0.5,0,1)</f>
        <v>0</v>
      </c>
      <c r="AV34" s="5">
        <f>IF(AV7&lt;0.5,0,1)</f>
        <v>1</v>
      </c>
      <c r="AW34" s="5">
        <f>IF(AW7&lt;0.5,0,1)</f>
        <v>0</v>
      </c>
      <c r="AX34" s="5">
        <f>IF(AX7&lt;0.5,0,1)</f>
        <v>1</v>
      </c>
      <c r="AY34" s="5">
        <f>IF(AY7&lt;0.5,0,1)</f>
        <v>0</v>
      </c>
      <c r="AZ34" s="5">
        <f>IF(AZ7&lt;0.5,0,1)</f>
        <v>1</v>
      </c>
      <c r="BA34" s="5">
        <f>IF(BA7&lt;0.5,0,1)</f>
        <v>0</v>
      </c>
      <c r="BB34" s="5">
        <f>IF(BB7&lt;0.5,0,1)</f>
        <v>0</v>
      </c>
      <c r="BC34" s="5">
        <f>IF(BC7&lt;0.5,0,1)</f>
        <v>1</v>
      </c>
      <c r="BD34" s="5">
        <f>IF(BD7&lt;0.5,0,1)</f>
        <v>1</v>
      </c>
      <c r="BE34" s="5">
        <f>IF(BE7&lt;0.5,0,1)</f>
        <v>0</v>
      </c>
      <c r="BF34" s="5">
        <f>IF(BF7&lt;0.5,0,1)</f>
        <v>1</v>
      </c>
      <c r="BG34" s="5">
        <f>IF(BG7&lt;0.5,0,1)</f>
        <v>1</v>
      </c>
      <c r="BH34" s="5">
        <f>IF(BH7&lt;0.5,0,1)</f>
        <v>0</v>
      </c>
      <c r="BI34" s="5">
        <f>IF(BI7&lt;0.5,0,1)</f>
        <v>1</v>
      </c>
      <c r="BJ34" s="5">
        <f>IF(BJ7&lt;0.5,0,1)</f>
        <v>1</v>
      </c>
      <c r="BK34" s="5">
        <f>IF(BK7&lt;0.5,0,1)</f>
        <v>0</v>
      </c>
      <c r="BL34" s="5">
        <f>IF(BL7&lt;0.5,0,1)</f>
        <v>0</v>
      </c>
      <c r="BM34" s="5">
        <f>IF(BM7&lt;0.5,0,1)</f>
        <v>1</v>
      </c>
      <c r="BN34" s="20">
        <f>IF(BN7&lt;0.5,0,1)</f>
        <v>1</v>
      </c>
      <c r="BO34" s="7">
        <f>IF(BO7="failed",0,1)</f>
        <v>0</v>
      </c>
      <c r="BP34" s="7">
        <f>IF(BP7="failed",0,1)</f>
        <v>1</v>
      </c>
      <c r="BQ34" s="7">
        <f>IF(BQ7="failed",0,1)</f>
        <v>0</v>
      </c>
      <c r="BR34" s="7">
        <f>IF(BR7="failed",0,1)</f>
        <v>0</v>
      </c>
      <c r="BS34" s="7">
        <f>IF(BS7="failed",0,1)</f>
        <v>0</v>
      </c>
      <c r="BT34" s="7">
        <f>IF(BT7="failed",0,1)</f>
        <v>0</v>
      </c>
      <c r="BU34" s="7">
        <f>IF(BU7="failed",0,1)</f>
        <v>1</v>
      </c>
      <c r="BV34" s="7">
        <f>IF(BV7="failed",0,1)</f>
        <v>0</v>
      </c>
      <c r="BW34" s="7">
        <f>IF(BW7="failed",0,1)</f>
        <v>0</v>
      </c>
      <c r="BX34" s="7">
        <f>IF(BX7="failed",0,1)</f>
        <v>0</v>
      </c>
      <c r="BY34" s="7">
        <f>IF(BY7="failed",0,1)</f>
        <v>0</v>
      </c>
      <c r="BZ34" s="7">
        <f>IF(BZ7="failed",0,1)</f>
        <v>1</v>
      </c>
      <c r="CA34" s="7">
        <f>IF(CA7="failed",0,1)</f>
        <v>0</v>
      </c>
      <c r="CB34" s="7">
        <f>IF(CB7="failed",0,1)</f>
        <v>1</v>
      </c>
      <c r="CC34" s="7">
        <f>IF(CC7="failed",0,1)</f>
        <v>1</v>
      </c>
      <c r="CD34" s="7">
        <f>IF(CD7="failed",0,1)</f>
        <v>0</v>
      </c>
      <c r="CE34" s="7">
        <f>IF(CE7="failed",0,1)</f>
        <v>0</v>
      </c>
      <c r="CF34" s="7">
        <f>IF(CF7="failed",0,1)</f>
        <v>0</v>
      </c>
      <c r="CG34" s="7">
        <f>IF(CG7="failed",0,1)</f>
        <v>1</v>
      </c>
      <c r="CH34" s="7">
        <f>IF(CH7="failed",0,1)</f>
        <v>0</v>
      </c>
      <c r="CI34" s="7">
        <f>IF(CI7="failed",0,1)</f>
        <v>1</v>
      </c>
      <c r="CJ34" s="7">
        <f>IF(CJ7="failed",0,1)</f>
        <v>1</v>
      </c>
      <c r="CK34" s="7">
        <f>IF(CK7="failed",0,1)</f>
        <v>1</v>
      </c>
      <c r="CL34" s="7">
        <f>IF(CL7="failed",0,1)</f>
        <v>1</v>
      </c>
      <c r="CM34" s="7">
        <f>IF(CM7="failed",0,1)</f>
        <v>0</v>
      </c>
      <c r="CN34" s="7">
        <f>IF(CN7="failed",0,1)</f>
        <v>0</v>
      </c>
      <c r="CO34" s="7">
        <f>IF(CO7="failed",0,1)</f>
        <v>0</v>
      </c>
      <c r="CP34" s="7">
        <f>IF(CP7="failed",0,1)</f>
        <v>0</v>
      </c>
      <c r="CQ34" s="7">
        <f>IF(CQ7="failed",0,1)</f>
        <v>1</v>
      </c>
      <c r="CR34" s="7">
        <f>IF(CR7="failed",0,1)</f>
        <v>0</v>
      </c>
      <c r="CS34" s="7">
        <f>IF(CS7="failed",0,1)</f>
        <v>0</v>
      </c>
      <c r="CT34" s="7">
        <f>IF(CT7="failed",0,1)</f>
        <v>0</v>
      </c>
    </row>
    <row r="35" spans="2:99" x14ac:dyDescent="0.25">
      <c r="B35" s="11">
        <v>7</v>
      </c>
      <c r="C35" s="5">
        <f>IF(C8&lt;0.5,0,1)</f>
        <v>0</v>
      </c>
      <c r="D35" s="5">
        <f>IF(D8&lt;0.5,0,1)</f>
        <v>0</v>
      </c>
      <c r="E35" s="5">
        <f>IF(E8&lt;0.5,0,1)</f>
        <v>0</v>
      </c>
      <c r="F35" s="5">
        <f>IF(F8&lt;0.5,0,1)</f>
        <v>0</v>
      </c>
      <c r="G35" s="5">
        <f>IF(G8&lt;0.5,0,1)</f>
        <v>0</v>
      </c>
      <c r="H35" s="5">
        <f>IF(H8&lt;0.5,0,1)</f>
        <v>1</v>
      </c>
      <c r="I35" s="5">
        <f>IF(I8&lt;0.5,0,1)</f>
        <v>0</v>
      </c>
      <c r="J35" s="5">
        <f>IF(J8&lt;0.5,0,1)</f>
        <v>0</v>
      </c>
      <c r="K35" s="5">
        <f>IF(K8&lt;0.5,0,1)</f>
        <v>0</v>
      </c>
      <c r="L35" s="5">
        <f>IF(L8&lt;0.5,0,1)</f>
        <v>0</v>
      </c>
      <c r="M35" s="5">
        <f>IF(M8&lt;0.5,0,1)</f>
        <v>1</v>
      </c>
      <c r="N35" s="5">
        <f>IF(N8&lt;0.5,0,1)</f>
        <v>1</v>
      </c>
      <c r="O35" s="5">
        <f>IF(O8&lt;0.5,0,1)</f>
        <v>1</v>
      </c>
      <c r="P35" s="5">
        <f>IF(P8&lt;0.5,0,1)</f>
        <v>0</v>
      </c>
      <c r="Q35" s="5">
        <f>IF(Q8&lt;0.5,0,1)</f>
        <v>1</v>
      </c>
      <c r="R35" s="5">
        <f>IF(R8&lt;0.5,0,1)</f>
        <v>0</v>
      </c>
      <c r="S35" s="5">
        <f>IF(S8&lt;0.5,0,1)</f>
        <v>1</v>
      </c>
      <c r="T35" s="5">
        <f>IF(T8&lt;0.5,0,1)</f>
        <v>1</v>
      </c>
      <c r="U35" s="5">
        <f>IF(U8&lt;0.5,0,1)</f>
        <v>0</v>
      </c>
      <c r="V35" s="5">
        <f>IF(V8&lt;0.5,0,1)</f>
        <v>0</v>
      </c>
      <c r="W35" s="5">
        <f>IF(W8&lt;0.5,0,1)</f>
        <v>0</v>
      </c>
      <c r="X35" s="5">
        <f>IF(X8&lt;0.5,0,1)</f>
        <v>1</v>
      </c>
      <c r="Y35" s="5">
        <f>IF(Y8&lt;0.5,0,1)</f>
        <v>1</v>
      </c>
      <c r="Z35" s="5">
        <f>IF(Z8&lt;0.5,0,1)</f>
        <v>1</v>
      </c>
      <c r="AA35" s="5">
        <f>IF(AA8&lt;0.5,0,1)</f>
        <v>0</v>
      </c>
      <c r="AB35" s="5">
        <f>IF(AB8&lt;0.5,0,1)</f>
        <v>1</v>
      </c>
      <c r="AC35" s="5">
        <f>IF(AC8&lt;0.5,0,1)</f>
        <v>1</v>
      </c>
      <c r="AD35" s="5">
        <f>IF(AD8&lt;0.5,0,1)</f>
        <v>1</v>
      </c>
      <c r="AE35" s="5">
        <f>IF(AE8&lt;0.5,0,1)</f>
        <v>0</v>
      </c>
      <c r="AF35" s="5">
        <f>IF(AF8&lt;0.5,0,1)</f>
        <v>1</v>
      </c>
      <c r="AG35" s="5">
        <f>IF(AG8&lt;0.5,0,1)</f>
        <v>0</v>
      </c>
      <c r="AH35" s="5">
        <f>IF(AH8&lt;0.5,0,1)</f>
        <v>1</v>
      </c>
      <c r="AI35" s="5">
        <f>IF(AI8&lt;0.5,0,1)</f>
        <v>1</v>
      </c>
      <c r="AJ35" s="5">
        <f>IF(AJ8&lt;0.5,0,1)</f>
        <v>1</v>
      </c>
      <c r="AK35" s="5">
        <f>IF(AK8&lt;0.5,0,1)</f>
        <v>1</v>
      </c>
      <c r="AL35" s="5">
        <f>IF(AL8&lt;0.5,0,1)</f>
        <v>1</v>
      </c>
      <c r="AM35" s="5">
        <f>IF(AM8&lt;0.5,0,1)</f>
        <v>1</v>
      </c>
      <c r="AN35" s="5">
        <f>IF(AN8&lt;0.5,0,1)</f>
        <v>0</v>
      </c>
      <c r="AO35" s="5">
        <f>IF(AO8&lt;0.5,0,1)</f>
        <v>1</v>
      </c>
      <c r="AP35" s="5">
        <f>IF(AP8&lt;0.5,0,1)</f>
        <v>1</v>
      </c>
      <c r="AQ35" s="5">
        <f>IF(AQ8&lt;0.5,0,1)</f>
        <v>1</v>
      </c>
      <c r="AR35" s="5">
        <f>IF(AR8&lt;0.5,0,1)</f>
        <v>1</v>
      </c>
      <c r="AS35" s="5">
        <f>IF(AS8&lt;0.5,0,1)</f>
        <v>0</v>
      </c>
      <c r="AT35" s="5">
        <f>IF(AT8&lt;0.5,0,1)</f>
        <v>0</v>
      </c>
      <c r="AU35" s="5">
        <f>IF(AU8&lt;0.5,0,1)</f>
        <v>0</v>
      </c>
      <c r="AV35" s="5">
        <f>IF(AV8&lt;0.5,0,1)</f>
        <v>1</v>
      </c>
      <c r="AW35" s="5">
        <f>IF(AW8&lt;0.5,0,1)</f>
        <v>0</v>
      </c>
      <c r="AX35" s="5">
        <f>IF(AX8&lt;0.5,0,1)</f>
        <v>1</v>
      </c>
      <c r="AY35" s="5">
        <f>IF(AY8&lt;0.5,0,1)</f>
        <v>0</v>
      </c>
      <c r="AZ35" s="5">
        <f>IF(AZ8&lt;0.5,0,1)</f>
        <v>0</v>
      </c>
      <c r="BA35" s="5">
        <f>IF(BA8&lt;0.5,0,1)</f>
        <v>1</v>
      </c>
      <c r="BB35" s="5">
        <f>IF(BB8&lt;0.5,0,1)</f>
        <v>1</v>
      </c>
      <c r="BC35" s="5">
        <f>IF(BC8&lt;0.5,0,1)</f>
        <v>1</v>
      </c>
      <c r="BD35" s="5">
        <f>IF(BD8&lt;0.5,0,1)</f>
        <v>0</v>
      </c>
      <c r="BE35" s="5">
        <f>IF(BE8&lt;0.5,0,1)</f>
        <v>0</v>
      </c>
      <c r="BF35" s="5">
        <f>IF(BF8&lt;0.5,0,1)</f>
        <v>0</v>
      </c>
      <c r="BG35" s="5">
        <f>IF(BG8&lt;0.5,0,1)</f>
        <v>1</v>
      </c>
      <c r="BH35" s="5">
        <f>IF(BH8&lt;0.5,0,1)</f>
        <v>0</v>
      </c>
      <c r="BI35" s="5">
        <f>IF(BI8&lt;0.5,0,1)</f>
        <v>0</v>
      </c>
      <c r="BJ35" s="5">
        <f>IF(BJ8&lt;0.5,0,1)</f>
        <v>0</v>
      </c>
      <c r="BK35" s="5">
        <f>IF(BK8&lt;0.5,0,1)</f>
        <v>1</v>
      </c>
      <c r="BL35" s="5">
        <f>IF(BL8&lt;0.5,0,1)</f>
        <v>0</v>
      </c>
      <c r="BM35" s="5">
        <f>IF(BM8&lt;0.5,0,1)</f>
        <v>1</v>
      </c>
      <c r="BN35" s="20">
        <f>IF(BN8&lt;0.5,0,1)</f>
        <v>0</v>
      </c>
      <c r="BO35" s="7">
        <f>IF(BO8="failed",0,1)</f>
        <v>0</v>
      </c>
      <c r="BP35" s="7">
        <f>IF(BP8="failed",0,1)</f>
        <v>0</v>
      </c>
      <c r="BQ35" s="7">
        <f>IF(BQ8="failed",0,1)</f>
        <v>0</v>
      </c>
      <c r="BR35" s="7">
        <f>IF(BR8="failed",0,1)</f>
        <v>0</v>
      </c>
      <c r="BS35" s="7">
        <f>IF(BS8="failed",0,1)</f>
        <v>0</v>
      </c>
      <c r="BT35" s="7">
        <f>IF(BT8="failed",0,1)</f>
        <v>1</v>
      </c>
      <c r="BU35" s="7">
        <f>IF(BU8="failed",0,1)</f>
        <v>1</v>
      </c>
      <c r="BV35" s="7">
        <f>IF(BV8="failed",0,1)</f>
        <v>0</v>
      </c>
      <c r="BW35" s="7">
        <f>IF(BW8="failed",0,1)</f>
        <v>0</v>
      </c>
      <c r="BX35" s="7">
        <f>IF(BX8="failed",0,1)</f>
        <v>0</v>
      </c>
      <c r="BY35" s="7">
        <f>IF(BY8="failed",0,1)</f>
        <v>0</v>
      </c>
      <c r="BZ35" s="7">
        <f>IF(BZ8="failed",0,1)</f>
        <v>0</v>
      </c>
      <c r="CA35" s="7">
        <f>IF(CA8="failed",0,1)</f>
        <v>1</v>
      </c>
      <c r="CB35" s="7">
        <f>IF(CB8="failed",0,1)</f>
        <v>1</v>
      </c>
      <c r="CC35" s="7">
        <f>IF(CC8="failed",0,1)</f>
        <v>1</v>
      </c>
      <c r="CD35" s="7">
        <f>IF(CD8="failed",0,1)</f>
        <v>0</v>
      </c>
      <c r="CE35" s="7">
        <f>IF(CE8="failed",0,1)</f>
        <v>1</v>
      </c>
      <c r="CF35" s="7">
        <f>IF(CF8="failed",0,1)</f>
        <v>1</v>
      </c>
      <c r="CG35" s="7">
        <f>IF(CG8="failed",0,1)</f>
        <v>1</v>
      </c>
      <c r="CH35" s="7">
        <f>IF(CH8="failed",0,1)</f>
        <v>1</v>
      </c>
      <c r="CI35" s="7">
        <f>IF(CI8="failed",0,1)</f>
        <v>0</v>
      </c>
      <c r="CJ35" s="7">
        <f>IF(CJ8="failed",0,1)</f>
        <v>1</v>
      </c>
      <c r="CK35" s="7">
        <f>IF(CK8="failed",0,1)</f>
        <v>1</v>
      </c>
      <c r="CL35" s="7">
        <f>IF(CL8="failed",0,1)</f>
        <v>1</v>
      </c>
      <c r="CM35" s="7">
        <f>IF(CM8="failed",0,1)</f>
        <v>0</v>
      </c>
      <c r="CN35" s="7">
        <f>IF(CN8="failed",0,1)</f>
        <v>1</v>
      </c>
      <c r="CO35" s="7">
        <f>IF(CO8="failed",0,1)</f>
        <v>1</v>
      </c>
      <c r="CP35" s="7">
        <f>IF(CP8="failed",0,1)</f>
        <v>1</v>
      </c>
      <c r="CQ35" s="7">
        <f>IF(CQ8="failed",0,1)</f>
        <v>1</v>
      </c>
      <c r="CR35" s="7">
        <f>IF(CR8="failed",0,1)</f>
        <v>1</v>
      </c>
      <c r="CS35" s="7">
        <f>IF(CS8="failed",0,1)</f>
        <v>0</v>
      </c>
      <c r="CT35" s="7">
        <f>IF(CT8="failed",0,1)</f>
        <v>0</v>
      </c>
      <c r="CU35" s="1"/>
    </row>
    <row r="36" spans="2:99" x14ac:dyDescent="0.25">
      <c r="B36" s="11">
        <v>8</v>
      </c>
      <c r="C36" s="5">
        <f>IF(C9&lt;0.5,0,1)</f>
        <v>1</v>
      </c>
      <c r="D36" s="5">
        <f>IF(D9&lt;0.5,0,1)</f>
        <v>0</v>
      </c>
      <c r="E36" s="5">
        <f>IF(E9&lt;0.5,0,1)</f>
        <v>1</v>
      </c>
      <c r="F36" s="5">
        <f>IF(F9&lt;0.5,0,1)</f>
        <v>0</v>
      </c>
      <c r="G36" s="5">
        <f>IF(G9&lt;0.5,0,1)</f>
        <v>1</v>
      </c>
      <c r="H36" s="5">
        <f>IF(H9&lt;0.5,0,1)</f>
        <v>1</v>
      </c>
      <c r="I36" s="5">
        <f>IF(I9&lt;0.5,0,1)</f>
        <v>1</v>
      </c>
      <c r="J36" s="5">
        <f>IF(J9&lt;0.5,0,1)</f>
        <v>0</v>
      </c>
      <c r="K36" s="5">
        <f>IF(K9&lt;0.5,0,1)</f>
        <v>0</v>
      </c>
      <c r="L36" s="5">
        <f>IF(L9&lt;0.5,0,1)</f>
        <v>0</v>
      </c>
      <c r="M36" s="5">
        <f>IF(M9&lt;0.5,0,1)</f>
        <v>1</v>
      </c>
      <c r="N36" s="5">
        <f>IF(N9&lt;0.5,0,1)</f>
        <v>0</v>
      </c>
      <c r="O36" s="5">
        <f>IF(O9&lt;0.5,0,1)</f>
        <v>0</v>
      </c>
      <c r="P36" s="5">
        <f>IF(P9&lt;0.5,0,1)</f>
        <v>0</v>
      </c>
      <c r="Q36" s="5">
        <f>IF(Q9&lt;0.5,0,1)</f>
        <v>0</v>
      </c>
      <c r="R36" s="5">
        <f>IF(R9&lt;0.5,0,1)</f>
        <v>1</v>
      </c>
      <c r="S36" s="5">
        <f>IF(S9&lt;0.5,0,1)</f>
        <v>0</v>
      </c>
      <c r="T36" s="5">
        <f>IF(T9&lt;0.5,0,1)</f>
        <v>1</v>
      </c>
      <c r="U36" s="5">
        <f>IF(U9&lt;0.5,0,1)</f>
        <v>1</v>
      </c>
      <c r="V36" s="5">
        <f>IF(V9&lt;0.5,0,1)</f>
        <v>1</v>
      </c>
      <c r="W36" s="5">
        <f>IF(W9&lt;0.5,0,1)</f>
        <v>0</v>
      </c>
      <c r="X36" s="5">
        <f>IF(X9&lt;0.5,0,1)</f>
        <v>0</v>
      </c>
      <c r="Y36" s="5">
        <f>IF(Y9&lt;0.5,0,1)</f>
        <v>0</v>
      </c>
      <c r="Z36" s="5">
        <f>IF(Z9&lt;0.5,0,1)</f>
        <v>1</v>
      </c>
      <c r="AA36" s="5">
        <f>IF(AA9&lt;0.5,0,1)</f>
        <v>1</v>
      </c>
      <c r="AB36" s="5">
        <f>IF(AB9&lt;0.5,0,1)</f>
        <v>1</v>
      </c>
      <c r="AC36" s="5">
        <f>IF(AC9&lt;0.5,0,1)</f>
        <v>1</v>
      </c>
      <c r="AD36" s="5">
        <f>IF(AD9&lt;0.5,0,1)</f>
        <v>0</v>
      </c>
      <c r="AE36" s="5">
        <f>IF(AE9&lt;0.5,0,1)</f>
        <v>0</v>
      </c>
      <c r="AF36" s="5">
        <f>IF(AF9&lt;0.5,0,1)</f>
        <v>0</v>
      </c>
      <c r="AG36" s="5">
        <f>IF(AG9&lt;0.5,0,1)</f>
        <v>0</v>
      </c>
      <c r="AH36" s="5">
        <f>IF(AH9&lt;0.5,0,1)</f>
        <v>0</v>
      </c>
      <c r="AI36" s="5">
        <f>IF(AI9&lt;0.5,0,1)</f>
        <v>0</v>
      </c>
      <c r="AJ36" s="5">
        <f>IF(AJ9&lt;0.5,0,1)</f>
        <v>1</v>
      </c>
      <c r="AK36" s="5">
        <f>IF(AK9&lt;0.5,0,1)</f>
        <v>0</v>
      </c>
      <c r="AL36" s="5">
        <f>IF(AL9&lt;0.5,0,1)</f>
        <v>1</v>
      </c>
      <c r="AM36" s="5">
        <f>IF(AM9&lt;0.5,0,1)</f>
        <v>0</v>
      </c>
      <c r="AN36" s="5">
        <f>IF(AN9&lt;0.5,0,1)</f>
        <v>0</v>
      </c>
      <c r="AO36" s="5">
        <f>IF(AO9&lt;0.5,0,1)</f>
        <v>0</v>
      </c>
      <c r="AP36" s="5">
        <f>IF(AP9&lt;0.5,0,1)</f>
        <v>1</v>
      </c>
      <c r="AQ36" s="5">
        <f>IF(AQ9&lt;0.5,0,1)</f>
        <v>1</v>
      </c>
      <c r="AR36" s="5">
        <f>IF(AR9&lt;0.5,0,1)</f>
        <v>1</v>
      </c>
      <c r="AS36" s="5">
        <f>IF(AS9&lt;0.5,0,1)</f>
        <v>0</v>
      </c>
      <c r="AT36" s="5">
        <f>IF(AT9&lt;0.5,0,1)</f>
        <v>1</v>
      </c>
      <c r="AU36" s="5">
        <f>IF(AU9&lt;0.5,0,1)</f>
        <v>1</v>
      </c>
      <c r="AV36" s="5">
        <f>IF(AV9&lt;0.5,0,1)</f>
        <v>1</v>
      </c>
      <c r="AW36" s="5">
        <f>IF(AW9&lt;0.5,0,1)</f>
        <v>1</v>
      </c>
      <c r="AX36" s="5">
        <f>IF(AX9&lt;0.5,0,1)</f>
        <v>0</v>
      </c>
      <c r="AY36" s="5">
        <f>IF(AY9&lt;0.5,0,1)</f>
        <v>1</v>
      </c>
      <c r="AZ36" s="5">
        <f>IF(AZ9&lt;0.5,0,1)</f>
        <v>0</v>
      </c>
      <c r="BA36" s="5">
        <f>IF(BA9&lt;0.5,0,1)</f>
        <v>0</v>
      </c>
      <c r="BB36" s="5">
        <f>IF(BB9&lt;0.5,0,1)</f>
        <v>0</v>
      </c>
      <c r="BC36" s="5">
        <f>IF(BC9&lt;0.5,0,1)</f>
        <v>1</v>
      </c>
      <c r="BD36" s="5">
        <f>IF(BD9&lt;0.5,0,1)</f>
        <v>1</v>
      </c>
      <c r="BE36" s="5">
        <f>IF(BE9&lt;0.5,0,1)</f>
        <v>1</v>
      </c>
      <c r="BF36" s="5">
        <f>IF(BF9&lt;0.5,0,1)</f>
        <v>0</v>
      </c>
      <c r="BG36" s="5">
        <f>IF(BG9&lt;0.5,0,1)</f>
        <v>0</v>
      </c>
      <c r="BH36" s="5">
        <f>IF(BH9&lt;0.5,0,1)</f>
        <v>0</v>
      </c>
      <c r="BI36" s="5">
        <f>IF(BI9&lt;0.5,0,1)</f>
        <v>0</v>
      </c>
      <c r="BJ36" s="5">
        <f>IF(BJ9&lt;0.5,0,1)</f>
        <v>1</v>
      </c>
      <c r="BK36" s="5">
        <f>IF(BK9&lt;0.5,0,1)</f>
        <v>1</v>
      </c>
      <c r="BL36" s="5">
        <f>IF(BL9&lt;0.5,0,1)</f>
        <v>1</v>
      </c>
      <c r="BM36" s="5">
        <f>IF(BM9&lt;0.5,0,1)</f>
        <v>1</v>
      </c>
      <c r="BN36" s="20">
        <f>IF(BN9&lt;0.5,0,1)</f>
        <v>1</v>
      </c>
      <c r="BO36" s="7">
        <f>IF(BO9="failed",0,1)</f>
        <v>0</v>
      </c>
      <c r="BP36" s="7">
        <f>IF(BP9="failed",0,1)</f>
        <v>1</v>
      </c>
      <c r="BQ36" s="7">
        <f>IF(BQ9="failed",0,1)</f>
        <v>1</v>
      </c>
      <c r="BR36" s="7">
        <f>IF(BR9="failed",0,1)</f>
        <v>0</v>
      </c>
      <c r="BS36" s="7">
        <f>IF(BS9="failed",0,1)</f>
        <v>0</v>
      </c>
      <c r="BT36" s="7">
        <f>IF(BT9="failed",0,1)</f>
        <v>1</v>
      </c>
      <c r="BU36" s="7">
        <f>IF(BU9="failed",0,1)</f>
        <v>1</v>
      </c>
      <c r="BV36" s="7">
        <f>IF(BV9="failed",0,1)</f>
        <v>1</v>
      </c>
      <c r="BW36" s="7">
        <f>IF(BW9="failed",0,1)</f>
        <v>1</v>
      </c>
      <c r="BX36" s="7">
        <f>IF(BX9="failed",0,1)</f>
        <v>1</v>
      </c>
      <c r="BY36" s="7">
        <f>IF(BY9="failed",0,1)</f>
        <v>0</v>
      </c>
      <c r="BZ36" s="7">
        <f>IF(BZ9="failed",0,1)</f>
        <v>1</v>
      </c>
      <c r="CA36" s="7">
        <f>IF(CA9="failed",0,1)</f>
        <v>0</v>
      </c>
      <c r="CB36" s="7">
        <f>IF(CB9="failed",0,1)</f>
        <v>1</v>
      </c>
      <c r="CC36" s="7">
        <f>IF(CC9="failed",0,1)</f>
        <v>0</v>
      </c>
      <c r="CD36" s="7">
        <f>IF(CD9="failed",0,1)</f>
        <v>1</v>
      </c>
      <c r="CE36" s="7">
        <f>IF(CE9="failed",0,1)</f>
        <v>0</v>
      </c>
      <c r="CF36" s="7">
        <f>IF(CF9="failed",0,1)</f>
        <v>0</v>
      </c>
      <c r="CG36" s="7">
        <f>IF(CG9="failed",0,1)</f>
        <v>0</v>
      </c>
      <c r="CH36" s="7">
        <f>IF(CH9="failed",0,1)</f>
        <v>1</v>
      </c>
      <c r="CI36" s="7">
        <f>IF(CI9="failed",0,1)</f>
        <v>0</v>
      </c>
      <c r="CJ36" s="7">
        <f>IF(CJ9="failed",0,1)</f>
        <v>1</v>
      </c>
      <c r="CK36" s="7">
        <f>IF(CK9="failed",0,1)</f>
        <v>1</v>
      </c>
      <c r="CL36" s="7">
        <f>IF(CL9="failed",0,1)</f>
        <v>1</v>
      </c>
      <c r="CM36" s="7">
        <f>IF(CM9="failed",0,1)</f>
        <v>1</v>
      </c>
      <c r="CN36" s="7">
        <f>IF(CN9="failed",0,1)</f>
        <v>1</v>
      </c>
      <c r="CO36" s="7">
        <f>IF(CO9="failed",0,1)</f>
        <v>0</v>
      </c>
      <c r="CP36" s="7">
        <f>IF(CP9="failed",0,1)</f>
        <v>0</v>
      </c>
      <c r="CQ36" s="7">
        <f>IF(CQ9="failed",0,1)</f>
        <v>0</v>
      </c>
      <c r="CR36" s="7">
        <f>IF(CR9="failed",0,1)</f>
        <v>0</v>
      </c>
      <c r="CS36" s="7">
        <f>IF(CS9="failed",0,1)</f>
        <v>0</v>
      </c>
      <c r="CT36" s="7">
        <f>IF(CT9="failed",0,1)</f>
        <v>0</v>
      </c>
    </row>
    <row r="37" spans="2:99" x14ac:dyDescent="0.25">
      <c r="B37" s="11">
        <v>9</v>
      </c>
      <c r="C37" s="5">
        <f>IF(C10&lt;0.5,0,1)</f>
        <v>0</v>
      </c>
      <c r="D37" s="5">
        <f>IF(D10&lt;0.5,0,1)</f>
        <v>1</v>
      </c>
      <c r="E37" s="5">
        <f>IF(E10&lt;0.5,0,1)</f>
        <v>1</v>
      </c>
      <c r="F37" s="5">
        <f>IF(F10&lt;0.5,0,1)</f>
        <v>1</v>
      </c>
      <c r="G37" s="5">
        <f>IF(G10&lt;0.5,0,1)</f>
        <v>1</v>
      </c>
      <c r="H37" s="5">
        <f>IF(H10&lt;0.5,0,1)</f>
        <v>1</v>
      </c>
      <c r="I37" s="5">
        <f>IF(I10&lt;0.5,0,1)</f>
        <v>1</v>
      </c>
      <c r="J37" s="5">
        <f>IF(J10&lt;0.5,0,1)</f>
        <v>1</v>
      </c>
      <c r="K37" s="5">
        <f>IF(K10&lt;0.5,0,1)</f>
        <v>0</v>
      </c>
      <c r="L37" s="5">
        <f>IF(L10&lt;0.5,0,1)</f>
        <v>0</v>
      </c>
      <c r="M37" s="5">
        <f>IF(M10&lt;0.5,0,1)</f>
        <v>1</v>
      </c>
      <c r="N37" s="5">
        <f>IF(N10&lt;0.5,0,1)</f>
        <v>1</v>
      </c>
      <c r="O37" s="5">
        <f>IF(O10&lt;0.5,0,1)</f>
        <v>1</v>
      </c>
      <c r="P37" s="5">
        <f>IF(P10&lt;0.5,0,1)</f>
        <v>0</v>
      </c>
      <c r="Q37" s="5">
        <f>IF(Q10&lt;0.5,0,1)</f>
        <v>0</v>
      </c>
      <c r="R37" s="5">
        <f>IF(R10&lt;0.5,0,1)</f>
        <v>0</v>
      </c>
      <c r="S37" s="5">
        <f>IF(S10&lt;0.5,0,1)</f>
        <v>1</v>
      </c>
      <c r="T37" s="5">
        <f>IF(T10&lt;0.5,0,1)</f>
        <v>0</v>
      </c>
      <c r="U37" s="5">
        <f>IF(U10&lt;0.5,0,1)</f>
        <v>0</v>
      </c>
      <c r="V37" s="5">
        <f>IF(V10&lt;0.5,0,1)</f>
        <v>1</v>
      </c>
      <c r="W37" s="5">
        <f>IF(W10&lt;0.5,0,1)</f>
        <v>0</v>
      </c>
      <c r="X37" s="5">
        <f>IF(X10&lt;0.5,0,1)</f>
        <v>0</v>
      </c>
      <c r="Y37" s="5">
        <f>IF(Y10&lt;0.5,0,1)</f>
        <v>0</v>
      </c>
      <c r="Z37" s="5">
        <f>IF(Z10&lt;0.5,0,1)</f>
        <v>1</v>
      </c>
      <c r="AA37" s="5">
        <f>IF(AA10&lt;0.5,0,1)</f>
        <v>1</v>
      </c>
      <c r="AB37" s="5">
        <f>IF(AB10&lt;0.5,0,1)</f>
        <v>1</v>
      </c>
      <c r="AC37" s="5">
        <f>IF(AC10&lt;0.5,0,1)</f>
        <v>0</v>
      </c>
      <c r="AD37" s="5">
        <f>IF(AD10&lt;0.5,0,1)</f>
        <v>1</v>
      </c>
      <c r="AE37" s="5">
        <f>IF(AE10&lt;0.5,0,1)</f>
        <v>0</v>
      </c>
      <c r="AF37" s="5">
        <f>IF(AF10&lt;0.5,0,1)</f>
        <v>0</v>
      </c>
      <c r="AG37" s="5">
        <f>IF(AG10&lt;0.5,0,1)</f>
        <v>0</v>
      </c>
      <c r="AH37" s="5">
        <f>IF(AH10&lt;0.5,0,1)</f>
        <v>0</v>
      </c>
      <c r="AI37" s="5">
        <f>IF(AI10&lt;0.5,0,1)</f>
        <v>1</v>
      </c>
      <c r="AJ37" s="5">
        <f>IF(AJ10&lt;0.5,0,1)</f>
        <v>0</v>
      </c>
      <c r="AK37" s="5">
        <f>IF(AK10&lt;0.5,0,1)</f>
        <v>0</v>
      </c>
      <c r="AL37" s="5">
        <f>IF(AL10&lt;0.5,0,1)</f>
        <v>0</v>
      </c>
      <c r="AM37" s="5">
        <f>IF(AM10&lt;0.5,0,1)</f>
        <v>0</v>
      </c>
      <c r="AN37" s="5">
        <f>IF(AN10&lt;0.5,0,1)</f>
        <v>0</v>
      </c>
      <c r="AO37" s="5">
        <f>IF(AO10&lt;0.5,0,1)</f>
        <v>0</v>
      </c>
      <c r="AP37" s="5">
        <f>IF(AP10&lt;0.5,0,1)</f>
        <v>0</v>
      </c>
      <c r="AQ37" s="5">
        <f>IF(AQ10&lt;0.5,0,1)</f>
        <v>1</v>
      </c>
      <c r="AR37" s="5">
        <f>IF(AR10&lt;0.5,0,1)</f>
        <v>1</v>
      </c>
      <c r="AS37" s="5">
        <f>IF(AS10&lt;0.5,0,1)</f>
        <v>0</v>
      </c>
      <c r="AT37" s="5">
        <f>IF(AT10&lt;0.5,0,1)</f>
        <v>0</v>
      </c>
      <c r="AU37" s="5">
        <f>IF(AU10&lt;0.5,0,1)</f>
        <v>0</v>
      </c>
      <c r="AV37" s="5">
        <f>IF(AV10&lt;0.5,0,1)</f>
        <v>1</v>
      </c>
      <c r="AW37" s="5">
        <f>IF(AW10&lt;0.5,0,1)</f>
        <v>1</v>
      </c>
      <c r="AX37" s="5">
        <f>IF(AX10&lt;0.5,0,1)</f>
        <v>1</v>
      </c>
      <c r="AY37" s="5">
        <f>IF(AY10&lt;0.5,0,1)</f>
        <v>0</v>
      </c>
      <c r="AZ37" s="5">
        <f>IF(AZ10&lt;0.5,0,1)</f>
        <v>1</v>
      </c>
      <c r="BA37" s="5">
        <f>IF(BA10&lt;0.5,0,1)</f>
        <v>1</v>
      </c>
      <c r="BB37" s="5">
        <f>IF(BB10&lt;0.5,0,1)</f>
        <v>0</v>
      </c>
      <c r="BC37" s="5">
        <f>IF(BC10&lt;0.5,0,1)</f>
        <v>1</v>
      </c>
      <c r="BD37" s="5">
        <f>IF(BD10&lt;0.5,0,1)</f>
        <v>1</v>
      </c>
      <c r="BE37" s="5">
        <f>IF(BE10&lt;0.5,0,1)</f>
        <v>1</v>
      </c>
      <c r="BF37" s="5">
        <f>IF(BF10&lt;0.5,0,1)</f>
        <v>0</v>
      </c>
      <c r="BG37" s="5">
        <f>IF(BG10&lt;0.5,0,1)</f>
        <v>0</v>
      </c>
      <c r="BH37" s="5">
        <f>IF(BH10&lt;0.5,0,1)</f>
        <v>0</v>
      </c>
      <c r="BI37" s="5">
        <f>IF(BI10&lt;0.5,0,1)</f>
        <v>1</v>
      </c>
      <c r="BJ37" s="5">
        <f>IF(BJ10&lt;0.5,0,1)</f>
        <v>0</v>
      </c>
      <c r="BK37" s="5">
        <f>IF(BK10&lt;0.5,0,1)</f>
        <v>1</v>
      </c>
      <c r="BL37" s="5">
        <f>IF(BL10&lt;0.5,0,1)</f>
        <v>1</v>
      </c>
      <c r="BM37" s="5">
        <f>IF(BM10&lt;0.5,0,1)</f>
        <v>1</v>
      </c>
      <c r="BN37" s="20">
        <f>IF(BN10&lt;0.5,0,1)</f>
        <v>1</v>
      </c>
      <c r="BO37" s="7">
        <f>IF(BO10="failed",0,1)</f>
        <v>0</v>
      </c>
      <c r="BP37" s="7">
        <f>IF(BP10="failed",0,1)</f>
        <v>1</v>
      </c>
      <c r="BQ37" s="7">
        <f>IF(BQ10="failed",0,1)</f>
        <v>1</v>
      </c>
      <c r="BR37" s="7">
        <f>IF(BR10="failed",0,1)</f>
        <v>1</v>
      </c>
      <c r="BS37" s="7">
        <f>IF(BS10="failed",0,1)</f>
        <v>0</v>
      </c>
      <c r="BT37" s="7">
        <f>IF(BT10="failed",0,1)</f>
        <v>1</v>
      </c>
      <c r="BU37" s="7">
        <f>IF(BU10="failed",0,1)</f>
        <v>1</v>
      </c>
      <c r="BV37" s="7">
        <f>IF(BV10="failed",0,1)</f>
        <v>1</v>
      </c>
      <c r="BW37" s="7">
        <f>IF(BW10="failed",0,1)</f>
        <v>1</v>
      </c>
      <c r="BX37" s="7">
        <f>IF(BX10="failed",0,1)</f>
        <v>0</v>
      </c>
      <c r="BY37" s="7">
        <f>IF(BY10="failed",0,1)</f>
        <v>1</v>
      </c>
      <c r="BZ37" s="7">
        <f>IF(BZ10="failed",0,1)</f>
        <v>1</v>
      </c>
      <c r="CA37" s="7">
        <f>IF(CA10="failed",0,1)</f>
        <v>0</v>
      </c>
      <c r="CB37" s="7">
        <f>IF(CB10="failed",0,1)</f>
        <v>1</v>
      </c>
      <c r="CC37" s="7">
        <f>IF(CC10="failed",0,1)</f>
        <v>1</v>
      </c>
      <c r="CD37" s="7">
        <f>IF(CD10="failed",0,1)</f>
        <v>0</v>
      </c>
      <c r="CE37" s="7">
        <f>IF(CE10="failed",0,1)</f>
        <v>0</v>
      </c>
      <c r="CF37" s="7">
        <f>IF(CF10="failed",0,1)</f>
        <v>1</v>
      </c>
      <c r="CG37" s="7">
        <f>IF(CG10="failed",0,1)</f>
        <v>1</v>
      </c>
      <c r="CH37" s="7">
        <f>IF(CH10="failed",0,1)</f>
        <v>1</v>
      </c>
      <c r="CI37" s="7">
        <f>IF(CI10="failed",0,1)</f>
        <v>0</v>
      </c>
      <c r="CJ37" s="7">
        <f>IF(CJ10="failed",0,1)</f>
        <v>0</v>
      </c>
      <c r="CK37" s="7">
        <f>IF(CK10="failed",0,1)</f>
        <v>1</v>
      </c>
      <c r="CL37" s="7">
        <f>IF(CL10="failed",0,1)</f>
        <v>0</v>
      </c>
      <c r="CM37" s="7">
        <f>IF(CM10="failed",0,1)</f>
        <v>1</v>
      </c>
      <c r="CN37" s="7">
        <f>IF(CN10="failed",0,1)</f>
        <v>0</v>
      </c>
      <c r="CO37" s="7">
        <f>IF(CO10="failed",0,1)</f>
        <v>0</v>
      </c>
      <c r="CP37" s="7">
        <f>IF(CP10="failed",0,1)</f>
        <v>0</v>
      </c>
      <c r="CQ37" s="7">
        <f>IF(CQ10="failed",0,1)</f>
        <v>0</v>
      </c>
      <c r="CR37" s="7">
        <f>IF(CR10="failed",0,1)</f>
        <v>0</v>
      </c>
      <c r="CS37" s="7">
        <f>IF(CS10="failed",0,1)</f>
        <v>0</v>
      </c>
      <c r="CT37" s="7">
        <f>IF(CT10="failed",0,1)</f>
        <v>0</v>
      </c>
    </row>
    <row r="38" spans="2:99" x14ac:dyDescent="0.25">
      <c r="B38" s="11">
        <v>10</v>
      </c>
      <c r="C38" s="5">
        <f>IF(C11&lt;0.5,0,1)</f>
        <v>0</v>
      </c>
      <c r="D38" s="5">
        <f>IF(D11&lt;0.5,0,1)</f>
        <v>0</v>
      </c>
      <c r="E38" s="5">
        <f>IF(E11&lt;0.5,0,1)</f>
        <v>1</v>
      </c>
      <c r="F38" s="5">
        <f>IF(F11&lt;0.5,0,1)</f>
        <v>1</v>
      </c>
      <c r="G38" s="5">
        <f>IF(G11&lt;0.5,0,1)</f>
        <v>0</v>
      </c>
      <c r="H38" s="5">
        <f>IF(H11&lt;0.5,0,1)</f>
        <v>0</v>
      </c>
      <c r="I38" s="5">
        <f>IF(I11&lt;0.5,0,1)</f>
        <v>1</v>
      </c>
      <c r="J38" s="5">
        <f>IF(J11&lt;0.5,0,1)</f>
        <v>0</v>
      </c>
      <c r="K38" s="5">
        <f>IF(K11&lt;0.5,0,1)</f>
        <v>0</v>
      </c>
      <c r="L38" s="5">
        <f>IF(L11&lt;0.5,0,1)</f>
        <v>0</v>
      </c>
      <c r="M38" s="5">
        <f>IF(M11&lt;0.5,0,1)</f>
        <v>0</v>
      </c>
      <c r="N38" s="5">
        <f>IF(N11&lt;0.5,0,1)</f>
        <v>0</v>
      </c>
      <c r="O38" s="5">
        <f>IF(O11&lt;0.5,0,1)</f>
        <v>1</v>
      </c>
      <c r="P38" s="5">
        <f>IF(P11&lt;0.5,0,1)</f>
        <v>1</v>
      </c>
      <c r="Q38" s="5">
        <f>IF(Q11&lt;0.5,0,1)</f>
        <v>0</v>
      </c>
      <c r="R38" s="5">
        <f>IF(R11&lt;0.5,0,1)</f>
        <v>0</v>
      </c>
      <c r="S38" s="5">
        <f>IF(S11&lt;0.5,0,1)</f>
        <v>1</v>
      </c>
      <c r="T38" s="5">
        <f>IF(T11&lt;0.5,0,1)</f>
        <v>1</v>
      </c>
      <c r="U38" s="5">
        <f>IF(U11&lt;0.5,0,1)</f>
        <v>0</v>
      </c>
      <c r="V38" s="5">
        <f>IF(V11&lt;0.5,0,1)</f>
        <v>1</v>
      </c>
      <c r="W38" s="5">
        <f>IF(W11&lt;0.5,0,1)</f>
        <v>1</v>
      </c>
      <c r="X38" s="5">
        <f>IF(X11&lt;0.5,0,1)</f>
        <v>0</v>
      </c>
      <c r="Y38" s="5">
        <f>IF(Y11&lt;0.5,0,1)</f>
        <v>0</v>
      </c>
      <c r="Z38" s="5">
        <f>IF(Z11&lt;0.5,0,1)</f>
        <v>0</v>
      </c>
      <c r="AA38" s="5">
        <f>IF(AA11&lt;0.5,0,1)</f>
        <v>1</v>
      </c>
      <c r="AB38" s="5">
        <f>IF(AB11&lt;0.5,0,1)</f>
        <v>1</v>
      </c>
      <c r="AC38" s="5">
        <f>IF(AC11&lt;0.5,0,1)</f>
        <v>0</v>
      </c>
      <c r="AD38" s="5">
        <f>IF(AD11&lt;0.5,0,1)</f>
        <v>1</v>
      </c>
      <c r="AE38" s="5">
        <f>IF(AE11&lt;0.5,0,1)</f>
        <v>1</v>
      </c>
      <c r="AF38" s="5">
        <f>IF(AF11&lt;0.5,0,1)</f>
        <v>0</v>
      </c>
      <c r="AG38" s="5">
        <f>IF(AG11&lt;0.5,0,1)</f>
        <v>1</v>
      </c>
      <c r="AH38" s="5">
        <f>IF(AH11&lt;0.5,0,1)</f>
        <v>0</v>
      </c>
      <c r="AI38" s="5">
        <f>IF(AI11&lt;0.5,0,1)</f>
        <v>1</v>
      </c>
      <c r="AJ38" s="5">
        <f>IF(AJ11&lt;0.5,0,1)</f>
        <v>1</v>
      </c>
      <c r="AK38" s="5">
        <f>IF(AK11&lt;0.5,0,1)</f>
        <v>0</v>
      </c>
      <c r="AL38" s="5">
        <f>IF(AL11&lt;0.5,0,1)</f>
        <v>0</v>
      </c>
      <c r="AM38" s="5">
        <f>IF(AM11&lt;0.5,0,1)</f>
        <v>1</v>
      </c>
      <c r="AN38" s="5">
        <f>IF(AN11&lt;0.5,0,1)</f>
        <v>1</v>
      </c>
      <c r="AO38" s="5">
        <f>IF(AO11&lt;0.5,0,1)</f>
        <v>0</v>
      </c>
      <c r="AP38" s="5">
        <f>IF(AP11&lt;0.5,0,1)</f>
        <v>1</v>
      </c>
      <c r="AQ38" s="5">
        <f>IF(AQ11&lt;0.5,0,1)</f>
        <v>1</v>
      </c>
      <c r="AR38" s="5">
        <f>IF(AR11&lt;0.5,0,1)</f>
        <v>1</v>
      </c>
      <c r="AS38" s="5">
        <f>IF(AS11&lt;0.5,0,1)</f>
        <v>1</v>
      </c>
      <c r="AT38" s="5">
        <f>IF(AT11&lt;0.5,0,1)</f>
        <v>1</v>
      </c>
      <c r="AU38" s="5">
        <f>IF(AU11&lt;0.5,0,1)</f>
        <v>0</v>
      </c>
      <c r="AV38" s="5">
        <f>IF(AV11&lt;0.5,0,1)</f>
        <v>0</v>
      </c>
      <c r="AW38" s="5">
        <f>IF(AW11&lt;0.5,0,1)</f>
        <v>1</v>
      </c>
      <c r="AX38" s="5">
        <f>IF(AX11&lt;0.5,0,1)</f>
        <v>1</v>
      </c>
      <c r="AY38" s="5">
        <f>IF(AY11&lt;0.5,0,1)</f>
        <v>0</v>
      </c>
      <c r="AZ38" s="5">
        <f>IF(AZ11&lt;0.5,0,1)</f>
        <v>0</v>
      </c>
      <c r="BA38" s="5">
        <f>IF(BA11&lt;0.5,0,1)</f>
        <v>1</v>
      </c>
      <c r="BB38" s="5">
        <f>IF(BB11&lt;0.5,0,1)</f>
        <v>0</v>
      </c>
      <c r="BC38" s="5">
        <f>IF(BC11&lt;0.5,0,1)</f>
        <v>0</v>
      </c>
      <c r="BD38" s="5">
        <f>IF(BD11&lt;0.5,0,1)</f>
        <v>1</v>
      </c>
      <c r="BE38" s="5">
        <f>IF(BE11&lt;0.5,0,1)</f>
        <v>1</v>
      </c>
      <c r="BF38" s="5">
        <f>IF(BF11&lt;0.5,0,1)</f>
        <v>1</v>
      </c>
      <c r="BG38" s="5">
        <f>IF(BG11&lt;0.5,0,1)</f>
        <v>0</v>
      </c>
      <c r="BH38" s="5">
        <f>IF(BH11&lt;0.5,0,1)</f>
        <v>0</v>
      </c>
      <c r="BI38" s="5">
        <f>IF(BI11&lt;0.5,0,1)</f>
        <v>1</v>
      </c>
      <c r="BJ38" s="5">
        <f>IF(BJ11&lt;0.5,0,1)</f>
        <v>0</v>
      </c>
      <c r="BK38" s="5">
        <f>IF(BK11&lt;0.5,0,1)</f>
        <v>0</v>
      </c>
      <c r="BL38" s="5">
        <f>IF(BL11&lt;0.5,0,1)</f>
        <v>1</v>
      </c>
      <c r="BM38" s="5">
        <f>IF(BM11&lt;0.5,0,1)</f>
        <v>0</v>
      </c>
      <c r="BN38" s="20">
        <f>IF(BN11&lt;0.5,0,1)</f>
        <v>1</v>
      </c>
      <c r="BO38" s="7">
        <f>IF(BO11="failed",0,1)</f>
        <v>0</v>
      </c>
      <c r="BP38" s="7">
        <f>IF(BP11="failed",0,1)</f>
        <v>0</v>
      </c>
      <c r="BQ38" s="7">
        <f>IF(BQ11="failed",0,1)</f>
        <v>1</v>
      </c>
      <c r="BR38" s="7">
        <f>IF(BR11="failed",0,1)</f>
        <v>0</v>
      </c>
      <c r="BS38" s="7">
        <f>IF(BS11="failed",0,1)</f>
        <v>0</v>
      </c>
      <c r="BT38" s="7">
        <f>IF(BT11="failed",0,1)</f>
        <v>0</v>
      </c>
      <c r="BU38" s="7">
        <f>IF(BU11="failed",0,1)</f>
        <v>0</v>
      </c>
      <c r="BV38" s="7">
        <f>IF(BV11="failed",0,1)</f>
        <v>0</v>
      </c>
      <c r="BW38" s="7">
        <f>IF(BW11="failed",0,1)</f>
        <v>0</v>
      </c>
      <c r="BX38" s="7">
        <f>IF(BX11="failed",0,1)</f>
        <v>0</v>
      </c>
      <c r="BY38" s="7">
        <f>IF(BY11="failed",0,1)</f>
        <v>1</v>
      </c>
      <c r="BZ38" s="7">
        <f>IF(BZ11="failed",0,1)</f>
        <v>1</v>
      </c>
      <c r="CA38" s="7">
        <f>IF(CA11="failed",0,1)</f>
        <v>1</v>
      </c>
      <c r="CB38" s="7">
        <f>IF(CB11="failed",0,1)</f>
        <v>0</v>
      </c>
      <c r="CC38" s="7">
        <f>IF(CC11="failed",0,1)</f>
        <v>0</v>
      </c>
      <c r="CD38" s="7">
        <f>IF(CD11="failed",0,1)</f>
        <v>0</v>
      </c>
      <c r="CE38" s="7">
        <f>IF(CE11="failed",0,1)</f>
        <v>0</v>
      </c>
      <c r="CF38" s="7">
        <f>IF(CF11="failed",0,1)</f>
        <v>0</v>
      </c>
      <c r="CG38" s="7">
        <f>IF(CG11="failed",0,1)</f>
        <v>0</v>
      </c>
      <c r="CH38" s="7">
        <f>IF(CH11="failed",0,1)</f>
        <v>0</v>
      </c>
      <c r="CI38" s="7">
        <f>IF(CI11="failed",0,1)</f>
        <v>1</v>
      </c>
      <c r="CJ38" s="7">
        <f>IF(CJ11="failed",0,1)</f>
        <v>1</v>
      </c>
      <c r="CK38" s="7">
        <f>IF(CK11="failed",0,1)</f>
        <v>0</v>
      </c>
      <c r="CL38" s="7">
        <f>IF(CL11="failed",0,1)</f>
        <v>0</v>
      </c>
      <c r="CM38" s="7">
        <f>IF(CM11="failed",0,1)</f>
        <v>1</v>
      </c>
      <c r="CN38" s="7">
        <f>IF(CN11="failed",0,1)</f>
        <v>0</v>
      </c>
      <c r="CO38" s="7">
        <f>IF(CO11="failed",0,1)</f>
        <v>0</v>
      </c>
      <c r="CP38" s="7">
        <f>IF(CP11="failed",0,1)</f>
        <v>0</v>
      </c>
      <c r="CQ38" s="7">
        <f>IF(CQ11="failed",0,1)</f>
        <v>1</v>
      </c>
      <c r="CR38" s="7">
        <f>IF(CR11="failed",0,1)</f>
        <v>0</v>
      </c>
      <c r="CS38" s="7">
        <f>IF(CS11="failed",0,1)</f>
        <v>0</v>
      </c>
      <c r="CT38" s="7">
        <f>IF(CT11="failed",0,1)</f>
        <v>0</v>
      </c>
    </row>
    <row r="39" spans="2:99" x14ac:dyDescent="0.25">
      <c r="B39" s="11">
        <v>11</v>
      </c>
      <c r="C39" s="5">
        <f t="shared" ref="C39:BN40" si="0">IF(C12&lt;0.5,0,1)</f>
        <v>0</v>
      </c>
      <c r="D39" s="5">
        <f t="shared" si="0"/>
        <v>0</v>
      </c>
      <c r="E39" s="5">
        <f t="shared" si="0"/>
        <v>0</v>
      </c>
      <c r="F39" s="5">
        <f t="shared" si="0"/>
        <v>0</v>
      </c>
      <c r="G39" s="5">
        <f t="shared" si="0"/>
        <v>0</v>
      </c>
      <c r="H39" s="5">
        <f t="shared" si="0"/>
        <v>0</v>
      </c>
      <c r="I39" s="5">
        <f t="shared" si="0"/>
        <v>0</v>
      </c>
      <c r="J39" s="5">
        <f t="shared" si="0"/>
        <v>0</v>
      </c>
      <c r="K39" s="5">
        <f t="shared" si="0"/>
        <v>0</v>
      </c>
      <c r="L39" s="5">
        <f t="shared" si="0"/>
        <v>0</v>
      </c>
      <c r="M39" s="5">
        <f t="shared" si="0"/>
        <v>0</v>
      </c>
      <c r="N39" s="5">
        <f t="shared" si="0"/>
        <v>0</v>
      </c>
      <c r="O39" s="5">
        <f t="shared" si="0"/>
        <v>0</v>
      </c>
      <c r="P39" s="5">
        <f t="shared" si="0"/>
        <v>0</v>
      </c>
      <c r="Q39" s="5">
        <f t="shared" si="0"/>
        <v>0</v>
      </c>
      <c r="R39" s="5">
        <f t="shared" si="0"/>
        <v>0</v>
      </c>
      <c r="S39" s="5">
        <f t="shared" si="0"/>
        <v>0</v>
      </c>
      <c r="T39" s="5">
        <f t="shared" si="0"/>
        <v>0</v>
      </c>
      <c r="U39" s="5">
        <f t="shared" si="0"/>
        <v>0</v>
      </c>
      <c r="V39" s="5">
        <f t="shared" si="0"/>
        <v>0</v>
      </c>
      <c r="W39" s="5">
        <f t="shared" si="0"/>
        <v>0</v>
      </c>
      <c r="X39" s="5">
        <f t="shared" si="0"/>
        <v>0</v>
      </c>
      <c r="Y39" s="5">
        <f t="shared" si="0"/>
        <v>0</v>
      </c>
      <c r="Z39" s="5">
        <f t="shared" si="0"/>
        <v>0</v>
      </c>
      <c r="AA39" s="5">
        <f t="shared" si="0"/>
        <v>0</v>
      </c>
      <c r="AB39" s="5">
        <f t="shared" si="0"/>
        <v>0</v>
      </c>
      <c r="AC39" s="5">
        <f t="shared" si="0"/>
        <v>0</v>
      </c>
      <c r="AD39" s="5">
        <f t="shared" si="0"/>
        <v>0</v>
      </c>
      <c r="AE39" s="5">
        <f t="shared" si="0"/>
        <v>0</v>
      </c>
      <c r="AF39" s="5">
        <f t="shared" si="0"/>
        <v>0</v>
      </c>
      <c r="AG39" s="5">
        <f t="shared" si="0"/>
        <v>0</v>
      </c>
      <c r="AH39" s="5">
        <f t="shared" si="0"/>
        <v>0</v>
      </c>
      <c r="AI39" s="5">
        <f t="shared" si="0"/>
        <v>0</v>
      </c>
      <c r="AJ39" s="5">
        <f t="shared" si="0"/>
        <v>0</v>
      </c>
      <c r="AK39" s="5">
        <f t="shared" si="0"/>
        <v>0</v>
      </c>
      <c r="AL39" s="5">
        <f t="shared" si="0"/>
        <v>0</v>
      </c>
      <c r="AM39" s="5">
        <f t="shared" si="0"/>
        <v>0</v>
      </c>
      <c r="AN39" s="5">
        <f t="shared" si="0"/>
        <v>0</v>
      </c>
      <c r="AO39" s="5">
        <f t="shared" si="0"/>
        <v>0</v>
      </c>
      <c r="AP39" s="5">
        <f t="shared" si="0"/>
        <v>0</v>
      </c>
      <c r="AQ39" s="5">
        <f t="shared" si="0"/>
        <v>0</v>
      </c>
      <c r="AR39" s="5">
        <f t="shared" si="0"/>
        <v>0</v>
      </c>
      <c r="AS39" s="5">
        <f t="shared" si="0"/>
        <v>0</v>
      </c>
      <c r="AT39" s="5">
        <f t="shared" si="0"/>
        <v>0</v>
      </c>
      <c r="AU39" s="5">
        <f t="shared" si="0"/>
        <v>0</v>
      </c>
      <c r="AV39" s="5">
        <f t="shared" si="0"/>
        <v>0</v>
      </c>
      <c r="AW39" s="5">
        <f t="shared" si="0"/>
        <v>0</v>
      </c>
      <c r="AX39" s="5">
        <f t="shared" si="0"/>
        <v>0</v>
      </c>
      <c r="AY39" s="5">
        <f t="shared" si="0"/>
        <v>0</v>
      </c>
      <c r="AZ39" s="5">
        <f t="shared" si="0"/>
        <v>0</v>
      </c>
      <c r="BA39" s="5">
        <f t="shared" si="0"/>
        <v>0</v>
      </c>
      <c r="BB39" s="5">
        <f t="shared" si="0"/>
        <v>0</v>
      </c>
      <c r="BC39" s="5">
        <f t="shared" si="0"/>
        <v>0</v>
      </c>
      <c r="BD39" s="5">
        <f t="shared" si="0"/>
        <v>0</v>
      </c>
      <c r="BE39" s="5">
        <f t="shared" si="0"/>
        <v>0</v>
      </c>
      <c r="BF39" s="5">
        <f t="shared" si="0"/>
        <v>0</v>
      </c>
      <c r="BG39" s="5">
        <f t="shared" si="0"/>
        <v>0</v>
      </c>
      <c r="BH39" s="5">
        <f t="shared" si="0"/>
        <v>0</v>
      </c>
      <c r="BI39" s="5">
        <f t="shared" si="0"/>
        <v>0</v>
      </c>
      <c r="BJ39" s="5">
        <f t="shared" si="0"/>
        <v>0</v>
      </c>
      <c r="BK39" s="5">
        <f t="shared" si="0"/>
        <v>0</v>
      </c>
      <c r="BL39" s="5">
        <f t="shared" si="0"/>
        <v>0</v>
      </c>
      <c r="BM39" s="5">
        <f t="shared" si="0"/>
        <v>0</v>
      </c>
      <c r="BN39" s="20">
        <f t="shared" si="0"/>
        <v>0</v>
      </c>
      <c r="BO39" s="7">
        <f t="shared" ref="BO39:BO40" si="1">IF(BO12="failed",0,1)</f>
        <v>1</v>
      </c>
      <c r="BP39" s="7">
        <f t="shared" ref="BP39:CT40" si="2">IF(BP12="failed",0,1)</f>
        <v>1</v>
      </c>
      <c r="BQ39" s="7">
        <f t="shared" si="2"/>
        <v>1</v>
      </c>
      <c r="BR39" s="7">
        <f t="shared" si="2"/>
        <v>1</v>
      </c>
      <c r="BS39" s="7">
        <f t="shared" si="2"/>
        <v>1</v>
      </c>
      <c r="BT39" s="7">
        <f t="shared" si="2"/>
        <v>1</v>
      </c>
      <c r="BU39" s="7">
        <f t="shared" si="2"/>
        <v>1</v>
      </c>
      <c r="BV39" s="7">
        <f t="shared" si="2"/>
        <v>1</v>
      </c>
      <c r="BW39" s="7">
        <f t="shared" si="2"/>
        <v>1</v>
      </c>
      <c r="BX39" s="7">
        <f t="shared" si="2"/>
        <v>1</v>
      </c>
      <c r="BY39" s="7">
        <f t="shared" si="2"/>
        <v>1</v>
      </c>
      <c r="BZ39" s="7">
        <f t="shared" si="2"/>
        <v>1</v>
      </c>
      <c r="CA39" s="7">
        <f t="shared" si="2"/>
        <v>1</v>
      </c>
      <c r="CB39" s="7">
        <f t="shared" si="2"/>
        <v>1</v>
      </c>
      <c r="CC39" s="7">
        <f t="shared" si="2"/>
        <v>1</v>
      </c>
      <c r="CD39" s="7">
        <f t="shared" si="2"/>
        <v>1</v>
      </c>
      <c r="CE39" s="7">
        <f t="shared" si="2"/>
        <v>1</v>
      </c>
      <c r="CF39" s="7">
        <f t="shared" si="2"/>
        <v>1</v>
      </c>
      <c r="CG39" s="7">
        <f t="shared" si="2"/>
        <v>1</v>
      </c>
      <c r="CH39" s="7">
        <f t="shared" si="2"/>
        <v>1</v>
      </c>
      <c r="CI39" s="7">
        <f t="shared" si="2"/>
        <v>1</v>
      </c>
      <c r="CJ39" s="7">
        <f t="shared" si="2"/>
        <v>1</v>
      </c>
      <c r="CK39" s="7">
        <f t="shared" si="2"/>
        <v>1</v>
      </c>
      <c r="CL39" s="7">
        <f t="shared" si="2"/>
        <v>1</v>
      </c>
      <c r="CM39" s="7">
        <f t="shared" si="2"/>
        <v>1</v>
      </c>
      <c r="CN39" s="7">
        <f t="shared" si="2"/>
        <v>1</v>
      </c>
      <c r="CO39" s="7">
        <f t="shared" si="2"/>
        <v>1</v>
      </c>
      <c r="CP39" s="7">
        <f t="shared" si="2"/>
        <v>1</v>
      </c>
      <c r="CQ39" s="7">
        <f t="shared" si="2"/>
        <v>1</v>
      </c>
      <c r="CR39" s="7">
        <f t="shared" si="2"/>
        <v>1</v>
      </c>
      <c r="CS39" s="7">
        <f t="shared" si="2"/>
        <v>1</v>
      </c>
      <c r="CT39" s="7">
        <f t="shared" si="2"/>
        <v>1</v>
      </c>
    </row>
    <row r="40" spans="2:99" x14ac:dyDescent="0.25">
      <c r="B40" s="11">
        <v>12</v>
      </c>
      <c r="C40" s="5">
        <f t="shared" si="0"/>
        <v>0</v>
      </c>
      <c r="D40" s="5">
        <f t="shared" si="0"/>
        <v>0</v>
      </c>
      <c r="E40" s="5">
        <f t="shared" si="0"/>
        <v>0</v>
      </c>
      <c r="F40" s="5">
        <f t="shared" si="0"/>
        <v>0</v>
      </c>
      <c r="G40" s="5">
        <f t="shared" si="0"/>
        <v>0</v>
      </c>
      <c r="H40" s="5">
        <f t="shared" si="0"/>
        <v>0</v>
      </c>
      <c r="I40" s="5">
        <f t="shared" si="0"/>
        <v>0</v>
      </c>
      <c r="J40" s="5">
        <f t="shared" si="0"/>
        <v>0</v>
      </c>
      <c r="K40" s="5">
        <f t="shared" si="0"/>
        <v>0</v>
      </c>
      <c r="L40" s="5">
        <f t="shared" si="0"/>
        <v>0</v>
      </c>
      <c r="M40" s="5">
        <f t="shared" si="0"/>
        <v>0</v>
      </c>
      <c r="N40" s="5">
        <f t="shared" si="0"/>
        <v>0</v>
      </c>
      <c r="O40" s="5">
        <f t="shared" si="0"/>
        <v>0</v>
      </c>
      <c r="P40" s="5">
        <f t="shared" si="0"/>
        <v>0</v>
      </c>
      <c r="Q40" s="5">
        <f t="shared" si="0"/>
        <v>0</v>
      </c>
      <c r="R40" s="5">
        <f t="shared" si="0"/>
        <v>0</v>
      </c>
      <c r="S40" s="5">
        <f t="shared" si="0"/>
        <v>0</v>
      </c>
      <c r="T40" s="5">
        <f t="shared" si="0"/>
        <v>0</v>
      </c>
      <c r="U40" s="5">
        <f t="shared" si="0"/>
        <v>0</v>
      </c>
      <c r="V40" s="5">
        <f t="shared" si="0"/>
        <v>0</v>
      </c>
      <c r="W40" s="5">
        <f t="shared" si="0"/>
        <v>0</v>
      </c>
      <c r="X40" s="5">
        <f t="shared" si="0"/>
        <v>0</v>
      </c>
      <c r="Y40" s="5">
        <f t="shared" si="0"/>
        <v>0</v>
      </c>
      <c r="Z40" s="5">
        <f t="shared" si="0"/>
        <v>0</v>
      </c>
      <c r="AA40" s="5">
        <f t="shared" si="0"/>
        <v>0</v>
      </c>
      <c r="AB40" s="5">
        <f t="shared" si="0"/>
        <v>0</v>
      </c>
      <c r="AC40" s="5">
        <f t="shared" si="0"/>
        <v>0</v>
      </c>
      <c r="AD40" s="5">
        <f t="shared" si="0"/>
        <v>0</v>
      </c>
      <c r="AE40" s="5">
        <f t="shared" si="0"/>
        <v>0</v>
      </c>
      <c r="AF40" s="5">
        <f t="shared" si="0"/>
        <v>0</v>
      </c>
      <c r="AG40" s="5">
        <f t="shared" si="0"/>
        <v>0</v>
      </c>
      <c r="AH40" s="5">
        <f t="shared" si="0"/>
        <v>0</v>
      </c>
      <c r="AI40" s="5">
        <f t="shared" si="0"/>
        <v>0</v>
      </c>
      <c r="AJ40" s="5">
        <f t="shared" si="0"/>
        <v>0</v>
      </c>
      <c r="AK40" s="5">
        <f t="shared" si="0"/>
        <v>0</v>
      </c>
      <c r="AL40" s="5">
        <f t="shared" si="0"/>
        <v>0</v>
      </c>
      <c r="AM40" s="5">
        <f t="shared" si="0"/>
        <v>0</v>
      </c>
      <c r="AN40" s="5">
        <f t="shared" si="0"/>
        <v>0</v>
      </c>
      <c r="AO40" s="5">
        <f t="shared" si="0"/>
        <v>0</v>
      </c>
      <c r="AP40" s="5">
        <f t="shared" si="0"/>
        <v>0</v>
      </c>
      <c r="AQ40" s="5">
        <f t="shared" si="0"/>
        <v>0</v>
      </c>
      <c r="AR40" s="5">
        <f t="shared" si="0"/>
        <v>0</v>
      </c>
      <c r="AS40" s="5">
        <f t="shared" si="0"/>
        <v>0</v>
      </c>
      <c r="AT40" s="5">
        <f t="shared" si="0"/>
        <v>0</v>
      </c>
      <c r="AU40" s="5">
        <f t="shared" si="0"/>
        <v>0</v>
      </c>
      <c r="AV40" s="5">
        <f t="shared" si="0"/>
        <v>0</v>
      </c>
      <c r="AW40" s="5">
        <f t="shared" si="0"/>
        <v>0</v>
      </c>
      <c r="AX40" s="5">
        <f t="shared" si="0"/>
        <v>0</v>
      </c>
      <c r="AY40" s="5">
        <f t="shared" si="0"/>
        <v>0</v>
      </c>
      <c r="AZ40" s="5">
        <f t="shared" si="0"/>
        <v>0</v>
      </c>
      <c r="BA40" s="5">
        <f t="shared" si="0"/>
        <v>0</v>
      </c>
      <c r="BB40" s="5">
        <f t="shared" si="0"/>
        <v>0</v>
      </c>
      <c r="BC40" s="5">
        <f t="shared" si="0"/>
        <v>0</v>
      </c>
      <c r="BD40" s="5">
        <f t="shared" si="0"/>
        <v>0</v>
      </c>
      <c r="BE40" s="5">
        <f t="shared" si="0"/>
        <v>0</v>
      </c>
      <c r="BF40" s="5">
        <f t="shared" si="0"/>
        <v>0</v>
      </c>
      <c r="BG40" s="5">
        <f t="shared" si="0"/>
        <v>0</v>
      </c>
      <c r="BH40" s="5">
        <f t="shared" si="0"/>
        <v>0</v>
      </c>
      <c r="BI40" s="5">
        <f t="shared" si="0"/>
        <v>0</v>
      </c>
      <c r="BJ40" s="5">
        <f t="shared" si="0"/>
        <v>0</v>
      </c>
      <c r="BK40" s="5">
        <f t="shared" si="0"/>
        <v>0</v>
      </c>
      <c r="BL40" s="5">
        <f t="shared" si="0"/>
        <v>0</v>
      </c>
      <c r="BM40" s="5">
        <f t="shared" si="0"/>
        <v>0</v>
      </c>
      <c r="BN40" s="20">
        <f t="shared" ref="BN40:CS40" si="3">IF(BN13&lt;0.5,0,1)</f>
        <v>0</v>
      </c>
      <c r="BO40" s="7">
        <f t="shared" si="1"/>
        <v>1</v>
      </c>
      <c r="BP40" s="7">
        <f t="shared" si="2"/>
        <v>1</v>
      </c>
      <c r="BQ40" s="7">
        <f t="shared" si="2"/>
        <v>1</v>
      </c>
      <c r="BR40" s="7">
        <f t="shared" si="2"/>
        <v>1</v>
      </c>
      <c r="BS40" s="7">
        <f t="shared" si="2"/>
        <v>1</v>
      </c>
      <c r="BT40" s="7">
        <f t="shared" si="2"/>
        <v>1</v>
      </c>
      <c r="BU40" s="7">
        <f t="shared" si="2"/>
        <v>1</v>
      </c>
      <c r="BV40" s="7">
        <f t="shared" si="2"/>
        <v>1</v>
      </c>
      <c r="BW40" s="7">
        <f t="shared" si="2"/>
        <v>1</v>
      </c>
      <c r="BX40" s="7">
        <f t="shared" si="2"/>
        <v>1</v>
      </c>
      <c r="BY40" s="7">
        <f t="shared" si="2"/>
        <v>1</v>
      </c>
      <c r="BZ40" s="7">
        <f t="shared" si="2"/>
        <v>1</v>
      </c>
      <c r="CA40" s="7">
        <f t="shared" si="2"/>
        <v>1</v>
      </c>
      <c r="CB40" s="7">
        <f t="shared" si="2"/>
        <v>1</v>
      </c>
      <c r="CC40" s="7">
        <f t="shared" si="2"/>
        <v>1</v>
      </c>
      <c r="CD40" s="7">
        <f t="shared" si="2"/>
        <v>1</v>
      </c>
      <c r="CE40" s="7">
        <f t="shared" si="2"/>
        <v>1</v>
      </c>
      <c r="CF40" s="7">
        <f t="shared" si="2"/>
        <v>1</v>
      </c>
      <c r="CG40" s="7">
        <f t="shared" si="2"/>
        <v>1</v>
      </c>
      <c r="CH40" s="7">
        <f t="shared" si="2"/>
        <v>1</v>
      </c>
      <c r="CI40" s="7">
        <f t="shared" si="2"/>
        <v>1</v>
      </c>
      <c r="CJ40" s="7">
        <f t="shared" si="2"/>
        <v>1</v>
      </c>
      <c r="CK40" s="7">
        <f t="shared" si="2"/>
        <v>1</v>
      </c>
      <c r="CL40" s="7">
        <f t="shared" si="2"/>
        <v>1</v>
      </c>
      <c r="CM40" s="7">
        <f t="shared" si="2"/>
        <v>1</v>
      </c>
      <c r="CN40" s="7">
        <f t="shared" si="2"/>
        <v>1</v>
      </c>
      <c r="CO40" s="7">
        <f t="shared" si="2"/>
        <v>1</v>
      </c>
      <c r="CP40" s="7">
        <f t="shared" si="2"/>
        <v>1</v>
      </c>
      <c r="CQ40" s="7">
        <f t="shared" si="2"/>
        <v>1</v>
      </c>
      <c r="CR40" s="7">
        <f t="shared" si="2"/>
        <v>1</v>
      </c>
      <c r="CS40" s="7">
        <f t="shared" si="2"/>
        <v>1</v>
      </c>
      <c r="CT40" s="7">
        <f t="shared" si="2"/>
        <v>1</v>
      </c>
    </row>
    <row r="41" spans="2:99" x14ac:dyDescent="0.25">
      <c r="B41" s="11">
        <v>13</v>
      </c>
      <c r="C41" s="5">
        <f>IF(C14&lt;0.5,0,1)</f>
        <v>0</v>
      </c>
      <c r="D41" s="5">
        <f>IF(D14&lt;0.5,0,1)</f>
        <v>0</v>
      </c>
      <c r="E41" s="5">
        <f>IF(E14&lt;0.5,0,1)</f>
        <v>0</v>
      </c>
      <c r="F41" s="5">
        <f>IF(F14&lt;0.5,0,1)</f>
        <v>0</v>
      </c>
      <c r="G41" s="5">
        <f>IF(G14&lt;0.5,0,1)</f>
        <v>0</v>
      </c>
      <c r="H41" s="5">
        <f>IF(H14&lt;0.5,0,1)</f>
        <v>0</v>
      </c>
      <c r="I41" s="5">
        <f>IF(I14&lt;0.5,0,1)</f>
        <v>0</v>
      </c>
      <c r="J41" s="5">
        <f>IF(J14&lt;0.5,0,1)</f>
        <v>0</v>
      </c>
      <c r="K41" s="5">
        <f>IF(K14&lt;0.5,0,1)</f>
        <v>0</v>
      </c>
      <c r="L41" s="5">
        <f>IF(L14&lt;0.5,0,1)</f>
        <v>0</v>
      </c>
      <c r="M41" s="5">
        <f>IF(M14&lt;0.5,0,1)</f>
        <v>0</v>
      </c>
      <c r="N41" s="5">
        <f>IF(N14&lt;0.5,0,1)</f>
        <v>0</v>
      </c>
      <c r="O41" s="5">
        <f>IF(O14&lt;0.5,0,1)</f>
        <v>0</v>
      </c>
      <c r="P41" s="5">
        <f>IF(P14&lt;0.5,0,1)</f>
        <v>0</v>
      </c>
      <c r="Q41" s="5">
        <f>IF(Q14&lt;0.5,0,1)</f>
        <v>0</v>
      </c>
      <c r="R41" s="5">
        <f>IF(R14&lt;0.5,0,1)</f>
        <v>0</v>
      </c>
      <c r="S41" s="5">
        <f>IF(S14&lt;0.5,0,1)</f>
        <v>0</v>
      </c>
      <c r="T41" s="5">
        <f>IF(T14&lt;0.5,0,1)</f>
        <v>0</v>
      </c>
      <c r="U41" s="5">
        <f>IF(U14&lt;0.5,0,1)</f>
        <v>0</v>
      </c>
      <c r="V41" s="5">
        <f>IF(V14&lt;0.5,0,1)</f>
        <v>0</v>
      </c>
      <c r="W41" s="5">
        <f>IF(W14&lt;0.5,0,1)</f>
        <v>0</v>
      </c>
      <c r="X41" s="5">
        <f>IF(X14&lt;0.5,0,1)</f>
        <v>0</v>
      </c>
      <c r="Y41" s="5">
        <f>IF(Y14&lt;0.5,0,1)</f>
        <v>0</v>
      </c>
      <c r="Z41" s="5">
        <f>IF(Z14&lt;0.5,0,1)</f>
        <v>0</v>
      </c>
      <c r="AA41" s="5">
        <f>IF(AA14&lt;0.5,0,1)</f>
        <v>0</v>
      </c>
      <c r="AB41" s="5">
        <f>IF(AB14&lt;0.5,0,1)</f>
        <v>0</v>
      </c>
      <c r="AC41" s="5">
        <f>IF(AC14&lt;0.5,0,1)</f>
        <v>0</v>
      </c>
      <c r="AD41" s="5">
        <f>IF(AD14&lt;0.5,0,1)</f>
        <v>0</v>
      </c>
      <c r="AE41" s="5">
        <f>IF(AE14&lt;0.5,0,1)</f>
        <v>0</v>
      </c>
      <c r="AF41" s="5">
        <f>IF(AF14&lt;0.5,0,1)</f>
        <v>0</v>
      </c>
      <c r="AG41" s="5">
        <f>IF(AG14&lt;0.5,0,1)</f>
        <v>0</v>
      </c>
      <c r="AH41" s="5">
        <f>IF(AH14&lt;0.5,0,1)</f>
        <v>0</v>
      </c>
      <c r="AI41" s="5">
        <f>IF(AI14&lt;0.5,0,1)</f>
        <v>0</v>
      </c>
      <c r="AJ41" s="5">
        <f>IF(AJ14&lt;0.5,0,1)</f>
        <v>0</v>
      </c>
      <c r="AK41" s="5">
        <f>IF(AK14&lt;0.5,0,1)</f>
        <v>0</v>
      </c>
      <c r="AL41" s="5">
        <f>IF(AL14&lt;0.5,0,1)</f>
        <v>0</v>
      </c>
      <c r="AM41" s="5">
        <f>IF(AM14&lt;0.5,0,1)</f>
        <v>0</v>
      </c>
      <c r="AN41" s="5">
        <f>IF(AN14&lt;0.5,0,1)</f>
        <v>0</v>
      </c>
      <c r="AO41" s="5">
        <f>IF(AO14&lt;0.5,0,1)</f>
        <v>0</v>
      </c>
      <c r="AP41" s="5">
        <f>IF(AP14&lt;0.5,0,1)</f>
        <v>0</v>
      </c>
      <c r="AQ41" s="5">
        <f>IF(AQ14&lt;0.5,0,1)</f>
        <v>0</v>
      </c>
      <c r="AR41" s="5">
        <f>IF(AR14&lt;0.5,0,1)</f>
        <v>0</v>
      </c>
      <c r="AS41" s="5">
        <f>IF(AS14&lt;0.5,0,1)</f>
        <v>0</v>
      </c>
      <c r="AT41" s="5">
        <f>IF(AT14&lt;0.5,0,1)</f>
        <v>0</v>
      </c>
      <c r="AU41" s="5">
        <f>IF(AU14&lt;0.5,0,1)</f>
        <v>0</v>
      </c>
      <c r="AV41" s="5">
        <f>IF(AV14&lt;0.5,0,1)</f>
        <v>0</v>
      </c>
      <c r="AW41" s="5">
        <f>IF(AW14&lt;0.5,0,1)</f>
        <v>0</v>
      </c>
      <c r="AX41" s="5">
        <f>IF(AX14&lt;0.5,0,1)</f>
        <v>0</v>
      </c>
      <c r="AY41" s="5">
        <f>IF(AY14&lt;0.5,0,1)</f>
        <v>0</v>
      </c>
      <c r="AZ41" s="5">
        <f>IF(AZ14&lt;0.5,0,1)</f>
        <v>0</v>
      </c>
      <c r="BA41" s="5">
        <f>IF(BA14&lt;0.5,0,1)</f>
        <v>0</v>
      </c>
      <c r="BB41" s="5">
        <f>IF(BB14&lt;0.5,0,1)</f>
        <v>0</v>
      </c>
      <c r="BC41" s="5">
        <f>IF(BC14&lt;0.5,0,1)</f>
        <v>0</v>
      </c>
      <c r="BD41" s="5">
        <f>IF(BD14&lt;0.5,0,1)</f>
        <v>0</v>
      </c>
      <c r="BE41" s="5">
        <f>IF(BE14&lt;0.5,0,1)</f>
        <v>0</v>
      </c>
      <c r="BF41" s="5">
        <f>IF(BF14&lt;0.5,0,1)</f>
        <v>0</v>
      </c>
      <c r="BG41" s="5">
        <f>IF(BG14&lt;0.5,0,1)</f>
        <v>0</v>
      </c>
      <c r="BH41" s="5">
        <f>IF(BH14&lt;0.5,0,1)</f>
        <v>0</v>
      </c>
      <c r="BI41" s="5">
        <f>IF(BI14&lt;0.5,0,1)</f>
        <v>0</v>
      </c>
      <c r="BJ41" s="5">
        <f>IF(BJ14&lt;0.5,0,1)</f>
        <v>0</v>
      </c>
      <c r="BK41" s="5">
        <f>IF(BK14&lt;0.5,0,1)</f>
        <v>0</v>
      </c>
      <c r="BL41" s="5">
        <f>IF(BL14&lt;0.5,0,1)</f>
        <v>0</v>
      </c>
      <c r="BM41" s="5">
        <f>IF(BM14&lt;0.5,0,1)</f>
        <v>0</v>
      </c>
      <c r="BN41" s="20">
        <f>IF(BN14&lt;0.5,0,1)</f>
        <v>0</v>
      </c>
      <c r="BO41" s="7">
        <f>IF(BO14="failed",0,1)</f>
        <v>1</v>
      </c>
      <c r="BP41" s="7">
        <f>IF(BP14="failed",0,1)</f>
        <v>1</v>
      </c>
      <c r="BQ41" s="7">
        <f>IF(BQ14="failed",0,1)</f>
        <v>1</v>
      </c>
      <c r="BR41" s="7">
        <f>IF(BR14="failed",0,1)</f>
        <v>1</v>
      </c>
      <c r="BS41" s="7">
        <f>IF(BS14="failed",0,1)</f>
        <v>1</v>
      </c>
      <c r="BT41" s="7">
        <f>IF(BT14="failed",0,1)</f>
        <v>1</v>
      </c>
      <c r="BU41" s="7">
        <f>IF(BU14="failed",0,1)</f>
        <v>1</v>
      </c>
      <c r="BV41" s="7">
        <f>IF(BV14="failed",0,1)</f>
        <v>1</v>
      </c>
      <c r="BW41" s="7">
        <f>IF(BW14="failed",0,1)</f>
        <v>1</v>
      </c>
      <c r="BX41" s="7">
        <f>IF(BX14="failed",0,1)</f>
        <v>1</v>
      </c>
      <c r="BY41" s="7">
        <f>IF(BY14="failed",0,1)</f>
        <v>1</v>
      </c>
      <c r="BZ41" s="7">
        <f>IF(BZ14="failed",0,1)</f>
        <v>1</v>
      </c>
      <c r="CA41" s="7">
        <f>IF(CA14="failed",0,1)</f>
        <v>1</v>
      </c>
      <c r="CB41" s="7">
        <f>IF(CB14="failed",0,1)</f>
        <v>1</v>
      </c>
      <c r="CC41" s="7">
        <f>IF(CC14="failed",0,1)</f>
        <v>1</v>
      </c>
      <c r="CD41" s="7">
        <f>IF(CD14="failed",0,1)</f>
        <v>1</v>
      </c>
      <c r="CE41" s="7">
        <f>IF(CE14="failed",0,1)</f>
        <v>1</v>
      </c>
      <c r="CF41" s="7">
        <f>IF(CF14="failed",0,1)</f>
        <v>1</v>
      </c>
      <c r="CG41" s="7">
        <f>IF(CG14="failed",0,1)</f>
        <v>1</v>
      </c>
      <c r="CH41" s="7">
        <f>IF(CH14="failed",0,1)</f>
        <v>1</v>
      </c>
      <c r="CI41" s="7">
        <f>IF(CI14="failed",0,1)</f>
        <v>1</v>
      </c>
      <c r="CJ41" s="7">
        <f>IF(CJ14="failed",0,1)</f>
        <v>1</v>
      </c>
      <c r="CK41" s="7">
        <f>IF(CK14="failed",0,1)</f>
        <v>1</v>
      </c>
      <c r="CL41" s="7">
        <f>IF(CL14="failed",0,1)</f>
        <v>1</v>
      </c>
      <c r="CM41" s="7">
        <f>IF(CM14="failed",0,1)</f>
        <v>1</v>
      </c>
      <c r="CN41" s="7">
        <f>IF(CN14="failed",0,1)</f>
        <v>1</v>
      </c>
      <c r="CO41" s="7">
        <f>IF(CO14="failed",0,1)</f>
        <v>1</v>
      </c>
      <c r="CP41" s="7">
        <f>IF(CP14="failed",0,1)</f>
        <v>1</v>
      </c>
      <c r="CQ41" s="7">
        <f>IF(CQ14="failed",0,1)</f>
        <v>1</v>
      </c>
      <c r="CR41" s="7">
        <f>IF(CR14="failed",0,1)</f>
        <v>1</v>
      </c>
      <c r="CS41" s="7">
        <f>IF(CS14="failed",0,1)</f>
        <v>1</v>
      </c>
      <c r="CT41" s="7">
        <f>IF(CT14="failed",0,1)</f>
        <v>1</v>
      </c>
    </row>
    <row r="42" spans="2:99" x14ac:dyDescent="0.25">
      <c r="B42" s="11">
        <v>14</v>
      </c>
      <c r="C42" s="5">
        <f>IF(C15&lt;0.5,0,1)</f>
        <v>0</v>
      </c>
      <c r="D42" s="5">
        <f>IF(D15&lt;0.5,0,1)</f>
        <v>0</v>
      </c>
      <c r="E42" s="5">
        <f>IF(E15&lt;0.5,0,1)</f>
        <v>0</v>
      </c>
      <c r="F42" s="5">
        <f>IF(F15&lt;0.5,0,1)</f>
        <v>0</v>
      </c>
      <c r="G42" s="5">
        <f>IF(G15&lt;0.5,0,1)</f>
        <v>0</v>
      </c>
      <c r="H42" s="5">
        <f>IF(H15&lt;0.5,0,1)</f>
        <v>0</v>
      </c>
      <c r="I42" s="5">
        <f>IF(I15&lt;0.5,0,1)</f>
        <v>0</v>
      </c>
      <c r="J42" s="5">
        <f>IF(J15&lt;0.5,0,1)</f>
        <v>0</v>
      </c>
      <c r="K42" s="5">
        <f>IF(K15&lt;0.5,0,1)</f>
        <v>0</v>
      </c>
      <c r="L42" s="5">
        <f>IF(L15&lt;0.5,0,1)</f>
        <v>0</v>
      </c>
      <c r="M42" s="5">
        <f>IF(M15&lt;0.5,0,1)</f>
        <v>0</v>
      </c>
      <c r="N42" s="5">
        <f>IF(N15&lt;0.5,0,1)</f>
        <v>0</v>
      </c>
      <c r="O42" s="5">
        <f>IF(O15&lt;0.5,0,1)</f>
        <v>0</v>
      </c>
      <c r="P42" s="5">
        <f>IF(P15&lt;0.5,0,1)</f>
        <v>0</v>
      </c>
      <c r="Q42" s="5">
        <f>IF(Q15&lt;0.5,0,1)</f>
        <v>0</v>
      </c>
      <c r="R42" s="5">
        <f>IF(R15&lt;0.5,0,1)</f>
        <v>0</v>
      </c>
      <c r="S42" s="5">
        <f>IF(S15&lt;0.5,0,1)</f>
        <v>0</v>
      </c>
      <c r="T42" s="5">
        <f>IF(T15&lt;0.5,0,1)</f>
        <v>0</v>
      </c>
      <c r="U42" s="5">
        <f>IF(U15&lt;0.5,0,1)</f>
        <v>0</v>
      </c>
      <c r="V42" s="5">
        <f>IF(V15&lt;0.5,0,1)</f>
        <v>0</v>
      </c>
      <c r="W42" s="5">
        <f>IF(W15&lt;0.5,0,1)</f>
        <v>0</v>
      </c>
      <c r="X42" s="5">
        <f>IF(X15&lt;0.5,0,1)</f>
        <v>0</v>
      </c>
      <c r="Y42" s="5">
        <f>IF(Y15&lt;0.5,0,1)</f>
        <v>0</v>
      </c>
      <c r="Z42" s="5">
        <f>IF(Z15&lt;0.5,0,1)</f>
        <v>0</v>
      </c>
      <c r="AA42" s="5">
        <f>IF(AA15&lt;0.5,0,1)</f>
        <v>0</v>
      </c>
      <c r="AB42" s="5">
        <f>IF(AB15&lt;0.5,0,1)</f>
        <v>0</v>
      </c>
      <c r="AC42" s="5">
        <f>IF(AC15&lt;0.5,0,1)</f>
        <v>0</v>
      </c>
      <c r="AD42" s="5">
        <f>IF(AD15&lt;0.5,0,1)</f>
        <v>0</v>
      </c>
      <c r="AE42" s="5">
        <f>IF(AE15&lt;0.5,0,1)</f>
        <v>0</v>
      </c>
      <c r="AF42" s="5">
        <f>IF(AF15&lt;0.5,0,1)</f>
        <v>0</v>
      </c>
      <c r="AG42" s="5">
        <f>IF(AG15&lt;0.5,0,1)</f>
        <v>0</v>
      </c>
      <c r="AH42" s="5">
        <f>IF(AH15&lt;0.5,0,1)</f>
        <v>0</v>
      </c>
      <c r="AI42" s="5">
        <f>IF(AI15&lt;0.5,0,1)</f>
        <v>0</v>
      </c>
      <c r="AJ42" s="5">
        <f>IF(AJ15&lt;0.5,0,1)</f>
        <v>0</v>
      </c>
      <c r="AK42" s="5">
        <f>IF(AK15&lt;0.5,0,1)</f>
        <v>0</v>
      </c>
      <c r="AL42" s="5">
        <f>IF(AL15&lt;0.5,0,1)</f>
        <v>0</v>
      </c>
      <c r="AM42" s="5">
        <f>IF(AM15&lt;0.5,0,1)</f>
        <v>0</v>
      </c>
      <c r="AN42" s="5">
        <f>IF(AN15&lt;0.5,0,1)</f>
        <v>0</v>
      </c>
      <c r="AO42" s="5">
        <f>IF(AO15&lt;0.5,0,1)</f>
        <v>0</v>
      </c>
      <c r="AP42" s="5">
        <f>IF(AP15&lt;0.5,0,1)</f>
        <v>0</v>
      </c>
      <c r="AQ42" s="5">
        <f>IF(AQ15&lt;0.5,0,1)</f>
        <v>0</v>
      </c>
      <c r="AR42" s="5">
        <f>IF(AR15&lt;0.5,0,1)</f>
        <v>0</v>
      </c>
      <c r="AS42" s="5">
        <f>IF(AS15&lt;0.5,0,1)</f>
        <v>0</v>
      </c>
      <c r="AT42" s="5">
        <f>IF(AT15&lt;0.5,0,1)</f>
        <v>0</v>
      </c>
      <c r="AU42" s="5">
        <f>IF(AU15&lt;0.5,0,1)</f>
        <v>0</v>
      </c>
      <c r="AV42" s="5">
        <f>IF(AV15&lt;0.5,0,1)</f>
        <v>0</v>
      </c>
      <c r="AW42" s="5">
        <f>IF(AW15&lt;0.5,0,1)</f>
        <v>0</v>
      </c>
      <c r="AX42" s="5">
        <f>IF(AX15&lt;0.5,0,1)</f>
        <v>0</v>
      </c>
      <c r="AY42" s="5">
        <f>IF(AY15&lt;0.5,0,1)</f>
        <v>0</v>
      </c>
      <c r="AZ42" s="5">
        <f>IF(AZ15&lt;0.5,0,1)</f>
        <v>0</v>
      </c>
      <c r="BA42" s="5">
        <f>IF(BA15&lt;0.5,0,1)</f>
        <v>0</v>
      </c>
      <c r="BB42" s="5">
        <f>IF(BB15&lt;0.5,0,1)</f>
        <v>0</v>
      </c>
      <c r="BC42" s="5">
        <f>IF(BC15&lt;0.5,0,1)</f>
        <v>0</v>
      </c>
      <c r="BD42" s="5">
        <f>IF(BD15&lt;0.5,0,1)</f>
        <v>0</v>
      </c>
      <c r="BE42" s="5">
        <f>IF(BE15&lt;0.5,0,1)</f>
        <v>0</v>
      </c>
      <c r="BF42" s="5">
        <f>IF(BF15&lt;0.5,0,1)</f>
        <v>0</v>
      </c>
      <c r="BG42" s="5">
        <f>IF(BG15&lt;0.5,0,1)</f>
        <v>0</v>
      </c>
      <c r="BH42" s="5">
        <f>IF(BH15&lt;0.5,0,1)</f>
        <v>0</v>
      </c>
      <c r="BI42" s="5">
        <f>IF(BI15&lt;0.5,0,1)</f>
        <v>0</v>
      </c>
      <c r="BJ42" s="5">
        <f>IF(BJ15&lt;0.5,0,1)</f>
        <v>0</v>
      </c>
      <c r="BK42" s="5">
        <f>IF(BK15&lt;0.5,0,1)</f>
        <v>0</v>
      </c>
      <c r="BL42" s="5">
        <f>IF(BL15&lt;0.5,0,1)</f>
        <v>0</v>
      </c>
      <c r="BM42" s="5">
        <f>IF(BM15&lt;0.5,0,1)</f>
        <v>0</v>
      </c>
      <c r="BN42" s="20">
        <f>IF(BN15&lt;0.5,0,1)</f>
        <v>0</v>
      </c>
      <c r="BO42" s="7">
        <f>IF(BO15="failed",0,1)</f>
        <v>1</v>
      </c>
      <c r="BP42" s="7">
        <f>IF(BP15="failed",0,1)</f>
        <v>1</v>
      </c>
      <c r="BQ42" s="7">
        <f>IF(BQ15="failed",0,1)</f>
        <v>1</v>
      </c>
      <c r="BR42" s="7">
        <f>IF(BR15="failed",0,1)</f>
        <v>1</v>
      </c>
      <c r="BS42" s="7">
        <f>IF(BS15="failed",0,1)</f>
        <v>1</v>
      </c>
      <c r="BT42" s="7">
        <f>IF(BT15="failed",0,1)</f>
        <v>1</v>
      </c>
      <c r="BU42" s="7">
        <f>IF(BU15="failed",0,1)</f>
        <v>1</v>
      </c>
      <c r="BV42" s="7">
        <f>IF(BV15="failed",0,1)</f>
        <v>1</v>
      </c>
      <c r="BW42" s="7">
        <f>IF(BW15="failed",0,1)</f>
        <v>1</v>
      </c>
      <c r="BX42" s="7">
        <f>IF(BX15="failed",0,1)</f>
        <v>1</v>
      </c>
      <c r="BY42" s="7">
        <f>IF(BY15="failed",0,1)</f>
        <v>1</v>
      </c>
      <c r="BZ42" s="7">
        <f>IF(BZ15="failed",0,1)</f>
        <v>1</v>
      </c>
      <c r="CA42" s="7">
        <f>IF(CA15="failed",0,1)</f>
        <v>1</v>
      </c>
      <c r="CB42" s="7">
        <f>IF(CB15="failed",0,1)</f>
        <v>1</v>
      </c>
      <c r="CC42" s="7">
        <f>IF(CC15="failed",0,1)</f>
        <v>1</v>
      </c>
      <c r="CD42" s="7">
        <f>IF(CD15="failed",0,1)</f>
        <v>1</v>
      </c>
      <c r="CE42" s="7">
        <f>IF(CE15="failed",0,1)</f>
        <v>1</v>
      </c>
      <c r="CF42" s="7">
        <f>IF(CF15="failed",0,1)</f>
        <v>1</v>
      </c>
      <c r="CG42" s="7">
        <f>IF(CG15="failed",0,1)</f>
        <v>1</v>
      </c>
      <c r="CH42" s="7">
        <f>IF(CH15="failed",0,1)</f>
        <v>1</v>
      </c>
      <c r="CI42" s="7">
        <f>IF(CI15="failed",0,1)</f>
        <v>1</v>
      </c>
      <c r="CJ42" s="7">
        <f>IF(CJ15="failed",0,1)</f>
        <v>1</v>
      </c>
      <c r="CK42" s="7">
        <f>IF(CK15="failed",0,1)</f>
        <v>1</v>
      </c>
      <c r="CL42" s="7">
        <f>IF(CL15="failed",0,1)</f>
        <v>1</v>
      </c>
      <c r="CM42" s="7">
        <f>IF(CM15="failed",0,1)</f>
        <v>1</v>
      </c>
      <c r="CN42" s="7">
        <f>IF(CN15="failed",0,1)</f>
        <v>1</v>
      </c>
      <c r="CO42" s="7">
        <f>IF(CO15="failed",0,1)</f>
        <v>1</v>
      </c>
      <c r="CP42" s="7">
        <f>IF(CP15="failed",0,1)</f>
        <v>1</v>
      </c>
      <c r="CQ42" s="7">
        <f>IF(CQ15="failed",0,1)</f>
        <v>1</v>
      </c>
      <c r="CR42" s="7">
        <f>IF(CR15="failed",0,1)</f>
        <v>1</v>
      </c>
      <c r="CS42" s="7">
        <f>IF(CS15="failed",0,1)</f>
        <v>1</v>
      </c>
      <c r="CT42" s="7">
        <f>IF(CT15="failed",0,1)</f>
        <v>1</v>
      </c>
    </row>
    <row r="43" spans="2:99" x14ac:dyDescent="0.25">
      <c r="B43" s="11">
        <v>15</v>
      </c>
      <c r="C43" s="5">
        <f>IF(C16&lt;0.5,0,1)</f>
        <v>0</v>
      </c>
      <c r="D43" s="5">
        <f>IF(D16&lt;0.5,0,1)</f>
        <v>0</v>
      </c>
      <c r="E43" s="5">
        <f>IF(E16&lt;0.5,0,1)</f>
        <v>0</v>
      </c>
      <c r="F43" s="5">
        <f>IF(F16&lt;0.5,0,1)</f>
        <v>0</v>
      </c>
      <c r="G43" s="5">
        <f>IF(G16&lt;0.5,0,1)</f>
        <v>0</v>
      </c>
      <c r="H43" s="5">
        <f>IF(H16&lt;0.5,0,1)</f>
        <v>0</v>
      </c>
      <c r="I43" s="5">
        <f>IF(I16&lt;0.5,0,1)</f>
        <v>0</v>
      </c>
      <c r="J43" s="5">
        <f>IF(J16&lt;0.5,0,1)</f>
        <v>0</v>
      </c>
      <c r="K43" s="5">
        <f>IF(K16&lt;0.5,0,1)</f>
        <v>0</v>
      </c>
      <c r="L43" s="5">
        <f>IF(L16&lt;0.5,0,1)</f>
        <v>0</v>
      </c>
      <c r="M43" s="5">
        <f>IF(M16&lt;0.5,0,1)</f>
        <v>0</v>
      </c>
      <c r="N43" s="5">
        <f>IF(N16&lt;0.5,0,1)</f>
        <v>0</v>
      </c>
      <c r="O43" s="5">
        <f>IF(O16&lt;0.5,0,1)</f>
        <v>0</v>
      </c>
      <c r="P43" s="5">
        <f>IF(P16&lt;0.5,0,1)</f>
        <v>0</v>
      </c>
      <c r="Q43" s="5">
        <f>IF(Q16&lt;0.5,0,1)</f>
        <v>0</v>
      </c>
      <c r="R43" s="5">
        <f>IF(R16&lt;0.5,0,1)</f>
        <v>0</v>
      </c>
      <c r="S43" s="5">
        <f>IF(S16&lt;0.5,0,1)</f>
        <v>0</v>
      </c>
      <c r="T43" s="5">
        <f>IF(T16&lt;0.5,0,1)</f>
        <v>0</v>
      </c>
      <c r="U43" s="5">
        <f>IF(U16&lt;0.5,0,1)</f>
        <v>0</v>
      </c>
      <c r="V43" s="5">
        <f>IF(V16&lt;0.5,0,1)</f>
        <v>0</v>
      </c>
      <c r="W43" s="5">
        <f>IF(W16&lt;0.5,0,1)</f>
        <v>0</v>
      </c>
      <c r="X43" s="5">
        <f>IF(X16&lt;0.5,0,1)</f>
        <v>0</v>
      </c>
      <c r="Y43" s="5">
        <f>IF(Y16&lt;0.5,0,1)</f>
        <v>0</v>
      </c>
      <c r="Z43" s="5">
        <f>IF(Z16&lt;0.5,0,1)</f>
        <v>0</v>
      </c>
      <c r="AA43" s="5">
        <f>IF(AA16&lt;0.5,0,1)</f>
        <v>0</v>
      </c>
      <c r="AB43" s="5">
        <f>IF(AB16&lt;0.5,0,1)</f>
        <v>0</v>
      </c>
      <c r="AC43" s="5">
        <f>IF(AC16&lt;0.5,0,1)</f>
        <v>0</v>
      </c>
      <c r="AD43" s="5">
        <f>IF(AD16&lt;0.5,0,1)</f>
        <v>0</v>
      </c>
      <c r="AE43" s="5">
        <f>IF(AE16&lt;0.5,0,1)</f>
        <v>0</v>
      </c>
      <c r="AF43" s="5">
        <f>IF(AF16&lt;0.5,0,1)</f>
        <v>0</v>
      </c>
      <c r="AG43" s="5">
        <f>IF(AG16&lt;0.5,0,1)</f>
        <v>0</v>
      </c>
      <c r="AH43" s="5">
        <f>IF(AH16&lt;0.5,0,1)</f>
        <v>0</v>
      </c>
      <c r="AI43" s="5">
        <f>IF(AI16&lt;0.5,0,1)</f>
        <v>0</v>
      </c>
      <c r="AJ43" s="5">
        <f>IF(AJ16&lt;0.5,0,1)</f>
        <v>0</v>
      </c>
      <c r="AK43" s="5">
        <f>IF(AK16&lt;0.5,0,1)</f>
        <v>0</v>
      </c>
      <c r="AL43" s="5">
        <f>IF(AL16&lt;0.5,0,1)</f>
        <v>0</v>
      </c>
      <c r="AM43" s="5">
        <f>IF(AM16&lt;0.5,0,1)</f>
        <v>0</v>
      </c>
      <c r="AN43" s="5">
        <f>IF(AN16&lt;0.5,0,1)</f>
        <v>0</v>
      </c>
      <c r="AO43" s="5">
        <f>IF(AO16&lt;0.5,0,1)</f>
        <v>0</v>
      </c>
      <c r="AP43" s="5">
        <f>IF(AP16&lt;0.5,0,1)</f>
        <v>0</v>
      </c>
      <c r="AQ43" s="5">
        <f>IF(AQ16&lt;0.5,0,1)</f>
        <v>0</v>
      </c>
      <c r="AR43" s="5">
        <f>IF(AR16&lt;0.5,0,1)</f>
        <v>0</v>
      </c>
      <c r="AS43" s="5">
        <f>IF(AS16&lt;0.5,0,1)</f>
        <v>0</v>
      </c>
      <c r="AT43" s="5">
        <f>IF(AT16&lt;0.5,0,1)</f>
        <v>0</v>
      </c>
      <c r="AU43" s="5">
        <f>IF(AU16&lt;0.5,0,1)</f>
        <v>0</v>
      </c>
      <c r="AV43" s="5">
        <f>IF(AV16&lt;0.5,0,1)</f>
        <v>0</v>
      </c>
      <c r="AW43" s="5">
        <f>IF(AW16&lt;0.5,0,1)</f>
        <v>0</v>
      </c>
      <c r="AX43" s="5">
        <f>IF(AX16&lt;0.5,0,1)</f>
        <v>0</v>
      </c>
      <c r="AY43" s="5">
        <f>IF(AY16&lt;0.5,0,1)</f>
        <v>0</v>
      </c>
      <c r="AZ43" s="5">
        <f>IF(AZ16&lt;0.5,0,1)</f>
        <v>0</v>
      </c>
      <c r="BA43" s="5">
        <f>IF(BA16&lt;0.5,0,1)</f>
        <v>0</v>
      </c>
      <c r="BB43" s="5">
        <f>IF(BB16&lt;0.5,0,1)</f>
        <v>0</v>
      </c>
      <c r="BC43" s="5">
        <f>IF(BC16&lt;0.5,0,1)</f>
        <v>0</v>
      </c>
      <c r="BD43" s="5">
        <f>IF(BD16&lt;0.5,0,1)</f>
        <v>0</v>
      </c>
      <c r="BE43" s="5">
        <f>IF(BE16&lt;0.5,0,1)</f>
        <v>0</v>
      </c>
      <c r="BF43" s="5">
        <f>IF(BF16&lt;0.5,0,1)</f>
        <v>0</v>
      </c>
      <c r="BG43" s="5">
        <f>IF(BG16&lt;0.5,0,1)</f>
        <v>0</v>
      </c>
      <c r="BH43" s="5">
        <f>IF(BH16&lt;0.5,0,1)</f>
        <v>0</v>
      </c>
      <c r="BI43" s="5">
        <f>IF(BI16&lt;0.5,0,1)</f>
        <v>0</v>
      </c>
      <c r="BJ43" s="5">
        <f>IF(BJ16&lt;0.5,0,1)</f>
        <v>0</v>
      </c>
      <c r="BK43" s="5">
        <f>IF(BK16&lt;0.5,0,1)</f>
        <v>0</v>
      </c>
      <c r="BL43" s="5">
        <f>IF(BL16&lt;0.5,0,1)</f>
        <v>0</v>
      </c>
      <c r="BM43" s="5">
        <f>IF(BM16&lt;0.5,0,1)</f>
        <v>0</v>
      </c>
      <c r="BN43" s="20">
        <f>IF(BN16&lt;0.5,0,1)</f>
        <v>0</v>
      </c>
      <c r="BO43" s="7">
        <f>IF(BO16="failed",0,1)</f>
        <v>1</v>
      </c>
      <c r="BP43" s="7">
        <f>IF(BP16="failed",0,1)</f>
        <v>1</v>
      </c>
      <c r="BQ43" s="7">
        <f>IF(BQ16="failed",0,1)</f>
        <v>1</v>
      </c>
      <c r="BR43" s="7">
        <f>IF(BR16="failed",0,1)</f>
        <v>1</v>
      </c>
      <c r="BS43" s="7">
        <f>IF(BS16="failed",0,1)</f>
        <v>1</v>
      </c>
      <c r="BT43" s="7">
        <f>IF(BT16="failed",0,1)</f>
        <v>1</v>
      </c>
      <c r="BU43" s="7">
        <f>IF(BU16="failed",0,1)</f>
        <v>1</v>
      </c>
      <c r="BV43" s="7">
        <f>IF(BV16="failed",0,1)</f>
        <v>1</v>
      </c>
      <c r="BW43" s="7">
        <f>IF(BW16="failed",0,1)</f>
        <v>1</v>
      </c>
      <c r="BX43" s="7">
        <f>IF(BX16="failed",0,1)</f>
        <v>1</v>
      </c>
      <c r="BY43" s="7">
        <f>IF(BY16="failed",0,1)</f>
        <v>1</v>
      </c>
      <c r="BZ43" s="7">
        <f>IF(BZ16="failed",0,1)</f>
        <v>1</v>
      </c>
      <c r="CA43" s="7">
        <f>IF(CA16="failed",0,1)</f>
        <v>1</v>
      </c>
      <c r="CB43" s="7">
        <f>IF(CB16="failed",0,1)</f>
        <v>1</v>
      </c>
      <c r="CC43" s="7">
        <f>IF(CC16="failed",0,1)</f>
        <v>1</v>
      </c>
      <c r="CD43" s="7">
        <f>IF(CD16="failed",0,1)</f>
        <v>1</v>
      </c>
      <c r="CE43" s="7">
        <f>IF(CE16="failed",0,1)</f>
        <v>1</v>
      </c>
      <c r="CF43" s="7">
        <f>IF(CF16="failed",0,1)</f>
        <v>1</v>
      </c>
      <c r="CG43" s="7">
        <f>IF(CG16="failed",0,1)</f>
        <v>1</v>
      </c>
      <c r="CH43" s="7">
        <f>IF(CH16="failed",0,1)</f>
        <v>1</v>
      </c>
      <c r="CI43" s="7">
        <f>IF(CI16="failed",0,1)</f>
        <v>1</v>
      </c>
      <c r="CJ43" s="7">
        <f>IF(CJ16="failed",0,1)</f>
        <v>1</v>
      </c>
      <c r="CK43" s="7">
        <f>IF(CK16="failed",0,1)</f>
        <v>1</v>
      </c>
      <c r="CL43" s="7">
        <f>IF(CL16="failed",0,1)</f>
        <v>1</v>
      </c>
      <c r="CM43" s="7">
        <f>IF(CM16="failed",0,1)</f>
        <v>1</v>
      </c>
      <c r="CN43" s="7">
        <f>IF(CN16="failed",0,1)</f>
        <v>1</v>
      </c>
      <c r="CO43" s="7">
        <f>IF(CO16="failed",0,1)</f>
        <v>1</v>
      </c>
      <c r="CP43" s="7">
        <f>IF(CP16="failed",0,1)</f>
        <v>1</v>
      </c>
      <c r="CQ43" s="7">
        <f>IF(CQ16="failed",0,1)</f>
        <v>1</v>
      </c>
      <c r="CR43" s="7">
        <f>IF(CR16="failed",0,1)</f>
        <v>1</v>
      </c>
      <c r="CS43" s="7">
        <f>IF(CS16="failed",0,1)</f>
        <v>1</v>
      </c>
      <c r="CT43" s="7">
        <f>IF(CT16="failed",0,1)</f>
        <v>1</v>
      </c>
    </row>
    <row r="44" spans="2:99" x14ac:dyDescent="0.25">
      <c r="B44" s="11">
        <v>16</v>
      </c>
      <c r="C44" s="5">
        <f>IF(C17&lt;0.5,0,1)</f>
        <v>0</v>
      </c>
      <c r="D44" s="5">
        <f>IF(D17&lt;0.5,0,1)</f>
        <v>0</v>
      </c>
      <c r="E44" s="5">
        <f>IF(E17&lt;0.5,0,1)</f>
        <v>0</v>
      </c>
      <c r="F44" s="5">
        <f>IF(F17&lt;0.5,0,1)</f>
        <v>0</v>
      </c>
      <c r="G44" s="5">
        <f>IF(G17&lt;0.5,0,1)</f>
        <v>0</v>
      </c>
      <c r="H44" s="5">
        <f>IF(H17&lt;0.5,0,1)</f>
        <v>0</v>
      </c>
      <c r="I44" s="5">
        <f>IF(I17&lt;0.5,0,1)</f>
        <v>0</v>
      </c>
      <c r="J44" s="5">
        <f>IF(J17&lt;0.5,0,1)</f>
        <v>0</v>
      </c>
      <c r="K44" s="5">
        <f>IF(K17&lt;0.5,0,1)</f>
        <v>0</v>
      </c>
      <c r="L44" s="5">
        <f>IF(L17&lt;0.5,0,1)</f>
        <v>0</v>
      </c>
      <c r="M44" s="5">
        <f>IF(M17&lt;0.5,0,1)</f>
        <v>0</v>
      </c>
      <c r="N44" s="5">
        <f>IF(N17&lt;0.5,0,1)</f>
        <v>0</v>
      </c>
      <c r="O44" s="5">
        <f>IF(O17&lt;0.5,0,1)</f>
        <v>0</v>
      </c>
      <c r="P44" s="5">
        <f>IF(P17&lt;0.5,0,1)</f>
        <v>0</v>
      </c>
      <c r="Q44" s="5">
        <f>IF(Q17&lt;0.5,0,1)</f>
        <v>0</v>
      </c>
      <c r="R44" s="5">
        <f>IF(R17&lt;0.5,0,1)</f>
        <v>0</v>
      </c>
      <c r="S44" s="5">
        <f>IF(S17&lt;0.5,0,1)</f>
        <v>0</v>
      </c>
      <c r="T44" s="5">
        <f>IF(T17&lt;0.5,0,1)</f>
        <v>0</v>
      </c>
      <c r="U44" s="5">
        <f>IF(U17&lt;0.5,0,1)</f>
        <v>0</v>
      </c>
      <c r="V44" s="5">
        <f>IF(V17&lt;0.5,0,1)</f>
        <v>0</v>
      </c>
      <c r="W44" s="5">
        <f>IF(W17&lt;0.5,0,1)</f>
        <v>0</v>
      </c>
      <c r="X44" s="5">
        <f>IF(X17&lt;0.5,0,1)</f>
        <v>0</v>
      </c>
      <c r="Y44" s="5">
        <f>IF(Y17&lt;0.5,0,1)</f>
        <v>0</v>
      </c>
      <c r="Z44" s="5">
        <f>IF(Z17&lt;0.5,0,1)</f>
        <v>0</v>
      </c>
      <c r="AA44" s="5">
        <f>IF(AA17&lt;0.5,0,1)</f>
        <v>0</v>
      </c>
      <c r="AB44" s="5">
        <f>IF(AB17&lt;0.5,0,1)</f>
        <v>0</v>
      </c>
      <c r="AC44" s="5">
        <f>IF(AC17&lt;0.5,0,1)</f>
        <v>0</v>
      </c>
      <c r="AD44" s="5">
        <f>IF(AD17&lt;0.5,0,1)</f>
        <v>0</v>
      </c>
      <c r="AE44" s="5">
        <f>IF(AE17&lt;0.5,0,1)</f>
        <v>0</v>
      </c>
      <c r="AF44" s="5">
        <f>IF(AF17&lt;0.5,0,1)</f>
        <v>0</v>
      </c>
      <c r="AG44" s="5">
        <f>IF(AG17&lt;0.5,0,1)</f>
        <v>0</v>
      </c>
      <c r="AH44" s="5">
        <f>IF(AH17&lt;0.5,0,1)</f>
        <v>0</v>
      </c>
      <c r="AI44" s="5">
        <f>IF(AI17&lt;0.5,0,1)</f>
        <v>0</v>
      </c>
      <c r="AJ44" s="5">
        <f>IF(AJ17&lt;0.5,0,1)</f>
        <v>0</v>
      </c>
      <c r="AK44" s="5">
        <f>IF(AK17&lt;0.5,0,1)</f>
        <v>0</v>
      </c>
      <c r="AL44" s="5">
        <f>IF(AL17&lt;0.5,0,1)</f>
        <v>0</v>
      </c>
      <c r="AM44" s="5">
        <f>IF(AM17&lt;0.5,0,1)</f>
        <v>0</v>
      </c>
      <c r="AN44" s="5">
        <f>IF(AN17&lt;0.5,0,1)</f>
        <v>0</v>
      </c>
      <c r="AO44" s="5">
        <f>IF(AO17&lt;0.5,0,1)</f>
        <v>0</v>
      </c>
      <c r="AP44" s="5">
        <f>IF(AP17&lt;0.5,0,1)</f>
        <v>0</v>
      </c>
      <c r="AQ44" s="5">
        <f>IF(AQ17&lt;0.5,0,1)</f>
        <v>0</v>
      </c>
      <c r="AR44" s="5">
        <f>IF(AR17&lt;0.5,0,1)</f>
        <v>0</v>
      </c>
      <c r="AS44" s="5">
        <f>IF(AS17&lt;0.5,0,1)</f>
        <v>0</v>
      </c>
      <c r="AT44" s="5">
        <f>IF(AT17&lt;0.5,0,1)</f>
        <v>0</v>
      </c>
      <c r="AU44" s="5">
        <f>IF(AU17&lt;0.5,0,1)</f>
        <v>0</v>
      </c>
      <c r="AV44" s="5">
        <f>IF(AV17&lt;0.5,0,1)</f>
        <v>0</v>
      </c>
      <c r="AW44" s="5">
        <f>IF(AW17&lt;0.5,0,1)</f>
        <v>0</v>
      </c>
      <c r="AX44" s="5">
        <f>IF(AX17&lt;0.5,0,1)</f>
        <v>0</v>
      </c>
      <c r="AY44" s="5">
        <f>IF(AY17&lt;0.5,0,1)</f>
        <v>0</v>
      </c>
      <c r="AZ44" s="5">
        <f>IF(AZ17&lt;0.5,0,1)</f>
        <v>0</v>
      </c>
      <c r="BA44" s="5">
        <f>IF(BA17&lt;0.5,0,1)</f>
        <v>0</v>
      </c>
      <c r="BB44" s="5">
        <f>IF(BB17&lt;0.5,0,1)</f>
        <v>0</v>
      </c>
      <c r="BC44" s="5">
        <f>IF(BC17&lt;0.5,0,1)</f>
        <v>0</v>
      </c>
      <c r="BD44" s="5">
        <f>IF(BD17&lt;0.5,0,1)</f>
        <v>0</v>
      </c>
      <c r="BE44" s="5">
        <f>IF(BE17&lt;0.5,0,1)</f>
        <v>0</v>
      </c>
      <c r="BF44" s="5">
        <f>IF(BF17&lt;0.5,0,1)</f>
        <v>0</v>
      </c>
      <c r="BG44" s="5">
        <f>IF(BG17&lt;0.5,0,1)</f>
        <v>0</v>
      </c>
      <c r="BH44" s="5">
        <f>IF(BH17&lt;0.5,0,1)</f>
        <v>0</v>
      </c>
      <c r="BI44" s="5">
        <f>IF(BI17&lt;0.5,0,1)</f>
        <v>0</v>
      </c>
      <c r="BJ44" s="5">
        <f>IF(BJ17&lt;0.5,0,1)</f>
        <v>0</v>
      </c>
      <c r="BK44" s="5">
        <f>IF(BK17&lt;0.5,0,1)</f>
        <v>0</v>
      </c>
      <c r="BL44" s="5">
        <f>IF(BL17&lt;0.5,0,1)</f>
        <v>0</v>
      </c>
      <c r="BM44" s="5">
        <f>IF(BM17&lt;0.5,0,1)</f>
        <v>0</v>
      </c>
      <c r="BN44" s="20">
        <f>IF(BN17&lt;0.5,0,1)</f>
        <v>0</v>
      </c>
      <c r="BO44" s="7">
        <f>IF(BO17="failed",0,1)</f>
        <v>1</v>
      </c>
      <c r="BP44" s="7">
        <f>IF(BP17="failed",0,1)</f>
        <v>1</v>
      </c>
      <c r="BQ44" s="7">
        <f>IF(BQ17="failed",0,1)</f>
        <v>1</v>
      </c>
      <c r="BR44" s="7">
        <f>IF(BR17="failed",0,1)</f>
        <v>1</v>
      </c>
      <c r="BS44" s="7">
        <f>IF(BS17="failed",0,1)</f>
        <v>1</v>
      </c>
      <c r="BT44" s="7">
        <f>IF(BT17="failed",0,1)</f>
        <v>1</v>
      </c>
      <c r="BU44" s="7">
        <f>IF(BU17="failed",0,1)</f>
        <v>1</v>
      </c>
      <c r="BV44" s="7">
        <f>IF(BV17="failed",0,1)</f>
        <v>1</v>
      </c>
      <c r="BW44" s="7">
        <f>IF(BW17="failed",0,1)</f>
        <v>1</v>
      </c>
      <c r="BX44" s="7">
        <f>IF(BX17="failed",0,1)</f>
        <v>1</v>
      </c>
      <c r="BY44" s="7">
        <f>IF(BY17="failed",0,1)</f>
        <v>1</v>
      </c>
      <c r="BZ44" s="7">
        <f>IF(BZ17="failed",0,1)</f>
        <v>1</v>
      </c>
      <c r="CA44" s="7">
        <f>IF(CA17="failed",0,1)</f>
        <v>1</v>
      </c>
      <c r="CB44" s="7">
        <f>IF(CB17="failed",0,1)</f>
        <v>1</v>
      </c>
      <c r="CC44" s="7">
        <f>IF(CC17="failed",0,1)</f>
        <v>1</v>
      </c>
      <c r="CD44" s="7">
        <f>IF(CD17="failed",0,1)</f>
        <v>1</v>
      </c>
      <c r="CE44" s="7">
        <f>IF(CE17="failed",0,1)</f>
        <v>1</v>
      </c>
      <c r="CF44" s="7">
        <f>IF(CF17="failed",0,1)</f>
        <v>1</v>
      </c>
      <c r="CG44" s="7">
        <f>IF(CG17="failed",0,1)</f>
        <v>1</v>
      </c>
      <c r="CH44" s="7">
        <f>IF(CH17="failed",0,1)</f>
        <v>1</v>
      </c>
      <c r="CI44" s="7">
        <f>IF(CI17="failed",0,1)</f>
        <v>1</v>
      </c>
      <c r="CJ44" s="7">
        <f>IF(CJ17="failed",0,1)</f>
        <v>1</v>
      </c>
      <c r="CK44" s="7">
        <f>IF(CK17="failed",0,1)</f>
        <v>1</v>
      </c>
      <c r="CL44" s="7">
        <f>IF(CL17="failed",0,1)</f>
        <v>1</v>
      </c>
      <c r="CM44" s="7">
        <f>IF(CM17="failed",0,1)</f>
        <v>1</v>
      </c>
      <c r="CN44" s="7">
        <f>IF(CN17="failed",0,1)</f>
        <v>1</v>
      </c>
      <c r="CO44" s="7">
        <f>IF(CO17="failed",0,1)</f>
        <v>1</v>
      </c>
      <c r="CP44" s="7">
        <f>IF(CP17="failed",0,1)</f>
        <v>1</v>
      </c>
      <c r="CQ44" s="7">
        <f>IF(CQ17="failed",0,1)</f>
        <v>1</v>
      </c>
      <c r="CR44" s="7">
        <f>IF(CR17="failed",0,1)</f>
        <v>1</v>
      </c>
      <c r="CS44" s="7">
        <f>IF(CS17="failed",0,1)</f>
        <v>1</v>
      </c>
      <c r="CT44" s="7">
        <f>IF(CT17="failed",0,1)</f>
        <v>1</v>
      </c>
    </row>
    <row r="45" spans="2:99" x14ac:dyDescent="0.25">
      <c r="B45" s="11">
        <v>17</v>
      </c>
      <c r="C45" s="5">
        <f>IF(C18&lt;0.5,0,1)</f>
        <v>0</v>
      </c>
      <c r="D45" s="5">
        <f>IF(D18&lt;0.5,0,1)</f>
        <v>0</v>
      </c>
      <c r="E45" s="5">
        <f>IF(E18&lt;0.5,0,1)</f>
        <v>0</v>
      </c>
      <c r="F45" s="5">
        <f>IF(F18&lt;0.5,0,1)</f>
        <v>0</v>
      </c>
      <c r="G45" s="5">
        <f>IF(G18&lt;0.5,0,1)</f>
        <v>0</v>
      </c>
      <c r="H45" s="5">
        <f>IF(H18&lt;0.5,0,1)</f>
        <v>0</v>
      </c>
      <c r="I45" s="5">
        <f>IF(I18&lt;0.5,0,1)</f>
        <v>0</v>
      </c>
      <c r="J45" s="5">
        <f>IF(J18&lt;0.5,0,1)</f>
        <v>0</v>
      </c>
      <c r="K45" s="5">
        <f>IF(K18&lt;0.5,0,1)</f>
        <v>0</v>
      </c>
      <c r="L45" s="5">
        <f>IF(L18&lt;0.5,0,1)</f>
        <v>0</v>
      </c>
      <c r="M45" s="5">
        <f>IF(M18&lt;0.5,0,1)</f>
        <v>0</v>
      </c>
      <c r="N45" s="5">
        <f>IF(N18&lt;0.5,0,1)</f>
        <v>0</v>
      </c>
      <c r="O45" s="5">
        <f>IF(O18&lt;0.5,0,1)</f>
        <v>0</v>
      </c>
      <c r="P45" s="5">
        <f>IF(P18&lt;0.5,0,1)</f>
        <v>0</v>
      </c>
      <c r="Q45" s="5">
        <f>IF(Q18&lt;0.5,0,1)</f>
        <v>0</v>
      </c>
      <c r="R45" s="5">
        <f>IF(R18&lt;0.5,0,1)</f>
        <v>0</v>
      </c>
      <c r="S45" s="5">
        <f>IF(S18&lt;0.5,0,1)</f>
        <v>0</v>
      </c>
      <c r="T45" s="5">
        <f>IF(T18&lt;0.5,0,1)</f>
        <v>0</v>
      </c>
      <c r="U45" s="5">
        <f>IF(U18&lt;0.5,0,1)</f>
        <v>0</v>
      </c>
      <c r="V45" s="5">
        <f>IF(V18&lt;0.5,0,1)</f>
        <v>0</v>
      </c>
      <c r="W45" s="5">
        <f>IF(W18&lt;0.5,0,1)</f>
        <v>0</v>
      </c>
      <c r="X45" s="5">
        <f>IF(X18&lt;0.5,0,1)</f>
        <v>0</v>
      </c>
      <c r="Y45" s="5">
        <f>IF(Y18&lt;0.5,0,1)</f>
        <v>0</v>
      </c>
      <c r="Z45" s="5">
        <f>IF(Z18&lt;0.5,0,1)</f>
        <v>0</v>
      </c>
      <c r="AA45" s="5">
        <f>IF(AA18&lt;0.5,0,1)</f>
        <v>0</v>
      </c>
      <c r="AB45" s="5">
        <f>IF(AB18&lt;0.5,0,1)</f>
        <v>0</v>
      </c>
      <c r="AC45" s="5">
        <f>IF(AC18&lt;0.5,0,1)</f>
        <v>0</v>
      </c>
      <c r="AD45" s="5">
        <f>IF(AD18&lt;0.5,0,1)</f>
        <v>0</v>
      </c>
      <c r="AE45" s="5">
        <f>IF(AE18&lt;0.5,0,1)</f>
        <v>0</v>
      </c>
      <c r="AF45" s="5">
        <f>IF(AF18&lt;0.5,0,1)</f>
        <v>0</v>
      </c>
      <c r="AG45" s="5">
        <f>IF(AG18&lt;0.5,0,1)</f>
        <v>0</v>
      </c>
      <c r="AH45" s="5">
        <f>IF(AH18&lt;0.5,0,1)</f>
        <v>0</v>
      </c>
      <c r="AI45" s="5">
        <f>IF(AI18&lt;0.5,0,1)</f>
        <v>0</v>
      </c>
      <c r="AJ45" s="5">
        <f>IF(AJ18&lt;0.5,0,1)</f>
        <v>0</v>
      </c>
      <c r="AK45" s="5">
        <f>IF(AK18&lt;0.5,0,1)</f>
        <v>0</v>
      </c>
      <c r="AL45" s="5">
        <f>IF(AL18&lt;0.5,0,1)</f>
        <v>0</v>
      </c>
      <c r="AM45" s="5">
        <f>IF(AM18&lt;0.5,0,1)</f>
        <v>0</v>
      </c>
      <c r="AN45" s="5">
        <f>IF(AN18&lt;0.5,0,1)</f>
        <v>0</v>
      </c>
      <c r="AO45" s="5">
        <f>IF(AO18&lt;0.5,0,1)</f>
        <v>0</v>
      </c>
      <c r="AP45" s="5">
        <f>IF(AP18&lt;0.5,0,1)</f>
        <v>0</v>
      </c>
      <c r="AQ45" s="5">
        <f>IF(AQ18&lt;0.5,0,1)</f>
        <v>0</v>
      </c>
      <c r="AR45" s="5">
        <f>IF(AR18&lt;0.5,0,1)</f>
        <v>0</v>
      </c>
      <c r="AS45" s="5">
        <f>IF(AS18&lt;0.5,0,1)</f>
        <v>0</v>
      </c>
      <c r="AT45" s="5">
        <f>IF(AT18&lt;0.5,0,1)</f>
        <v>0</v>
      </c>
      <c r="AU45" s="5">
        <f>IF(AU18&lt;0.5,0,1)</f>
        <v>0</v>
      </c>
      <c r="AV45" s="5">
        <f>IF(AV18&lt;0.5,0,1)</f>
        <v>0</v>
      </c>
      <c r="AW45" s="5">
        <f>IF(AW18&lt;0.5,0,1)</f>
        <v>0</v>
      </c>
      <c r="AX45" s="5">
        <f>IF(AX18&lt;0.5,0,1)</f>
        <v>0</v>
      </c>
      <c r="AY45" s="5">
        <f>IF(AY18&lt;0.5,0,1)</f>
        <v>0</v>
      </c>
      <c r="AZ45" s="5">
        <f>IF(AZ18&lt;0.5,0,1)</f>
        <v>0</v>
      </c>
      <c r="BA45" s="5">
        <f>IF(BA18&lt;0.5,0,1)</f>
        <v>0</v>
      </c>
      <c r="BB45" s="5">
        <f>IF(BB18&lt;0.5,0,1)</f>
        <v>0</v>
      </c>
      <c r="BC45" s="5">
        <f>IF(BC18&lt;0.5,0,1)</f>
        <v>0</v>
      </c>
      <c r="BD45" s="5">
        <f>IF(BD18&lt;0.5,0,1)</f>
        <v>0</v>
      </c>
      <c r="BE45" s="5">
        <f>IF(BE18&lt;0.5,0,1)</f>
        <v>0</v>
      </c>
      <c r="BF45" s="5">
        <f>IF(BF18&lt;0.5,0,1)</f>
        <v>0</v>
      </c>
      <c r="BG45" s="5">
        <f>IF(BG18&lt;0.5,0,1)</f>
        <v>0</v>
      </c>
      <c r="BH45" s="5">
        <f>IF(BH18&lt;0.5,0,1)</f>
        <v>0</v>
      </c>
      <c r="BI45" s="5">
        <f>IF(BI18&lt;0.5,0,1)</f>
        <v>0</v>
      </c>
      <c r="BJ45" s="5">
        <f>IF(BJ18&lt;0.5,0,1)</f>
        <v>0</v>
      </c>
      <c r="BK45" s="5">
        <f>IF(BK18&lt;0.5,0,1)</f>
        <v>0</v>
      </c>
      <c r="BL45" s="5">
        <f>IF(BL18&lt;0.5,0,1)</f>
        <v>0</v>
      </c>
      <c r="BM45" s="5">
        <f>IF(BM18&lt;0.5,0,1)</f>
        <v>0</v>
      </c>
      <c r="BN45" s="20">
        <f>IF(BN18&lt;0.5,0,1)</f>
        <v>0</v>
      </c>
      <c r="BO45" s="7">
        <f>IF(BO18="failed",0,1)</f>
        <v>1</v>
      </c>
      <c r="BP45" s="7">
        <f>IF(BP18="failed",0,1)</f>
        <v>1</v>
      </c>
      <c r="BQ45" s="7">
        <f>IF(BQ18="failed",0,1)</f>
        <v>1</v>
      </c>
      <c r="BR45" s="7">
        <f>IF(BR18="failed",0,1)</f>
        <v>1</v>
      </c>
      <c r="BS45" s="7">
        <f>IF(BS18="failed",0,1)</f>
        <v>1</v>
      </c>
      <c r="BT45" s="7">
        <f>IF(BT18="failed",0,1)</f>
        <v>1</v>
      </c>
      <c r="BU45" s="7">
        <f>IF(BU18="failed",0,1)</f>
        <v>1</v>
      </c>
      <c r="BV45" s="7">
        <f>IF(BV18="failed",0,1)</f>
        <v>1</v>
      </c>
      <c r="BW45" s="7">
        <f>IF(BW18="failed",0,1)</f>
        <v>1</v>
      </c>
      <c r="BX45" s="7">
        <f>IF(BX18="failed",0,1)</f>
        <v>1</v>
      </c>
      <c r="BY45" s="7">
        <f>IF(BY18="failed",0,1)</f>
        <v>1</v>
      </c>
      <c r="BZ45" s="7">
        <f>IF(BZ18="failed",0,1)</f>
        <v>1</v>
      </c>
      <c r="CA45" s="7">
        <f>IF(CA18="failed",0,1)</f>
        <v>1</v>
      </c>
      <c r="CB45" s="7">
        <f>IF(CB18="failed",0,1)</f>
        <v>1</v>
      </c>
      <c r="CC45" s="7">
        <f>IF(CC18="failed",0,1)</f>
        <v>1</v>
      </c>
      <c r="CD45" s="7">
        <f>IF(CD18="failed",0,1)</f>
        <v>1</v>
      </c>
      <c r="CE45" s="7">
        <f>IF(CE18="failed",0,1)</f>
        <v>1</v>
      </c>
      <c r="CF45" s="7">
        <f>IF(CF18="failed",0,1)</f>
        <v>1</v>
      </c>
      <c r="CG45" s="7">
        <f>IF(CG18="failed",0,1)</f>
        <v>1</v>
      </c>
      <c r="CH45" s="7">
        <f>IF(CH18="failed",0,1)</f>
        <v>1</v>
      </c>
      <c r="CI45" s="7">
        <f>IF(CI18="failed",0,1)</f>
        <v>1</v>
      </c>
      <c r="CJ45" s="7">
        <f>IF(CJ18="failed",0,1)</f>
        <v>1</v>
      </c>
      <c r="CK45" s="7">
        <f>IF(CK18="failed",0,1)</f>
        <v>1</v>
      </c>
      <c r="CL45" s="7">
        <f>IF(CL18="failed",0,1)</f>
        <v>1</v>
      </c>
      <c r="CM45" s="7">
        <f>IF(CM18="failed",0,1)</f>
        <v>1</v>
      </c>
      <c r="CN45" s="7">
        <f>IF(CN18="failed",0,1)</f>
        <v>1</v>
      </c>
      <c r="CO45" s="7">
        <f>IF(CO18="failed",0,1)</f>
        <v>1</v>
      </c>
      <c r="CP45" s="7">
        <f>IF(CP18="failed",0,1)</f>
        <v>1</v>
      </c>
      <c r="CQ45" s="7">
        <f>IF(CQ18="failed",0,1)</f>
        <v>1</v>
      </c>
      <c r="CR45" s="7">
        <f>IF(CR18="failed",0,1)</f>
        <v>1</v>
      </c>
      <c r="CS45" s="7">
        <f>IF(CS18="failed",0,1)</f>
        <v>1</v>
      </c>
      <c r="CT45" s="7">
        <f>IF(CT18="failed",0,1)</f>
        <v>1</v>
      </c>
    </row>
    <row r="46" spans="2:99" x14ac:dyDescent="0.25">
      <c r="B46" s="11">
        <v>18</v>
      </c>
      <c r="C46" s="5">
        <f>IF(C19&lt;0.5,0,1)</f>
        <v>0</v>
      </c>
      <c r="D46" s="5">
        <f>IF(D19&lt;0.5,0,1)</f>
        <v>0</v>
      </c>
      <c r="E46" s="5">
        <f>IF(E19&lt;0.5,0,1)</f>
        <v>0</v>
      </c>
      <c r="F46" s="5">
        <f>IF(F19&lt;0.5,0,1)</f>
        <v>0</v>
      </c>
      <c r="G46" s="5">
        <f>IF(G19&lt;0.5,0,1)</f>
        <v>0</v>
      </c>
      <c r="H46" s="5">
        <f>IF(H19&lt;0.5,0,1)</f>
        <v>0</v>
      </c>
      <c r="I46" s="5">
        <f>IF(I19&lt;0.5,0,1)</f>
        <v>0</v>
      </c>
      <c r="J46" s="5">
        <f>IF(J19&lt;0.5,0,1)</f>
        <v>0</v>
      </c>
      <c r="K46" s="5">
        <f>IF(K19&lt;0.5,0,1)</f>
        <v>0</v>
      </c>
      <c r="L46" s="5">
        <f>IF(L19&lt;0.5,0,1)</f>
        <v>0</v>
      </c>
      <c r="M46" s="5">
        <f>IF(M19&lt;0.5,0,1)</f>
        <v>0</v>
      </c>
      <c r="N46" s="5">
        <f>IF(N19&lt;0.5,0,1)</f>
        <v>0</v>
      </c>
      <c r="O46" s="5">
        <f>IF(O19&lt;0.5,0,1)</f>
        <v>0</v>
      </c>
      <c r="P46" s="5">
        <f>IF(P19&lt;0.5,0,1)</f>
        <v>0</v>
      </c>
      <c r="Q46" s="5">
        <f>IF(Q19&lt;0.5,0,1)</f>
        <v>0</v>
      </c>
      <c r="R46" s="5">
        <f>IF(R19&lt;0.5,0,1)</f>
        <v>0</v>
      </c>
      <c r="S46" s="5">
        <f>IF(S19&lt;0.5,0,1)</f>
        <v>0</v>
      </c>
      <c r="T46" s="5">
        <f>IF(T19&lt;0.5,0,1)</f>
        <v>0</v>
      </c>
      <c r="U46" s="5">
        <f>IF(U19&lt;0.5,0,1)</f>
        <v>0</v>
      </c>
      <c r="V46" s="5">
        <f>IF(V19&lt;0.5,0,1)</f>
        <v>0</v>
      </c>
      <c r="W46" s="5">
        <f>IF(W19&lt;0.5,0,1)</f>
        <v>0</v>
      </c>
      <c r="X46" s="5">
        <f>IF(X19&lt;0.5,0,1)</f>
        <v>0</v>
      </c>
      <c r="Y46" s="5">
        <f>IF(Y19&lt;0.5,0,1)</f>
        <v>0</v>
      </c>
      <c r="Z46" s="5">
        <f>IF(Z19&lt;0.5,0,1)</f>
        <v>0</v>
      </c>
      <c r="AA46" s="5">
        <f>IF(AA19&lt;0.5,0,1)</f>
        <v>0</v>
      </c>
      <c r="AB46" s="5">
        <f>IF(AB19&lt;0.5,0,1)</f>
        <v>0</v>
      </c>
      <c r="AC46" s="5">
        <f>IF(AC19&lt;0.5,0,1)</f>
        <v>0</v>
      </c>
      <c r="AD46" s="5">
        <f>IF(AD19&lt;0.5,0,1)</f>
        <v>0</v>
      </c>
      <c r="AE46" s="5">
        <f>IF(AE19&lt;0.5,0,1)</f>
        <v>0</v>
      </c>
      <c r="AF46" s="5">
        <f>IF(AF19&lt;0.5,0,1)</f>
        <v>0</v>
      </c>
      <c r="AG46" s="5">
        <f>IF(AG19&lt;0.5,0,1)</f>
        <v>0</v>
      </c>
      <c r="AH46" s="5">
        <f>IF(AH19&lt;0.5,0,1)</f>
        <v>0</v>
      </c>
      <c r="AI46" s="5">
        <f>IF(AI19&lt;0.5,0,1)</f>
        <v>0</v>
      </c>
      <c r="AJ46" s="5">
        <f>IF(AJ19&lt;0.5,0,1)</f>
        <v>0</v>
      </c>
      <c r="AK46" s="5">
        <f>IF(AK19&lt;0.5,0,1)</f>
        <v>0</v>
      </c>
      <c r="AL46" s="5">
        <f>IF(AL19&lt;0.5,0,1)</f>
        <v>0</v>
      </c>
      <c r="AM46" s="5">
        <f>IF(AM19&lt;0.5,0,1)</f>
        <v>0</v>
      </c>
      <c r="AN46" s="5">
        <f>IF(AN19&lt;0.5,0,1)</f>
        <v>0</v>
      </c>
      <c r="AO46" s="5">
        <f>IF(AO19&lt;0.5,0,1)</f>
        <v>0</v>
      </c>
      <c r="AP46" s="5">
        <f>IF(AP19&lt;0.5,0,1)</f>
        <v>0</v>
      </c>
      <c r="AQ46" s="5">
        <f>IF(AQ19&lt;0.5,0,1)</f>
        <v>0</v>
      </c>
      <c r="AR46" s="5">
        <f>IF(AR19&lt;0.5,0,1)</f>
        <v>0</v>
      </c>
      <c r="AS46" s="5">
        <f>IF(AS19&lt;0.5,0,1)</f>
        <v>0</v>
      </c>
      <c r="AT46" s="5">
        <f>IF(AT19&lt;0.5,0,1)</f>
        <v>0</v>
      </c>
      <c r="AU46" s="5">
        <f>IF(AU19&lt;0.5,0,1)</f>
        <v>0</v>
      </c>
      <c r="AV46" s="5">
        <f>IF(AV19&lt;0.5,0,1)</f>
        <v>0</v>
      </c>
      <c r="AW46" s="5">
        <f>IF(AW19&lt;0.5,0,1)</f>
        <v>0</v>
      </c>
      <c r="AX46" s="5">
        <f>IF(AX19&lt;0.5,0,1)</f>
        <v>0</v>
      </c>
      <c r="AY46" s="5">
        <f>IF(AY19&lt;0.5,0,1)</f>
        <v>0</v>
      </c>
      <c r="AZ46" s="5">
        <f>IF(AZ19&lt;0.5,0,1)</f>
        <v>0</v>
      </c>
      <c r="BA46" s="5">
        <f>IF(BA19&lt;0.5,0,1)</f>
        <v>0</v>
      </c>
      <c r="BB46" s="5">
        <f>IF(BB19&lt;0.5,0,1)</f>
        <v>0</v>
      </c>
      <c r="BC46" s="5">
        <f>IF(BC19&lt;0.5,0,1)</f>
        <v>0</v>
      </c>
      <c r="BD46" s="5">
        <f>IF(BD19&lt;0.5,0,1)</f>
        <v>0</v>
      </c>
      <c r="BE46" s="5">
        <f>IF(BE19&lt;0.5,0,1)</f>
        <v>0</v>
      </c>
      <c r="BF46" s="5">
        <f>IF(BF19&lt;0.5,0,1)</f>
        <v>0</v>
      </c>
      <c r="BG46" s="5">
        <f>IF(BG19&lt;0.5,0,1)</f>
        <v>0</v>
      </c>
      <c r="BH46" s="5">
        <f>IF(BH19&lt;0.5,0,1)</f>
        <v>0</v>
      </c>
      <c r="BI46" s="5">
        <f>IF(BI19&lt;0.5,0,1)</f>
        <v>0</v>
      </c>
      <c r="BJ46" s="5">
        <f>IF(BJ19&lt;0.5,0,1)</f>
        <v>0</v>
      </c>
      <c r="BK46" s="5">
        <f>IF(BK19&lt;0.5,0,1)</f>
        <v>0</v>
      </c>
      <c r="BL46" s="5">
        <f>IF(BL19&lt;0.5,0,1)</f>
        <v>0</v>
      </c>
      <c r="BM46" s="5">
        <f>IF(BM19&lt;0.5,0,1)</f>
        <v>0</v>
      </c>
      <c r="BN46" s="20">
        <f>IF(BN19&lt;0.5,0,1)</f>
        <v>0</v>
      </c>
      <c r="BO46" s="7">
        <f>IF(BO19="failed",0,1)</f>
        <v>1</v>
      </c>
      <c r="BP46" s="7">
        <f>IF(BP19="failed",0,1)</f>
        <v>1</v>
      </c>
      <c r="BQ46" s="7">
        <f>IF(BQ19="failed",0,1)</f>
        <v>1</v>
      </c>
      <c r="BR46" s="7">
        <f>IF(BR19="failed",0,1)</f>
        <v>1</v>
      </c>
      <c r="BS46" s="7">
        <f>IF(BS19="failed",0,1)</f>
        <v>1</v>
      </c>
      <c r="BT46" s="7">
        <f>IF(BT19="failed",0,1)</f>
        <v>1</v>
      </c>
      <c r="BU46" s="7">
        <f>IF(BU19="failed",0,1)</f>
        <v>1</v>
      </c>
      <c r="BV46" s="7">
        <f>IF(BV19="failed",0,1)</f>
        <v>1</v>
      </c>
      <c r="BW46" s="7">
        <f>IF(BW19="failed",0,1)</f>
        <v>1</v>
      </c>
      <c r="BX46" s="7">
        <f>IF(BX19="failed",0,1)</f>
        <v>1</v>
      </c>
      <c r="BY46" s="7">
        <f>IF(BY19="failed",0,1)</f>
        <v>1</v>
      </c>
      <c r="BZ46" s="7">
        <f>IF(BZ19="failed",0,1)</f>
        <v>1</v>
      </c>
      <c r="CA46" s="7">
        <f>IF(CA19="failed",0,1)</f>
        <v>1</v>
      </c>
      <c r="CB46" s="7">
        <f>IF(CB19="failed",0,1)</f>
        <v>1</v>
      </c>
      <c r="CC46" s="7">
        <f>IF(CC19="failed",0,1)</f>
        <v>1</v>
      </c>
      <c r="CD46" s="7">
        <f>IF(CD19="failed",0,1)</f>
        <v>1</v>
      </c>
      <c r="CE46" s="7">
        <f>IF(CE19="failed",0,1)</f>
        <v>1</v>
      </c>
      <c r="CF46" s="7">
        <f>IF(CF19="failed",0,1)</f>
        <v>1</v>
      </c>
      <c r="CG46" s="7">
        <f>IF(CG19="failed",0,1)</f>
        <v>1</v>
      </c>
      <c r="CH46" s="7">
        <f>IF(CH19="failed",0,1)</f>
        <v>1</v>
      </c>
      <c r="CI46" s="7">
        <f>IF(CI19="failed",0,1)</f>
        <v>1</v>
      </c>
      <c r="CJ46" s="7">
        <f>IF(CJ19="failed",0,1)</f>
        <v>1</v>
      </c>
      <c r="CK46" s="7">
        <f>IF(CK19="failed",0,1)</f>
        <v>1</v>
      </c>
      <c r="CL46" s="7">
        <f>IF(CL19="failed",0,1)</f>
        <v>1</v>
      </c>
      <c r="CM46" s="7">
        <f>IF(CM19="failed",0,1)</f>
        <v>1</v>
      </c>
      <c r="CN46" s="7">
        <f>IF(CN19="failed",0,1)</f>
        <v>1</v>
      </c>
      <c r="CO46" s="7">
        <f>IF(CO19="failed",0,1)</f>
        <v>1</v>
      </c>
      <c r="CP46" s="7">
        <f>IF(CP19="failed",0,1)</f>
        <v>1</v>
      </c>
      <c r="CQ46" s="7">
        <f>IF(CQ19="failed",0,1)</f>
        <v>1</v>
      </c>
      <c r="CR46" s="7">
        <f>IF(CR19="failed",0,1)</f>
        <v>1</v>
      </c>
      <c r="CS46" s="7">
        <f>IF(CS19="failed",0,1)</f>
        <v>1</v>
      </c>
      <c r="CT46" s="7">
        <f>IF(CT19="failed",0,1)</f>
        <v>1</v>
      </c>
    </row>
    <row r="47" spans="2:99" x14ac:dyDescent="0.25">
      <c r="B47" s="11">
        <v>19</v>
      </c>
      <c r="C47" s="5">
        <f>IF(C20&lt;0.5,0,1)</f>
        <v>0</v>
      </c>
      <c r="D47" s="5">
        <f>IF(D20&lt;0.5,0,1)</f>
        <v>0</v>
      </c>
      <c r="E47" s="5">
        <f>IF(E20&lt;0.5,0,1)</f>
        <v>0</v>
      </c>
      <c r="F47" s="5">
        <f>IF(F20&lt;0.5,0,1)</f>
        <v>0</v>
      </c>
      <c r="G47" s="5">
        <f>IF(G20&lt;0.5,0,1)</f>
        <v>0</v>
      </c>
      <c r="H47" s="5">
        <f>IF(H20&lt;0.5,0,1)</f>
        <v>0</v>
      </c>
      <c r="I47" s="5">
        <f>IF(I20&lt;0.5,0,1)</f>
        <v>0</v>
      </c>
      <c r="J47" s="5">
        <f>IF(J20&lt;0.5,0,1)</f>
        <v>0</v>
      </c>
      <c r="K47" s="5">
        <f>IF(K20&lt;0.5,0,1)</f>
        <v>0</v>
      </c>
      <c r="L47" s="5">
        <f>IF(L20&lt;0.5,0,1)</f>
        <v>0</v>
      </c>
      <c r="M47" s="5">
        <f>IF(M20&lt;0.5,0,1)</f>
        <v>0</v>
      </c>
      <c r="N47" s="5">
        <f>IF(N20&lt;0.5,0,1)</f>
        <v>0</v>
      </c>
      <c r="O47" s="5">
        <f>IF(O20&lt;0.5,0,1)</f>
        <v>0</v>
      </c>
      <c r="P47" s="5">
        <f>IF(P20&lt;0.5,0,1)</f>
        <v>0</v>
      </c>
      <c r="Q47" s="5">
        <f>IF(Q20&lt;0.5,0,1)</f>
        <v>0</v>
      </c>
      <c r="R47" s="5">
        <f>IF(R20&lt;0.5,0,1)</f>
        <v>0</v>
      </c>
      <c r="S47" s="5">
        <f>IF(S20&lt;0.5,0,1)</f>
        <v>0</v>
      </c>
      <c r="T47" s="5">
        <f>IF(T20&lt;0.5,0,1)</f>
        <v>0</v>
      </c>
      <c r="U47" s="5">
        <f>IF(U20&lt;0.5,0,1)</f>
        <v>0</v>
      </c>
      <c r="V47" s="5">
        <f>IF(V20&lt;0.5,0,1)</f>
        <v>0</v>
      </c>
      <c r="W47" s="5">
        <f>IF(W20&lt;0.5,0,1)</f>
        <v>0</v>
      </c>
      <c r="X47" s="5">
        <f>IF(X20&lt;0.5,0,1)</f>
        <v>0</v>
      </c>
      <c r="Y47" s="5">
        <f>IF(Y20&lt;0.5,0,1)</f>
        <v>0</v>
      </c>
      <c r="Z47" s="5">
        <f>IF(Z20&lt;0.5,0,1)</f>
        <v>0</v>
      </c>
      <c r="AA47" s="5">
        <f>IF(AA20&lt;0.5,0,1)</f>
        <v>0</v>
      </c>
      <c r="AB47" s="5">
        <f>IF(AB20&lt;0.5,0,1)</f>
        <v>0</v>
      </c>
      <c r="AC47" s="5">
        <f>IF(AC20&lt;0.5,0,1)</f>
        <v>0</v>
      </c>
      <c r="AD47" s="5">
        <f>IF(AD20&lt;0.5,0,1)</f>
        <v>0</v>
      </c>
      <c r="AE47" s="5">
        <f>IF(AE20&lt;0.5,0,1)</f>
        <v>0</v>
      </c>
      <c r="AF47" s="5">
        <f>IF(AF20&lt;0.5,0,1)</f>
        <v>0</v>
      </c>
      <c r="AG47" s="5">
        <f>IF(AG20&lt;0.5,0,1)</f>
        <v>0</v>
      </c>
      <c r="AH47" s="5">
        <f>IF(AH20&lt;0.5,0,1)</f>
        <v>0</v>
      </c>
      <c r="AI47" s="5">
        <f>IF(AI20&lt;0.5,0,1)</f>
        <v>0</v>
      </c>
      <c r="AJ47" s="5">
        <f>IF(AJ20&lt;0.5,0,1)</f>
        <v>0</v>
      </c>
      <c r="AK47" s="5">
        <f>IF(AK20&lt;0.5,0,1)</f>
        <v>0</v>
      </c>
      <c r="AL47" s="5">
        <f>IF(AL20&lt;0.5,0,1)</f>
        <v>0</v>
      </c>
      <c r="AM47" s="5">
        <f>IF(AM20&lt;0.5,0,1)</f>
        <v>0</v>
      </c>
      <c r="AN47" s="5">
        <f>IF(AN20&lt;0.5,0,1)</f>
        <v>0</v>
      </c>
      <c r="AO47" s="5">
        <f>IF(AO20&lt;0.5,0,1)</f>
        <v>0</v>
      </c>
      <c r="AP47" s="5">
        <f>IF(AP20&lt;0.5,0,1)</f>
        <v>0</v>
      </c>
      <c r="AQ47" s="5">
        <f>IF(AQ20&lt;0.5,0,1)</f>
        <v>0</v>
      </c>
      <c r="AR47" s="5">
        <f>IF(AR20&lt;0.5,0,1)</f>
        <v>0</v>
      </c>
      <c r="AS47" s="5">
        <f>IF(AS20&lt;0.5,0,1)</f>
        <v>0</v>
      </c>
      <c r="AT47" s="5">
        <f>IF(AT20&lt;0.5,0,1)</f>
        <v>0</v>
      </c>
      <c r="AU47" s="5">
        <f>IF(AU20&lt;0.5,0,1)</f>
        <v>0</v>
      </c>
      <c r="AV47" s="5">
        <f>IF(AV20&lt;0.5,0,1)</f>
        <v>0</v>
      </c>
      <c r="AW47" s="5">
        <f>IF(AW20&lt;0.5,0,1)</f>
        <v>0</v>
      </c>
      <c r="AX47" s="5">
        <f>IF(AX20&lt;0.5,0,1)</f>
        <v>0</v>
      </c>
      <c r="AY47" s="5">
        <f>IF(AY20&lt;0.5,0,1)</f>
        <v>0</v>
      </c>
      <c r="AZ47" s="5">
        <f>IF(AZ20&lt;0.5,0,1)</f>
        <v>0</v>
      </c>
      <c r="BA47" s="5">
        <f>IF(BA20&lt;0.5,0,1)</f>
        <v>0</v>
      </c>
      <c r="BB47" s="5">
        <f>IF(BB20&lt;0.5,0,1)</f>
        <v>0</v>
      </c>
      <c r="BC47" s="5">
        <f>IF(BC20&lt;0.5,0,1)</f>
        <v>0</v>
      </c>
      <c r="BD47" s="5">
        <f>IF(BD20&lt;0.5,0,1)</f>
        <v>0</v>
      </c>
      <c r="BE47" s="5">
        <f>IF(BE20&lt;0.5,0,1)</f>
        <v>0</v>
      </c>
      <c r="BF47" s="5">
        <f>IF(BF20&lt;0.5,0,1)</f>
        <v>0</v>
      </c>
      <c r="BG47" s="5">
        <f>IF(BG20&lt;0.5,0,1)</f>
        <v>0</v>
      </c>
      <c r="BH47" s="5">
        <f>IF(BH20&lt;0.5,0,1)</f>
        <v>0</v>
      </c>
      <c r="BI47" s="5">
        <f>IF(BI20&lt;0.5,0,1)</f>
        <v>0</v>
      </c>
      <c r="BJ47" s="5">
        <f>IF(BJ20&lt;0.5,0,1)</f>
        <v>0</v>
      </c>
      <c r="BK47" s="5">
        <f>IF(BK20&lt;0.5,0,1)</f>
        <v>0</v>
      </c>
      <c r="BL47" s="5">
        <f>IF(BL20&lt;0.5,0,1)</f>
        <v>0</v>
      </c>
      <c r="BM47" s="5">
        <f>IF(BM20&lt;0.5,0,1)</f>
        <v>0</v>
      </c>
      <c r="BN47" s="20">
        <f>IF(BN20&lt;0.5,0,1)</f>
        <v>0</v>
      </c>
      <c r="BO47" s="7">
        <f>IF(BO20="failed",0,1)</f>
        <v>1</v>
      </c>
      <c r="BP47" s="7">
        <f>IF(BP20="failed",0,1)</f>
        <v>1</v>
      </c>
      <c r="BQ47" s="7">
        <f>IF(BQ20="failed",0,1)</f>
        <v>1</v>
      </c>
      <c r="BR47" s="7">
        <f>IF(BR20="failed",0,1)</f>
        <v>1</v>
      </c>
      <c r="BS47" s="7">
        <f>IF(BS20="failed",0,1)</f>
        <v>1</v>
      </c>
      <c r="BT47" s="7">
        <f>IF(BT20="failed",0,1)</f>
        <v>1</v>
      </c>
      <c r="BU47" s="7">
        <f>IF(BU20="failed",0,1)</f>
        <v>1</v>
      </c>
      <c r="BV47" s="7">
        <f>IF(BV20="failed",0,1)</f>
        <v>1</v>
      </c>
      <c r="BW47" s="7">
        <f>IF(BW20="failed",0,1)</f>
        <v>1</v>
      </c>
      <c r="BX47" s="7">
        <f>IF(BX20="failed",0,1)</f>
        <v>1</v>
      </c>
      <c r="BY47" s="7">
        <f>IF(BY20="failed",0,1)</f>
        <v>1</v>
      </c>
      <c r="BZ47" s="7">
        <f>IF(BZ20="failed",0,1)</f>
        <v>1</v>
      </c>
      <c r="CA47" s="7">
        <f>IF(CA20="failed",0,1)</f>
        <v>1</v>
      </c>
      <c r="CB47" s="7">
        <f>IF(CB20="failed",0,1)</f>
        <v>1</v>
      </c>
      <c r="CC47" s="7">
        <f>IF(CC20="failed",0,1)</f>
        <v>1</v>
      </c>
      <c r="CD47" s="7">
        <f>IF(CD20="failed",0,1)</f>
        <v>1</v>
      </c>
      <c r="CE47" s="7">
        <f>IF(CE20="failed",0,1)</f>
        <v>1</v>
      </c>
      <c r="CF47" s="7">
        <f>IF(CF20="failed",0,1)</f>
        <v>1</v>
      </c>
      <c r="CG47" s="7">
        <f>IF(CG20="failed",0,1)</f>
        <v>1</v>
      </c>
      <c r="CH47" s="7">
        <f>IF(CH20="failed",0,1)</f>
        <v>1</v>
      </c>
      <c r="CI47" s="7">
        <f>IF(CI20="failed",0,1)</f>
        <v>1</v>
      </c>
      <c r="CJ47" s="7">
        <f>IF(CJ20="failed",0,1)</f>
        <v>1</v>
      </c>
      <c r="CK47" s="7">
        <f>IF(CK20="failed",0,1)</f>
        <v>1</v>
      </c>
      <c r="CL47" s="7">
        <f>IF(CL20="failed",0,1)</f>
        <v>1</v>
      </c>
      <c r="CM47" s="7">
        <f>IF(CM20="failed",0,1)</f>
        <v>1</v>
      </c>
      <c r="CN47" s="7">
        <f>IF(CN20="failed",0,1)</f>
        <v>1</v>
      </c>
      <c r="CO47" s="7">
        <f>IF(CO20="failed",0,1)</f>
        <v>1</v>
      </c>
      <c r="CP47" s="7">
        <f>IF(CP20="failed",0,1)</f>
        <v>1</v>
      </c>
      <c r="CQ47" s="7">
        <f>IF(CQ20="failed",0,1)</f>
        <v>1</v>
      </c>
      <c r="CR47" s="7">
        <f>IF(CR20="failed",0,1)</f>
        <v>1</v>
      </c>
      <c r="CS47" s="7">
        <f>IF(CS20="failed",0,1)</f>
        <v>1</v>
      </c>
      <c r="CT47" s="7">
        <f>IF(CT20="failed",0,1)</f>
        <v>1</v>
      </c>
    </row>
    <row r="48" spans="2:99" x14ac:dyDescent="0.25">
      <c r="B48" s="11">
        <v>20</v>
      </c>
      <c r="C48" s="5">
        <f>IF(C21&lt;0.5,0,1)</f>
        <v>0</v>
      </c>
      <c r="D48" s="5">
        <f>IF(D21&lt;0.5,0,1)</f>
        <v>0</v>
      </c>
      <c r="E48" s="5">
        <f>IF(E21&lt;0.5,0,1)</f>
        <v>0</v>
      </c>
      <c r="F48" s="5">
        <f>IF(F21&lt;0.5,0,1)</f>
        <v>0</v>
      </c>
      <c r="G48" s="5">
        <f>IF(G21&lt;0.5,0,1)</f>
        <v>0</v>
      </c>
      <c r="H48" s="5">
        <f>IF(H21&lt;0.5,0,1)</f>
        <v>0</v>
      </c>
      <c r="I48" s="5">
        <f>IF(I21&lt;0.5,0,1)</f>
        <v>0</v>
      </c>
      <c r="J48" s="5">
        <f>IF(J21&lt;0.5,0,1)</f>
        <v>0</v>
      </c>
      <c r="K48" s="5">
        <f>IF(K21&lt;0.5,0,1)</f>
        <v>0</v>
      </c>
      <c r="L48" s="5">
        <f>IF(L21&lt;0.5,0,1)</f>
        <v>0</v>
      </c>
      <c r="M48" s="5">
        <f>IF(M21&lt;0.5,0,1)</f>
        <v>0</v>
      </c>
      <c r="N48" s="5">
        <f>IF(N21&lt;0.5,0,1)</f>
        <v>0</v>
      </c>
      <c r="O48" s="5">
        <f>IF(O21&lt;0.5,0,1)</f>
        <v>0</v>
      </c>
      <c r="P48" s="5">
        <f>IF(P21&lt;0.5,0,1)</f>
        <v>0</v>
      </c>
      <c r="Q48" s="5">
        <f>IF(Q21&lt;0.5,0,1)</f>
        <v>0</v>
      </c>
      <c r="R48" s="5">
        <f>IF(R21&lt;0.5,0,1)</f>
        <v>0</v>
      </c>
      <c r="S48" s="5">
        <f>IF(S21&lt;0.5,0,1)</f>
        <v>0</v>
      </c>
      <c r="T48" s="5">
        <f>IF(T21&lt;0.5,0,1)</f>
        <v>0</v>
      </c>
      <c r="U48" s="5">
        <f>IF(U21&lt;0.5,0,1)</f>
        <v>0</v>
      </c>
      <c r="V48" s="5">
        <f>IF(V21&lt;0.5,0,1)</f>
        <v>0</v>
      </c>
      <c r="W48" s="5">
        <f>IF(W21&lt;0.5,0,1)</f>
        <v>0</v>
      </c>
      <c r="X48" s="5">
        <f>IF(X21&lt;0.5,0,1)</f>
        <v>0</v>
      </c>
      <c r="Y48" s="5">
        <f>IF(Y21&lt;0.5,0,1)</f>
        <v>0</v>
      </c>
      <c r="Z48" s="5">
        <f>IF(Z21&lt;0.5,0,1)</f>
        <v>0</v>
      </c>
      <c r="AA48" s="5">
        <f>IF(AA21&lt;0.5,0,1)</f>
        <v>0</v>
      </c>
      <c r="AB48" s="5">
        <f>IF(AB21&lt;0.5,0,1)</f>
        <v>0</v>
      </c>
      <c r="AC48" s="5">
        <f>IF(AC21&lt;0.5,0,1)</f>
        <v>0</v>
      </c>
      <c r="AD48" s="5">
        <f>IF(AD21&lt;0.5,0,1)</f>
        <v>0</v>
      </c>
      <c r="AE48" s="5">
        <f>IF(AE21&lt;0.5,0,1)</f>
        <v>0</v>
      </c>
      <c r="AF48" s="5">
        <f>IF(AF21&lt;0.5,0,1)</f>
        <v>0</v>
      </c>
      <c r="AG48" s="5">
        <f>IF(AG21&lt;0.5,0,1)</f>
        <v>0</v>
      </c>
      <c r="AH48" s="5">
        <f>IF(AH21&lt;0.5,0,1)</f>
        <v>0</v>
      </c>
      <c r="AI48" s="5">
        <f>IF(AI21&lt;0.5,0,1)</f>
        <v>0</v>
      </c>
      <c r="AJ48" s="5">
        <f>IF(AJ21&lt;0.5,0,1)</f>
        <v>0</v>
      </c>
      <c r="AK48" s="5">
        <f>IF(AK21&lt;0.5,0,1)</f>
        <v>0</v>
      </c>
      <c r="AL48" s="5">
        <f>IF(AL21&lt;0.5,0,1)</f>
        <v>0</v>
      </c>
      <c r="AM48" s="5">
        <f>IF(AM21&lt;0.5,0,1)</f>
        <v>0</v>
      </c>
      <c r="AN48" s="5">
        <f>IF(AN21&lt;0.5,0,1)</f>
        <v>0</v>
      </c>
      <c r="AO48" s="5">
        <f>IF(AO21&lt;0.5,0,1)</f>
        <v>0</v>
      </c>
      <c r="AP48" s="5">
        <f>IF(AP21&lt;0.5,0,1)</f>
        <v>0</v>
      </c>
      <c r="AQ48" s="5">
        <f>IF(AQ21&lt;0.5,0,1)</f>
        <v>0</v>
      </c>
      <c r="AR48" s="5">
        <f>IF(AR21&lt;0.5,0,1)</f>
        <v>0</v>
      </c>
      <c r="AS48" s="5">
        <f>IF(AS21&lt;0.5,0,1)</f>
        <v>0</v>
      </c>
      <c r="AT48" s="5">
        <f>IF(AT21&lt;0.5,0,1)</f>
        <v>0</v>
      </c>
      <c r="AU48" s="5">
        <f>IF(AU21&lt;0.5,0,1)</f>
        <v>0</v>
      </c>
      <c r="AV48" s="5">
        <f>IF(AV21&lt;0.5,0,1)</f>
        <v>0</v>
      </c>
      <c r="AW48" s="5">
        <f>IF(AW21&lt;0.5,0,1)</f>
        <v>0</v>
      </c>
      <c r="AX48" s="5">
        <f>IF(AX21&lt;0.5,0,1)</f>
        <v>0</v>
      </c>
      <c r="AY48" s="5">
        <f>IF(AY21&lt;0.5,0,1)</f>
        <v>0</v>
      </c>
      <c r="AZ48" s="5">
        <f>IF(AZ21&lt;0.5,0,1)</f>
        <v>0</v>
      </c>
      <c r="BA48" s="5">
        <f>IF(BA21&lt;0.5,0,1)</f>
        <v>0</v>
      </c>
      <c r="BB48" s="5">
        <f>IF(BB21&lt;0.5,0,1)</f>
        <v>0</v>
      </c>
      <c r="BC48" s="5">
        <f>IF(BC21&lt;0.5,0,1)</f>
        <v>0</v>
      </c>
      <c r="BD48" s="5">
        <f>IF(BD21&lt;0.5,0,1)</f>
        <v>0</v>
      </c>
      <c r="BE48" s="5">
        <f>IF(BE21&lt;0.5,0,1)</f>
        <v>0</v>
      </c>
      <c r="BF48" s="5">
        <f>IF(BF21&lt;0.5,0,1)</f>
        <v>0</v>
      </c>
      <c r="BG48" s="5">
        <f>IF(BG21&lt;0.5,0,1)</f>
        <v>0</v>
      </c>
      <c r="BH48" s="5">
        <f>IF(BH21&lt;0.5,0,1)</f>
        <v>0</v>
      </c>
      <c r="BI48" s="5">
        <f>IF(BI21&lt;0.5,0,1)</f>
        <v>0</v>
      </c>
      <c r="BJ48" s="5">
        <f>IF(BJ21&lt;0.5,0,1)</f>
        <v>0</v>
      </c>
      <c r="BK48" s="5">
        <f>IF(BK21&lt;0.5,0,1)</f>
        <v>0</v>
      </c>
      <c r="BL48" s="5">
        <f>IF(BL21&lt;0.5,0,1)</f>
        <v>0</v>
      </c>
      <c r="BM48" s="5">
        <f>IF(BM21&lt;0.5,0,1)</f>
        <v>0</v>
      </c>
      <c r="BN48" s="20">
        <f>IF(BN21&lt;0.5,0,1)</f>
        <v>0</v>
      </c>
      <c r="BO48" s="7">
        <f>IF(BO21="failed",0,1)</f>
        <v>1</v>
      </c>
      <c r="BP48" s="7">
        <f>IF(BP21="failed",0,1)</f>
        <v>1</v>
      </c>
      <c r="BQ48" s="7">
        <f>IF(BQ21="failed",0,1)</f>
        <v>1</v>
      </c>
      <c r="BR48" s="7">
        <f>IF(BR21="failed",0,1)</f>
        <v>1</v>
      </c>
      <c r="BS48" s="7">
        <f>IF(BS21="failed",0,1)</f>
        <v>1</v>
      </c>
      <c r="BT48" s="7">
        <f>IF(BT21="failed",0,1)</f>
        <v>1</v>
      </c>
      <c r="BU48" s="7">
        <f>IF(BU21="failed",0,1)</f>
        <v>1</v>
      </c>
      <c r="BV48" s="7">
        <f>IF(BV21="failed",0,1)</f>
        <v>1</v>
      </c>
      <c r="BW48" s="7">
        <f>IF(BW21="failed",0,1)</f>
        <v>1</v>
      </c>
      <c r="BX48" s="7">
        <f>IF(BX21="failed",0,1)</f>
        <v>1</v>
      </c>
      <c r="BY48" s="7">
        <f>IF(BY21="failed",0,1)</f>
        <v>1</v>
      </c>
      <c r="BZ48" s="7">
        <f>IF(BZ21="failed",0,1)</f>
        <v>1</v>
      </c>
      <c r="CA48" s="7">
        <f>IF(CA21="failed",0,1)</f>
        <v>1</v>
      </c>
      <c r="CB48" s="7">
        <f>IF(CB21="failed",0,1)</f>
        <v>1</v>
      </c>
      <c r="CC48" s="7">
        <f>IF(CC21="failed",0,1)</f>
        <v>1</v>
      </c>
      <c r="CD48" s="7">
        <f>IF(CD21="failed",0,1)</f>
        <v>1</v>
      </c>
      <c r="CE48" s="7">
        <f>IF(CE21="failed",0,1)</f>
        <v>1</v>
      </c>
      <c r="CF48" s="7">
        <f>IF(CF21="failed",0,1)</f>
        <v>1</v>
      </c>
      <c r="CG48" s="7">
        <f>IF(CG21="failed",0,1)</f>
        <v>1</v>
      </c>
      <c r="CH48" s="7">
        <f>IF(CH21="failed",0,1)</f>
        <v>1</v>
      </c>
      <c r="CI48" s="7">
        <f>IF(CI21="failed",0,1)</f>
        <v>1</v>
      </c>
      <c r="CJ48" s="7">
        <f>IF(CJ21="failed",0,1)</f>
        <v>1</v>
      </c>
      <c r="CK48" s="7">
        <f>IF(CK21="failed",0,1)</f>
        <v>1</v>
      </c>
      <c r="CL48" s="7">
        <f>IF(CL21="failed",0,1)</f>
        <v>1</v>
      </c>
      <c r="CM48" s="7">
        <f>IF(CM21="failed",0,1)</f>
        <v>1</v>
      </c>
      <c r="CN48" s="7">
        <f>IF(CN21="failed",0,1)</f>
        <v>1</v>
      </c>
      <c r="CO48" s="7">
        <f>IF(CO21="failed",0,1)</f>
        <v>1</v>
      </c>
      <c r="CP48" s="7">
        <f>IF(CP21="failed",0,1)</f>
        <v>1</v>
      </c>
      <c r="CQ48" s="7">
        <f>IF(CQ21="failed",0,1)</f>
        <v>1</v>
      </c>
      <c r="CR48" s="7">
        <f>IF(CR21="failed",0,1)</f>
        <v>1</v>
      </c>
      <c r="CS48" s="7">
        <f>IF(CS21="failed",0,1)</f>
        <v>1</v>
      </c>
      <c r="CT48" s="7">
        <f>IF(CT21="failed",0,1)</f>
        <v>1</v>
      </c>
    </row>
    <row r="49" spans="2:98" x14ac:dyDescent="0.25">
      <c r="B49" s="11">
        <v>21</v>
      </c>
      <c r="C49" s="5">
        <f>IF(C22&lt;0.5,0,1)</f>
        <v>0</v>
      </c>
      <c r="D49" s="5">
        <f>IF(D22&lt;0.5,0,1)</f>
        <v>0</v>
      </c>
      <c r="E49" s="5">
        <f>IF(E22&lt;0.5,0,1)</f>
        <v>0</v>
      </c>
      <c r="F49" s="5">
        <f>IF(F22&lt;0.5,0,1)</f>
        <v>0</v>
      </c>
      <c r="G49" s="5">
        <f>IF(G22&lt;0.5,0,1)</f>
        <v>0</v>
      </c>
      <c r="H49" s="5">
        <f>IF(H22&lt;0.5,0,1)</f>
        <v>0</v>
      </c>
      <c r="I49" s="5">
        <f>IF(I22&lt;0.5,0,1)</f>
        <v>0</v>
      </c>
      <c r="J49" s="5">
        <f>IF(J22&lt;0.5,0,1)</f>
        <v>0</v>
      </c>
      <c r="K49" s="5">
        <f>IF(K22&lt;0.5,0,1)</f>
        <v>0</v>
      </c>
      <c r="L49" s="5">
        <f>IF(L22&lt;0.5,0,1)</f>
        <v>0</v>
      </c>
      <c r="M49" s="5">
        <f>IF(M22&lt;0.5,0,1)</f>
        <v>0</v>
      </c>
      <c r="N49" s="5">
        <f>IF(N22&lt;0.5,0,1)</f>
        <v>0</v>
      </c>
      <c r="O49" s="5">
        <f>IF(O22&lt;0.5,0,1)</f>
        <v>0</v>
      </c>
      <c r="P49" s="5">
        <f>IF(P22&lt;0.5,0,1)</f>
        <v>0</v>
      </c>
      <c r="Q49" s="5">
        <f>IF(Q22&lt;0.5,0,1)</f>
        <v>0</v>
      </c>
      <c r="R49" s="5">
        <f>IF(R22&lt;0.5,0,1)</f>
        <v>0</v>
      </c>
      <c r="S49" s="5">
        <f>IF(S22&lt;0.5,0,1)</f>
        <v>0</v>
      </c>
      <c r="T49" s="5">
        <f>IF(T22&lt;0.5,0,1)</f>
        <v>0</v>
      </c>
      <c r="U49" s="5">
        <f>IF(U22&lt;0.5,0,1)</f>
        <v>0</v>
      </c>
      <c r="V49" s="5">
        <f>IF(V22&lt;0.5,0,1)</f>
        <v>0</v>
      </c>
      <c r="W49" s="5">
        <f>IF(W22&lt;0.5,0,1)</f>
        <v>0</v>
      </c>
      <c r="X49" s="5">
        <f>IF(X22&lt;0.5,0,1)</f>
        <v>0</v>
      </c>
      <c r="Y49" s="5">
        <f>IF(Y22&lt;0.5,0,1)</f>
        <v>0</v>
      </c>
      <c r="Z49" s="5">
        <f>IF(Z22&lt;0.5,0,1)</f>
        <v>0</v>
      </c>
      <c r="AA49" s="5">
        <f>IF(AA22&lt;0.5,0,1)</f>
        <v>0</v>
      </c>
      <c r="AB49" s="5">
        <f>IF(AB22&lt;0.5,0,1)</f>
        <v>0</v>
      </c>
      <c r="AC49" s="5">
        <f>IF(AC22&lt;0.5,0,1)</f>
        <v>0</v>
      </c>
      <c r="AD49" s="5">
        <f>IF(AD22&lt;0.5,0,1)</f>
        <v>0</v>
      </c>
      <c r="AE49" s="5">
        <f>IF(AE22&lt;0.5,0,1)</f>
        <v>0</v>
      </c>
      <c r="AF49" s="5">
        <f>IF(AF22&lt;0.5,0,1)</f>
        <v>0</v>
      </c>
      <c r="AG49" s="5">
        <f>IF(AG22&lt;0.5,0,1)</f>
        <v>0</v>
      </c>
      <c r="AH49" s="5">
        <f>IF(AH22&lt;0.5,0,1)</f>
        <v>0</v>
      </c>
      <c r="AI49" s="5">
        <f>IF(AI22&lt;0.5,0,1)</f>
        <v>0</v>
      </c>
      <c r="AJ49" s="5">
        <f>IF(AJ22&lt;0.5,0,1)</f>
        <v>0</v>
      </c>
      <c r="AK49" s="5">
        <f>IF(AK22&lt;0.5,0,1)</f>
        <v>0</v>
      </c>
      <c r="AL49" s="5">
        <f>IF(AL22&lt;0.5,0,1)</f>
        <v>0</v>
      </c>
      <c r="AM49" s="5">
        <f>IF(AM22&lt;0.5,0,1)</f>
        <v>0</v>
      </c>
      <c r="AN49" s="5">
        <f>IF(AN22&lt;0.5,0,1)</f>
        <v>0</v>
      </c>
      <c r="AO49" s="5">
        <f>IF(AO22&lt;0.5,0,1)</f>
        <v>0</v>
      </c>
      <c r="AP49" s="5">
        <f>IF(AP22&lt;0.5,0,1)</f>
        <v>0</v>
      </c>
      <c r="AQ49" s="5">
        <f>IF(AQ22&lt;0.5,0,1)</f>
        <v>0</v>
      </c>
      <c r="AR49" s="5">
        <f>IF(AR22&lt;0.5,0,1)</f>
        <v>0</v>
      </c>
      <c r="AS49" s="5">
        <f>IF(AS22&lt;0.5,0,1)</f>
        <v>0</v>
      </c>
      <c r="AT49" s="5">
        <f>IF(AT22&lt;0.5,0,1)</f>
        <v>0</v>
      </c>
      <c r="AU49" s="5">
        <f>IF(AU22&lt;0.5,0,1)</f>
        <v>0</v>
      </c>
      <c r="AV49" s="5">
        <f>IF(AV22&lt;0.5,0,1)</f>
        <v>0</v>
      </c>
      <c r="AW49" s="5">
        <f>IF(AW22&lt;0.5,0,1)</f>
        <v>0</v>
      </c>
      <c r="AX49" s="5">
        <f>IF(AX22&lt;0.5,0,1)</f>
        <v>0</v>
      </c>
      <c r="AY49" s="5">
        <f>IF(AY22&lt;0.5,0,1)</f>
        <v>0</v>
      </c>
      <c r="AZ49" s="5">
        <f>IF(AZ22&lt;0.5,0,1)</f>
        <v>0</v>
      </c>
      <c r="BA49" s="5">
        <f>IF(BA22&lt;0.5,0,1)</f>
        <v>0</v>
      </c>
      <c r="BB49" s="5">
        <f>IF(BB22&lt;0.5,0,1)</f>
        <v>0</v>
      </c>
      <c r="BC49" s="5">
        <f>IF(BC22&lt;0.5,0,1)</f>
        <v>0</v>
      </c>
      <c r="BD49" s="5">
        <f>IF(BD22&lt;0.5,0,1)</f>
        <v>0</v>
      </c>
      <c r="BE49" s="5">
        <f>IF(BE22&lt;0.5,0,1)</f>
        <v>0</v>
      </c>
      <c r="BF49" s="5">
        <f>IF(BF22&lt;0.5,0,1)</f>
        <v>0</v>
      </c>
      <c r="BG49" s="5">
        <f>IF(BG22&lt;0.5,0,1)</f>
        <v>0</v>
      </c>
      <c r="BH49" s="5">
        <f>IF(BH22&lt;0.5,0,1)</f>
        <v>0</v>
      </c>
      <c r="BI49" s="5">
        <f>IF(BI22&lt;0.5,0,1)</f>
        <v>0</v>
      </c>
      <c r="BJ49" s="5">
        <f>IF(BJ22&lt;0.5,0,1)</f>
        <v>0</v>
      </c>
      <c r="BK49" s="5">
        <f>IF(BK22&lt;0.5,0,1)</f>
        <v>0</v>
      </c>
      <c r="BL49" s="5">
        <f>IF(BL22&lt;0.5,0,1)</f>
        <v>0</v>
      </c>
      <c r="BM49" s="5">
        <f>IF(BM22&lt;0.5,0,1)</f>
        <v>0</v>
      </c>
      <c r="BN49" s="20">
        <f>IF(BN22&lt;0.5,0,1)</f>
        <v>0</v>
      </c>
      <c r="BO49" s="7">
        <f>IF(BO22="failed",0,1)</f>
        <v>1</v>
      </c>
      <c r="BP49" s="7">
        <f>IF(BP22="failed",0,1)</f>
        <v>1</v>
      </c>
      <c r="BQ49" s="7">
        <f>IF(BQ22="failed",0,1)</f>
        <v>1</v>
      </c>
      <c r="BR49" s="7">
        <f>IF(BR22="failed",0,1)</f>
        <v>1</v>
      </c>
      <c r="BS49" s="7">
        <f>IF(BS22="failed",0,1)</f>
        <v>1</v>
      </c>
      <c r="BT49" s="7">
        <f>IF(BT22="failed",0,1)</f>
        <v>1</v>
      </c>
      <c r="BU49" s="7">
        <f>IF(BU22="failed",0,1)</f>
        <v>1</v>
      </c>
      <c r="BV49" s="7">
        <f>IF(BV22="failed",0,1)</f>
        <v>1</v>
      </c>
      <c r="BW49" s="7">
        <f>IF(BW22="failed",0,1)</f>
        <v>1</v>
      </c>
      <c r="BX49" s="7">
        <f>IF(BX22="failed",0,1)</f>
        <v>1</v>
      </c>
      <c r="BY49" s="7">
        <f>IF(BY22="failed",0,1)</f>
        <v>1</v>
      </c>
      <c r="BZ49" s="7">
        <f>IF(BZ22="failed",0,1)</f>
        <v>1</v>
      </c>
      <c r="CA49" s="7">
        <f>IF(CA22="failed",0,1)</f>
        <v>1</v>
      </c>
      <c r="CB49" s="7">
        <f>IF(CB22="failed",0,1)</f>
        <v>1</v>
      </c>
      <c r="CC49" s="7">
        <f>IF(CC22="failed",0,1)</f>
        <v>1</v>
      </c>
      <c r="CD49" s="7">
        <f>IF(CD22="failed",0,1)</f>
        <v>1</v>
      </c>
      <c r="CE49" s="7">
        <f>IF(CE22="failed",0,1)</f>
        <v>1</v>
      </c>
      <c r="CF49" s="7">
        <f>IF(CF22="failed",0,1)</f>
        <v>1</v>
      </c>
      <c r="CG49" s="7">
        <f>IF(CG22="failed",0,1)</f>
        <v>1</v>
      </c>
      <c r="CH49" s="7">
        <f>IF(CH22="failed",0,1)</f>
        <v>1</v>
      </c>
      <c r="CI49" s="7">
        <f>IF(CI22="failed",0,1)</f>
        <v>1</v>
      </c>
      <c r="CJ49" s="7">
        <f>IF(CJ22="failed",0,1)</f>
        <v>1</v>
      </c>
      <c r="CK49" s="7">
        <f>IF(CK22="failed",0,1)</f>
        <v>1</v>
      </c>
      <c r="CL49" s="7">
        <f>IF(CL22="failed",0,1)</f>
        <v>1</v>
      </c>
      <c r="CM49" s="7">
        <f>IF(CM22="failed",0,1)</f>
        <v>1</v>
      </c>
      <c r="CN49" s="7">
        <f>IF(CN22="failed",0,1)</f>
        <v>1</v>
      </c>
      <c r="CO49" s="7">
        <f>IF(CO22="failed",0,1)</f>
        <v>1</v>
      </c>
      <c r="CP49" s="7">
        <f>IF(CP22="failed",0,1)</f>
        <v>1</v>
      </c>
      <c r="CQ49" s="7">
        <f>IF(CQ22="failed",0,1)</f>
        <v>1</v>
      </c>
      <c r="CR49" s="7">
        <f>IF(CR22="failed",0,1)</f>
        <v>1</v>
      </c>
      <c r="CS49" s="7">
        <f>IF(CS22="failed",0,1)</f>
        <v>1</v>
      </c>
      <c r="CT49" s="7">
        <f>IF(CT22="failed",0,1)</f>
        <v>1</v>
      </c>
    </row>
    <row r="50" spans="2:98" x14ac:dyDescent="0.25">
      <c r="B50" s="11">
        <v>22</v>
      </c>
      <c r="C50" s="5">
        <f>IF(C23&lt;0.5,0,1)</f>
        <v>0</v>
      </c>
      <c r="D50" s="5">
        <f>IF(D23&lt;0.5,0,1)</f>
        <v>0</v>
      </c>
      <c r="E50" s="5">
        <f>IF(E23&lt;0.5,0,1)</f>
        <v>0</v>
      </c>
      <c r="F50" s="5">
        <f>IF(F23&lt;0.5,0,1)</f>
        <v>0</v>
      </c>
      <c r="G50" s="5">
        <f>IF(G23&lt;0.5,0,1)</f>
        <v>0</v>
      </c>
      <c r="H50" s="5">
        <f>IF(H23&lt;0.5,0,1)</f>
        <v>0</v>
      </c>
      <c r="I50" s="5">
        <f>IF(I23&lt;0.5,0,1)</f>
        <v>0</v>
      </c>
      <c r="J50" s="5">
        <f>IF(J23&lt;0.5,0,1)</f>
        <v>0</v>
      </c>
      <c r="K50" s="5">
        <f>IF(K23&lt;0.5,0,1)</f>
        <v>0</v>
      </c>
      <c r="L50" s="5">
        <f>IF(L23&lt;0.5,0,1)</f>
        <v>0</v>
      </c>
      <c r="M50" s="5">
        <f>IF(M23&lt;0.5,0,1)</f>
        <v>0</v>
      </c>
      <c r="N50" s="5">
        <f>IF(N23&lt;0.5,0,1)</f>
        <v>0</v>
      </c>
      <c r="O50" s="5">
        <f>IF(O23&lt;0.5,0,1)</f>
        <v>0</v>
      </c>
      <c r="P50" s="5">
        <f>IF(P23&lt;0.5,0,1)</f>
        <v>0</v>
      </c>
      <c r="Q50" s="5">
        <f>IF(Q23&lt;0.5,0,1)</f>
        <v>0</v>
      </c>
      <c r="R50" s="5">
        <f>IF(R23&lt;0.5,0,1)</f>
        <v>0</v>
      </c>
      <c r="S50" s="5">
        <f>IF(S23&lt;0.5,0,1)</f>
        <v>0</v>
      </c>
      <c r="T50" s="5">
        <f>IF(T23&lt;0.5,0,1)</f>
        <v>0</v>
      </c>
      <c r="U50" s="5">
        <f>IF(U23&lt;0.5,0,1)</f>
        <v>0</v>
      </c>
      <c r="V50" s="5">
        <f>IF(V23&lt;0.5,0,1)</f>
        <v>0</v>
      </c>
      <c r="W50" s="5">
        <f>IF(W23&lt;0.5,0,1)</f>
        <v>0</v>
      </c>
      <c r="X50" s="5">
        <f>IF(X23&lt;0.5,0,1)</f>
        <v>0</v>
      </c>
      <c r="Y50" s="5">
        <f>IF(Y23&lt;0.5,0,1)</f>
        <v>0</v>
      </c>
      <c r="Z50" s="5">
        <f>IF(Z23&lt;0.5,0,1)</f>
        <v>0</v>
      </c>
      <c r="AA50" s="5">
        <f>IF(AA23&lt;0.5,0,1)</f>
        <v>0</v>
      </c>
      <c r="AB50" s="5">
        <f>IF(AB23&lt;0.5,0,1)</f>
        <v>0</v>
      </c>
      <c r="AC50" s="5">
        <f>IF(AC23&lt;0.5,0,1)</f>
        <v>0</v>
      </c>
      <c r="AD50" s="5">
        <f>IF(AD23&lt;0.5,0,1)</f>
        <v>0</v>
      </c>
      <c r="AE50" s="5">
        <f>IF(AE23&lt;0.5,0,1)</f>
        <v>0</v>
      </c>
      <c r="AF50" s="5">
        <f>IF(AF23&lt;0.5,0,1)</f>
        <v>0</v>
      </c>
      <c r="AG50" s="5">
        <f>IF(AG23&lt;0.5,0,1)</f>
        <v>0</v>
      </c>
      <c r="AH50" s="5">
        <f>IF(AH23&lt;0.5,0,1)</f>
        <v>0</v>
      </c>
      <c r="AI50" s="5">
        <f>IF(AI23&lt;0.5,0,1)</f>
        <v>0</v>
      </c>
      <c r="AJ50" s="5">
        <f>IF(AJ23&lt;0.5,0,1)</f>
        <v>0</v>
      </c>
      <c r="AK50" s="5">
        <f>IF(AK23&lt;0.5,0,1)</f>
        <v>0</v>
      </c>
      <c r="AL50" s="5">
        <f>IF(AL23&lt;0.5,0,1)</f>
        <v>0</v>
      </c>
      <c r="AM50" s="5">
        <f>IF(AM23&lt;0.5,0,1)</f>
        <v>0</v>
      </c>
      <c r="AN50" s="5">
        <f>IF(AN23&lt;0.5,0,1)</f>
        <v>0</v>
      </c>
      <c r="AO50" s="5">
        <f>IF(AO23&lt;0.5,0,1)</f>
        <v>0</v>
      </c>
      <c r="AP50" s="5">
        <f>IF(AP23&lt;0.5,0,1)</f>
        <v>0</v>
      </c>
      <c r="AQ50" s="5">
        <f>IF(AQ23&lt;0.5,0,1)</f>
        <v>0</v>
      </c>
      <c r="AR50" s="5">
        <f>IF(AR23&lt;0.5,0,1)</f>
        <v>0</v>
      </c>
      <c r="AS50" s="5">
        <f>IF(AS23&lt;0.5,0,1)</f>
        <v>0</v>
      </c>
      <c r="AT50" s="5">
        <f>IF(AT23&lt;0.5,0,1)</f>
        <v>0</v>
      </c>
      <c r="AU50" s="5">
        <f>IF(AU23&lt;0.5,0,1)</f>
        <v>0</v>
      </c>
      <c r="AV50" s="5">
        <f>IF(AV23&lt;0.5,0,1)</f>
        <v>0</v>
      </c>
      <c r="AW50" s="5">
        <f>IF(AW23&lt;0.5,0,1)</f>
        <v>0</v>
      </c>
      <c r="AX50" s="5">
        <f>IF(AX23&lt;0.5,0,1)</f>
        <v>0</v>
      </c>
      <c r="AY50" s="5">
        <f>IF(AY23&lt;0.5,0,1)</f>
        <v>0</v>
      </c>
      <c r="AZ50" s="5">
        <f>IF(AZ23&lt;0.5,0,1)</f>
        <v>0</v>
      </c>
      <c r="BA50" s="5">
        <f>IF(BA23&lt;0.5,0,1)</f>
        <v>0</v>
      </c>
      <c r="BB50" s="5">
        <f>IF(BB23&lt;0.5,0,1)</f>
        <v>0</v>
      </c>
      <c r="BC50" s="5">
        <f>IF(BC23&lt;0.5,0,1)</f>
        <v>0</v>
      </c>
      <c r="BD50" s="5">
        <f>IF(BD23&lt;0.5,0,1)</f>
        <v>0</v>
      </c>
      <c r="BE50" s="5">
        <f>IF(BE23&lt;0.5,0,1)</f>
        <v>0</v>
      </c>
      <c r="BF50" s="5">
        <f>IF(BF23&lt;0.5,0,1)</f>
        <v>0</v>
      </c>
      <c r="BG50" s="5">
        <f>IF(BG23&lt;0.5,0,1)</f>
        <v>0</v>
      </c>
      <c r="BH50" s="5">
        <f>IF(BH23&lt;0.5,0,1)</f>
        <v>0</v>
      </c>
      <c r="BI50" s="5">
        <f>IF(BI23&lt;0.5,0,1)</f>
        <v>0</v>
      </c>
      <c r="BJ50" s="5">
        <f>IF(BJ23&lt;0.5,0,1)</f>
        <v>0</v>
      </c>
      <c r="BK50" s="5">
        <f>IF(BK23&lt;0.5,0,1)</f>
        <v>0</v>
      </c>
      <c r="BL50" s="5">
        <f>IF(BL23&lt;0.5,0,1)</f>
        <v>0</v>
      </c>
      <c r="BM50" s="5">
        <f>IF(BM23&lt;0.5,0,1)</f>
        <v>0</v>
      </c>
      <c r="BN50" s="20">
        <f>IF(BN23&lt;0.5,0,1)</f>
        <v>0</v>
      </c>
      <c r="BO50" s="7">
        <f>IF(BO23="failed",0,1)</f>
        <v>1</v>
      </c>
      <c r="BP50" s="7">
        <f>IF(BP23="failed",0,1)</f>
        <v>1</v>
      </c>
      <c r="BQ50" s="7">
        <f>IF(BQ23="failed",0,1)</f>
        <v>1</v>
      </c>
      <c r="BR50" s="7">
        <f>IF(BR23="failed",0,1)</f>
        <v>1</v>
      </c>
      <c r="BS50" s="7">
        <f>IF(BS23="failed",0,1)</f>
        <v>1</v>
      </c>
      <c r="BT50" s="7">
        <f>IF(BT23="failed",0,1)</f>
        <v>1</v>
      </c>
      <c r="BU50" s="7">
        <f>IF(BU23="failed",0,1)</f>
        <v>1</v>
      </c>
      <c r="BV50" s="7">
        <f>IF(BV23="failed",0,1)</f>
        <v>1</v>
      </c>
      <c r="BW50" s="7">
        <f>IF(BW23="failed",0,1)</f>
        <v>1</v>
      </c>
      <c r="BX50" s="7">
        <f>IF(BX23="failed",0,1)</f>
        <v>1</v>
      </c>
      <c r="BY50" s="7">
        <f>IF(BY23="failed",0,1)</f>
        <v>1</v>
      </c>
      <c r="BZ50" s="7">
        <f>IF(BZ23="failed",0,1)</f>
        <v>1</v>
      </c>
      <c r="CA50" s="7">
        <f>IF(CA23="failed",0,1)</f>
        <v>1</v>
      </c>
      <c r="CB50" s="7">
        <f>IF(CB23="failed",0,1)</f>
        <v>1</v>
      </c>
      <c r="CC50" s="7">
        <f>IF(CC23="failed",0,1)</f>
        <v>1</v>
      </c>
      <c r="CD50" s="7">
        <f>IF(CD23="failed",0,1)</f>
        <v>1</v>
      </c>
      <c r="CE50" s="7">
        <f>IF(CE23="failed",0,1)</f>
        <v>1</v>
      </c>
      <c r="CF50" s="7">
        <f>IF(CF23="failed",0,1)</f>
        <v>1</v>
      </c>
      <c r="CG50" s="7">
        <f>IF(CG23="failed",0,1)</f>
        <v>1</v>
      </c>
      <c r="CH50" s="7">
        <f>IF(CH23="failed",0,1)</f>
        <v>1</v>
      </c>
      <c r="CI50" s="7">
        <f>IF(CI23="failed",0,1)</f>
        <v>1</v>
      </c>
      <c r="CJ50" s="7">
        <f>IF(CJ23="failed",0,1)</f>
        <v>1</v>
      </c>
      <c r="CK50" s="7">
        <f>IF(CK23="failed",0,1)</f>
        <v>1</v>
      </c>
      <c r="CL50" s="7">
        <f>IF(CL23="failed",0,1)</f>
        <v>1</v>
      </c>
      <c r="CM50" s="7">
        <f>IF(CM23="failed",0,1)</f>
        <v>1</v>
      </c>
      <c r="CN50" s="7">
        <f>IF(CN23="failed",0,1)</f>
        <v>1</v>
      </c>
      <c r="CO50" s="7">
        <f>IF(CO23="failed",0,1)</f>
        <v>1</v>
      </c>
      <c r="CP50" s="7">
        <f>IF(CP23="failed",0,1)</f>
        <v>1</v>
      </c>
      <c r="CQ50" s="7">
        <f>IF(CQ23="failed",0,1)</f>
        <v>1</v>
      </c>
      <c r="CR50" s="7">
        <f>IF(CR23="failed",0,1)</f>
        <v>1</v>
      </c>
      <c r="CS50" s="7">
        <f>IF(CS23="failed",0,1)</f>
        <v>1</v>
      </c>
      <c r="CT50" s="7">
        <f>IF(CT23="failed",0,1)</f>
        <v>1</v>
      </c>
    </row>
    <row r="51" spans="2:98" x14ac:dyDescent="0.25">
      <c r="B51" s="11">
        <v>23</v>
      </c>
      <c r="C51" s="5">
        <f t="shared" ref="C49:BN52" si="4">IF(C24&lt;0.5,0,1)</f>
        <v>0</v>
      </c>
      <c r="D51" s="5">
        <f t="shared" si="4"/>
        <v>0</v>
      </c>
      <c r="E51" s="5">
        <f t="shared" si="4"/>
        <v>0</v>
      </c>
      <c r="F51" s="5">
        <f t="shared" si="4"/>
        <v>0</v>
      </c>
      <c r="G51" s="5">
        <f t="shared" si="4"/>
        <v>0</v>
      </c>
      <c r="H51" s="5">
        <f t="shared" si="4"/>
        <v>0</v>
      </c>
      <c r="I51" s="5">
        <f t="shared" si="4"/>
        <v>0</v>
      </c>
      <c r="J51" s="5">
        <f t="shared" si="4"/>
        <v>0</v>
      </c>
      <c r="K51" s="5">
        <f t="shared" si="4"/>
        <v>0</v>
      </c>
      <c r="L51" s="5">
        <f t="shared" si="4"/>
        <v>0</v>
      </c>
      <c r="M51" s="5">
        <f t="shared" si="4"/>
        <v>0</v>
      </c>
      <c r="N51" s="5">
        <f t="shared" si="4"/>
        <v>0</v>
      </c>
      <c r="O51" s="5">
        <f t="shared" si="4"/>
        <v>0</v>
      </c>
      <c r="P51" s="5">
        <f t="shared" si="4"/>
        <v>0</v>
      </c>
      <c r="Q51" s="5">
        <f t="shared" si="4"/>
        <v>0</v>
      </c>
      <c r="R51" s="5">
        <f t="shared" si="4"/>
        <v>0</v>
      </c>
      <c r="S51" s="5">
        <f t="shared" si="4"/>
        <v>0</v>
      </c>
      <c r="T51" s="5">
        <f t="shared" si="4"/>
        <v>0</v>
      </c>
      <c r="U51" s="5">
        <f t="shared" si="4"/>
        <v>0</v>
      </c>
      <c r="V51" s="5">
        <f t="shared" si="4"/>
        <v>0</v>
      </c>
      <c r="W51" s="5">
        <f t="shared" si="4"/>
        <v>0</v>
      </c>
      <c r="X51" s="5">
        <f t="shared" si="4"/>
        <v>0</v>
      </c>
      <c r="Y51" s="5">
        <f t="shared" si="4"/>
        <v>0</v>
      </c>
      <c r="Z51" s="5">
        <f t="shared" si="4"/>
        <v>0</v>
      </c>
      <c r="AA51" s="5">
        <f t="shared" si="4"/>
        <v>0</v>
      </c>
      <c r="AB51" s="5">
        <f t="shared" si="4"/>
        <v>0</v>
      </c>
      <c r="AC51" s="5">
        <f t="shared" si="4"/>
        <v>0</v>
      </c>
      <c r="AD51" s="5">
        <f t="shared" si="4"/>
        <v>0</v>
      </c>
      <c r="AE51" s="5">
        <f t="shared" si="4"/>
        <v>0</v>
      </c>
      <c r="AF51" s="5">
        <f t="shared" si="4"/>
        <v>0</v>
      </c>
      <c r="AG51" s="5">
        <f t="shared" si="4"/>
        <v>0</v>
      </c>
      <c r="AH51" s="5">
        <f t="shared" si="4"/>
        <v>0</v>
      </c>
      <c r="AI51" s="5">
        <f t="shared" si="4"/>
        <v>0</v>
      </c>
      <c r="AJ51" s="5">
        <f t="shared" si="4"/>
        <v>0</v>
      </c>
      <c r="AK51" s="5">
        <f t="shared" si="4"/>
        <v>0</v>
      </c>
      <c r="AL51" s="5">
        <f t="shared" si="4"/>
        <v>0</v>
      </c>
      <c r="AM51" s="5">
        <f t="shared" si="4"/>
        <v>0</v>
      </c>
      <c r="AN51" s="5">
        <f t="shared" si="4"/>
        <v>0</v>
      </c>
      <c r="AO51" s="5">
        <f t="shared" si="4"/>
        <v>0</v>
      </c>
      <c r="AP51" s="5">
        <f t="shared" si="4"/>
        <v>0</v>
      </c>
      <c r="AQ51" s="5">
        <f t="shared" si="4"/>
        <v>0</v>
      </c>
      <c r="AR51" s="5">
        <f t="shared" si="4"/>
        <v>0</v>
      </c>
      <c r="AS51" s="5">
        <f t="shared" si="4"/>
        <v>0</v>
      </c>
      <c r="AT51" s="5">
        <f t="shared" si="4"/>
        <v>0</v>
      </c>
      <c r="AU51" s="5">
        <f t="shared" si="4"/>
        <v>0</v>
      </c>
      <c r="AV51" s="5">
        <f t="shared" si="4"/>
        <v>0</v>
      </c>
      <c r="AW51" s="5">
        <f t="shared" si="4"/>
        <v>0</v>
      </c>
      <c r="AX51" s="5">
        <f t="shared" si="4"/>
        <v>0</v>
      </c>
      <c r="AY51" s="5">
        <f t="shared" si="4"/>
        <v>0</v>
      </c>
      <c r="AZ51" s="5">
        <f t="shared" si="4"/>
        <v>0</v>
      </c>
      <c r="BA51" s="5">
        <f t="shared" si="4"/>
        <v>0</v>
      </c>
      <c r="BB51" s="5">
        <f t="shared" si="4"/>
        <v>0</v>
      </c>
      <c r="BC51" s="5">
        <f t="shared" si="4"/>
        <v>0</v>
      </c>
      <c r="BD51" s="5">
        <f t="shared" si="4"/>
        <v>0</v>
      </c>
      <c r="BE51" s="5">
        <f t="shared" si="4"/>
        <v>0</v>
      </c>
      <c r="BF51" s="5">
        <f t="shared" si="4"/>
        <v>0</v>
      </c>
      <c r="BG51" s="5">
        <f t="shared" si="4"/>
        <v>0</v>
      </c>
      <c r="BH51" s="5">
        <f t="shared" si="4"/>
        <v>0</v>
      </c>
      <c r="BI51" s="5">
        <f t="shared" si="4"/>
        <v>0</v>
      </c>
      <c r="BJ51" s="5">
        <f t="shared" si="4"/>
        <v>0</v>
      </c>
      <c r="BK51" s="5">
        <f t="shared" si="4"/>
        <v>0</v>
      </c>
      <c r="BL51" s="5">
        <f t="shared" si="4"/>
        <v>0</v>
      </c>
      <c r="BM51" s="5">
        <f t="shared" si="4"/>
        <v>0</v>
      </c>
      <c r="BN51" s="20">
        <f t="shared" si="4"/>
        <v>0</v>
      </c>
      <c r="BO51" s="7">
        <f t="shared" ref="BO46:CD53" si="5">IF(BO24="failed",0,1)</f>
        <v>1</v>
      </c>
      <c r="BP51" s="7">
        <f t="shared" ref="BP45:DW53" si="6">IF(BP24="failed",0,1)</f>
        <v>1</v>
      </c>
      <c r="BQ51" s="7">
        <f t="shared" si="6"/>
        <v>1</v>
      </c>
      <c r="BR51" s="7">
        <f t="shared" si="6"/>
        <v>1</v>
      </c>
      <c r="BS51" s="7">
        <f t="shared" si="6"/>
        <v>1</v>
      </c>
      <c r="BT51" s="7">
        <f t="shared" si="6"/>
        <v>1</v>
      </c>
      <c r="BU51" s="7">
        <f t="shared" si="6"/>
        <v>1</v>
      </c>
      <c r="BV51" s="7">
        <f t="shared" si="6"/>
        <v>1</v>
      </c>
      <c r="BW51" s="7">
        <f t="shared" si="6"/>
        <v>1</v>
      </c>
      <c r="BX51" s="7">
        <f t="shared" si="6"/>
        <v>1</v>
      </c>
      <c r="BY51" s="7">
        <f t="shared" si="6"/>
        <v>1</v>
      </c>
      <c r="BZ51" s="7">
        <f t="shared" si="6"/>
        <v>1</v>
      </c>
      <c r="CA51" s="7">
        <f t="shared" si="6"/>
        <v>1</v>
      </c>
      <c r="CB51" s="7">
        <f t="shared" si="6"/>
        <v>1</v>
      </c>
      <c r="CC51" s="7">
        <f t="shared" si="6"/>
        <v>1</v>
      </c>
      <c r="CD51" s="7">
        <f t="shared" si="6"/>
        <v>1</v>
      </c>
      <c r="CE51" s="7">
        <f t="shared" si="6"/>
        <v>1</v>
      </c>
      <c r="CF51" s="7">
        <f t="shared" si="6"/>
        <v>1</v>
      </c>
      <c r="CG51" s="7">
        <f t="shared" si="6"/>
        <v>1</v>
      </c>
      <c r="CH51" s="7">
        <f t="shared" si="6"/>
        <v>1</v>
      </c>
      <c r="CI51" s="7">
        <f t="shared" si="6"/>
        <v>1</v>
      </c>
      <c r="CJ51" s="7">
        <f t="shared" si="6"/>
        <v>1</v>
      </c>
      <c r="CK51" s="7">
        <f t="shared" si="6"/>
        <v>1</v>
      </c>
      <c r="CL51" s="7">
        <f t="shared" si="6"/>
        <v>1</v>
      </c>
      <c r="CM51" s="7">
        <f t="shared" si="6"/>
        <v>1</v>
      </c>
      <c r="CN51" s="7">
        <f t="shared" si="6"/>
        <v>1</v>
      </c>
      <c r="CO51" s="7">
        <f t="shared" si="6"/>
        <v>1</v>
      </c>
      <c r="CP51" s="7">
        <f t="shared" si="6"/>
        <v>1</v>
      </c>
      <c r="CQ51" s="7">
        <f t="shared" si="6"/>
        <v>1</v>
      </c>
      <c r="CR51" s="7">
        <f t="shared" si="6"/>
        <v>1</v>
      </c>
      <c r="CS51" s="7">
        <f t="shared" si="6"/>
        <v>1</v>
      </c>
      <c r="CT51" s="7">
        <f t="shared" si="6"/>
        <v>1</v>
      </c>
    </row>
    <row r="52" spans="2:98" x14ac:dyDescent="0.25">
      <c r="B52" s="11">
        <v>24</v>
      </c>
      <c r="C52" s="5">
        <f t="shared" si="4"/>
        <v>0</v>
      </c>
      <c r="D52" s="5">
        <f t="shared" si="4"/>
        <v>0</v>
      </c>
      <c r="E52" s="5">
        <f t="shared" si="4"/>
        <v>0</v>
      </c>
      <c r="F52" s="5">
        <f t="shared" si="4"/>
        <v>0</v>
      </c>
      <c r="G52" s="5">
        <f t="shared" si="4"/>
        <v>0</v>
      </c>
      <c r="H52" s="5">
        <f t="shared" si="4"/>
        <v>0</v>
      </c>
      <c r="I52" s="5">
        <f t="shared" si="4"/>
        <v>0</v>
      </c>
      <c r="J52" s="5">
        <f t="shared" si="4"/>
        <v>0</v>
      </c>
      <c r="K52" s="5">
        <f t="shared" si="4"/>
        <v>0</v>
      </c>
      <c r="L52" s="5">
        <f t="shared" si="4"/>
        <v>0</v>
      </c>
      <c r="M52" s="5">
        <f t="shared" si="4"/>
        <v>0</v>
      </c>
      <c r="N52" s="5">
        <f t="shared" si="4"/>
        <v>0</v>
      </c>
      <c r="O52" s="5">
        <f t="shared" si="4"/>
        <v>0</v>
      </c>
      <c r="P52" s="5">
        <f t="shared" si="4"/>
        <v>0</v>
      </c>
      <c r="Q52" s="5">
        <f t="shared" si="4"/>
        <v>0</v>
      </c>
      <c r="R52" s="5">
        <f t="shared" si="4"/>
        <v>0</v>
      </c>
      <c r="S52" s="5">
        <f t="shared" si="4"/>
        <v>0</v>
      </c>
      <c r="T52" s="5">
        <f t="shared" si="4"/>
        <v>0</v>
      </c>
      <c r="U52" s="5">
        <f t="shared" si="4"/>
        <v>0</v>
      </c>
      <c r="V52" s="5">
        <f t="shared" si="4"/>
        <v>0</v>
      </c>
      <c r="W52" s="5">
        <f t="shared" si="4"/>
        <v>0</v>
      </c>
      <c r="X52" s="5">
        <f t="shared" si="4"/>
        <v>0</v>
      </c>
      <c r="Y52" s="5">
        <f t="shared" si="4"/>
        <v>0</v>
      </c>
      <c r="Z52" s="5">
        <f t="shared" si="4"/>
        <v>0</v>
      </c>
      <c r="AA52" s="5">
        <f t="shared" si="4"/>
        <v>0</v>
      </c>
      <c r="AB52" s="5">
        <f t="shared" si="4"/>
        <v>0</v>
      </c>
      <c r="AC52" s="5">
        <f t="shared" si="4"/>
        <v>0</v>
      </c>
      <c r="AD52" s="5">
        <f t="shared" si="4"/>
        <v>0</v>
      </c>
      <c r="AE52" s="5">
        <f t="shared" si="4"/>
        <v>0</v>
      </c>
      <c r="AF52" s="5">
        <f t="shared" si="4"/>
        <v>0</v>
      </c>
      <c r="AG52" s="5">
        <f t="shared" si="4"/>
        <v>0</v>
      </c>
      <c r="AH52" s="5">
        <f t="shared" si="4"/>
        <v>0</v>
      </c>
      <c r="AI52" s="5">
        <f t="shared" si="4"/>
        <v>0</v>
      </c>
      <c r="AJ52" s="5">
        <f t="shared" si="4"/>
        <v>0</v>
      </c>
      <c r="AK52" s="5">
        <f t="shared" si="4"/>
        <v>0</v>
      </c>
      <c r="AL52" s="5">
        <f t="shared" si="4"/>
        <v>0</v>
      </c>
      <c r="AM52" s="5">
        <f t="shared" si="4"/>
        <v>0</v>
      </c>
      <c r="AN52" s="5">
        <f t="shared" si="4"/>
        <v>0</v>
      </c>
      <c r="AO52" s="5">
        <f t="shared" si="4"/>
        <v>0</v>
      </c>
      <c r="AP52" s="5">
        <f t="shared" si="4"/>
        <v>0</v>
      </c>
      <c r="AQ52" s="5">
        <f t="shared" si="4"/>
        <v>0</v>
      </c>
      <c r="AR52" s="5">
        <f t="shared" si="4"/>
        <v>0</v>
      </c>
      <c r="AS52" s="5">
        <f t="shared" si="4"/>
        <v>0</v>
      </c>
      <c r="AT52" s="5">
        <f t="shared" si="4"/>
        <v>0</v>
      </c>
      <c r="AU52" s="5">
        <f t="shared" si="4"/>
        <v>0</v>
      </c>
      <c r="AV52" s="5">
        <f t="shared" si="4"/>
        <v>0</v>
      </c>
      <c r="AW52" s="5">
        <f t="shared" si="4"/>
        <v>0</v>
      </c>
      <c r="AX52" s="5">
        <f t="shared" si="4"/>
        <v>0</v>
      </c>
      <c r="AY52" s="5">
        <f t="shared" si="4"/>
        <v>0</v>
      </c>
      <c r="AZ52" s="5">
        <f t="shared" si="4"/>
        <v>0</v>
      </c>
      <c r="BA52" s="5">
        <f t="shared" si="4"/>
        <v>0</v>
      </c>
      <c r="BB52" s="5">
        <f t="shared" si="4"/>
        <v>0</v>
      </c>
      <c r="BC52" s="5">
        <f t="shared" si="4"/>
        <v>0</v>
      </c>
      <c r="BD52" s="5">
        <f t="shared" si="4"/>
        <v>0</v>
      </c>
      <c r="BE52" s="5">
        <f t="shared" si="4"/>
        <v>0</v>
      </c>
      <c r="BF52" s="5">
        <f t="shared" si="4"/>
        <v>0</v>
      </c>
      <c r="BG52" s="5">
        <f t="shared" si="4"/>
        <v>0</v>
      </c>
      <c r="BH52" s="5">
        <f t="shared" si="4"/>
        <v>0</v>
      </c>
      <c r="BI52" s="5">
        <f t="shared" si="4"/>
        <v>0</v>
      </c>
      <c r="BJ52" s="5">
        <f t="shared" si="4"/>
        <v>0</v>
      </c>
      <c r="BK52" s="5">
        <f t="shared" si="4"/>
        <v>0</v>
      </c>
      <c r="BL52" s="5">
        <f t="shared" si="4"/>
        <v>0</v>
      </c>
      <c r="BM52" s="5">
        <f t="shared" si="4"/>
        <v>0</v>
      </c>
      <c r="BN52" s="20">
        <f t="shared" ref="BN52:CS52" si="7">IF(BN25&lt;0.5,0,1)</f>
        <v>0</v>
      </c>
      <c r="BO52" s="7">
        <f t="shared" si="5"/>
        <v>1</v>
      </c>
      <c r="BP52" s="7">
        <f t="shared" si="6"/>
        <v>1</v>
      </c>
      <c r="BQ52" s="7">
        <f t="shared" si="6"/>
        <v>1</v>
      </c>
      <c r="BR52" s="7">
        <f t="shared" si="6"/>
        <v>1</v>
      </c>
      <c r="BS52" s="7">
        <f t="shared" si="6"/>
        <v>1</v>
      </c>
      <c r="BT52" s="7">
        <f t="shared" si="6"/>
        <v>1</v>
      </c>
      <c r="BU52" s="7">
        <f t="shared" si="6"/>
        <v>1</v>
      </c>
      <c r="BV52" s="7">
        <f t="shared" si="6"/>
        <v>1</v>
      </c>
      <c r="BW52" s="7">
        <f t="shared" si="6"/>
        <v>1</v>
      </c>
      <c r="BX52" s="7">
        <f t="shared" si="6"/>
        <v>1</v>
      </c>
      <c r="BY52" s="7">
        <f t="shared" si="6"/>
        <v>1</v>
      </c>
      <c r="BZ52" s="7">
        <f t="shared" si="6"/>
        <v>1</v>
      </c>
      <c r="CA52" s="7">
        <f t="shared" si="6"/>
        <v>1</v>
      </c>
      <c r="CB52" s="7">
        <f t="shared" si="6"/>
        <v>1</v>
      </c>
      <c r="CC52" s="7">
        <f t="shared" si="6"/>
        <v>1</v>
      </c>
      <c r="CD52" s="7">
        <f t="shared" si="6"/>
        <v>1</v>
      </c>
      <c r="CE52" s="7">
        <f t="shared" si="6"/>
        <v>1</v>
      </c>
      <c r="CF52" s="7">
        <f t="shared" si="6"/>
        <v>1</v>
      </c>
      <c r="CG52" s="7">
        <f t="shared" si="6"/>
        <v>1</v>
      </c>
      <c r="CH52" s="7">
        <f t="shared" si="6"/>
        <v>1</v>
      </c>
      <c r="CI52" s="7">
        <f t="shared" si="6"/>
        <v>1</v>
      </c>
      <c r="CJ52" s="7">
        <f t="shared" si="6"/>
        <v>1</v>
      </c>
      <c r="CK52" s="7">
        <f t="shared" si="6"/>
        <v>1</v>
      </c>
      <c r="CL52" s="7">
        <f t="shared" si="6"/>
        <v>1</v>
      </c>
      <c r="CM52" s="7">
        <f t="shared" si="6"/>
        <v>1</v>
      </c>
      <c r="CN52" s="7">
        <f t="shared" si="6"/>
        <v>1</v>
      </c>
      <c r="CO52" s="7">
        <f t="shared" si="6"/>
        <v>1</v>
      </c>
      <c r="CP52" s="7">
        <f t="shared" si="6"/>
        <v>1</v>
      </c>
      <c r="CQ52" s="7">
        <f t="shared" si="6"/>
        <v>1</v>
      </c>
      <c r="CR52" s="7">
        <f t="shared" si="6"/>
        <v>1</v>
      </c>
      <c r="CS52" s="7">
        <f t="shared" si="6"/>
        <v>1</v>
      </c>
      <c r="CT52" s="7">
        <f t="shared" si="6"/>
        <v>1</v>
      </c>
    </row>
    <row r="53" spans="2:98" x14ac:dyDescent="0.25">
      <c r="B53" s="13">
        <v>25</v>
      </c>
      <c r="C53" s="14">
        <f t="shared" ref="C53:BN53" si="8">IF(C26&lt;0.5,0,1)</f>
        <v>0</v>
      </c>
      <c r="D53" s="14">
        <f t="shared" si="8"/>
        <v>0</v>
      </c>
      <c r="E53" s="14">
        <f t="shared" si="8"/>
        <v>0</v>
      </c>
      <c r="F53" s="14">
        <f t="shared" si="8"/>
        <v>0</v>
      </c>
      <c r="G53" s="14">
        <f t="shared" si="8"/>
        <v>0</v>
      </c>
      <c r="H53" s="14">
        <f t="shared" si="8"/>
        <v>0</v>
      </c>
      <c r="I53" s="14">
        <f t="shared" si="8"/>
        <v>0</v>
      </c>
      <c r="J53" s="14">
        <f t="shared" si="8"/>
        <v>0</v>
      </c>
      <c r="K53" s="14">
        <f t="shared" si="8"/>
        <v>0</v>
      </c>
      <c r="L53" s="14">
        <f t="shared" si="8"/>
        <v>0</v>
      </c>
      <c r="M53" s="14">
        <f t="shared" si="8"/>
        <v>0</v>
      </c>
      <c r="N53" s="14">
        <f t="shared" si="8"/>
        <v>0</v>
      </c>
      <c r="O53" s="14">
        <f t="shared" si="8"/>
        <v>0</v>
      </c>
      <c r="P53" s="14">
        <f t="shared" si="8"/>
        <v>0</v>
      </c>
      <c r="Q53" s="14">
        <f t="shared" si="8"/>
        <v>0</v>
      </c>
      <c r="R53" s="14">
        <f t="shared" si="8"/>
        <v>0</v>
      </c>
      <c r="S53" s="14">
        <f t="shared" si="8"/>
        <v>0</v>
      </c>
      <c r="T53" s="14">
        <f t="shared" si="8"/>
        <v>0</v>
      </c>
      <c r="U53" s="14">
        <f t="shared" si="8"/>
        <v>0</v>
      </c>
      <c r="V53" s="14">
        <f t="shared" si="8"/>
        <v>0</v>
      </c>
      <c r="W53" s="14">
        <f t="shared" si="8"/>
        <v>0</v>
      </c>
      <c r="X53" s="14">
        <f t="shared" si="8"/>
        <v>0</v>
      </c>
      <c r="Y53" s="14">
        <f t="shared" si="8"/>
        <v>0</v>
      </c>
      <c r="Z53" s="14">
        <f t="shared" si="8"/>
        <v>0</v>
      </c>
      <c r="AA53" s="14">
        <f t="shared" si="8"/>
        <v>0</v>
      </c>
      <c r="AB53" s="14">
        <f t="shared" si="8"/>
        <v>0</v>
      </c>
      <c r="AC53" s="14">
        <f t="shared" si="8"/>
        <v>0</v>
      </c>
      <c r="AD53" s="14">
        <f t="shared" si="8"/>
        <v>0</v>
      </c>
      <c r="AE53" s="14">
        <f t="shared" si="8"/>
        <v>0</v>
      </c>
      <c r="AF53" s="14">
        <f t="shared" si="8"/>
        <v>0</v>
      </c>
      <c r="AG53" s="14">
        <f t="shared" si="8"/>
        <v>0</v>
      </c>
      <c r="AH53" s="14">
        <f t="shared" si="8"/>
        <v>0</v>
      </c>
      <c r="AI53" s="14">
        <f t="shared" si="8"/>
        <v>0</v>
      </c>
      <c r="AJ53" s="14">
        <f t="shared" si="8"/>
        <v>0</v>
      </c>
      <c r="AK53" s="14">
        <f t="shared" si="8"/>
        <v>0</v>
      </c>
      <c r="AL53" s="14">
        <f t="shared" si="8"/>
        <v>0</v>
      </c>
      <c r="AM53" s="14">
        <f t="shared" si="8"/>
        <v>0</v>
      </c>
      <c r="AN53" s="14">
        <f t="shared" si="8"/>
        <v>0</v>
      </c>
      <c r="AO53" s="14">
        <f t="shared" si="8"/>
        <v>0</v>
      </c>
      <c r="AP53" s="14">
        <f t="shared" si="8"/>
        <v>0</v>
      </c>
      <c r="AQ53" s="14">
        <f t="shared" si="8"/>
        <v>0</v>
      </c>
      <c r="AR53" s="14">
        <f t="shared" si="8"/>
        <v>0</v>
      </c>
      <c r="AS53" s="14">
        <f t="shared" si="8"/>
        <v>0</v>
      </c>
      <c r="AT53" s="14">
        <f t="shared" si="8"/>
        <v>0</v>
      </c>
      <c r="AU53" s="14">
        <f t="shared" si="8"/>
        <v>0</v>
      </c>
      <c r="AV53" s="14">
        <f t="shared" si="8"/>
        <v>0</v>
      </c>
      <c r="AW53" s="14">
        <f t="shared" si="8"/>
        <v>0</v>
      </c>
      <c r="AX53" s="14">
        <f t="shared" si="8"/>
        <v>0</v>
      </c>
      <c r="AY53" s="14">
        <f t="shared" si="8"/>
        <v>0</v>
      </c>
      <c r="AZ53" s="14">
        <f t="shared" si="8"/>
        <v>0</v>
      </c>
      <c r="BA53" s="14">
        <f t="shared" si="8"/>
        <v>0</v>
      </c>
      <c r="BB53" s="14">
        <f t="shared" si="8"/>
        <v>0</v>
      </c>
      <c r="BC53" s="14">
        <f t="shared" si="8"/>
        <v>0</v>
      </c>
      <c r="BD53" s="14">
        <f t="shared" si="8"/>
        <v>0</v>
      </c>
      <c r="BE53" s="14">
        <f t="shared" si="8"/>
        <v>0</v>
      </c>
      <c r="BF53" s="14">
        <f t="shared" si="8"/>
        <v>0</v>
      </c>
      <c r="BG53" s="14">
        <f t="shared" si="8"/>
        <v>0</v>
      </c>
      <c r="BH53" s="14">
        <f t="shared" si="8"/>
        <v>0</v>
      </c>
      <c r="BI53" s="14">
        <f t="shared" si="8"/>
        <v>0</v>
      </c>
      <c r="BJ53" s="14">
        <f t="shared" si="8"/>
        <v>0</v>
      </c>
      <c r="BK53" s="14">
        <f t="shared" si="8"/>
        <v>0</v>
      </c>
      <c r="BL53" s="14">
        <f t="shared" si="8"/>
        <v>0</v>
      </c>
      <c r="BM53" s="14">
        <f t="shared" si="8"/>
        <v>0</v>
      </c>
      <c r="BN53" s="21">
        <f t="shared" si="8"/>
        <v>0</v>
      </c>
      <c r="BO53" s="7">
        <f t="shared" si="5"/>
        <v>1</v>
      </c>
      <c r="BP53" s="7">
        <f t="shared" si="6"/>
        <v>1</v>
      </c>
      <c r="BQ53" s="7">
        <f t="shared" si="6"/>
        <v>1</v>
      </c>
      <c r="BR53" s="7">
        <f t="shared" si="6"/>
        <v>1</v>
      </c>
      <c r="BS53" s="7">
        <f t="shared" si="6"/>
        <v>1</v>
      </c>
      <c r="BT53" s="7">
        <f t="shared" si="6"/>
        <v>1</v>
      </c>
      <c r="BU53" s="7">
        <f t="shared" si="6"/>
        <v>1</v>
      </c>
      <c r="BV53" s="7">
        <f t="shared" si="6"/>
        <v>1</v>
      </c>
      <c r="BW53" s="7">
        <f t="shared" si="6"/>
        <v>1</v>
      </c>
      <c r="BX53" s="7">
        <f t="shared" si="6"/>
        <v>1</v>
      </c>
      <c r="BY53" s="7">
        <f t="shared" si="6"/>
        <v>1</v>
      </c>
      <c r="BZ53" s="7">
        <f t="shared" si="6"/>
        <v>1</v>
      </c>
      <c r="CA53" s="7">
        <f t="shared" si="6"/>
        <v>1</v>
      </c>
      <c r="CB53" s="7">
        <f t="shared" si="6"/>
        <v>1</v>
      </c>
      <c r="CC53" s="7">
        <f t="shared" si="6"/>
        <v>1</v>
      </c>
      <c r="CD53" s="7">
        <f t="shared" si="6"/>
        <v>1</v>
      </c>
      <c r="CE53" s="7">
        <f t="shared" si="6"/>
        <v>1</v>
      </c>
      <c r="CF53" s="7">
        <f t="shared" si="6"/>
        <v>1</v>
      </c>
      <c r="CG53" s="7">
        <f t="shared" si="6"/>
        <v>1</v>
      </c>
      <c r="CH53" s="7">
        <f t="shared" si="6"/>
        <v>1</v>
      </c>
      <c r="CI53" s="7">
        <f t="shared" si="6"/>
        <v>1</v>
      </c>
      <c r="CJ53" s="7">
        <f t="shared" si="6"/>
        <v>1</v>
      </c>
      <c r="CK53" s="7">
        <f t="shared" si="6"/>
        <v>1</v>
      </c>
      <c r="CL53" s="7">
        <f t="shared" si="6"/>
        <v>1</v>
      </c>
      <c r="CM53" s="7">
        <f t="shared" si="6"/>
        <v>1</v>
      </c>
      <c r="CN53" s="7">
        <f t="shared" si="6"/>
        <v>1</v>
      </c>
      <c r="CO53" s="7">
        <f t="shared" si="6"/>
        <v>1</v>
      </c>
      <c r="CP53" s="7">
        <f t="shared" si="6"/>
        <v>1</v>
      </c>
      <c r="CQ53" s="7">
        <f t="shared" si="6"/>
        <v>1</v>
      </c>
      <c r="CR53" s="7">
        <f t="shared" si="6"/>
        <v>1</v>
      </c>
      <c r="CS53" s="7">
        <f t="shared" si="6"/>
        <v>1</v>
      </c>
      <c r="CT53" s="7">
        <f t="shared" si="6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264</v>
      </c>
    </row>
    <row r="57" spans="2:98" x14ac:dyDescent="0.25">
      <c r="B57" s="11">
        <v>1</v>
      </c>
      <c r="C57" s="8" t="str">
        <f t="shared" ref="C57:C81" si="9">R29&amp;Q29&amp;P29&amp;O29&amp;N29&amp;M29&amp;L29&amp;K29</f>
        <v>10001000</v>
      </c>
      <c r="D57" s="9" t="str">
        <f t="shared" ref="D57:D81" si="10">J29&amp;I29&amp;H29&amp;G29&amp;F29&amp;E29&amp;D29&amp;C29</f>
        <v>00010001</v>
      </c>
      <c r="E57" s="9" t="str">
        <f t="shared" ref="E57:E81" si="11">AH29&amp;AG29&amp;AF29&amp;AE29&amp;AD29&amp;AC29&amp;AB29&amp;AA29</f>
        <v>11100101</v>
      </c>
      <c r="F57" s="9" t="str">
        <f t="shared" ref="F57:F81" si="12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13">C84&amp;D84</f>
        <v>8811</v>
      </c>
      <c r="N57" s="24" t="str">
        <f t="shared" ref="N57:N81" si="14">E84&amp;F84</f>
        <v>E5F1</v>
      </c>
      <c r="O57" s="24" t="str">
        <f>DEC2HEX(HEX2DEC(M57)*HEX2DEC(N57))</f>
        <v>7A374D01</v>
      </c>
      <c r="P57" s="24" t="str">
        <f>G84&amp;H84&amp;I84&amp;J84</f>
        <v>7A374D01</v>
      </c>
      <c r="Q57" s="24"/>
      <c r="R57" s="25">
        <f>HEX2DEC(M57)*HEX2DEC(N57)</f>
        <v>2050444545</v>
      </c>
      <c r="S57" s="25">
        <f>HEX2DEC(P57)</f>
        <v>2050444545</v>
      </c>
      <c r="T57" s="24">
        <f>IF(R57=S57,1,0)</f>
        <v>1</v>
      </c>
      <c r="U57" s="2"/>
      <c r="V57" s="29">
        <f>AVERAGE(BO2:CT2)*10^9</f>
        <v>0.57982</v>
      </c>
      <c r="W57" s="29">
        <f>MAX(BO2:CT2)*10^9</f>
        <v>0.63839999999999997</v>
      </c>
      <c r="X57" s="29">
        <f>AVERAGE(CU2:DZ2)*10^9</f>
        <v>0.33296666666666669</v>
      </c>
      <c r="Y57" s="29">
        <f>MAX(CU2:DZ2)*10^9</f>
        <v>0.40150000000000002</v>
      </c>
      <c r="Z57" s="3">
        <f>EA2*1000</f>
        <v>1.661</v>
      </c>
    </row>
    <row r="58" spans="2:98" x14ac:dyDescent="0.25">
      <c r="B58" s="11">
        <v>2</v>
      </c>
      <c r="C58" s="11" t="str">
        <f t="shared" si="9"/>
        <v>10100101</v>
      </c>
      <c r="D58" s="5" t="str">
        <f t="shared" si="10"/>
        <v>11011100</v>
      </c>
      <c r="E58" s="5" t="str">
        <f t="shared" si="11"/>
        <v>00100001</v>
      </c>
      <c r="F58" s="5" t="str">
        <f t="shared" si="12"/>
        <v>10101111</v>
      </c>
      <c r="G58" s="5" t="str">
        <f t="shared" ref="G58:G81" si="15">CT30&amp;CS30&amp;CR30&amp;CQ30&amp;CP30&amp;CO30&amp;CN30&amp;CM30</f>
        <v>00010101</v>
      </c>
      <c r="H58" s="5" t="str">
        <f t="shared" ref="H58:H81" si="16">CL30&amp;CK30&amp;CJ30&amp;CI30&amp;CH30&amp;CG30&amp;CF30&amp;CE30</f>
        <v>11010010</v>
      </c>
      <c r="I58" s="5" t="str">
        <f t="shared" ref="I58:I81" si="17">CD30&amp;CC30&amp;CB30&amp;CA30&amp;BZ30&amp;BY30&amp;BX30&amp;BW30</f>
        <v>10111101</v>
      </c>
      <c r="J58" s="12" t="str">
        <f t="shared" ref="J58:J81" si="18">BV30&amp;BU30&amp;BT30&amp;BS30&amp;BR30&amp;BQ30&amp;BP30&amp;BO30</f>
        <v>01100100</v>
      </c>
      <c r="L58" s="23">
        <v>2</v>
      </c>
      <c r="M58" s="24" t="str">
        <f t="shared" si="13"/>
        <v>A5DC</v>
      </c>
      <c r="N58" s="24" t="str">
        <f t="shared" si="14"/>
        <v>21AF</v>
      </c>
      <c r="O58" s="24" t="str">
        <f t="shared" ref="O58:O81" si="19">DEC2HEX(HEX2DEC(M58)*HEX2DEC(N58))</f>
        <v>15D2BD64</v>
      </c>
      <c r="P58" s="24" t="str">
        <f t="shared" ref="P58:P81" si="20">G85&amp;H85&amp;I85&amp;J85</f>
        <v>15D2BD64</v>
      </c>
      <c r="Q58" s="24"/>
      <c r="R58" s="25">
        <f t="shared" ref="R58:R81" si="21">HEX2DEC(M58)*HEX2DEC(N58)</f>
        <v>366132580</v>
      </c>
      <c r="S58" s="25">
        <f t="shared" ref="S58:S81" si="22">HEX2DEC(P58)</f>
        <v>366132580</v>
      </c>
      <c r="T58" s="24">
        <f t="shared" ref="T58:T81" si="23">IF(R58=S58,1,0)</f>
        <v>1</v>
      </c>
      <c r="U58" s="2"/>
      <c r="V58" s="29">
        <f>AVERAGE(BO3:CT3)*10^9</f>
        <v>0.56309999999999993</v>
      </c>
      <c r="W58" s="29">
        <f>MAX(BO3:CT3)*10^9</f>
        <v>0.628</v>
      </c>
      <c r="X58" s="29">
        <f>AVERAGE(CU3:DZ3)*10^9</f>
        <v>0.32819375000000001</v>
      </c>
      <c r="Y58" s="29">
        <f>MAX(CU3:DZ3)*10^9</f>
        <v>0.39989999999999998</v>
      </c>
      <c r="Z58" s="3">
        <f t="shared" ref="Z58:Z66" si="24">EA3*1000</f>
        <v>1.8049999999999999</v>
      </c>
    </row>
    <row r="59" spans="2:98" x14ac:dyDescent="0.25">
      <c r="B59" s="11">
        <v>3</v>
      </c>
      <c r="C59" s="11" t="str">
        <f t="shared" si="9"/>
        <v>00010110</v>
      </c>
      <c r="D59" s="5" t="str">
        <f t="shared" si="10"/>
        <v>10010011</v>
      </c>
      <c r="E59" s="5" t="str">
        <f t="shared" si="11"/>
        <v>01101011</v>
      </c>
      <c r="F59" s="5" t="str">
        <f t="shared" si="12"/>
        <v>10101011</v>
      </c>
      <c r="G59" s="5" t="str">
        <f t="shared" si="15"/>
        <v>00001001</v>
      </c>
      <c r="H59" s="5" t="str">
        <f t="shared" si="16"/>
        <v>01111110</v>
      </c>
      <c r="I59" s="5" t="str">
        <f t="shared" si="17"/>
        <v>10000101</v>
      </c>
      <c r="J59" s="12" t="str">
        <f t="shared" si="18"/>
        <v>00110001</v>
      </c>
      <c r="L59" s="23">
        <v>3</v>
      </c>
      <c r="M59" s="24" t="str">
        <f t="shared" si="13"/>
        <v>1693</v>
      </c>
      <c r="N59" s="24" t="str">
        <f t="shared" si="14"/>
        <v>6BAB</v>
      </c>
      <c r="O59" s="24" t="str">
        <f t="shared" si="19"/>
        <v>97E8531</v>
      </c>
      <c r="P59" s="24" t="str">
        <f t="shared" si="20"/>
        <v>097E8531</v>
      </c>
      <c r="Q59" s="24"/>
      <c r="R59" s="25">
        <f t="shared" si="21"/>
        <v>159286577</v>
      </c>
      <c r="S59" s="25">
        <f t="shared" si="22"/>
        <v>159286577</v>
      </c>
      <c r="T59" s="24">
        <f t="shared" si="23"/>
        <v>1</v>
      </c>
      <c r="U59" s="2"/>
      <c r="V59" s="29">
        <f>AVERAGE(BO4:CT4)*10^9</f>
        <v>0.56882857142857135</v>
      </c>
      <c r="W59" s="29">
        <f>MAX(BO4:CT4)*10^9</f>
        <v>0.64180000000000004</v>
      </c>
      <c r="X59" s="29">
        <f>AVERAGE(CU4:DZ4)*10^9</f>
        <v>0.32311428571428574</v>
      </c>
      <c r="Y59" s="29">
        <f>MAX(CU4:DZ4)*10^9</f>
        <v>0.39810000000000001</v>
      </c>
      <c r="Z59" s="3">
        <f t="shared" si="24"/>
        <v>2.077</v>
      </c>
    </row>
    <row r="60" spans="2:98" x14ac:dyDescent="0.25">
      <c r="B60" s="11">
        <v>4</v>
      </c>
      <c r="C60" s="11" t="str">
        <f t="shared" si="9"/>
        <v>10010000</v>
      </c>
      <c r="D60" s="5" t="str">
        <f t="shared" si="10"/>
        <v>10000001</v>
      </c>
      <c r="E60" s="5" t="str">
        <f t="shared" si="11"/>
        <v>11101101</v>
      </c>
      <c r="F60" s="5" t="str">
        <f t="shared" si="12"/>
        <v>00101010</v>
      </c>
      <c r="G60" s="5" t="str">
        <f t="shared" si="15"/>
        <v>10000101</v>
      </c>
      <c r="H60" s="5" t="str">
        <f t="shared" si="16"/>
        <v>11011111</v>
      </c>
      <c r="I60" s="5" t="str">
        <f t="shared" si="17"/>
        <v>00100010</v>
      </c>
      <c r="J60" s="12" t="str">
        <f t="shared" si="18"/>
        <v>00101010</v>
      </c>
      <c r="L60" s="23">
        <v>4</v>
      </c>
      <c r="M60" s="24" t="str">
        <f t="shared" si="13"/>
        <v>9081</v>
      </c>
      <c r="N60" s="24" t="str">
        <f t="shared" si="14"/>
        <v>ED2A</v>
      </c>
      <c r="O60" s="24" t="str">
        <f t="shared" si="19"/>
        <v>85DF222A</v>
      </c>
      <c r="P60" s="24" t="str">
        <f t="shared" si="20"/>
        <v>85DF222A</v>
      </c>
      <c r="Q60" s="24"/>
      <c r="R60" s="25">
        <f t="shared" si="21"/>
        <v>2245993002</v>
      </c>
      <c r="S60" s="25">
        <f t="shared" si="22"/>
        <v>2245993002</v>
      </c>
      <c r="T60" s="24">
        <f t="shared" si="23"/>
        <v>1</v>
      </c>
      <c r="U60" s="2"/>
      <c r="V60" s="29">
        <f>AVERAGE(BO5:CT5)*10^9</f>
        <v>0.57288666666666654</v>
      </c>
      <c r="W60" s="29">
        <f>MAX(BO5:CT5)*10^9</f>
        <v>0.63250000000000006</v>
      </c>
      <c r="X60" s="29">
        <f>AVERAGE(CU5:DZ5)*10^9</f>
        <v>0.32946000000000003</v>
      </c>
      <c r="Y60" s="29">
        <f>MAX(CU5:DZ5)*10^9</f>
        <v>0.39910000000000001</v>
      </c>
      <c r="Z60" s="3">
        <f t="shared" si="24"/>
        <v>1.796</v>
      </c>
    </row>
    <row r="61" spans="2:98" x14ac:dyDescent="0.25">
      <c r="B61" s="11">
        <v>5</v>
      </c>
      <c r="C61" s="11" t="str">
        <f t="shared" si="9"/>
        <v>01010101</v>
      </c>
      <c r="D61" s="5" t="str">
        <f t="shared" si="10"/>
        <v>11001010</v>
      </c>
      <c r="E61" s="5" t="str">
        <f t="shared" si="11"/>
        <v>10100000</v>
      </c>
      <c r="F61" s="5" t="str">
        <f t="shared" si="12"/>
        <v>01111000</v>
      </c>
      <c r="G61" s="5" t="str">
        <f t="shared" si="15"/>
        <v>00110101</v>
      </c>
      <c r="H61" s="5" t="str">
        <f t="shared" si="16"/>
        <v>11000110</v>
      </c>
      <c r="I61" s="5" t="str">
        <f t="shared" si="17"/>
        <v>01110110</v>
      </c>
      <c r="J61" s="12" t="str">
        <f t="shared" si="18"/>
        <v>10110000</v>
      </c>
      <c r="L61" s="23">
        <v>5</v>
      </c>
      <c r="M61" s="24" t="str">
        <f t="shared" si="13"/>
        <v>55CA</v>
      </c>
      <c r="N61" s="24" t="str">
        <f t="shared" si="14"/>
        <v>A078</v>
      </c>
      <c r="O61" s="24" t="str">
        <f t="shared" si="19"/>
        <v>35C676B0</v>
      </c>
      <c r="P61" s="24" t="str">
        <f t="shared" si="20"/>
        <v>35C676B0</v>
      </c>
      <c r="Q61" s="24"/>
      <c r="R61" s="25">
        <f t="shared" si="21"/>
        <v>902198960</v>
      </c>
      <c r="S61" s="25">
        <f t="shared" si="22"/>
        <v>902198960</v>
      </c>
      <c r="T61" s="24">
        <f t="shared" si="23"/>
        <v>1</v>
      </c>
      <c r="U61" s="2"/>
      <c r="V61" s="29">
        <f>AVERAGE(BO6:CT6)*10^9</f>
        <v>0.5729375000000001</v>
      </c>
      <c r="W61" s="29">
        <f>MAX(BO6:CT6)*10^9</f>
        <v>0.62829999999999997</v>
      </c>
      <c r="X61" s="29">
        <f>AVERAGE(CU6:DZ6)*10^9</f>
        <v>0.32606250000000003</v>
      </c>
      <c r="Y61" s="29">
        <f>MAX(CU6:DZ6)*10^9</f>
        <v>0.39599999999999996</v>
      </c>
      <c r="Z61" s="3">
        <f t="shared" si="24"/>
        <v>1.534</v>
      </c>
    </row>
    <row r="62" spans="2:98" x14ac:dyDescent="0.25">
      <c r="B62" s="11">
        <v>6</v>
      </c>
      <c r="C62" s="11" t="str">
        <f t="shared" si="9"/>
        <v>01010110</v>
      </c>
      <c r="D62" s="5" t="str">
        <f t="shared" si="10"/>
        <v>01001010</v>
      </c>
      <c r="E62" s="5" t="str">
        <f t="shared" si="11"/>
        <v>00110010</v>
      </c>
      <c r="F62" s="5" t="str">
        <f t="shared" si="12"/>
        <v>01001101</v>
      </c>
      <c r="G62" s="5" t="str">
        <f t="shared" si="15"/>
        <v>00010000</v>
      </c>
      <c r="H62" s="5" t="str">
        <f t="shared" si="16"/>
        <v>11110100</v>
      </c>
      <c r="I62" s="5" t="str">
        <f t="shared" si="17"/>
        <v>01101000</v>
      </c>
      <c r="J62" s="12" t="str">
        <f t="shared" si="18"/>
        <v>01000010</v>
      </c>
      <c r="L62" s="11">
        <v>6</v>
      </c>
      <c r="M62" s="2" t="str">
        <f t="shared" si="13"/>
        <v>564A</v>
      </c>
      <c r="N62" s="2" t="str">
        <f t="shared" si="14"/>
        <v>324D</v>
      </c>
      <c r="O62" s="2" t="str">
        <f t="shared" si="19"/>
        <v>10F46842</v>
      </c>
      <c r="P62" s="2" t="str">
        <f t="shared" si="20"/>
        <v>10F46842</v>
      </c>
      <c r="Q62" s="2"/>
      <c r="R62" s="3">
        <f t="shared" si="21"/>
        <v>284452930</v>
      </c>
      <c r="S62" s="3">
        <f t="shared" si="22"/>
        <v>284452930</v>
      </c>
      <c r="T62" s="2">
        <f t="shared" si="23"/>
        <v>1</v>
      </c>
      <c r="U62" s="2"/>
      <c r="V62" s="29">
        <f>AVERAGE(BO7:CT7)*10^9</f>
        <v>0.56030909090909087</v>
      </c>
      <c r="W62" s="29">
        <f>MAX(BO7:CT7)*10^9</f>
        <v>0.62940000000000007</v>
      </c>
      <c r="X62" s="29">
        <f>AVERAGE(CU7:DZ7)*10^9</f>
        <v>0.31649999999999995</v>
      </c>
      <c r="Y62" s="29">
        <f>MAX(CU7:DZ7)*10^9</f>
        <v>0.39599999999999996</v>
      </c>
      <c r="Z62" s="3">
        <f t="shared" si="24"/>
        <v>1.5330000000000001</v>
      </c>
    </row>
    <row r="63" spans="2:98" x14ac:dyDescent="0.25">
      <c r="B63" s="11">
        <v>7</v>
      </c>
      <c r="C63" s="11" t="str">
        <f t="shared" si="9"/>
        <v>01011100</v>
      </c>
      <c r="D63" s="5" t="str">
        <f t="shared" si="10"/>
        <v>00100000</v>
      </c>
      <c r="E63" s="5" t="str">
        <f t="shared" si="11"/>
        <v>10101110</v>
      </c>
      <c r="F63" s="5" t="str">
        <f t="shared" si="12"/>
        <v>11100011</v>
      </c>
      <c r="G63" s="5" t="str">
        <f t="shared" si="15"/>
        <v>00111110</v>
      </c>
      <c r="H63" s="5" t="str">
        <f t="shared" si="16"/>
        <v>11101111</v>
      </c>
      <c r="I63" s="5" t="str">
        <f t="shared" si="17"/>
        <v>01110000</v>
      </c>
      <c r="J63" s="12" t="str">
        <f t="shared" si="18"/>
        <v>01100000</v>
      </c>
      <c r="L63" s="11">
        <v>7</v>
      </c>
      <c r="M63" s="2" t="str">
        <f t="shared" si="13"/>
        <v>5C20</v>
      </c>
      <c r="N63" s="2" t="str">
        <f t="shared" si="14"/>
        <v>AEE3</v>
      </c>
      <c r="O63" s="2" t="str">
        <f t="shared" si="19"/>
        <v>3EEF7060</v>
      </c>
      <c r="P63" s="2" t="str">
        <f t="shared" si="20"/>
        <v>3EEF7060</v>
      </c>
      <c r="Q63" s="2"/>
      <c r="R63" s="3">
        <f t="shared" si="21"/>
        <v>1055879264</v>
      </c>
      <c r="S63" s="3">
        <f t="shared" si="22"/>
        <v>1055879264</v>
      </c>
      <c r="T63" s="2">
        <f t="shared" si="23"/>
        <v>1</v>
      </c>
      <c r="U63" s="2"/>
      <c r="V63" s="29">
        <f>AVERAGE(BO8:CT8)*10^9</f>
        <v>0.57006470588235292</v>
      </c>
      <c r="W63" s="29">
        <f>MAX(BO8:CT8)*10^9</f>
        <v>0.6028</v>
      </c>
      <c r="X63" s="29">
        <f>AVERAGE(CU8:DZ8)*10^9</f>
        <v>0.31978823529411754</v>
      </c>
      <c r="Y63" s="29">
        <f>MAX(CU8:DZ8)*10^9</f>
        <v>0.39490000000000003</v>
      </c>
      <c r="Z63" s="3">
        <f t="shared" si="24"/>
        <v>1.8049999999999999</v>
      </c>
    </row>
    <row r="64" spans="2:98" x14ac:dyDescent="0.25">
      <c r="B64" s="11">
        <v>8</v>
      </c>
      <c r="C64" s="11" t="str">
        <f t="shared" si="9"/>
        <v>10000100</v>
      </c>
      <c r="D64" s="5" t="str">
        <f t="shared" si="10"/>
        <v>01110101</v>
      </c>
      <c r="E64" s="5" t="str">
        <f t="shared" si="11"/>
        <v>00000111</v>
      </c>
      <c r="F64" s="5" t="str">
        <f t="shared" si="12"/>
        <v>10001110</v>
      </c>
      <c r="G64" s="5" t="str">
        <f t="shared" si="15"/>
        <v>00000011</v>
      </c>
      <c r="H64" s="5" t="str">
        <f t="shared" si="16"/>
        <v>11101000</v>
      </c>
      <c r="I64" s="5" t="str">
        <f t="shared" si="17"/>
        <v>10101011</v>
      </c>
      <c r="J64" s="12" t="str">
        <f t="shared" si="18"/>
        <v>11100110</v>
      </c>
      <c r="L64" s="11">
        <v>8</v>
      </c>
      <c r="M64" s="2" t="str">
        <f t="shared" si="13"/>
        <v>8475</v>
      </c>
      <c r="N64" s="2" t="str">
        <f t="shared" si="14"/>
        <v>078E</v>
      </c>
      <c r="O64" s="2" t="str">
        <f t="shared" si="19"/>
        <v>3E8ABE6</v>
      </c>
      <c r="P64" s="2" t="str">
        <f t="shared" si="20"/>
        <v>03E8ABE6</v>
      </c>
      <c r="Q64" s="2"/>
      <c r="R64" s="3">
        <f t="shared" si="21"/>
        <v>65580006</v>
      </c>
      <c r="S64" s="3">
        <f t="shared" si="22"/>
        <v>65580006</v>
      </c>
      <c r="T64" s="2">
        <f t="shared" si="23"/>
        <v>1</v>
      </c>
      <c r="U64" s="2"/>
      <c r="V64" s="29">
        <f>AVERAGE(BO9:CT9)*10^9</f>
        <v>0.55709375000000005</v>
      </c>
      <c r="W64" s="29">
        <f>MAX(BO9:CT9)*10^9</f>
        <v>0.62680000000000002</v>
      </c>
      <c r="X64" s="29">
        <f>AVERAGE(CU9:DZ9)*10^9</f>
        <v>0.30103124999999997</v>
      </c>
      <c r="Y64" s="29">
        <f>MAX(CU9:DZ9)*10^9</f>
        <v>0.3896</v>
      </c>
      <c r="Z64" s="3">
        <f t="shared" si="24"/>
        <v>1.534</v>
      </c>
    </row>
    <row r="65" spans="2:26" x14ac:dyDescent="0.25">
      <c r="B65" s="11">
        <v>9</v>
      </c>
      <c r="C65" s="11" t="str">
        <f t="shared" si="9"/>
        <v>00011100</v>
      </c>
      <c r="D65" s="5" t="str">
        <f t="shared" si="10"/>
        <v>11111110</v>
      </c>
      <c r="E65" s="5" t="str">
        <f t="shared" si="11"/>
        <v>00001011</v>
      </c>
      <c r="F65" s="5" t="str">
        <f t="shared" si="12"/>
        <v>10001001</v>
      </c>
      <c r="G65" s="5" t="str">
        <f t="shared" si="15"/>
        <v>00000001</v>
      </c>
      <c r="H65" s="5" t="str">
        <f t="shared" si="16"/>
        <v>01001110</v>
      </c>
      <c r="I65" s="5" t="str">
        <f t="shared" si="17"/>
        <v>01101101</v>
      </c>
      <c r="J65" s="12" t="str">
        <f t="shared" si="18"/>
        <v>11101110</v>
      </c>
      <c r="L65" s="11">
        <v>9</v>
      </c>
      <c r="M65" s="2" t="str">
        <f t="shared" si="13"/>
        <v>1CFE</v>
      </c>
      <c r="N65" s="2" t="str">
        <f t="shared" si="14"/>
        <v>0B89</v>
      </c>
      <c r="O65" s="2" t="str">
        <f t="shared" si="19"/>
        <v>14E6DEE</v>
      </c>
      <c r="P65" s="2" t="str">
        <f t="shared" si="20"/>
        <v>014E6DEE</v>
      </c>
      <c r="Q65" s="2"/>
      <c r="R65" s="3">
        <f t="shared" si="21"/>
        <v>21917166</v>
      </c>
      <c r="S65" s="3">
        <f t="shared" si="22"/>
        <v>21917166</v>
      </c>
      <c r="T65" s="2">
        <f t="shared" si="23"/>
        <v>1</v>
      </c>
      <c r="U65" s="2"/>
      <c r="V65" s="29">
        <f>AVERAGE(BO10:CT10)*10^9</f>
        <v>0.52415</v>
      </c>
      <c r="W65" s="29">
        <f>MAX(BO10:CT10)*10^9</f>
        <v>0.61380000000000001</v>
      </c>
      <c r="X65" s="29">
        <f>AVERAGE(CU10:DZ10)*10^9</f>
        <v>0.29822499999999996</v>
      </c>
      <c r="Y65" s="29">
        <f>MAX(CU10:DZ10)*10^9</f>
        <v>0.40450000000000003</v>
      </c>
      <c r="Z65" s="3">
        <f t="shared" si="24"/>
        <v>1.534</v>
      </c>
    </row>
    <row r="66" spans="2:26" x14ac:dyDescent="0.25">
      <c r="B66" s="11">
        <v>10</v>
      </c>
      <c r="C66" s="11" t="str">
        <f t="shared" si="9"/>
        <v>00110000</v>
      </c>
      <c r="D66" s="5" t="str">
        <f t="shared" si="10"/>
        <v>01001100</v>
      </c>
      <c r="E66" s="5" t="str">
        <f t="shared" si="11"/>
        <v>01011011</v>
      </c>
      <c r="F66" s="5" t="str">
        <f t="shared" si="12"/>
        <v>00011011</v>
      </c>
      <c r="G66" s="5" t="str">
        <f t="shared" si="15"/>
        <v>00010001</v>
      </c>
      <c r="H66" s="5" t="str">
        <f t="shared" si="16"/>
        <v>00110000</v>
      </c>
      <c r="I66" s="5" t="str">
        <f t="shared" si="17"/>
        <v>00011100</v>
      </c>
      <c r="J66" s="12" t="str">
        <f t="shared" si="18"/>
        <v>00000100</v>
      </c>
      <c r="L66" s="11">
        <v>10</v>
      </c>
      <c r="M66" s="2" t="str">
        <f t="shared" si="13"/>
        <v>304C</v>
      </c>
      <c r="N66" s="2" t="str">
        <f t="shared" si="14"/>
        <v>5B1B</v>
      </c>
      <c r="O66" s="2" t="str">
        <f t="shared" si="19"/>
        <v>11301C04</v>
      </c>
      <c r="P66" s="2" t="str">
        <f t="shared" si="20"/>
        <v>11301C04</v>
      </c>
      <c r="Q66" s="2"/>
      <c r="R66" s="3">
        <f t="shared" si="21"/>
        <v>288365572</v>
      </c>
      <c r="S66" s="3">
        <f t="shared" si="22"/>
        <v>288365572</v>
      </c>
      <c r="T66" s="2">
        <f t="shared" si="23"/>
        <v>1</v>
      </c>
      <c r="U66" s="2"/>
      <c r="V66" s="29">
        <f>AVERAGE(BO11:CT11)*10^9</f>
        <v>0.58218750000000008</v>
      </c>
      <c r="W66" s="29">
        <f>MAX(BO11:CT11)*10^9</f>
        <v>0.62560000000000004</v>
      </c>
      <c r="X66" s="29">
        <f>AVERAGE(CU11:DZ11)*10^9</f>
        <v>0.34632500000000005</v>
      </c>
      <c r="Y66" s="29">
        <f>MAX(CU11:DZ11)*10^9</f>
        <v>0.3992</v>
      </c>
      <c r="Z66" s="3">
        <f t="shared" si="24"/>
        <v>1.534</v>
      </c>
    </row>
    <row r="67" spans="2:26" x14ac:dyDescent="0.25">
      <c r="B67" s="11">
        <v>11</v>
      </c>
      <c r="C67" s="11" t="str">
        <f t="shared" si="9"/>
        <v>00000000</v>
      </c>
      <c r="D67" s="5" t="str">
        <f t="shared" si="10"/>
        <v>00000000</v>
      </c>
      <c r="E67" s="5" t="str">
        <f t="shared" si="11"/>
        <v>00000000</v>
      </c>
      <c r="F67" s="5" t="str">
        <f t="shared" si="12"/>
        <v>00000000</v>
      </c>
      <c r="G67" s="5" t="str">
        <f t="shared" si="15"/>
        <v>11111111</v>
      </c>
      <c r="H67" s="5" t="str">
        <f t="shared" si="16"/>
        <v>11111111</v>
      </c>
      <c r="I67" s="5" t="str">
        <f t="shared" si="17"/>
        <v>11111111</v>
      </c>
      <c r="J67" s="12" t="str">
        <f t="shared" si="18"/>
        <v>11111111</v>
      </c>
      <c r="L67" s="11">
        <v>11</v>
      </c>
      <c r="M67" s="2" t="str">
        <f t="shared" si="13"/>
        <v>0000</v>
      </c>
      <c r="N67" s="2" t="str">
        <f t="shared" si="14"/>
        <v>0000</v>
      </c>
      <c r="O67" s="2" t="str">
        <f t="shared" si="19"/>
        <v>0</v>
      </c>
      <c r="P67" s="2" t="str">
        <f t="shared" si="20"/>
        <v>FFFFFFFF</v>
      </c>
      <c r="Q67" s="2"/>
      <c r="R67" s="3">
        <f t="shared" si="21"/>
        <v>0</v>
      </c>
      <c r="S67" s="3">
        <f t="shared" si="22"/>
        <v>4294967295</v>
      </c>
      <c r="T67" s="2">
        <f t="shared" si="23"/>
        <v>0</v>
      </c>
      <c r="U67" s="2"/>
      <c r="V67" s="29"/>
      <c r="W67" s="29"/>
      <c r="X67" s="29"/>
      <c r="Y67" s="29"/>
      <c r="Z67" s="2"/>
    </row>
    <row r="68" spans="2:26" x14ac:dyDescent="0.25">
      <c r="B68" s="11">
        <v>12</v>
      </c>
      <c r="C68" s="11" t="str">
        <f t="shared" si="9"/>
        <v>00000000</v>
      </c>
      <c r="D68" s="5" t="str">
        <f t="shared" si="10"/>
        <v>00000000</v>
      </c>
      <c r="E68" s="5" t="str">
        <f t="shared" si="11"/>
        <v>00000000</v>
      </c>
      <c r="F68" s="5" t="str">
        <f t="shared" si="12"/>
        <v>00000000</v>
      </c>
      <c r="G68" s="5" t="str">
        <f t="shared" si="15"/>
        <v>11111111</v>
      </c>
      <c r="H68" s="5" t="str">
        <f t="shared" si="16"/>
        <v>11111111</v>
      </c>
      <c r="I68" s="5" t="str">
        <f t="shared" si="17"/>
        <v>11111111</v>
      </c>
      <c r="J68" s="12" t="str">
        <f t="shared" si="18"/>
        <v>11111111</v>
      </c>
      <c r="L68" s="11">
        <v>12</v>
      </c>
      <c r="M68" s="2" t="str">
        <f t="shared" si="13"/>
        <v>0000</v>
      </c>
      <c r="N68" s="2" t="str">
        <f t="shared" si="14"/>
        <v>0000</v>
      </c>
      <c r="O68" s="2" t="str">
        <f t="shared" si="19"/>
        <v>0</v>
      </c>
      <c r="P68" s="2" t="str">
        <f t="shared" si="20"/>
        <v>FFFFFFFF</v>
      </c>
      <c r="Q68" s="2"/>
      <c r="R68" s="3">
        <f t="shared" si="21"/>
        <v>0</v>
      </c>
      <c r="S68" s="3">
        <f t="shared" si="22"/>
        <v>4294967295</v>
      </c>
      <c r="T68" s="2">
        <f t="shared" si="23"/>
        <v>0</v>
      </c>
      <c r="U68" s="2"/>
      <c r="V68" s="29"/>
      <c r="W68" s="29"/>
      <c r="X68" s="29"/>
      <c r="Y68" s="29"/>
      <c r="Z68" s="2"/>
    </row>
    <row r="69" spans="2:26" x14ac:dyDescent="0.25">
      <c r="B69" s="11">
        <v>13</v>
      </c>
      <c r="C69" s="11" t="str">
        <f t="shared" si="9"/>
        <v>00000000</v>
      </c>
      <c r="D69" s="5" t="str">
        <f t="shared" si="10"/>
        <v>00000000</v>
      </c>
      <c r="E69" s="5" t="str">
        <f t="shared" si="11"/>
        <v>00000000</v>
      </c>
      <c r="F69" s="5" t="str">
        <f t="shared" si="12"/>
        <v>00000000</v>
      </c>
      <c r="G69" s="5" t="str">
        <f t="shared" si="15"/>
        <v>11111111</v>
      </c>
      <c r="H69" s="5" t="str">
        <f t="shared" si="16"/>
        <v>11111111</v>
      </c>
      <c r="I69" s="5" t="str">
        <f t="shared" si="17"/>
        <v>11111111</v>
      </c>
      <c r="J69" s="12" t="str">
        <f t="shared" si="18"/>
        <v>11111111</v>
      </c>
      <c r="L69" s="11">
        <v>13</v>
      </c>
      <c r="M69" s="2" t="str">
        <f t="shared" si="13"/>
        <v>0000</v>
      </c>
      <c r="N69" s="2" t="str">
        <f t="shared" si="14"/>
        <v>0000</v>
      </c>
      <c r="O69" s="2" t="str">
        <f t="shared" si="19"/>
        <v>0</v>
      </c>
      <c r="P69" s="2" t="str">
        <f t="shared" si="20"/>
        <v>FFFFFFFF</v>
      </c>
      <c r="Q69" s="2"/>
      <c r="R69" s="3">
        <f t="shared" si="21"/>
        <v>0</v>
      </c>
      <c r="S69" s="3">
        <f t="shared" si="22"/>
        <v>4294967295</v>
      </c>
      <c r="T69" s="2">
        <f t="shared" si="23"/>
        <v>0</v>
      </c>
      <c r="U69" s="2"/>
      <c r="V69" s="29"/>
      <c r="W69" s="29"/>
      <c r="X69" s="29"/>
      <c r="Y69" s="29"/>
      <c r="Z69" s="2"/>
    </row>
    <row r="70" spans="2:26" x14ac:dyDescent="0.25">
      <c r="B70" s="11">
        <v>14</v>
      </c>
      <c r="C70" s="11" t="str">
        <f t="shared" si="9"/>
        <v>00000000</v>
      </c>
      <c r="D70" s="5" t="str">
        <f t="shared" si="10"/>
        <v>00000000</v>
      </c>
      <c r="E70" s="5" t="str">
        <f t="shared" si="11"/>
        <v>00000000</v>
      </c>
      <c r="F70" s="5" t="str">
        <f t="shared" si="12"/>
        <v>00000000</v>
      </c>
      <c r="G70" s="5" t="str">
        <f t="shared" si="15"/>
        <v>11111111</v>
      </c>
      <c r="H70" s="5" t="str">
        <f t="shared" si="16"/>
        <v>11111111</v>
      </c>
      <c r="I70" s="5" t="str">
        <f t="shared" si="17"/>
        <v>11111111</v>
      </c>
      <c r="J70" s="12" t="str">
        <f t="shared" si="18"/>
        <v>11111111</v>
      </c>
      <c r="L70" s="11">
        <v>14</v>
      </c>
      <c r="M70" s="2" t="str">
        <f t="shared" si="13"/>
        <v>0000</v>
      </c>
      <c r="N70" s="2" t="str">
        <f t="shared" si="14"/>
        <v>0000</v>
      </c>
      <c r="O70" s="2" t="str">
        <f t="shared" si="19"/>
        <v>0</v>
      </c>
      <c r="P70" s="2" t="str">
        <f t="shared" si="20"/>
        <v>FFFFFFFF</v>
      </c>
      <c r="Q70" s="2"/>
      <c r="R70" s="3">
        <f t="shared" si="21"/>
        <v>0</v>
      </c>
      <c r="S70" s="3">
        <f t="shared" si="22"/>
        <v>4294967295</v>
      </c>
      <c r="T70" s="2">
        <f t="shared" si="23"/>
        <v>0</v>
      </c>
      <c r="U70" s="2"/>
      <c r="V70" s="29"/>
      <c r="W70" s="29"/>
      <c r="X70" s="29"/>
      <c r="Y70" s="29"/>
      <c r="Z70" s="2"/>
    </row>
    <row r="71" spans="2:26" x14ac:dyDescent="0.25">
      <c r="B71" s="11">
        <v>15</v>
      </c>
      <c r="C71" s="11" t="str">
        <f t="shared" si="9"/>
        <v>00000000</v>
      </c>
      <c r="D71" s="5" t="str">
        <f t="shared" si="10"/>
        <v>00000000</v>
      </c>
      <c r="E71" s="5" t="str">
        <f t="shared" si="11"/>
        <v>00000000</v>
      </c>
      <c r="F71" s="5" t="str">
        <f t="shared" si="12"/>
        <v>00000000</v>
      </c>
      <c r="G71" s="5" t="str">
        <f t="shared" si="15"/>
        <v>11111111</v>
      </c>
      <c r="H71" s="5" t="str">
        <f t="shared" si="16"/>
        <v>11111111</v>
      </c>
      <c r="I71" s="5" t="str">
        <f t="shared" si="17"/>
        <v>11111111</v>
      </c>
      <c r="J71" s="12" t="str">
        <f t="shared" si="18"/>
        <v>11111111</v>
      </c>
      <c r="L71" s="11">
        <v>15</v>
      </c>
      <c r="M71" s="2" t="str">
        <f t="shared" si="13"/>
        <v>0000</v>
      </c>
      <c r="N71" s="2" t="str">
        <f t="shared" si="14"/>
        <v>0000</v>
      </c>
      <c r="O71" s="2" t="str">
        <f t="shared" si="19"/>
        <v>0</v>
      </c>
      <c r="P71" s="2" t="str">
        <f t="shared" si="20"/>
        <v>FFFFFFFF</v>
      </c>
      <c r="Q71" s="2"/>
      <c r="R71" s="3">
        <f t="shared" si="21"/>
        <v>0</v>
      </c>
      <c r="S71" s="3">
        <f t="shared" si="22"/>
        <v>4294967295</v>
      </c>
      <c r="T71" s="2">
        <f t="shared" si="23"/>
        <v>0</v>
      </c>
      <c r="U71" s="2"/>
      <c r="V71" s="29"/>
      <c r="W71" s="29"/>
      <c r="X71" s="29"/>
      <c r="Y71" s="29"/>
      <c r="Z71" s="2"/>
    </row>
    <row r="72" spans="2:26" x14ac:dyDescent="0.25">
      <c r="B72" s="11">
        <v>16</v>
      </c>
      <c r="C72" s="11" t="str">
        <f t="shared" si="9"/>
        <v>00000000</v>
      </c>
      <c r="D72" s="5" t="str">
        <f t="shared" si="10"/>
        <v>00000000</v>
      </c>
      <c r="E72" s="5" t="str">
        <f t="shared" si="11"/>
        <v>00000000</v>
      </c>
      <c r="F72" s="5" t="str">
        <f t="shared" si="12"/>
        <v>00000000</v>
      </c>
      <c r="G72" s="5" t="str">
        <f t="shared" si="15"/>
        <v>11111111</v>
      </c>
      <c r="H72" s="5" t="str">
        <f t="shared" si="16"/>
        <v>11111111</v>
      </c>
      <c r="I72" s="5" t="str">
        <f t="shared" si="17"/>
        <v>11111111</v>
      </c>
      <c r="J72" s="12" t="str">
        <f t="shared" si="18"/>
        <v>11111111</v>
      </c>
      <c r="L72" s="11">
        <v>16</v>
      </c>
      <c r="M72" s="2" t="str">
        <f t="shared" si="13"/>
        <v>0000</v>
      </c>
      <c r="N72" s="2" t="str">
        <f t="shared" si="14"/>
        <v>0000</v>
      </c>
      <c r="O72" s="2" t="str">
        <f t="shared" si="19"/>
        <v>0</v>
      </c>
      <c r="P72" s="2" t="str">
        <f t="shared" si="20"/>
        <v>FFFFFFFF</v>
      </c>
      <c r="Q72" s="2"/>
      <c r="R72" s="3">
        <f t="shared" si="21"/>
        <v>0</v>
      </c>
      <c r="S72" s="3">
        <f t="shared" si="22"/>
        <v>4294967295</v>
      </c>
      <c r="T72" s="2">
        <f t="shared" si="23"/>
        <v>0</v>
      </c>
      <c r="U72" s="2"/>
      <c r="V72" s="29"/>
      <c r="W72" s="29"/>
      <c r="X72" s="29"/>
      <c r="Y72" s="29"/>
      <c r="Z72" s="2"/>
    </row>
    <row r="73" spans="2:26" x14ac:dyDescent="0.25">
      <c r="B73" s="11">
        <v>17</v>
      </c>
      <c r="C73" s="11" t="str">
        <f t="shared" si="9"/>
        <v>00000000</v>
      </c>
      <c r="D73" s="5" t="str">
        <f t="shared" si="10"/>
        <v>00000000</v>
      </c>
      <c r="E73" s="5" t="str">
        <f t="shared" si="11"/>
        <v>00000000</v>
      </c>
      <c r="F73" s="5" t="str">
        <f t="shared" si="12"/>
        <v>00000000</v>
      </c>
      <c r="G73" s="5" t="str">
        <f t="shared" si="15"/>
        <v>11111111</v>
      </c>
      <c r="H73" s="5" t="str">
        <f t="shared" si="16"/>
        <v>11111111</v>
      </c>
      <c r="I73" s="5" t="str">
        <f t="shared" si="17"/>
        <v>11111111</v>
      </c>
      <c r="J73" s="12" t="str">
        <f t="shared" si="18"/>
        <v>11111111</v>
      </c>
      <c r="L73" s="11">
        <v>17</v>
      </c>
      <c r="M73" s="2" t="str">
        <f t="shared" si="13"/>
        <v>0000</v>
      </c>
      <c r="N73" s="2" t="str">
        <f t="shared" si="14"/>
        <v>0000</v>
      </c>
      <c r="O73" s="2" t="str">
        <f t="shared" si="19"/>
        <v>0</v>
      </c>
      <c r="P73" s="2" t="str">
        <f t="shared" si="20"/>
        <v>FFFFFFFF</v>
      </c>
      <c r="Q73" s="2"/>
      <c r="R73" s="3">
        <f t="shared" si="21"/>
        <v>0</v>
      </c>
      <c r="S73" s="3">
        <f t="shared" si="22"/>
        <v>4294967295</v>
      </c>
      <c r="T73" s="2">
        <f t="shared" si="23"/>
        <v>0</v>
      </c>
      <c r="U73" s="2"/>
      <c r="V73" s="29"/>
      <c r="W73" s="29"/>
      <c r="X73" s="29"/>
      <c r="Y73" s="29"/>
      <c r="Z73" s="2"/>
    </row>
    <row r="74" spans="2:26" x14ac:dyDescent="0.25">
      <c r="B74" s="11">
        <v>18</v>
      </c>
      <c r="C74" s="11" t="str">
        <f t="shared" si="9"/>
        <v>00000000</v>
      </c>
      <c r="D74" s="5" t="str">
        <f t="shared" si="10"/>
        <v>00000000</v>
      </c>
      <c r="E74" s="5" t="str">
        <f t="shared" si="11"/>
        <v>00000000</v>
      </c>
      <c r="F74" s="5" t="str">
        <f t="shared" si="12"/>
        <v>00000000</v>
      </c>
      <c r="G74" s="5" t="str">
        <f t="shared" si="15"/>
        <v>11111111</v>
      </c>
      <c r="H74" s="5" t="str">
        <f t="shared" si="16"/>
        <v>11111111</v>
      </c>
      <c r="I74" s="5" t="str">
        <f t="shared" si="17"/>
        <v>11111111</v>
      </c>
      <c r="J74" s="12" t="str">
        <f t="shared" si="18"/>
        <v>11111111</v>
      </c>
      <c r="L74" s="11">
        <v>18</v>
      </c>
      <c r="M74" s="2" t="str">
        <f t="shared" si="13"/>
        <v>0000</v>
      </c>
      <c r="N74" s="2" t="str">
        <f t="shared" si="14"/>
        <v>0000</v>
      </c>
      <c r="O74" s="2" t="str">
        <f t="shared" si="19"/>
        <v>0</v>
      </c>
      <c r="P74" s="2" t="str">
        <f t="shared" si="20"/>
        <v>FFFFFFFF</v>
      </c>
      <c r="Q74" s="2"/>
      <c r="R74" s="3">
        <f t="shared" si="21"/>
        <v>0</v>
      </c>
      <c r="S74" s="3">
        <f t="shared" si="22"/>
        <v>4294967295</v>
      </c>
      <c r="T74" s="2">
        <f t="shared" si="23"/>
        <v>0</v>
      </c>
      <c r="U74" s="2"/>
      <c r="V74" s="29"/>
      <c r="W74" s="29"/>
      <c r="X74" s="29"/>
      <c r="Y74" s="29"/>
      <c r="Z74" s="2"/>
    </row>
    <row r="75" spans="2:26" x14ac:dyDescent="0.25">
      <c r="B75" s="11">
        <v>19</v>
      </c>
      <c r="C75" s="11" t="str">
        <f t="shared" si="9"/>
        <v>00000000</v>
      </c>
      <c r="D75" s="5" t="str">
        <f t="shared" si="10"/>
        <v>00000000</v>
      </c>
      <c r="E75" s="5" t="str">
        <f t="shared" si="11"/>
        <v>00000000</v>
      </c>
      <c r="F75" s="5" t="str">
        <f t="shared" si="12"/>
        <v>00000000</v>
      </c>
      <c r="G75" s="5" t="str">
        <f t="shared" si="15"/>
        <v>11111111</v>
      </c>
      <c r="H75" s="5" t="str">
        <f t="shared" si="16"/>
        <v>11111111</v>
      </c>
      <c r="I75" s="5" t="str">
        <f t="shared" si="17"/>
        <v>11111111</v>
      </c>
      <c r="J75" s="12" t="str">
        <f t="shared" si="18"/>
        <v>11111111</v>
      </c>
      <c r="L75" s="11">
        <v>19</v>
      </c>
      <c r="M75" s="2" t="str">
        <f t="shared" si="13"/>
        <v>0000</v>
      </c>
      <c r="N75" s="2" t="str">
        <f t="shared" si="14"/>
        <v>0000</v>
      </c>
      <c r="O75" s="2" t="str">
        <f t="shared" si="19"/>
        <v>0</v>
      </c>
      <c r="P75" s="2" t="str">
        <f t="shared" si="20"/>
        <v>FFFFFFFF</v>
      </c>
      <c r="Q75" s="2"/>
      <c r="R75" s="3">
        <f t="shared" si="21"/>
        <v>0</v>
      </c>
      <c r="S75" s="3">
        <f t="shared" si="22"/>
        <v>4294967295</v>
      </c>
      <c r="T75" s="2">
        <f t="shared" si="23"/>
        <v>0</v>
      </c>
      <c r="U75" s="2"/>
      <c r="V75" s="29"/>
      <c r="W75" s="29"/>
      <c r="X75" s="29"/>
      <c r="Y75" s="29"/>
      <c r="Z75" s="2"/>
    </row>
    <row r="76" spans="2:26" x14ac:dyDescent="0.25">
      <c r="B76" s="11">
        <v>20</v>
      </c>
      <c r="C76" s="11" t="str">
        <f t="shared" si="9"/>
        <v>00000000</v>
      </c>
      <c r="D76" s="5" t="str">
        <f t="shared" si="10"/>
        <v>00000000</v>
      </c>
      <c r="E76" s="5" t="str">
        <f t="shared" si="11"/>
        <v>00000000</v>
      </c>
      <c r="F76" s="5" t="str">
        <f t="shared" si="12"/>
        <v>00000000</v>
      </c>
      <c r="G76" s="5" t="str">
        <f t="shared" si="15"/>
        <v>11111111</v>
      </c>
      <c r="H76" s="5" t="str">
        <f t="shared" si="16"/>
        <v>11111111</v>
      </c>
      <c r="I76" s="5" t="str">
        <f t="shared" si="17"/>
        <v>11111111</v>
      </c>
      <c r="J76" s="12" t="str">
        <f t="shared" si="18"/>
        <v>11111111</v>
      </c>
      <c r="L76" s="11">
        <v>20</v>
      </c>
      <c r="M76" s="2" t="str">
        <f t="shared" si="13"/>
        <v>0000</v>
      </c>
      <c r="N76" s="2" t="str">
        <f t="shared" si="14"/>
        <v>0000</v>
      </c>
      <c r="O76" s="2" t="str">
        <f t="shared" si="19"/>
        <v>0</v>
      </c>
      <c r="P76" s="2" t="str">
        <f t="shared" si="20"/>
        <v>FFFFFFFF</v>
      </c>
      <c r="Q76" s="2"/>
      <c r="R76" s="3">
        <f t="shared" si="21"/>
        <v>0</v>
      </c>
      <c r="S76" s="3">
        <f t="shared" si="22"/>
        <v>4294967295</v>
      </c>
      <c r="T76" s="2">
        <f t="shared" si="23"/>
        <v>0</v>
      </c>
      <c r="U76" s="2"/>
      <c r="V76" s="29"/>
      <c r="W76" s="29"/>
      <c r="X76" s="29"/>
      <c r="Y76" s="29"/>
      <c r="Z76" s="2"/>
    </row>
    <row r="77" spans="2:26" x14ac:dyDescent="0.25">
      <c r="B77" s="11">
        <v>21</v>
      </c>
      <c r="C77" s="11" t="str">
        <f t="shared" si="9"/>
        <v>00000000</v>
      </c>
      <c r="D77" s="5" t="str">
        <f t="shared" si="10"/>
        <v>00000000</v>
      </c>
      <c r="E77" s="5" t="str">
        <f t="shared" si="11"/>
        <v>00000000</v>
      </c>
      <c r="F77" s="5" t="str">
        <f t="shared" si="12"/>
        <v>00000000</v>
      </c>
      <c r="G77" s="5" t="str">
        <f t="shared" si="15"/>
        <v>11111111</v>
      </c>
      <c r="H77" s="5" t="str">
        <f t="shared" si="16"/>
        <v>11111111</v>
      </c>
      <c r="I77" s="5" t="str">
        <f t="shared" si="17"/>
        <v>11111111</v>
      </c>
      <c r="J77" s="12" t="str">
        <f t="shared" si="18"/>
        <v>11111111</v>
      </c>
      <c r="L77" s="11">
        <v>21</v>
      </c>
      <c r="M77" s="2" t="str">
        <f t="shared" si="13"/>
        <v>0000</v>
      </c>
      <c r="N77" s="2" t="str">
        <f t="shared" si="14"/>
        <v>0000</v>
      </c>
      <c r="O77" s="2" t="str">
        <f t="shared" si="19"/>
        <v>0</v>
      </c>
      <c r="P77" s="2" t="str">
        <f t="shared" si="20"/>
        <v>FFFFFFFF</v>
      </c>
      <c r="Q77" s="2"/>
      <c r="R77" s="3">
        <f t="shared" si="21"/>
        <v>0</v>
      </c>
      <c r="S77" s="3">
        <f t="shared" si="22"/>
        <v>4294967295</v>
      </c>
      <c r="T77" s="2">
        <f t="shared" si="23"/>
        <v>0</v>
      </c>
      <c r="U77" s="2"/>
      <c r="V77" s="29"/>
      <c r="W77" s="29"/>
      <c r="X77" s="29"/>
      <c r="Y77" s="29"/>
      <c r="Z77" s="2"/>
    </row>
    <row r="78" spans="2:26" x14ac:dyDescent="0.25">
      <c r="B78" s="11">
        <v>22</v>
      </c>
      <c r="C78" s="11" t="str">
        <f t="shared" si="9"/>
        <v>00000000</v>
      </c>
      <c r="D78" s="5" t="str">
        <f t="shared" si="10"/>
        <v>00000000</v>
      </c>
      <c r="E78" s="5" t="str">
        <f t="shared" si="11"/>
        <v>00000000</v>
      </c>
      <c r="F78" s="5" t="str">
        <f t="shared" si="12"/>
        <v>00000000</v>
      </c>
      <c r="G78" s="5" t="str">
        <f t="shared" si="15"/>
        <v>11111111</v>
      </c>
      <c r="H78" s="5" t="str">
        <f t="shared" si="16"/>
        <v>11111111</v>
      </c>
      <c r="I78" s="5" t="str">
        <f t="shared" si="17"/>
        <v>11111111</v>
      </c>
      <c r="J78" s="12" t="str">
        <f t="shared" si="18"/>
        <v>11111111</v>
      </c>
      <c r="L78" s="11">
        <v>22</v>
      </c>
      <c r="M78" s="2" t="str">
        <f t="shared" si="13"/>
        <v>0000</v>
      </c>
      <c r="N78" s="2" t="str">
        <f t="shared" si="14"/>
        <v>0000</v>
      </c>
      <c r="O78" s="2" t="str">
        <f t="shared" si="19"/>
        <v>0</v>
      </c>
      <c r="P78" s="2" t="str">
        <f t="shared" si="20"/>
        <v>FFFFFFFF</v>
      </c>
      <c r="Q78" s="2"/>
      <c r="R78" s="3">
        <f t="shared" si="21"/>
        <v>0</v>
      </c>
      <c r="S78" s="3">
        <f t="shared" si="22"/>
        <v>4294967295</v>
      </c>
      <c r="T78" s="2">
        <f t="shared" si="23"/>
        <v>0</v>
      </c>
      <c r="U78" s="2"/>
      <c r="V78" s="29"/>
      <c r="W78" s="29"/>
      <c r="X78" s="29"/>
      <c r="Y78" s="29"/>
      <c r="Z78" s="2"/>
    </row>
    <row r="79" spans="2:26" x14ac:dyDescent="0.25">
      <c r="B79" s="11">
        <v>23</v>
      </c>
      <c r="C79" s="11" t="str">
        <f t="shared" si="9"/>
        <v>00000000</v>
      </c>
      <c r="D79" s="5" t="str">
        <f t="shared" si="10"/>
        <v>00000000</v>
      </c>
      <c r="E79" s="5" t="str">
        <f t="shared" si="11"/>
        <v>00000000</v>
      </c>
      <c r="F79" s="5" t="str">
        <f t="shared" si="12"/>
        <v>00000000</v>
      </c>
      <c r="G79" s="5" t="str">
        <f t="shared" si="15"/>
        <v>11111111</v>
      </c>
      <c r="H79" s="5" t="str">
        <f t="shared" si="16"/>
        <v>11111111</v>
      </c>
      <c r="I79" s="5" t="str">
        <f t="shared" si="17"/>
        <v>11111111</v>
      </c>
      <c r="J79" s="12" t="str">
        <f t="shared" si="18"/>
        <v>11111111</v>
      </c>
      <c r="L79" s="11">
        <v>23</v>
      </c>
      <c r="M79" s="2" t="str">
        <f t="shared" si="13"/>
        <v>0000</v>
      </c>
      <c r="N79" s="2" t="str">
        <f t="shared" si="14"/>
        <v>0000</v>
      </c>
      <c r="O79" s="2" t="str">
        <f t="shared" si="19"/>
        <v>0</v>
      </c>
      <c r="P79" s="2" t="str">
        <f t="shared" si="20"/>
        <v>FFFFFFFF</v>
      </c>
      <c r="Q79" s="2"/>
      <c r="R79" s="3">
        <f t="shared" si="21"/>
        <v>0</v>
      </c>
      <c r="S79" s="3">
        <f t="shared" si="22"/>
        <v>4294967295</v>
      </c>
      <c r="T79" s="2">
        <f t="shared" si="23"/>
        <v>0</v>
      </c>
      <c r="U79" s="2"/>
      <c r="V79" s="29"/>
      <c r="W79" s="29"/>
      <c r="X79" s="29"/>
      <c r="Y79" s="29"/>
      <c r="Z79" s="2"/>
    </row>
    <row r="80" spans="2:26" x14ac:dyDescent="0.25">
      <c r="B80" s="11">
        <v>24</v>
      </c>
      <c r="C80" s="11" t="str">
        <f t="shared" si="9"/>
        <v>00000000</v>
      </c>
      <c r="D80" s="5" t="str">
        <f t="shared" si="10"/>
        <v>00000000</v>
      </c>
      <c r="E80" s="5" t="str">
        <f t="shared" si="11"/>
        <v>00000000</v>
      </c>
      <c r="F80" s="5" t="str">
        <f t="shared" si="12"/>
        <v>00000000</v>
      </c>
      <c r="G80" s="5" t="str">
        <f t="shared" si="15"/>
        <v>11111111</v>
      </c>
      <c r="H80" s="5" t="str">
        <f t="shared" si="16"/>
        <v>11111111</v>
      </c>
      <c r="I80" s="5" t="str">
        <f t="shared" si="17"/>
        <v>11111111</v>
      </c>
      <c r="J80" s="12" t="str">
        <f t="shared" si="18"/>
        <v>11111111</v>
      </c>
      <c r="L80" s="11">
        <v>24</v>
      </c>
      <c r="M80" s="2" t="str">
        <f t="shared" si="13"/>
        <v>0000</v>
      </c>
      <c r="N80" s="2" t="str">
        <f t="shared" si="14"/>
        <v>0000</v>
      </c>
      <c r="O80" s="2" t="str">
        <f t="shared" si="19"/>
        <v>0</v>
      </c>
      <c r="P80" s="2" t="str">
        <f t="shared" si="20"/>
        <v>FFFFFFFF</v>
      </c>
      <c r="Q80" s="2"/>
      <c r="R80" s="3">
        <f t="shared" si="21"/>
        <v>0</v>
      </c>
      <c r="S80" s="3">
        <f t="shared" si="22"/>
        <v>4294967295</v>
      </c>
      <c r="T80" s="2">
        <f t="shared" si="23"/>
        <v>0</v>
      </c>
      <c r="U80" s="2"/>
      <c r="V80" s="29"/>
      <c r="W80" s="29"/>
      <c r="X80" s="29"/>
      <c r="Y80" s="29"/>
      <c r="Z80" s="2"/>
    </row>
    <row r="81" spans="2:26" x14ac:dyDescent="0.25">
      <c r="B81" s="13">
        <v>25</v>
      </c>
      <c r="C81" s="13" t="str">
        <f t="shared" si="9"/>
        <v>00000000</v>
      </c>
      <c r="D81" s="14" t="str">
        <f t="shared" si="10"/>
        <v>00000000</v>
      </c>
      <c r="E81" s="14" t="str">
        <f t="shared" si="11"/>
        <v>00000000</v>
      </c>
      <c r="F81" s="14" t="str">
        <f t="shared" si="12"/>
        <v>00000000</v>
      </c>
      <c r="G81" s="14" t="str">
        <f t="shared" si="15"/>
        <v>11111111</v>
      </c>
      <c r="H81" s="14" t="str">
        <f t="shared" si="16"/>
        <v>11111111</v>
      </c>
      <c r="I81" s="14" t="str">
        <f t="shared" si="17"/>
        <v>11111111</v>
      </c>
      <c r="J81" s="15" t="str">
        <f t="shared" si="18"/>
        <v>11111111</v>
      </c>
      <c r="L81" s="13">
        <v>25</v>
      </c>
      <c r="M81" s="2" t="str">
        <f t="shared" si="13"/>
        <v>0000</v>
      </c>
      <c r="N81" s="2" t="str">
        <f t="shared" si="14"/>
        <v>0000</v>
      </c>
      <c r="O81" s="2" t="str">
        <f t="shared" si="19"/>
        <v>0</v>
      </c>
      <c r="P81" s="2" t="str">
        <f t="shared" si="20"/>
        <v>FFFFFFFF</v>
      </c>
      <c r="Q81" s="2"/>
      <c r="R81" s="3">
        <f t="shared" si="21"/>
        <v>0</v>
      </c>
      <c r="S81" s="3">
        <f t="shared" si="22"/>
        <v>4294967295</v>
      </c>
      <c r="T81" s="2">
        <f t="shared" si="23"/>
        <v>0</v>
      </c>
      <c r="U81" s="2"/>
      <c r="V81" s="29"/>
      <c r="W81" s="29"/>
      <c r="X81" s="29"/>
      <c r="Y81" s="29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25">BIN2HEX(G57,2)</f>
        <v>7A</v>
      </c>
      <c r="H84" s="5" t="str">
        <f t="shared" si="25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26">BIN2HEX(C58,2)</f>
        <v>A5</v>
      </c>
      <c r="D85" s="5" t="str">
        <f t="shared" si="26"/>
        <v>DC</v>
      </c>
      <c r="E85" s="5" t="str">
        <f t="shared" si="26"/>
        <v>21</v>
      </c>
      <c r="F85" s="5" t="str">
        <f t="shared" si="26"/>
        <v>AF</v>
      </c>
      <c r="G85" s="5" t="str">
        <f t="shared" si="26"/>
        <v>15</v>
      </c>
      <c r="H85" s="5" t="str">
        <f t="shared" si="26"/>
        <v>D2</v>
      </c>
      <c r="I85" s="5" t="str">
        <f t="shared" si="26"/>
        <v>BD</v>
      </c>
      <c r="J85" s="12" t="str">
        <f t="shared" si="26"/>
        <v>64</v>
      </c>
      <c r="V85" s="2" t="s">
        <v>255</v>
      </c>
      <c r="W85" s="2" t="s">
        <v>254</v>
      </c>
      <c r="X85" s="2" t="s">
        <v>256</v>
      </c>
      <c r="Y85" s="2" t="s">
        <v>257</v>
      </c>
      <c r="Z85" s="26" t="s">
        <v>220</v>
      </c>
    </row>
    <row r="86" spans="2:26" ht="15.75" thickBot="1" x14ac:dyDescent="0.3">
      <c r="B86" s="17">
        <v>3</v>
      </c>
      <c r="C86" s="5" t="str">
        <f t="shared" si="26"/>
        <v>16</v>
      </c>
      <c r="D86" s="5" t="str">
        <f t="shared" si="26"/>
        <v>93</v>
      </c>
      <c r="E86" s="5" t="str">
        <f t="shared" si="26"/>
        <v>6B</v>
      </c>
      <c r="F86" s="5" t="str">
        <f t="shared" si="26"/>
        <v>AB</v>
      </c>
      <c r="G86" s="5" t="str">
        <f t="shared" si="26"/>
        <v>09</v>
      </c>
      <c r="H86" s="5" t="str">
        <f t="shared" si="26"/>
        <v>7E</v>
      </c>
      <c r="I86" s="5" t="str">
        <f t="shared" si="26"/>
        <v>85</v>
      </c>
      <c r="J86" s="12" t="str">
        <f t="shared" si="26"/>
        <v>31</v>
      </c>
      <c r="U86" s="22" t="s">
        <v>301</v>
      </c>
      <c r="V86" s="27">
        <f>AVERAGE(V57:V66)</f>
        <v>0.56513777848866809</v>
      </c>
      <c r="W86" s="27">
        <f>MAX(W57:W66)</f>
        <v>0.64180000000000004</v>
      </c>
      <c r="X86" s="27">
        <f>AVERAGE(X57:X66)</f>
        <v>0.32216666876750699</v>
      </c>
      <c r="Y86" s="27">
        <f>MAX(Y57:Y66)</f>
        <v>0.40450000000000003</v>
      </c>
      <c r="Z86" s="27">
        <f>AVERAGE(Z57:Z66)</f>
        <v>1.6813000000000002</v>
      </c>
    </row>
    <row r="87" spans="2:26" x14ac:dyDescent="0.25">
      <c r="B87" s="17">
        <v>4</v>
      </c>
      <c r="C87" s="5" t="str">
        <f t="shared" si="26"/>
        <v>90</v>
      </c>
      <c r="D87" s="5" t="str">
        <f t="shared" si="26"/>
        <v>81</v>
      </c>
      <c r="E87" s="5" t="str">
        <f t="shared" si="26"/>
        <v>ED</v>
      </c>
      <c r="F87" s="5" t="str">
        <f t="shared" si="26"/>
        <v>2A</v>
      </c>
      <c r="G87" s="5" t="str">
        <f t="shared" si="26"/>
        <v>85</v>
      </c>
      <c r="H87" s="5" t="str">
        <f t="shared" si="26"/>
        <v>DF</v>
      </c>
      <c r="I87" s="5" t="str">
        <f t="shared" si="26"/>
        <v>22</v>
      </c>
      <c r="J87" s="12" t="str">
        <f t="shared" si="26"/>
        <v>2A</v>
      </c>
    </row>
    <row r="88" spans="2:26" x14ac:dyDescent="0.25">
      <c r="B88" s="17">
        <v>5</v>
      </c>
      <c r="C88" s="5" t="str">
        <f t="shared" si="26"/>
        <v>55</v>
      </c>
      <c r="D88" s="5" t="str">
        <f t="shared" si="26"/>
        <v>CA</v>
      </c>
      <c r="E88" s="5" t="str">
        <f t="shared" si="26"/>
        <v>A0</v>
      </c>
      <c r="F88" s="5" t="str">
        <f t="shared" si="26"/>
        <v>78</v>
      </c>
      <c r="G88" s="5" t="str">
        <f t="shared" si="26"/>
        <v>35</v>
      </c>
      <c r="H88" s="5" t="str">
        <f t="shared" si="26"/>
        <v>C6</v>
      </c>
      <c r="I88" s="5" t="str">
        <f t="shared" si="26"/>
        <v>76</v>
      </c>
      <c r="J88" s="12" t="str">
        <f t="shared" si="26"/>
        <v>B0</v>
      </c>
    </row>
    <row r="89" spans="2:26" x14ac:dyDescent="0.25">
      <c r="B89" s="17">
        <v>6</v>
      </c>
      <c r="C89" s="5" t="str">
        <f t="shared" si="26"/>
        <v>56</v>
      </c>
      <c r="D89" s="5" t="str">
        <f t="shared" si="26"/>
        <v>4A</v>
      </c>
      <c r="E89" s="5" t="str">
        <f t="shared" si="26"/>
        <v>32</v>
      </c>
      <c r="F89" s="5" t="str">
        <f t="shared" si="26"/>
        <v>4D</v>
      </c>
      <c r="G89" s="5" t="str">
        <f t="shared" si="26"/>
        <v>10</v>
      </c>
      <c r="H89" s="5" t="str">
        <f t="shared" si="26"/>
        <v>F4</v>
      </c>
      <c r="I89" s="5" t="str">
        <f t="shared" si="26"/>
        <v>68</v>
      </c>
      <c r="J89" s="12" t="str">
        <f t="shared" si="26"/>
        <v>42</v>
      </c>
    </row>
    <row r="90" spans="2:26" x14ac:dyDescent="0.25">
      <c r="B90" s="17">
        <v>7</v>
      </c>
      <c r="C90" s="5" t="str">
        <f t="shared" si="26"/>
        <v>5C</v>
      </c>
      <c r="D90" s="5" t="str">
        <f t="shared" si="26"/>
        <v>20</v>
      </c>
      <c r="E90" s="5" t="str">
        <f t="shared" si="26"/>
        <v>AE</v>
      </c>
      <c r="F90" s="5" t="str">
        <f t="shared" si="26"/>
        <v>E3</v>
      </c>
      <c r="G90" s="5" t="str">
        <f t="shared" si="26"/>
        <v>3E</v>
      </c>
      <c r="H90" s="5" t="str">
        <f t="shared" si="26"/>
        <v>EF</v>
      </c>
      <c r="I90" s="5" t="str">
        <f t="shared" si="26"/>
        <v>70</v>
      </c>
      <c r="J90" s="12" t="str">
        <f t="shared" si="26"/>
        <v>60</v>
      </c>
    </row>
    <row r="91" spans="2:26" x14ac:dyDescent="0.25">
      <c r="B91" s="17">
        <v>8</v>
      </c>
      <c r="C91" s="5" t="str">
        <f t="shared" si="26"/>
        <v>84</v>
      </c>
      <c r="D91" s="5" t="str">
        <f t="shared" si="26"/>
        <v>75</v>
      </c>
      <c r="E91" s="5" t="str">
        <f t="shared" si="26"/>
        <v>07</v>
      </c>
      <c r="F91" s="5" t="str">
        <f t="shared" si="26"/>
        <v>8E</v>
      </c>
      <c r="G91" s="5" t="str">
        <f t="shared" si="26"/>
        <v>03</v>
      </c>
      <c r="H91" s="5" t="str">
        <f t="shared" si="26"/>
        <v>E8</v>
      </c>
      <c r="I91" s="5" t="str">
        <f t="shared" si="26"/>
        <v>AB</v>
      </c>
      <c r="J91" s="12" t="str">
        <f t="shared" si="26"/>
        <v>E6</v>
      </c>
    </row>
    <row r="92" spans="2:26" x14ac:dyDescent="0.25">
      <c r="B92" s="17">
        <v>9</v>
      </c>
      <c r="C92" s="5" t="str">
        <f t="shared" si="26"/>
        <v>1C</v>
      </c>
      <c r="D92" s="5" t="str">
        <f t="shared" si="26"/>
        <v>FE</v>
      </c>
      <c r="E92" s="5" t="str">
        <f t="shared" si="26"/>
        <v>0B</v>
      </c>
      <c r="F92" s="5" t="str">
        <f t="shared" si="26"/>
        <v>89</v>
      </c>
      <c r="G92" s="5" t="str">
        <f t="shared" si="26"/>
        <v>01</v>
      </c>
      <c r="H92" s="5" t="str">
        <f t="shared" si="26"/>
        <v>4E</v>
      </c>
      <c r="I92" s="5" t="str">
        <f t="shared" si="26"/>
        <v>6D</v>
      </c>
      <c r="J92" s="12" t="str">
        <f t="shared" si="26"/>
        <v>EE</v>
      </c>
    </row>
    <row r="93" spans="2:26" x14ac:dyDescent="0.25">
      <c r="B93" s="17">
        <v>10</v>
      </c>
      <c r="C93" s="5" t="str">
        <f t="shared" si="26"/>
        <v>30</v>
      </c>
      <c r="D93" s="5" t="str">
        <f t="shared" si="26"/>
        <v>4C</v>
      </c>
      <c r="E93" s="5" t="str">
        <f t="shared" si="26"/>
        <v>5B</v>
      </c>
      <c r="F93" s="5" t="str">
        <f t="shared" si="26"/>
        <v>1B</v>
      </c>
      <c r="G93" s="5" t="str">
        <f t="shared" si="26"/>
        <v>11</v>
      </c>
      <c r="H93" s="5" t="str">
        <f t="shared" si="26"/>
        <v>30</v>
      </c>
      <c r="I93" s="5" t="str">
        <f t="shared" si="26"/>
        <v>1C</v>
      </c>
      <c r="J93" s="12" t="str">
        <f t="shared" si="26"/>
        <v>04</v>
      </c>
    </row>
    <row r="94" spans="2:26" x14ac:dyDescent="0.25">
      <c r="B94" s="17">
        <v>11</v>
      </c>
      <c r="C94" s="5" t="str">
        <f t="shared" si="26"/>
        <v>00</v>
      </c>
      <c r="D94" s="5" t="str">
        <f t="shared" si="26"/>
        <v>00</v>
      </c>
      <c r="E94" s="5" t="str">
        <f t="shared" si="26"/>
        <v>00</v>
      </c>
      <c r="F94" s="5" t="str">
        <f t="shared" si="26"/>
        <v>00</v>
      </c>
      <c r="G94" s="5" t="str">
        <f t="shared" si="26"/>
        <v>FF</v>
      </c>
      <c r="H94" s="5" t="str">
        <f t="shared" si="26"/>
        <v>FF</v>
      </c>
      <c r="I94" s="5" t="str">
        <f t="shared" si="26"/>
        <v>FF</v>
      </c>
      <c r="J94" s="12" t="str">
        <f t="shared" si="26"/>
        <v>FF</v>
      </c>
    </row>
    <row r="95" spans="2:26" x14ac:dyDescent="0.25">
      <c r="B95" s="17">
        <v>12</v>
      </c>
      <c r="C95" s="5" t="str">
        <f t="shared" si="26"/>
        <v>00</v>
      </c>
      <c r="D95" s="5" t="str">
        <f t="shared" si="26"/>
        <v>00</v>
      </c>
      <c r="E95" s="5" t="str">
        <f t="shared" si="26"/>
        <v>00</v>
      </c>
      <c r="F95" s="5" t="str">
        <f t="shared" si="26"/>
        <v>00</v>
      </c>
      <c r="G95" s="5" t="str">
        <f t="shared" si="26"/>
        <v>FF</v>
      </c>
      <c r="H95" s="5" t="str">
        <f t="shared" si="26"/>
        <v>FF</v>
      </c>
      <c r="I95" s="5" t="str">
        <f t="shared" si="26"/>
        <v>FF</v>
      </c>
      <c r="J95" s="12" t="str">
        <f t="shared" si="26"/>
        <v>FF</v>
      </c>
    </row>
    <row r="96" spans="2:26" x14ac:dyDescent="0.25">
      <c r="B96" s="17">
        <v>13</v>
      </c>
      <c r="C96" s="5" t="str">
        <f t="shared" si="26"/>
        <v>00</v>
      </c>
      <c r="D96" s="5" t="str">
        <f t="shared" si="26"/>
        <v>00</v>
      </c>
      <c r="E96" s="5" t="str">
        <f t="shared" si="26"/>
        <v>00</v>
      </c>
      <c r="F96" s="5" t="str">
        <f t="shared" si="26"/>
        <v>00</v>
      </c>
      <c r="G96" s="5" t="str">
        <f t="shared" si="26"/>
        <v>FF</v>
      </c>
      <c r="H96" s="5" t="str">
        <f t="shared" si="26"/>
        <v>FF</v>
      </c>
      <c r="I96" s="5" t="str">
        <f t="shared" si="26"/>
        <v>FF</v>
      </c>
      <c r="J96" s="12" t="str">
        <f t="shared" si="26"/>
        <v>FF</v>
      </c>
    </row>
    <row r="97" spans="2:10" x14ac:dyDescent="0.25">
      <c r="B97" s="17">
        <v>14</v>
      </c>
      <c r="C97" s="5" t="str">
        <f t="shared" si="26"/>
        <v>00</v>
      </c>
      <c r="D97" s="5" t="str">
        <f t="shared" si="26"/>
        <v>00</v>
      </c>
      <c r="E97" s="5" t="str">
        <f t="shared" si="26"/>
        <v>00</v>
      </c>
      <c r="F97" s="5" t="str">
        <f t="shared" si="26"/>
        <v>00</v>
      </c>
      <c r="G97" s="5" t="str">
        <f t="shared" si="26"/>
        <v>FF</v>
      </c>
      <c r="H97" s="5" t="str">
        <f t="shared" si="26"/>
        <v>FF</v>
      </c>
      <c r="I97" s="5" t="str">
        <f t="shared" si="26"/>
        <v>FF</v>
      </c>
      <c r="J97" s="12" t="str">
        <f t="shared" si="26"/>
        <v>FF</v>
      </c>
    </row>
    <row r="98" spans="2:10" x14ac:dyDescent="0.25">
      <c r="B98" s="17">
        <v>15</v>
      </c>
      <c r="C98" s="5" t="str">
        <f t="shared" si="26"/>
        <v>00</v>
      </c>
      <c r="D98" s="5" t="str">
        <f t="shared" si="26"/>
        <v>00</v>
      </c>
      <c r="E98" s="5" t="str">
        <f t="shared" si="26"/>
        <v>00</v>
      </c>
      <c r="F98" s="5" t="str">
        <f t="shared" si="26"/>
        <v>00</v>
      </c>
      <c r="G98" s="5" t="str">
        <f t="shared" si="26"/>
        <v>FF</v>
      </c>
      <c r="H98" s="5" t="str">
        <f t="shared" si="26"/>
        <v>FF</v>
      </c>
      <c r="I98" s="5" t="str">
        <f t="shared" si="26"/>
        <v>FF</v>
      </c>
      <c r="J98" s="12" t="str">
        <f t="shared" si="26"/>
        <v>FF</v>
      </c>
    </row>
    <row r="99" spans="2:10" x14ac:dyDescent="0.25">
      <c r="B99" s="17">
        <v>16</v>
      </c>
      <c r="C99" s="5" t="str">
        <f t="shared" si="26"/>
        <v>00</v>
      </c>
      <c r="D99" s="5" t="str">
        <f t="shared" si="26"/>
        <v>00</v>
      </c>
      <c r="E99" s="5" t="str">
        <f t="shared" si="26"/>
        <v>00</v>
      </c>
      <c r="F99" s="5" t="str">
        <f t="shared" si="26"/>
        <v>00</v>
      </c>
      <c r="G99" s="5" t="str">
        <f t="shared" si="26"/>
        <v>FF</v>
      </c>
      <c r="H99" s="5" t="str">
        <f t="shared" si="26"/>
        <v>FF</v>
      </c>
      <c r="I99" s="5" t="str">
        <f t="shared" si="26"/>
        <v>FF</v>
      </c>
      <c r="J99" s="12" t="str">
        <f t="shared" si="26"/>
        <v>FF</v>
      </c>
    </row>
    <row r="100" spans="2:10" x14ac:dyDescent="0.25">
      <c r="B100" s="17">
        <v>17</v>
      </c>
      <c r="C100" s="5" t="str">
        <f t="shared" si="26"/>
        <v>00</v>
      </c>
      <c r="D100" s="5" t="str">
        <f t="shared" si="26"/>
        <v>00</v>
      </c>
      <c r="E100" s="5" t="str">
        <f t="shared" si="26"/>
        <v>00</v>
      </c>
      <c r="F100" s="5" t="str">
        <f t="shared" si="26"/>
        <v>00</v>
      </c>
      <c r="G100" s="5" t="str">
        <f t="shared" si="26"/>
        <v>FF</v>
      </c>
      <c r="H100" s="5" t="str">
        <f t="shared" si="26"/>
        <v>FF</v>
      </c>
      <c r="I100" s="5" t="str">
        <f t="shared" si="26"/>
        <v>FF</v>
      </c>
      <c r="J100" s="12" t="str">
        <f t="shared" si="26"/>
        <v>FF</v>
      </c>
    </row>
    <row r="101" spans="2:10" x14ac:dyDescent="0.25">
      <c r="B101" s="17">
        <v>18</v>
      </c>
      <c r="C101" s="5" t="str">
        <f t="shared" ref="C101:J108" si="27">BIN2HEX(C74,2)</f>
        <v>00</v>
      </c>
      <c r="D101" s="5" t="str">
        <f t="shared" si="27"/>
        <v>00</v>
      </c>
      <c r="E101" s="5" t="str">
        <f t="shared" si="27"/>
        <v>00</v>
      </c>
      <c r="F101" s="5" t="str">
        <f t="shared" si="27"/>
        <v>00</v>
      </c>
      <c r="G101" s="5" t="str">
        <f t="shared" si="27"/>
        <v>FF</v>
      </c>
      <c r="H101" s="5" t="str">
        <f t="shared" si="27"/>
        <v>FF</v>
      </c>
      <c r="I101" s="5" t="str">
        <f t="shared" si="27"/>
        <v>FF</v>
      </c>
      <c r="J101" s="12" t="str">
        <f t="shared" si="27"/>
        <v>FF</v>
      </c>
    </row>
    <row r="102" spans="2:10" x14ac:dyDescent="0.25">
      <c r="B102" s="17">
        <v>19</v>
      </c>
      <c r="C102" s="5" t="str">
        <f t="shared" si="27"/>
        <v>00</v>
      </c>
      <c r="D102" s="5" t="str">
        <f t="shared" si="27"/>
        <v>00</v>
      </c>
      <c r="E102" s="5" t="str">
        <f t="shared" si="27"/>
        <v>00</v>
      </c>
      <c r="F102" s="5" t="str">
        <f t="shared" si="27"/>
        <v>00</v>
      </c>
      <c r="G102" s="5" t="str">
        <f t="shared" si="27"/>
        <v>FF</v>
      </c>
      <c r="H102" s="5" t="str">
        <f t="shared" si="27"/>
        <v>FF</v>
      </c>
      <c r="I102" s="5" t="str">
        <f t="shared" si="27"/>
        <v>FF</v>
      </c>
      <c r="J102" s="12" t="str">
        <f t="shared" si="27"/>
        <v>FF</v>
      </c>
    </row>
    <row r="103" spans="2:10" x14ac:dyDescent="0.25">
      <c r="B103" s="17">
        <v>20</v>
      </c>
      <c r="C103" s="5" t="str">
        <f t="shared" si="27"/>
        <v>00</v>
      </c>
      <c r="D103" s="5" t="str">
        <f t="shared" si="27"/>
        <v>00</v>
      </c>
      <c r="E103" s="5" t="str">
        <f t="shared" si="27"/>
        <v>00</v>
      </c>
      <c r="F103" s="5" t="str">
        <f t="shared" si="27"/>
        <v>00</v>
      </c>
      <c r="G103" s="5" t="str">
        <f t="shared" si="27"/>
        <v>FF</v>
      </c>
      <c r="H103" s="5" t="str">
        <f t="shared" si="27"/>
        <v>FF</v>
      </c>
      <c r="I103" s="5" t="str">
        <f t="shared" si="27"/>
        <v>FF</v>
      </c>
      <c r="J103" s="12" t="str">
        <f t="shared" si="27"/>
        <v>FF</v>
      </c>
    </row>
    <row r="104" spans="2:10" x14ac:dyDescent="0.25">
      <c r="B104" s="17">
        <v>21</v>
      </c>
      <c r="C104" s="5" t="str">
        <f t="shared" si="27"/>
        <v>00</v>
      </c>
      <c r="D104" s="5" t="str">
        <f t="shared" si="27"/>
        <v>00</v>
      </c>
      <c r="E104" s="5" t="str">
        <f t="shared" si="27"/>
        <v>00</v>
      </c>
      <c r="F104" s="5" t="str">
        <f t="shared" si="27"/>
        <v>00</v>
      </c>
      <c r="G104" s="5" t="str">
        <f t="shared" si="27"/>
        <v>FF</v>
      </c>
      <c r="H104" s="5" t="str">
        <f t="shared" si="27"/>
        <v>FF</v>
      </c>
      <c r="I104" s="5" t="str">
        <f t="shared" si="27"/>
        <v>FF</v>
      </c>
      <c r="J104" s="12" t="str">
        <f t="shared" si="27"/>
        <v>FF</v>
      </c>
    </row>
    <row r="105" spans="2:10" x14ac:dyDescent="0.25">
      <c r="B105" s="17">
        <v>22</v>
      </c>
      <c r="C105" s="5" t="str">
        <f t="shared" si="27"/>
        <v>00</v>
      </c>
      <c r="D105" s="5" t="str">
        <f t="shared" si="27"/>
        <v>00</v>
      </c>
      <c r="E105" s="5" t="str">
        <f t="shared" si="27"/>
        <v>00</v>
      </c>
      <c r="F105" s="5" t="str">
        <f t="shared" si="27"/>
        <v>00</v>
      </c>
      <c r="G105" s="5" t="str">
        <f t="shared" si="27"/>
        <v>FF</v>
      </c>
      <c r="H105" s="5" t="str">
        <f t="shared" si="27"/>
        <v>FF</v>
      </c>
      <c r="I105" s="5" t="str">
        <f t="shared" si="27"/>
        <v>FF</v>
      </c>
      <c r="J105" s="12" t="str">
        <f t="shared" si="27"/>
        <v>FF</v>
      </c>
    </row>
    <row r="106" spans="2:10" x14ac:dyDescent="0.25">
      <c r="B106" s="17">
        <v>23</v>
      </c>
      <c r="C106" s="5" t="str">
        <f t="shared" si="27"/>
        <v>00</v>
      </c>
      <c r="D106" s="5" t="str">
        <f t="shared" si="27"/>
        <v>00</v>
      </c>
      <c r="E106" s="5" t="str">
        <f t="shared" si="27"/>
        <v>00</v>
      </c>
      <c r="F106" s="5" t="str">
        <f t="shared" si="27"/>
        <v>00</v>
      </c>
      <c r="G106" s="5" t="str">
        <f t="shared" si="27"/>
        <v>FF</v>
      </c>
      <c r="H106" s="5" t="str">
        <f t="shared" si="27"/>
        <v>FF</v>
      </c>
      <c r="I106" s="5" t="str">
        <f t="shared" si="27"/>
        <v>FF</v>
      </c>
      <c r="J106" s="12" t="str">
        <f t="shared" si="27"/>
        <v>FF</v>
      </c>
    </row>
    <row r="107" spans="2:10" x14ac:dyDescent="0.25">
      <c r="B107" s="17">
        <v>24</v>
      </c>
      <c r="C107" s="5" t="str">
        <f t="shared" si="27"/>
        <v>00</v>
      </c>
      <c r="D107" s="5" t="str">
        <f t="shared" si="27"/>
        <v>00</v>
      </c>
      <c r="E107" s="5" t="str">
        <f t="shared" si="27"/>
        <v>00</v>
      </c>
      <c r="F107" s="5" t="str">
        <f t="shared" si="27"/>
        <v>00</v>
      </c>
      <c r="G107" s="5" t="str">
        <f t="shared" si="27"/>
        <v>FF</v>
      </c>
      <c r="H107" s="5" t="str">
        <f t="shared" si="27"/>
        <v>FF</v>
      </c>
      <c r="I107" s="5" t="str">
        <f t="shared" si="27"/>
        <v>FF</v>
      </c>
      <c r="J107" s="12" t="str">
        <f t="shared" si="27"/>
        <v>FF</v>
      </c>
    </row>
    <row r="108" spans="2:10" x14ac:dyDescent="0.25">
      <c r="B108" s="18">
        <v>25</v>
      </c>
      <c r="C108" s="14" t="str">
        <f t="shared" si="27"/>
        <v>00</v>
      </c>
      <c r="D108" s="14" t="str">
        <f t="shared" si="27"/>
        <v>00</v>
      </c>
      <c r="E108" s="14" t="str">
        <f t="shared" si="27"/>
        <v>00</v>
      </c>
      <c r="F108" s="14" t="str">
        <f t="shared" si="27"/>
        <v>00</v>
      </c>
      <c r="G108" s="14" t="str">
        <f t="shared" si="27"/>
        <v>FF</v>
      </c>
      <c r="H108" s="14" t="str">
        <f t="shared" si="27"/>
        <v>FF</v>
      </c>
      <c r="I108" s="14" t="str">
        <f t="shared" si="27"/>
        <v>FF</v>
      </c>
      <c r="J108" s="15" t="str">
        <f t="shared" si="27"/>
        <v>FF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topLeftCell="C31" zoomScale="70" zoomScaleNormal="70" workbookViewId="0">
      <selection activeCell="Z57" sqref="Z57:Z66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8.1406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1.089E-8</v>
      </c>
      <c r="BP2" s="1" t="s">
        <v>309</v>
      </c>
      <c r="BQ2" s="1" t="s">
        <v>309</v>
      </c>
      <c r="BR2" s="1" t="s">
        <v>309</v>
      </c>
      <c r="BS2" s="1" t="s">
        <v>309</v>
      </c>
      <c r="BT2" s="1" t="s">
        <v>309</v>
      </c>
      <c r="BU2" s="1" t="s">
        <v>309</v>
      </c>
      <c r="BV2" s="1" t="s">
        <v>309</v>
      </c>
      <c r="BW2" s="1">
        <v>1.976E-8</v>
      </c>
      <c r="BX2" s="1" t="s">
        <v>309</v>
      </c>
      <c r="BY2" s="1">
        <v>2.2700000000000001E-8</v>
      </c>
      <c r="BZ2" s="1">
        <v>2.2790000000000001E-8</v>
      </c>
      <c r="CA2" s="1" t="s">
        <v>309</v>
      </c>
      <c r="CB2" s="1" t="s">
        <v>309</v>
      </c>
      <c r="CC2" s="1">
        <v>2.3359999999999999E-8</v>
      </c>
      <c r="CD2" s="1" t="s">
        <v>309</v>
      </c>
      <c r="CE2" s="1">
        <v>2.4229999999999999E-8</v>
      </c>
      <c r="CF2" s="1">
        <v>2.73E-8</v>
      </c>
      <c r="CG2" s="1">
        <v>2.988E-8</v>
      </c>
      <c r="CH2" s="1" t="s">
        <v>309</v>
      </c>
      <c r="CI2" s="1">
        <v>3.0960000000000001E-8</v>
      </c>
      <c r="CJ2" s="1">
        <v>3.1260000000000003E-8</v>
      </c>
      <c r="CK2" s="1" t="s">
        <v>309</v>
      </c>
      <c r="CL2" s="1" t="s">
        <v>309</v>
      </c>
      <c r="CM2" s="1" t="s">
        <v>309</v>
      </c>
      <c r="CN2" s="1">
        <v>3.3290000000000002E-8</v>
      </c>
      <c r="CO2" s="1" t="s">
        <v>309</v>
      </c>
      <c r="CP2" s="1">
        <v>3.3039999999999997E-8</v>
      </c>
      <c r="CQ2" s="1">
        <v>3.3080000000000002E-8</v>
      </c>
      <c r="CR2" s="1">
        <v>3.2649999999999998E-8</v>
      </c>
      <c r="CS2" s="1">
        <v>3.2859999999999998E-8</v>
      </c>
      <c r="CT2" s="1" t="s">
        <v>309</v>
      </c>
      <c r="CU2" s="1">
        <v>2.76E-9</v>
      </c>
      <c r="CV2" t="s">
        <v>309</v>
      </c>
      <c r="CW2" t="s">
        <v>309</v>
      </c>
      <c r="CX2" t="s">
        <v>309</v>
      </c>
      <c r="CY2" s="1" t="s">
        <v>309</v>
      </c>
      <c r="CZ2" s="1" t="s">
        <v>309</v>
      </c>
      <c r="DA2" t="s">
        <v>309</v>
      </c>
      <c r="DB2" t="s">
        <v>309</v>
      </c>
      <c r="DC2" s="1">
        <v>3.3189999999999998E-9</v>
      </c>
      <c r="DD2" t="s">
        <v>309</v>
      </c>
      <c r="DE2" s="1">
        <v>5.5860000000000004E-9</v>
      </c>
      <c r="DF2" s="1">
        <v>5.2320000000000001E-9</v>
      </c>
      <c r="DG2" t="s">
        <v>309</v>
      </c>
      <c r="DH2" t="s">
        <v>309</v>
      </c>
      <c r="DI2" s="1">
        <v>5.0060000000000003E-9</v>
      </c>
      <c r="DJ2" s="1" t="s">
        <v>309</v>
      </c>
      <c r="DK2" s="1">
        <v>5.558E-9</v>
      </c>
      <c r="DL2" s="1">
        <v>5.4800000000000001E-9</v>
      </c>
      <c r="DM2" s="1">
        <v>5.4279999999999999E-9</v>
      </c>
      <c r="DN2" s="1" t="s">
        <v>309</v>
      </c>
      <c r="DO2" s="1">
        <v>8.3289999999999997E-9</v>
      </c>
      <c r="DP2" s="1">
        <v>8.783E-9</v>
      </c>
      <c r="DQ2" s="1" t="s">
        <v>309</v>
      </c>
      <c r="DR2" s="1" t="s">
        <v>309</v>
      </c>
      <c r="DS2" s="1" t="s">
        <v>309</v>
      </c>
      <c r="DT2" s="1">
        <v>8.4230000000000004E-9</v>
      </c>
      <c r="DU2" s="1" t="s">
        <v>309</v>
      </c>
      <c r="DV2" s="1">
        <v>5.539E-9</v>
      </c>
      <c r="DW2" s="1">
        <v>8.4559999999999998E-9</v>
      </c>
      <c r="DX2" s="1">
        <v>8.5090000000000003E-9</v>
      </c>
      <c r="DY2" s="1">
        <v>8.5410000000000002E-9</v>
      </c>
      <c r="DZ2" t="s">
        <v>309</v>
      </c>
      <c r="EA2" s="1">
        <v>8.8980000000000005E-4</v>
      </c>
      <c r="EB2" s="1">
        <v>25</v>
      </c>
      <c r="EC2">
        <v>1</v>
      </c>
    </row>
    <row r="3" spans="2:133" x14ac:dyDescent="0.25">
      <c r="B3" s="6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309</v>
      </c>
      <c r="BP3" s="1" t="s">
        <v>309</v>
      </c>
      <c r="BQ3" s="1">
        <v>1.5980000000000001E-8</v>
      </c>
      <c r="BR3" s="1" t="s">
        <v>309</v>
      </c>
      <c r="BS3" s="1" t="s">
        <v>309</v>
      </c>
      <c r="BT3" s="1">
        <v>2.1270000000000001E-8</v>
      </c>
      <c r="BU3" s="1">
        <v>2.1109999999999998E-8</v>
      </c>
      <c r="BV3" s="1" t="s">
        <v>309</v>
      </c>
      <c r="BW3" s="1">
        <v>2.4019999999999999E-8</v>
      </c>
      <c r="BX3" s="1" t="s">
        <v>309</v>
      </c>
      <c r="BY3" s="1">
        <v>2.4979999999999999E-8</v>
      </c>
      <c r="BZ3" s="1">
        <v>2.5069999999999999E-8</v>
      </c>
      <c r="CA3" s="1">
        <v>2.59E-8</v>
      </c>
      <c r="CB3" s="1">
        <v>2.5699999999999999E-8</v>
      </c>
      <c r="CC3" s="1" t="s">
        <v>309</v>
      </c>
      <c r="CD3" s="1">
        <v>2.6009999999999999E-8</v>
      </c>
      <c r="CE3" s="1" t="s">
        <v>309</v>
      </c>
      <c r="CF3" s="1">
        <v>2.5580000000000001E-8</v>
      </c>
      <c r="CG3" s="1" t="s">
        <v>309</v>
      </c>
      <c r="CH3" s="1" t="s">
        <v>309</v>
      </c>
      <c r="CI3" s="1">
        <v>2.857E-8</v>
      </c>
      <c r="CJ3" s="1" t="s">
        <v>309</v>
      </c>
      <c r="CK3" s="1">
        <v>3.2530000000000001E-8</v>
      </c>
      <c r="CL3" s="1">
        <v>3.2819999999999999E-8</v>
      </c>
      <c r="CM3" s="1">
        <v>3.3460000000000003E-8</v>
      </c>
      <c r="CN3" s="1" t="s">
        <v>309</v>
      </c>
      <c r="CO3" s="1">
        <v>3.3349999999999998E-8</v>
      </c>
      <c r="CP3" s="1" t="s">
        <v>309</v>
      </c>
      <c r="CQ3" s="1">
        <v>3.3150000000000002E-8</v>
      </c>
      <c r="CR3" s="1" t="s">
        <v>309</v>
      </c>
      <c r="CS3" s="1" t="s">
        <v>309</v>
      </c>
      <c r="CT3" s="1" t="s">
        <v>309</v>
      </c>
      <c r="CU3" s="1" t="s">
        <v>309</v>
      </c>
      <c r="CV3" s="1" t="s">
        <v>309</v>
      </c>
      <c r="CW3" s="1">
        <v>4.7120000000000003E-9</v>
      </c>
      <c r="CX3" s="1" t="s">
        <v>309</v>
      </c>
      <c r="CY3" t="s">
        <v>309</v>
      </c>
      <c r="CZ3" s="1">
        <v>4.7699999999999999E-9</v>
      </c>
      <c r="DA3" s="1">
        <v>4.3029999999999997E-9</v>
      </c>
      <c r="DB3" t="s">
        <v>309</v>
      </c>
      <c r="DC3" s="1">
        <v>5.0069999999999998E-9</v>
      </c>
      <c r="DD3" s="1" t="s">
        <v>309</v>
      </c>
      <c r="DE3" s="1">
        <v>4.3709999999999999E-9</v>
      </c>
      <c r="DF3" s="1">
        <v>5.2249999999999996E-9</v>
      </c>
      <c r="DG3" s="1">
        <v>5.2140000000000004E-9</v>
      </c>
      <c r="DH3" s="1">
        <v>4.4699999999999997E-9</v>
      </c>
      <c r="DI3" t="s">
        <v>309</v>
      </c>
      <c r="DJ3" s="1">
        <v>4.7749999999999997E-9</v>
      </c>
      <c r="DK3" s="1" t="s">
        <v>309</v>
      </c>
      <c r="DL3" s="1">
        <v>5.3759999999999996E-9</v>
      </c>
      <c r="DM3" s="1" t="s">
        <v>309</v>
      </c>
      <c r="DN3" s="1" t="s">
        <v>309</v>
      </c>
      <c r="DO3" s="1">
        <v>4.9110000000000001E-9</v>
      </c>
      <c r="DP3" t="s">
        <v>309</v>
      </c>
      <c r="DQ3" s="1">
        <v>7.2470000000000003E-9</v>
      </c>
      <c r="DR3" s="1">
        <v>7.1740000000000002E-9</v>
      </c>
      <c r="DS3" s="1">
        <v>7.3229999999999996E-9</v>
      </c>
      <c r="DT3" t="s">
        <v>309</v>
      </c>
      <c r="DU3" s="1">
        <v>4.3029999999999997E-9</v>
      </c>
      <c r="DV3" t="s">
        <v>309</v>
      </c>
      <c r="DW3" s="1">
        <v>7.2179999999999997E-9</v>
      </c>
      <c r="DX3" t="s">
        <v>309</v>
      </c>
      <c r="DY3" t="s">
        <v>309</v>
      </c>
      <c r="DZ3" s="1" t="s">
        <v>309</v>
      </c>
      <c r="EA3" s="1">
        <v>8.8909999999999998E-4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1.0320000000000001E-8</v>
      </c>
      <c r="BP4" s="1" t="s">
        <v>309</v>
      </c>
      <c r="BQ4" s="1" t="s">
        <v>309</v>
      </c>
      <c r="BR4" s="1" t="s">
        <v>309</v>
      </c>
      <c r="BS4" s="1">
        <v>1.9750000000000001E-8</v>
      </c>
      <c r="BT4" s="1">
        <v>2.1369999999999999E-8</v>
      </c>
      <c r="BU4" s="1" t="s">
        <v>309</v>
      </c>
      <c r="BV4" s="1" t="s">
        <v>309</v>
      </c>
      <c r="BW4" s="1">
        <v>2.2980000000000001E-8</v>
      </c>
      <c r="BX4" s="1" t="s">
        <v>309</v>
      </c>
      <c r="BY4" s="1">
        <v>2.5419999999999999E-8</v>
      </c>
      <c r="BZ4" s="1" t="s">
        <v>309</v>
      </c>
      <c r="CA4" s="1" t="s">
        <v>309</v>
      </c>
      <c r="CB4" s="1" t="s">
        <v>309</v>
      </c>
      <c r="CC4" s="1" t="s">
        <v>309</v>
      </c>
      <c r="CD4" s="1">
        <v>2.8180000000000002E-8</v>
      </c>
      <c r="CE4" s="1" t="s">
        <v>309</v>
      </c>
      <c r="CF4" s="1">
        <v>2.8299999999999999E-8</v>
      </c>
      <c r="CG4" s="1">
        <v>2.9900000000000003E-8</v>
      </c>
      <c r="CH4" s="1">
        <v>3.0699999999999997E-8</v>
      </c>
      <c r="CI4" s="1">
        <v>3.0120000000000001E-8</v>
      </c>
      <c r="CJ4" s="1">
        <v>3.1030000000000001E-8</v>
      </c>
      <c r="CK4" s="1">
        <v>3.1200000000000001E-8</v>
      </c>
      <c r="CL4" s="1" t="s">
        <v>309</v>
      </c>
      <c r="CM4" s="1">
        <v>3.2259999999999999E-8</v>
      </c>
      <c r="CN4" s="1" t="s">
        <v>309</v>
      </c>
      <c r="CO4" s="1" t="s">
        <v>309</v>
      </c>
      <c r="CP4" s="1">
        <v>3.3290000000000002E-8</v>
      </c>
      <c r="CQ4" s="1" t="s">
        <v>309</v>
      </c>
      <c r="CR4" s="1" t="s">
        <v>309</v>
      </c>
      <c r="CS4" s="1" t="s">
        <v>309</v>
      </c>
      <c r="CT4" s="1" t="s">
        <v>309</v>
      </c>
      <c r="CU4" s="1">
        <v>3E-9</v>
      </c>
      <c r="CV4" t="s">
        <v>309</v>
      </c>
      <c r="CW4" t="s">
        <v>309</v>
      </c>
      <c r="CX4" t="s">
        <v>309</v>
      </c>
      <c r="CY4" s="1">
        <v>5.1430000000000001E-9</v>
      </c>
      <c r="CZ4" s="1">
        <v>5.121E-9</v>
      </c>
      <c r="DA4" t="s">
        <v>309</v>
      </c>
      <c r="DB4" t="s">
        <v>309</v>
      </c>
      <c r="DC4" s="1">
        <v>4.8410000000000001E-9</v>
      </c>
      <c r="DD4" t="s">
        <v>309</v>
      </c>
      <c r="DE4" s="1">
        <v>5.218E-9</v>
      </c>
      <c r="DF4" s="1" t="s">
        <v>309</v>
      </c>
      <c r="DG4" t="s">
        <v>309</v>
      </c>
      <c r="DH4" t="s">
        <v>309</v>
      </c>
      <c r="DI4" s="1" t="s">
        <v>309</v>
      </c>
      <c r="DJ4" s="1">
        <v>5.3720000000000001E-9</v>
      </c>
      <c r="DK4" s="1" t="s">
        <v>309</v>
      </c>
      <c r="DL4" s="1">
        <v>5.4510000000000003E-9</v>
      </c>
      <c r="DM4" s="1">
        <v>5.9960000000000004E-9</v>
      </c>
      <c r="DN4" s="1">
        <v>7.4170000000000003E-9</v>
      </c>
      <c r="DO4" s="1">
        <v>7.3410000000000002E-9</v>
      </c>
      <c r="DP4" s="1">
        <v>7.4549999999999996E-9</v>
      </c>
      <c r="DQ4" s="1">
        <v>7.5010000000000005E-9</v>
      </c>
      <c r="DR4" s="1" t="s">
        <v>309</v>
      </c>
      <c r="DS4" s="1">
        <v>4.7259999999999996E-9</v>
      </c>
      <c r="DT4" s="1" t="s">
        <v>309</v>
      </c>
      <c r="DU4" s="1" t="s">
        <v>309</v>
      </c>
      <c r="DV4" s="1">
        <v>7.5569999999999994E-9</v>
      </c>
      <c r="DW4" s="1" t="s">
        <v>309</v>
      </c>
      <c r="DX4" s="1" t="s">
        <v>309</v>
      </c>
      <c r="DY4" s="1" t="s">
        <v>309</v>
      </c>
      <c r="DZ4" t="s">
        <v>309</v>
      </c>
      <c r="EA4" s="1">
        <v>9.1779999999999997E-4</v>
      </c>
      <c r="EB4" s="1">
        <v>25</v>
      </c>
      <c r="EC4">
        <v>1</v>
      </c>
    </row>
    <row r="5" spans="2:133" x14ac:dyDescent="0.25">
      <c r="B5" s="6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309</v>
      </c>
      <c r="BP5" s="1">
        <v>1.3469999999999999E-8</v>
      </c>
      <c r="BQ5" s="1" t="s">
        <v>309</v>
      </c>
      <c r="BR5" s="1">
        <v>1.6870000000000002E-8</v>
      </c>
      <c r="BS5" s="1" t="s">
        <v>309</v>
      </c>
      <c r="BT5" s="1">
        <v>1.9700000000000001E-8</v>
      </c>
      <c r="BU5" s="1" t="s">
        <v>309</v>
      </c>
      <c r="BV5" s="1" t="s">
        <v>309</v>
      </c>
      <c r="BW5" s="1" t="s">
        <v>309</v>
      </c>
      <c r="BX5" s="1">
        <v>2.269E-8</v>
      </c>
      <c r="BY5" s="1" t="s">
        <v>309</v>
      </c>
      <c r="BZ5" s="1" t="s">
        <v>309</v>
      </c>
      <c r="CA5" s="1" t="s">
        <v>309</v>
      </c>
      <c r="CB5" s="1">
        <v>2.5880000000000001E-8</v>
      </c>
      <c r="CC5" s="1" t="s">
        <v>309</v>
      </c>
      <c r="CD5" s="1" t="s">
        <v>309</v>
      </c>
      <c r="CE5" s="1">
        <v>2.6659999999999999E-8</v>
      </c>
      <c r="CF5" s="1">
        <v>2.627E-8</v>
      </c>
      <c r="CG5" s="1">
        <v>2.744E-8</v>
      </c>
      <c r="CH5" s="1">
        <v>2.756E-8</v>
      </c>
      <c r="CI5" s="1">
        <v>2.88E-8</v>
      </c>
      <c r="CJ5" s="1" t="s">
        <v>309</v>
      </c>
      <c r="CK5" s="1">
        <v>3.0829999999999999E-8</v>
      </c>
      <c r="CL5" s="1">
        <v>3.1610000000000003E-8</v>
      </c>
      <c r="CM5" s="1">
        <v>3.1879999999999998E-8</v>
      </c>
      <c r="CN5" s="1" t="s">
        <v>309</v>
      </c>
      <c r="CO5" s="1">
        <v>3.194E-8</v>
      </c>
      <c r="CP5" s="1" t="s">
        <v>309</v>
      </c>
      <c r="CQ5" s="1" t="s">
        <v>309</v>
      </c>
      <c r="CR5" s="1" t="s">
        <v>309</v>
      </c>
      <c r="CS5" s="1" t="s">
        <v>309</v>
      </c>
      <c r="CT5" s="1">
        <v>3.2469999999999999E-8</v>
      </c>
      <c r="CU5" s="1" t="s">
        <v>309</v>
      </c>
      <c r="CV5" s="1">
        <v>3.9620000000000002E-9</v>
      </c>
      <c r="CW5" s="1" t="s">
        <v>309</v>
      </c>
      <c r="CX5" s="1">
        <v>4.5299999999999999E-9</v>
      </c>
      <c r="CY5" t="s">
        <v>309</v>
      </c>
      <c r="CZ5" s="1">
        <v>4.8959999999999996E-9</v>
      </c>
      <c r="DA5" s="1" t="s">
        <v>309</v>
      </c>
      <c r="DB5" t="s">
        <v>309</v>
      </c>
      <c r="DC5" s="1" t="s">
        <v>309</v>
      </c>
      <c r="DD5" s="1">
        <v>4.8239999999999999E-9</v>
      </c>
      <c r="DE5" s="1" t="s">
        <v>309</v>
      </c>
      <c r="DF5" s="1" t="s">
        <v>309</v>
      </c>
      <c r="DG5" s="1" t="s">
        <v>309</v>
      </c>
      <c r="DH5" s="1">
        <v>4.9740000000000004E-9</v>
      </c>
      <c r="DI5" t="s">
        <v>309</v>
      </c>
      <c r="DJ5" s="1" t="s">
        <v>309</v>
      </c>
      <c r="DK5" s="1">
        <v>4.6070000000000003E-9</v>
      </c>
      <c r="DL5" s="1">
        <v>5.8150000000000003E-9</v>
      </c>
      <c r="DM5" s="1">
        <v>4.7019999999999997E-9</v>
      </c>
      <c r="DN5" s="1">
        <v>7.2639999999999997E-9</v>
      </c>
      <c r="DO5" s="1">
        <v>7.2719999999999997E-9</v>
      </c>
      <c r="DP5" t="s">
        <v>309</v>
      </c>
      <c r="DQ5" s="1">
        <v>7.664E-9</v>
      </c>
      <c r="DR5" s="1">
        <v>7.4829999999999999E-9</v>
      </c>
      <c r="DS5" s="1">
        <v>7.4959999999999998E-9</v>
      </c>
      <c r="DT5" t="s">
        <v>309</v>
      </c>
      <c r="DU5" s="1">
        <v>4.5660000000000002E-9</v>
      </c>
      <c r="DV5" t="s">
        <v>309</v>
      </c>
      <c r="DW5" s="1" t="s">
        <v>309</v>
      </c>
      <c r="DX5" t="s">
        <v>309</v>
      </c>
      <c r="DY5" t="s">
        <v>309</v>
      </c>
      <c r="DZ5" s="1">
        <v>7.4280000000000004E-9</v>
      </c>
      <c r="EA5" s="1">
        <v>8.9610000000000004E-4</v>
      </c>
      <c r="EB5" s="1">
        <v>25</v>
      </c>
      <c r="EC5">
        <v>1</v>
      </c>
    </row>
    <row r="6" spans="2:133" x14ac:dyDescent="0.25">
      <c r="B6" s="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 t="s">
        <v>309</v>
      </c>
      <c r="BS6" s="1">
        <v>1.8369999999999998E-8</v>
      </c>
      <c r="BT6" s="1">
        <v>1.9720000000000001E-8</v>
      </c>
      <c r="BU6" s="1" t="s">
        <v>309</v>
      </c>
      <c r="BV6" s="1">
        <v>1.986E-8</v>
      </c>
      <c r="BW6" s="1" t="s">
        <v>309</v>
      </c>
      <c r="BX6" s="1">
        <v>2.2939999999999999E-8</v>
      </c>
      <c r="BY6" s="1">
        <v>2.3260000000000001E-8</v>
      </c>
      <c r="BZ6" s="1" t="s">
        <v>309</v>
      </c>
      <c r="CA6" s="1">
        <v>2.4290000000000001E-8</v>
      </c>
      <c r="CB6" s="1">
        <v>2.414E-8</v>
      </c>
      <c r="CC6" s="1">
        <v>2.4430000000000001E-8</v>
      </c>
      <c r="CD6" s="1" t="s">
        <v>309</v>
      </c>
      <c r="CE6" s="1" t="s">
        <v>309</v>
      </c>
      <c r="CF6" s="1">
        <v>2.702E-8</v>
      </c>
      <c r="CG6" s="1">
        <v>3.0040000000000003E-8</v>
      </c>
      <c r="CH6" s="1" t="s">
        <v>309</v>
      </c>
      <c r="CI6" s="1" t="s">
        <v>309</v>
      </c>
      <c r="CJ6" s="1" t="s">
        <v>309</v>
      </c>
      <c r="CK6" s="1">
        <v>3.2390000000000001E-8</v>
      </c>
      <c r="CL6" s="1">
        <v>3.2409999999999997E-8</v>
      </c>
      <c r="CM6" s="1">
        <v>3.278E-8</v>
      </c>
      <c r="CN6" s="1" t="s">
        <v>309</v>
      </c>
      <c r="CO6" s="1">
        <v>3.1E-8</v>
      </c>
      <c r="CP6" s="1" t="s">
        <v>309</v>
      </c>
      <c r="CQ6" s="1">
        <v>3.0829999999999999E-8</v>
      </c>
      <c r="CR6" s="1">
        <v>3.093E-8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 t="s">
        <v>309</v>
      </c>
      <c r="CY6" s="1">
        <v>4.3720000000000002E-9</v>
      </c>
      <c r="CZ6" s="1">
        <v>4.2990000000000001E-9</v>
      </c>
      <c r="DA6" s="1" t="s">
        <v>309</v>
      </c>
      <c r="DB6" s="1">
        <v>4.7120000000000003E-9</v>
      </c>
      <c r="DC6" s="1" t="s">
        <v>309</v>
      </c>
      <c r="DD6" s="1">
        <v>4.9950000000000002E-9</v>
      </c>
      <c r="DE6" s="1">
        <v>5.005E-9</v>
      </c>
      <c r="DF6" s="1" t="s">
        <v>309</v>
      </c>
      <c r="DG6" s="1">
        <v>4.6859999999999997E-9</v>
      </c>
      <c r="DH6" s="1">
        <v>4.5809999999999998E-9</v>
      </c>
      <c r="DI6" s="1">
        <v>4.587E-9</v>
      </c>
      <c r="DJ6" s="1" t="s">
        <v>309</v>
      </c>
      <c r="DK6" t="s">
        <v>309</v>
      </c>
      <c r="DL6" s="1">
        <v>4.9490000000000002E-9</v>
      </c>
      <c r="DM6" s="1">
        <v>4.9870000000000003E-9</v>
      </c>
      <c r="DN6" t="s">
        <v>309</v>
      </c>
      <c r="DO6" t="s">
        <v>309</v>
      </c>
      <c r="DP6" t="s">
        <v>309</v>
      </c>
      <c r="DQ6" s="1">
        <v>4.4079999999999997E-9</v>
      </c>
      <c r="DR6" s="1">
        <v>4.3919999999999997E-9</v>
      </c>
      <c r="DS6" s="1">
        <v>7.1870000000000001E-9</v>
      </c>
      <c r="DT6" t="s">
        <v>309</v>
      </c>
      <c r="DU6" s="1">
        <v>7.1660000000000003E-9</v>
      </c>
      <c r="DV6" t="s">
        <v>309</v>
      </c>
      <c r="DW6" s="1">
        <v>7.2140000000000001E-9</v>
      </c>
      <c r="DX6" s="1">
        <v>7.0619999999999998E-9</v>
      </c>
      <c r="DY6" t="s">
        <v>309</v>
      </c>
      <c r="DZ6" t="s">
        <v>309</v>
      </c>
      <c r="EA6" s="1">
        <v>8.7259999999999996E-4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309</v>
      </c>
      <c r="BP7" s="1">
        <v>1.1819999999999999E-8</v>
      </c>
      <c r="BQ7" s="1" t="s">
        <v>309</v>
      </c>
      <c r="BR7" s="1" t="s">
        <v>309</v>
      </c>
      <c r="BS7" s="1" t="s">
        <v>309</v>
      </c>
      <c r="BT7" s="1" t="s">
        <v>309</v>
      </c>
      <c r="BU7" s="1">
        <v>1.8559999999999999E-8</v>
      </c>
      <c r="BV7" s="1" t="s">
        <v>309</v>
      </c>
      <c r="BW7" s="1" t="s">
        <v>309</v>
      </c>
      <c r="BX7" s="1" t="s">
        <v>309</v>
      </c>
      <c r="BY7" s="1" t="s">
        <v>309</v>
      </c>
      <c r="BZ7" s="1">
        <v>2.192E-8</v>
      </c>
      <c r="CA7" s="1" t="s">
        <v>309</v>
      </c>
      <c r="CB7" s="1">
        <v>2.3050000000000001E-8</v>
      </c>
      <c r="CC7" s="1">
        <v>2.3359999999999999E-8</v>
      </c>
      <c r="CD7" s="1" t="s">
        <v>309</v>
      </c>
      <c r="CE7" s="1" t="s">
        <v>309</v>
      </c>
      <c r="CF7" s="1" t="s">
        <v>309</v>
      </c>
      <c r="CG7" s="1">
        <v>2.9519999999999999E-8</v>
      </c>
      <c r="CH7" s="1" t="s">
        <v>309</v>
      </c>
      <c r="CI7" s="1">
        <v>2.969E-8</v>
      </c>
      <c r="CJ7" s="1">
        <v>2.9959999999999998E-8</v>
      </c>
      <c r="CK7" s="1">
        <v>3.0059999999999999E-8</v>
      </c>
      <c r="CL7" s="1">
        <v>3.0120000000000001E-8</v>
      </c>
      <c r="CM7" s="1" t="s">
        <v>309</v>
      </c>
      <c r="CN7" s="1" t="s">
        <v>309</v>
      </c>
      <c r="CO7" s="1" t="s">
        <v>309</v>
      </c>
      <c r="CP7" s="1" t="s">
        <v>309</v>
      </c>
      <c r="CQ7" s="1">
        <v>3.0799999999999998E-8</v>
      </c>
      <c r="CR7" s="1" t="s">
        <v>309</v>
      </c>
      <c r="CS7" s="1" t="s">
        <v>309</v>
      </c>
      <c r="CT7" s="1" t="s">
        <v>309</v>
      </c>
      <c r="CU7" s="1" t="s">
        <v>309</v>
      </c>
      <c r="CV7" s="1">
        <v>3.5899999999999998E-9</v>
      </c>
      <c r="CW7" t="s">
        <v>309</v>
      </c>
      <c r="CX7" t="s">
        <v>309</v>
      </c>
      <c r="CY7" t="s">
        <v>309</v>
      </c>
      <c r="CZ7" t="s">
        <v>309</v>
      </c>
      <c r="DA7" s="1">
        <v>4.002E-9</v>
      </c>
      <c r="DB7" t="s">
        <v>309</v>
      </c>
      <c r="DC7" t="s">
        <v>309</v>
      </c>
      <c r="DD7" t="s">
        <v>309</v>
      </c>
      <c r="DE7" t="s">
        <v>309</v>
      </c>
      <c r="DF7" s="1">
        <v>4.6969999999999998E-9</v>
      </c>
      <c r="DG7" t="s">
        <v>309</v>
      </c>
      <c r="DH7" s="1">
        <v>4.9879999999999997E-9</v>
      </c>
      <c r="DI7" s="1">
        <v>4.4740000000000001E-9</v>
      </c>
      <c r="DJ7" t="s">
        <v>309</v>
      </c>
      <c r="DK7" t="s">
        <v>309</v>
      </c>
      <c r="DL7" t="s">
        <v>309</v>
      </c>
      <c r="DM7" s="1">
        <v>4.6770000000000003E-9</v>
      </c>
      <c r="DN7" t="s">
        <v>309</v>
      </c>
      <c r="DO7" s="1">
        <v>3.9789999999999996E-9</v>
      </c>
      <c r="DP7" s="1">
        <v>7.4709999999999995E-9</v>
      </c>
      <c r="DQ7" s="1">
        <v>7.0589999999999997E-9</v>
      </c>
      <c r="DR7" s="1">
        <v>4.4539999999999997E-9</v>
      </c>
      <c r="DS7" t="s">
        <v>309</v>
      </c>
      <c r="DT7" t="s">
        <v>309</v>
      </c>
      <c r="DU7" t="s">
        <v>309</v>
      </c>
      <c r="DV7" t="s">
        <v>309</v>
      </c>
      <c r="DW7" s="1">
        <v>6.5949999999999997E-9</v>
      </c>
      <c r="DX7" t="s">
        <v>309</v>
      </c>
      <c r="DY7" t="s">
        <v>309</v>
      </c>
      <c r="DZ7" t="s">
        <v>309</v>
      </c>
      <c r="EA7" s="1">
        <v>8.6700000000000004E-4</v>
      </c>
      <c r="EB7" s="1">
        <v>25</v>
      </c>
      <c r="EC7">
        <v>1</v>
      </c>
    </row>
    <row r="8" spans="2:133" x14ac:dyDescent="0.25">
      <c r="B8" s="6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309</v>
      </c>
      <c r="BP8" s="1" t="s">
        <v>309</v>
      </c>
      <c r="BQ8" s="1" t="s">
        <v>309</v>
      </c>
      <c r="BR8" s="1" t="s">
        <v>309</v>
      </c>
      <c r="BS8" s="1" t="s">
        <v>309</v>
      </c>
      <c r="BT8" s="1">
        <v>2.105E-8</v>
      </c>
      <c r="BU8" s="1">
        <v>2.3619999999999999E-8</v>
      </c>
      <c r="BV8" s="1" t="s">
        <v>309</v>
      </c>
      <c r="BW8" s="1" t="s">
        <v>309</v>
      </c>
      <c r="BX8" s="1" t="s">
        <v>309</v>
      </c>
      <c r="BY8" s="1" t="s">
        <v>309</v>
      </c>
      <c r="BZ8" s="1" t="s">
        <v>309</v>
      </c>
      <c r="CA8" s="1">
        <v>2.6729999999999998E-8</v>
      </c>
      <c r="CB8" s="1">
        <v>2.7330000000000001E-8</v>
      </c>
      <c r="CC8" s="1">
        <v>2.8670000000000001E-8</v>
      </c>
      <c r="CD8" s="1" t="s">
        <v>309</v>
      </c>
      <c r="CE8" s="1">
        <v>2.634E-8</v>
      </c>
      <c r="CF8" s="1">
        <v>2.789E-8</v>
      </c>
      <c r="CG8" s="1">
        <v>3.1039999999999999E-8</v>
      </c>
      <c r="CH8" s="1">
        <v>3.1079999999999998E-8</v>
      </c>
      <c r="CI8" s="1" t="s">
        <v>309</v>
      </c>
      <c r="CJ8" s="1">
        <v>3.1079999999999998E-8</v>
      </c>
      <c r="CK8" s="1">
        <v>3.2250000000000001E-8</v>
      </c>
      <c r="CL8" s="1">
        <v>3.2660000000000003E-8</v>
      </c>
      <c r="CM8" s="1" t="s">
        <v>309</v>
      </c>
      <c r="CN8" s="1">
        <v>3.2420000000000002E-8</v>
      </c>
      <c r="CO8" s="1">
        <v>3.2579999999999998E-8</v>
      </c>
      <c r="CP8" s="1">
        <v>3.2469999999999999E-8</v>
      </c>
      <c r="CQ8" s="1">
        <v>3.2560000000000002E-8</v>
      </c>
      <c r="CR8" s="1">
        <v>3.2110000000000001E-8</v>
      </c>
      <c r="CS8" s="1" t="s">
        <v>309</v>
      </c>
      <c r="CT8" s="1" t="s">
        <v>309</v>
      </c>
      <c r="CU8" s="1" t="s">
        <v>309</v>
      </c>
      <c r="CV8" t="s">
        <v>309</v>
      </c>
      <c r="CW8" t="s">
        <v>309</v>
      </c>
      <c r="CX8" t="s">
        <v>309</v>
      </c>
      <c r="CY8" t="s">
        <v>309</v>
      </c>
      <c r="CZ8" s="1">
        <v>4.4690000000000002E-9</v>
      </c>
      <c r="DA8" s="1">
        <v>4.9039999999999996E-9</v>
      </c>
      <c r="DB8" t="s">
        <v>309</v>
      </c>
      <c r="DC8" t="s">
        <v>309</v>
      </c>
      <c r="DD8" t="s">
        <v>309</v>
      </c>
      <c r="DE8" t="s">
        <v>309</v>
      </c>
      <c r="DF8" t="s">
        <v>309</v>
      </c>
      <c r="DG8" s="1">
        <v>4.8310000000000004E-9</v>
      </c>
      <c r="DH8" s="1">
        <v>4.8989999999999997E-9</v>
      </c>
      <c r="DI8" s="1">
        <v>5.1339999999999998E-9</v>
      </c>
      <c r="DJ8" t="s">
        <v>309</v>
      </c>
      <c r="DK8" s="1">
        <v>4.9289999999999998E-9</v>
      </c>
      <c r="DL8" s="1">
        <v>5.0060000000000003E-9</v>
      </c>
      <c r="DM8" s="1">
        <v>5.4270000000000004E-9</v>
      </c>
      <c r="DN8" s="1">
        <v>7.5149999999999998E-9</v>
      </c>
      <c r="DO8" t="s">
        <v>309</v>
      </c>
      <c r="DP8" s="1">
        <v>4.5420000000000002E-9</v>
      </c>
      <c r="DQ8" s="1">
        <v>7.8329999999999997E-9</v>
      </c>
      <c r="DR8" s="1">
        <v>7.9189999999999996E-9</v>
      </c>
      <c r="DS8" t="s">
        <v>309</v>
      </c>
      <c r="DT8" s="1">
        <v>4.8019999999999998E-9</v>
      </c>
      <c r="DU8" s="1">
        <v>7.1399999999999997E-9</v>
      </c>
      <c r="DV8" s="1">
        <v>7.1710000000000002E-9</v>
      </c>
      <c r="DW8" s="1">
        <v>7.033E-9</v>
      </c>
      <c r="DX8" s="1">
        <v>7.087E-9</v>
      </c>
      <c r="DY8" t="s">
        <v>309</v>
      </c>
      <c r="DZ8" t="s">
        <v>309</v>
      </c>
      <c r="EA8" s="1">
        <v>9.2529999999999999E-4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309</v>
      </c>
      <c r="BP9" s="1">
        <v>1.33E-8</v>
      </c>
      <c r="BQ9" s="1">
        <v>1.6280000000000001E-8</v>
      </c>
      <c r="BR9" s="1" t="s">
        <v>309</v>
      </c>
      <c r="BS9" s="1" t="s">
        <v>309</v>
      </c>
      <c r="BT9" s="1">
        <v>1.8650000000000002E-8</v>
      </c>
      <c r="BU9" s="1">
        <v>1.8760000000000001E-8</v>
      </c>
      <c r="BV9" s="1">
        <v>1.9289999999999999E-8</v>
      </c>
      <c r="BW9" s="1">
        <v>2.0929999999999999E-8</v>
      </c>
      <c r="BX9" s="1">
        <v>2.2020000000000001E-8</v>
      </c>
      <c r="BY9" s="1" t="s">
        <v>309</v>
      </c>
      <c r="BZ9" s="1">
        <v>2.2700000000000001E-8</v>
      </c>
      <c r="CA9" s="1" t="s">
        <v>309</v>
      </c>
      <c r="CB9" s="1">
        <v>2.2959999999999998E-8</v>
      </c>
      <c r="CC9" s="1" t="s">
        <v>309</v>
      </c>
      <c r="CD9" s="1">
        <v>2.351E-8</v>
      </c>
      <c r="CE9" s="1" t="s">
        <v>309</v>
      </c>
      <c r="CF9" s="1" t="s">
        <v>309</v>
      </c>
      <c r="CG9" s="1" t="s">
        <v>309</v>
      </c>
      <c r="CH9" s="1">
        <v>2.9040000000000001E-8</v>
      </c>
      <c r="CI9" s="1" t="s">
        <v>309</v>
      </c>
      <c r="CJ9" s="1">
        <v>3.2140000000000002E-8</v>
      </c>
      <c r="CK9" s="1">
        <v>3.222E-8</v>
      </c>
      <c r="CL9" s="1">
        <v>3.2670000000000001E-8</v>
      </c>
      <c r="CM9" s="1">
        <v>3.2509999999999998E-8</v>
      </c>
      <c r="CN9" s="1">
        <v>3.2019999999999998E-8</v>
      </c>
      <c r="CO9" s="1" t="s">
        <v>309</v>
      </c>
      <c r="CP9" s="1" t="s">
        <v>309</v>
      </c>
      <c r="CQ9" s="1" t="s">
        <v>309</v>
      </c>
      <c r="CR9" s="1" t="s">
        <v>309</v>
      </c>
      <c r="CS9" s="1" t="s">
        <v>309</v>
      </c>
      <c r="CT9" s="1" t="s">
        <v>309</v>
      </c>
      <c r="CU9" s="1" t="s">
        <v>309</v>
      </c>
      <c r="CV9" s="1">
        <v>3.6239999999999999E-9</v>
      </c>
      <c r="CW9" s="1">
        <v>4.0899999999999997E-9</v>
      </c>
      <c r="CX9" t="s">
        <v>309</v>
      </c>
      <c r="CY9" t="s">
        <v>309</v>
      </c>
      <c r="CZ9" s="1">
        <v>4.4649999999999998E-9</v>
      </c>
      <c r="DA9" s="1">
        <v>4.223E-9</v>
      </c>
      <c r="DB9" s="1">
        <v>3.4339999999999999E-9</v>
      </c>
      <c r="DC9" s="1">
        <v>3.4849999999999999E-9</v>
      </c>
      <c r="DD9" s="1">
        <v>4.126E-9</v>
      </c>
      <c r="DE9" t="s">
        <v>309</v>
      </c>
      <c r="DF9" s="1">
        <v>4.3969999999999996E-9</v>
      </c>
      <c r="DG9" t="s">
        <v>309</v>
      </c>
      <c r="DH9" s="1">
        <v>3.8879999999999998E-9</v>
      </c>
      <c r="DI9" t="s">
        <v>309</v>
      </c>
      <c r="DJ9" s="1">
        <v>4.66E-9</v>
      </c>
      <c r="DK9" t="s">
        <v>309</v>
      </c>
      <c r="DL9" t="s">
        <v>309</v>
      </c>
      <c r="DM9" t="s">
        <v>309</v>
      </c>
      <c r="DN9" s="1">
        <v>7.1619999999999999E-9</v>
      </c>
      <c r="DO9" t="s">
        <v>309</v>
      </c>
      <c r="DP9" s="1">
        <v>4.5720000000000003E-9</v>
      </c>
      <c r="DQ9" s="1">
        <v>7.006E-9</v>
      </c>
      <c r="DR9" s="1">
        <v>4.1730000000000004E-9</v>
      </c>
      <c r="DS9" s="1">
        <v>4.3050000000000003E-9</v>
      </c>
      <c r="DT9" s="1">
        <v>6.3959999999999998E-9</v>
      </c>
      <c r="DU9" t="s">
        <v>309</v>
      </c>
      <c r="DV9" t="s">
        <v>309</v>
      </c>
      <c r="DW9" t="s">
        <v>309</v>
      </c>
      <c r="DX9" t="s">
        <v>309</v>
      </c>
      <c r="DY9" t="s">
        <v>309</v>
      </c>
      <c r="DZ9" t="s">
        <v>309</v>
      </c>
      <c r="EA9" s="1">
        <v>8.8130000000000001E-4</v>
      </c>
      <c r="EB9" s="1">
        <v>25</v>
      </c>
      <c r="EC9">
        <v>1</v>
      </c>
    </row>
    <row r="10" spans="2:133" x14ac:dyDescent="0.25">
      <c r="B10" s="6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309</v>
      </c>
      <c r="BP10" s="1">
        <v>1.2779999999999999E-8</v>
      </c>
      <c r="BQ10" s="1">
        <v>1.562E-8</v>
      </c>
      <c r="BR10" s="1">
        <v>1.592E-8</v>
      </c>
      <c r="BS10" s="1" t="s">
        <v>309</v>
      </c>
      <c r="BT10" s="1">
        <v>1.913E-8</v>
      </c>
      <c r="BU10" s="1">
        <v>1.9770000000000001E-8</v>
      </c>
      <c r="BV10" s="1">
        <v>1.9639999999999999E-8</v>
      </c>
      <c r="BW10" s="1">
        <v>1.9890000000000001E-8</v>
      </c>
      <c r="BX10" s="1" t="s">
        <v>309</v>
      </c>
      <c r="BY10" s="1">
        <v>2.3520000000000001E-8</v>
      </c>
      <c r="BZ10" s="1">
        <v>2.36E-8</v>
      </c>
      <c r="CA10" s="1" t="s">
        <v>309</v>
      </c>
      <c r="CB10" s="1">
        <v>2.367E-8</v>
      </c>
      <c r="CC10" s="1">
        <v>2.3949999999999999E-8</v>
      </c>
      <c r="CD10" s="1" t="s">
        <v>309</v>
      </c>
      <c r="CE10" s="1" t="s">
        <v>309</v>
      </c>
      <c r="CF10" s="1">
        <v>2.6020000000000001E-8</v>
      </c>
      <c r="CG10" s="1">
        <v>2.9859999999999997E-8</v>
      </c>
      <c r="CH10" s="1">
        <v>3.0519999999999998E-8</v>
      </c>
      <c r="CI10" s="1" t="s">
        <v>309</v>
      </c>
      <c r="CJ10" s="1" t="s">
        <v>309</v>
      </c>
      <c r="CK10" s="1">
        <v>3.0190000000000001E-8</v>
      </c>
      <c r="CL10" s="1" t="s">
        <v>309</v>
      </c>
      <c r="CM10" s="1">
        <v>3.1160000000000002E-8</v>
      </c>
      <c r="CN10" s="1" t="s">
        <v>309</v>
      </c>
      <c r="CO10" s="1" t="s">
        <v>309</v>
      </c>
      <c r="CP10" s="1" t="s">
        <v>309</v>
      </c>
      <c r="CQ10" s="1" t="s">
        <v>309</v>
      </c>
      <c r="CR10" s="1" t="s">
        <v>309</v>
      </c>
      <c r="CS10" s="1" t="s">
        <v>309</v>
      </c>
      <c r="CT10" s="1" t="s">
        <v>309</v>
      </c>
      <c r="CU10" s="1" t="s">
        <v>309</v>
      </c>
      <c r="CV10" s="1">
        <v>3.7049999999999999E-9</v>
      </c>
      <c r="CW10" s="1">
        <v>4.0860000000000002E-9</v>
      </c>
      <c r="CX10" s="1">
        <v>4.1450000000000001E-9</v>
      </c>
      <c r="CY10" t="s">
        <v>309</v>
      </c>
      <c r="CZ10" s="1">
        <v>4.312E-9</v>
      </c>
      <c r="DA10" s="1">
        <v>4.2320000000000003E-9</v>
      </c>
      <c r="DB10" s="1">
        <v>4.277E-9</v>
      </c>
      <c r="DC10" s="1">
        <v>4.5859999999999997E-9</v>
      </c>
      <c r="DD10" t="s">
        <v>309</v>
      </c>
      <c r="DE10" s="1">
        <v>4.2089999999999998E-9</v>
      </c>
      <c r="DF10" s="1">
        <v>4.2130000000000002E-9</v>
      </c>
      <c r="DG10" t="s">
        <v>309</v>
      </c>
      <c r="DH10" s="1">
        <v>4.7619999999999999E-9</v>
      </c>
      <c r="DI10" s="1">
        <v>4.3919999999999997E-9</v>
      </c>
      <c r="DJ10" t="s">
        <v>309</v>
      </c>
      <c r="DK10" t="s">
        <v>309</v>
      </c>
      <c r="DL10" s="1">
        <v>4.7159999999999998E-9</v>
      </c>
      <c r="DM10" s="1">
        <v>5.2469999999999998E-9</v>
      </c>
      <c r="DN10" s="1">
        <v>6.7899999999999999E-9</v>
      </c>
      <c r="DO10" t="s">
        <v>309</v>
      </c>
      <c r="DP10" t="s">
        <v>309</v>
      </c>
      <c r="DQ10" s="1">
        <v>4.7440000000000002E-9</v>
      </c>
      <c r="DR10" t="s">
        <v>309</v>
      </c>
      <c r="DS10" s="1">
        <v>6.9930000000000001E-9</v>
      </c>
      <c r="DT10" t="s">
        <v>309</v>
      </c>
      <c r="DU10" t="s">
        <v>309</v>
      </c>
      <c r="DV10" t="s">
        <v>309</v>
      </c>
      <c r="DW10" t="s">
        <v>309</v>
      </c>
      <c r="DX10" t="s">
        <v>309</v>
      </c>
      <c r="DY10" t="s">
        <v>309</v>
      </c>
      <c r="DZ10" t="s">
        <v>309</v>
      </c>
      <c r="EA10" s="1">
        <v>8.8420000000000002E-4</v>
      </c>
      <c r="EB10" s="1">
        <v>25</v>
      </c>
      <c r="EC10">
        <v>1</v>
      </c>
    </row>
    <row r="11" spans="2:133" x14ac:dyDescent="0.25">
      <c r="B11" s="6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309</v>
      </c>
      <c r="BP11" s="1" t="s">
        <v>309</v>
      </c>
      <c r="BQ11" s="1">
        <v>1.609E-8</v>
      </c>
      <c r="BR11" s="1" t="s">
        <v>309</v>
      </c>
      <c r="BS11" s="1" t="s">
        <v>309</v>
      </c>
      <c r="BT11" s="1" t="s">
        <v>309</v>
      </c>
      <c r="BU11" s="1" t="s">
        <v>309</v>
      </c>
      <c r="BV11" s="1" t="s">
        <v>309</v>
      </c>
      <c r="BW11" s="1" t="s">
        <v>309</v>
      </c>
      <c r="BX11" s="1" t="s">
        <v>309</v>
      </c>
      <c r="BY11" s="1">
        <v>2.3059999999999999E-8</v>
      </c>
      <c r="BZ11" s="1">
        <v>2.3219999999999999E-8</v>
      </c>
      <c r="CA11" s="1">
        <v>2.4249999999999999E-8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 t="s">
        <v>309</v>
      </c>
      <c r="CG11" s="1" t="s">
        <v>309</v>
      </c>
      <c r="CH11" s="1" t="s">
        <v>309</v>
      </c>
      <c r="CI11" s="1">
        <v>3.2910000000000002E-8</v>
      </c>
      <c r="CJ11" s="1">
        <v>3.3180000000000003E-8</v>
      </c>
      <c r="CK11" s="1" t="s">
        <v>309</v>
      </c>
      <c r="CL11" s="1" t="s">
        <v>309</v>
      </c>
      <c r="CM11" s="1">
        <v>3.2619999999999997E-8</v>
      </c>
      <c r="CN11" s="1" t="s">
        <v>309</v>
      </c>
      <c r="CO11" s="1" t="s">
        <v>309</v>
      </c>
      <c r="CP11" s="1" t="s">
        <v>309</v>
      </c>
      <c r="CQ11" s="1">
        <v>3.2350000000000002E-8</v>
      </c>
      <c r="CR11" s="1" t="s">
        <v>309</v>
      </c>
      <c r="CS11" s="1" t="s">
        <v>309</v>
      </c>
      <c r="CT11" s="1" t="s">
        <v>309</v>
      </c>
      <c r="CU11" s="1" t="s">
        <v>309</v>
      </c>
      <c r="CV11" t="s">
        <v>309</v>
      </c>
      <c r="CW11" s="1">
        <v>4.5310000000000002E-9</v>
      </c>
      <c r="CX11" t="s">
        <v>309</v>
      </c>
      <c r="CY11" t="s">
        <v>309</v>
      </c>
      <c r="CZ11" t="s">
        <v>309</v>
      </c>
      <c r="DA11" t="s">
        <v>309</v>
      </c>
      <c r="DB11" t="s">
        <v>309</v>
      </c>
      <c r="DC11" t="s">
        <v>309</v>
      </c>
      <c r="DD11" t="s">
        <v>309</v>
      </c>
      <c r="DE11" s="1">
        <v>3.9849999999999998E-9</v>
      </c>
      <c r="DF11" s="1">
        <v>4.7939999999999998E-9</v>
      </c>
      <c r="DG11" s="1">
        <v>4.8120000000000003E-9</v>
      </c>
      <c r="DH11" t="s">
        <v>309</v>
      </c>
      <c r="DI11" t="s">
        <v>309</v>
      </c>
      <c r="DJ11" t="s">
        <v>309</v>
      </c>
      <c r="DK11" t="s">
        <v>309</v>
      </c>
      <c r="DL11" t="s">
        <v>309</v>
      </c>
      <c r="DM11" t="s">
        <v>309</v>
      </c>
      <c r="DN11" t="s">
        <v>309</v>
      </c>
      <c r="DO11" s="1">
        <v>6.9260000000000003E-9</v>
      </c>
      <c r="DP11" s="1">
        <v>7.0939999999999997E-9</v>
      </c>
      <c r="DQ11" t="s">
        <v>309</v>
      </c>
      <c r="DR11" t="s">
        <v>309</v>
      </c>
      <c r="DS11" s="1">
        <v>7.1989999999999996E-9</v>
      </c>
      <c r="DT11" t="s">
        <v>309</v>
      </c>
      <c r="DU11" t="s">
        <v>309</v>
      </c>
      <c r="DV11" t="s">
        <v>309</v>
      </c>
      <c r="DW11" s="1">
        <v>7.1809999999999999E-9</v>
      </c>
      <c r="DX11" t="s">
        <v>309</v>
      </c>
      <c r="DY11" t="s">
        <v>309</v>
      </c>
      <c r="DZ11" t="s">
        <v>309</v>
      </c>
      <c r="EA11" s="1">
        <v>8.8440000000000003E-4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AH29" si="0">IF(C2&lt;0.5,0,1)</f>
        <v>1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1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1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1</v>
      </c>
      <c r="S29" s="9">
        <f t="shared" si="0"/>
        <v>1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1</v>
      </c>
      <c r="Z29" s="9">
        <f t="shared" si="0"/>
        <v>1</v>
      </c>
      <c r="AA29" s="9">
        <f t="shared" si="0"/>
        <v>1</v>
      </c>
      <c r="AB29" s="9">
        <f t="shared" si="0"/>
        <v>0</v>
      </c>
      <c r="AC29" s="9">
        <f t="shared" si="0"/>
        <v>1</v>
      </c>
      <c r="AD29" s="9">
        <f t="shared" si="0"/>
        <v>0</v>
      </c>
      <c r="AE29" s="9">
        <f t="shared" si="0"/>
        <v>0</v>
      </c>
      <c r="AF29" s="9">
        <f t="shared" si="0"/>
        <v>1</v>
      </c>
      <c r="AG29" s="9">
        <f t="shared" si="0"/>
        <v>1</v>
      </c>
      <c r="AH29" s="9">
        <f t="shared" si="0"/>
        <v>1</v>
      </c>
      <c r="AI29" s="9">
        <f t="shared" ref="AI29:BN29" si="1">IF(AI2&lt;0.5,0,1)</f>
        <v>0</v>
      </c>
      <c r="AJ29" s="9">
        <f t="shared" si="1"/>
        <v>1</v>
      </c>
      <c r="AK29" s="9">
        <f t="shared" si="1"/>
        <v>1</v>
      </c>
      <c r="AL29" s="9">
        <f t="shared" si="1"/>
        <v>1</v>
      </c>
      <c r="AM29" s="9">
        <f t="shared" si="1"/>
        <v>0</v>
      </c>
      <c r="AN29" s="9">
        <f t="shared" si="1"/>
        <v>1</v>
      </c>
      <c r="AO29" s="9">
        <f t="shared" si="1"/>
        <v>1</v>
      </c>
      <c r="AP29" s="9">
        <f t="shared" si="1"/>
        <v>1</v>
      </c>
      <c r="AQ29" s="9">
        <f t="shared" si="1"/>
        <v>1</v>
      </c>
      <c r="AR29" s="9">
        <f t="shared" si="1"/>
        <v>1</v>
      </c>
      <c r="AS29" s="9">
        <f t="shared" si="1"/>
        <v>1</v>
      </c>
      <c r="AT29" s="9">
        <f t="shared" si="1"/>
        <v>0</v>
      </c>
      <c r="AU29" s="9">
        <f t="shared" si="1"/>
        <v>1</v>
      </c>
      <c r="AV29" s="9">
        <f t="shared" si="1"/>
        <v>1</v>
      </c>
      <c r="AW29" s="9">
        <f t="shared" si="1"/>
        <v>1</v>
      </c>
      <c r="AX29" s="9">
        <f t="shared" si="1"/>
        <v>0</v>
      </c>
      <c r="AY29" s="9">
        <f t="shared" si="1"/>
        <v>0</v>
      </c>
      <c r="AZ29" s="9">
        <f t="shared" si="1"/>
        <v>1</v>
      </c>
      <c r="BA29" s="9">
        <f t="shared" si="1"/>
        <v>1</v>
      </c>
      <c r="BB29" s="9">
        <f t="shared" si="1"/>
        <v>1</v>
      </c>
      <c r="BC29" s="9">
        <f t="shared" si="1"/>
        <v>0</v>
      </c>
      <c r="BD29" s="9">
        <f t="shared" si="1"/>
        <v>0</v>
      </c>
      <c r="BE29" s="9">
        <f t="shared" si="1"/>
        <v>0</v>
      </c>
      <c r="BF29" s="9">
        <f t="shared" si="1"/>
        <v>0</v>
      </c>
      <c r="BG29" s="9">
        <f t="shared" si="1"/>
        <v>0</v>
      </c>
      <c r="BH29" s="9">
        <f t="shared" si="1"/>
        <v>1</v>
      </c>
      <c r="BI29" s="9">
        <f t="shared" si="1"/>
        <v>0</v>
      </c>
      <c r="BJ29" s="9">
        <f t="shared" si="1"/>
        <v>1</v>
      </c>
      <c r="BK29" s="9">
        <f t="shared" si="1"/>
        <v>1</v>
      </c>
      <c r="BL29" s="9">
        <f t="shared" si="1"/>
        <v>0</v>
      </c>
      <c r="BM29" s="9">
        <f t="shared" si="1"/>
        <v>0</v>
      </c>
      <c r="BN29" s="19">
        <f t="shared" si="1"/>
        <v>0</v>
      </c>
      <c r="BO29" s="7">
        <f t="shared" ref="BO29:CT29" si="2">IF(BO2="failed",0,1)</f>
        <v>1</v>
      </c>
      <c r="BP29" s="7">
        <f t="shared" si="2"/>
        <v>0</v>
      </c>
      <c r="BQ29" s="7">
        <f t="shared" si="2"/>
        <v>0</v>
      </c>
      <c r="BR29" s="7">
        <f t="shared" si="2"/>
        <v>0</v>
      </c>
      <c r="BS29" s="7">
        <f t="shared" si="2"/>
        <v>0</v>
      </c>
      <c r="BT29" s="7">
        <f t="shared" si="2"/>
        <v>0</v>
      </c>
      <c r="BU29" s="7">
        <f t="shared" si="2"/>
        <v>0</v>
      </c>
      <c r="BV29" s="7">
        <f t="shared" si="2"/>
        <v>0</v>
      </c>
      <c r="BW29" s="7">
        <f t="shared" si="2"/>
        <v>1</v>
      </c>
      <c r="BX29" s="7">
        <f t="shared" si="2"/>
        <v>0</v>
      </c>
      <c r="BY29" s="7">
        <f t="shared" si="2"/>
        <v>1</v>
      </c>
      <c r="BZ29" s="7">
        <f t="shared" si="2"/>
        <v>1</v>
      </c>
      <c r="CA29" s="7">
        <f t="shared" si="2"/>
        <v>0</v>
      </c>
      <c r="CB29" s="7">
        <f t="shared" si="2"/>
        <v>0</v>
      </c>
      <c r="CC29" s="7">
        <f t="shared" si="2"/>
        <v>1</v>
      </c>
      <c r="CD29" s="7">
        <f t="shared" si="2"/>
        <v>0</v>
      </c>
      <c r="CE29" s="7">
        <f t="shared" si="2"/>
        <v>1</v>
      </c>
      <c r="CF29" s="7">
        <f t="shared" si="2"/>
        <v>1</v>
      </c>
      <c r="CG29" s="7">
        <f t="shared" si="2"/>
        <v>1</v>
      </c>
      <c r="CH29" s="7">
        <f t="shared" si="2"/>
        <v>0</v>
      </c>
      <c r="CI29" s="7">
        <f t="shared" si="2"/>
        <v>1</v>
      </c>
      <c r="CJ29" s="7">
        <f t="shared" si="2"/>
        <v>1</v>
      </c>
      <c r="CK29" s="7">
        <f t="shared" si="2"/>
        <v>0</v>
      </c>
      <c r="CL29" s="7">
        <f t="shared" si="2"/>
        <v>0</v>
      </c>
      <c r="CM29" s="7">
        <f t="shared" si="2"/>
        <v>0</v>
      </c>
      <c r="CN29" s="7">
        <f t="shared" si="2"/>
        <v>1</v>
      </c>
      <c r="CO29" s="7">
        <f t="shared" si="2"/>
        <v>0</v>
      </c>
      <c r="CP29" s="7">
        <f t="shared" si="2"/>
        <v>1</v>
      </c>
      <c r="CQ29" s="7">
        <f t="shared" si="2"/>
        <v>1</v>
      </c>
      <c r="CR29" s="7">
        <f t="shared" si="2"/>
        <v>1</v>
      </c>
      <c r="CS29" s="7">
        <f t="shared" si="2"/>
        <v>1</v>
      </c>
      <c r="CT29" s="7">
        <f t="shared" si="2"/>
        <v>0</v>
      </c>
    </row>
    <row r="30" spans="2:99" x14ac:dyDescent="0.25">
      <c r="B30" s="11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0">
        <f t="shared" si="4"/>
        <v>1</v>
      </c>
      <c r="BO30" s="7">
        <f t="shared" ref="BO30:CT30" si="5">IF(BO3="failed",0,1)</f>
        <v>0</v>
      </c>
      <c r="BP30" s="7">
        <f t="shared" si="5"/>
        <v>0</v>
      </c>
      <c r="BQ30" s="7">
        <f t="shared" si="5"/>
        <v>1</v>
      </c>
      <c r="BR30" s="7">
        <f t="shared" si="5"/>
        <v>0</v>
      </c>
      <c r="BS30" s="7">
        <f t="shared" si="5"/>
        <v>0</v>
      </c>
      <c r="BT30" s="7">
        <f t="shared" si="5"/>
        <v>1</v>
      </c>
      <c r="BU30" s="7">
        <f t="shared" si="5"/>
        <v>1</v>
      </c>
      <c r="BV30" s="7">
        <f t="shared" si="5"/>
        <v>0</v>
      </c>
      <c r="BW30" s="7">
        <f t="shared" si="5"/>
        <v>1</v>
      </c>
      <c r="BX30" s="7">
        <f t="shared" si="5"/>
        <v>0</v>
      </c>
      <c r="BY30" s="7">
        <f t="shared" si="5"/>
        <v>1</v>
      </c>
      <c r="BZ30" s="7">
        <f t="shared" si="5"/>
        <v>1</v>
      </c>
      <c r="CA30" s="7">
        <f t="shared" si="5"/>
        <v>1</v>
      </c>
      <c r="CB30" s="7">
        <f t="shared" si="5"/>
        <v>1</v>
      </c>
      <c r="CC30" s="7">
        <f t="shared" si="5"/>
        <v>0</v>
      </c>
      <c r="CD30" s="7">
        <f t="shared" si="5"/>
        <v>1</v>
      </c>
      <c r="CE30" s="7">
        <f t="shared" si="5"/>
        <v>0</v>
      </c>
      <c r="CF30" s="7">
        <f t="shared" si="5"/>
        <v>1</v>
      </c>
      <c r="CG30" s="7">
        <f t="shared" si="5"/>
        <v>0</v>
      </c>
      <c r="CH30" s="7">
        <f t="shared" si="5"/>
        <v>0</v>
      </c>
      <c r="CI30" s="7">
        <f t="shared" si="5"/>
        <v>1</v>
      </c>
      <c r="CJ30" s="7">
        <f t="shared" si="5"/>
        <v>0</v>
      </c>
      <c r="CK30" s="7">
        <f t="shared" si="5"/>
        <v>1</v>
      </c>
      <c r="CL30" s="7">
        <f t="shared" si="5"/>
        <v>1</v>
      </c>
      <c r="CM30" s="7">
        <f t="shared" si="5"/>
        <v>1</v>
      </c>
      <c r="CN30" s="7">
        <f t="shared" si="5"/>
        <v>0</v>
      </c>
      <c r="CO30" s="7">
        <f t="shared" si="5"/>
        <v>1</v>
      </c>
      <c r="CP30" s="7">
        <f t="shared" si="5"/>
        <v>0</v>
      </c>
      <c r="CQ30" s="7">
        <f t="shared" si="5"/>
        <v>1</v>
      </c>
      <c r="CR30" s="7">
        <f t="shared" si="5"/>
        <v>0</v>
      </c>
      <c r="CS30" s="7">
        <f t="shared" si="5"/>
        <v>0</v>
      </c>
      <c r="CT30" s="7">
        <f t="shared" si="5"/>
        <v>0</v>
      </c>
    </row>
    <row r="31" spans="2:99" x14ac:dyDescent="0.25">
      <c r="B31" s="11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0">
        <f t="shared" si="7"/>
        <v>1</v>
      </c>
      <c r="BO31" s="7">
        <f t="shared" ref="BO31:CT31" si="8">IF(BO4="failed",0,1)</f>
        <v>1</v>
      </c>
      <c r="BP31" s="7">
        <f t="shared" si="8"/>
        <v>0</v>
      </c>
      <c r="BQ31" s="7">
        <f t="shared" si="8"/>
        <v>0</v>
      </c>
      <c r="BR31" s="7">
        <f t="shared" si="8"/>
        <v>0</v>
      </c>
      <c r="BS31" s="7">
        <f t="shared" si="8"/>
        <v>1</v>
      </c>
      <c r="BT31" s="7">
        <f t="shared" si="8"/>
        <v>1</v>
      </c>
      <c r="BU31" s="7">
        <f t="shared" si="8"/>
        <v>0</v>
      </c>
      <c r="BV31" s="7">
        <f t="shared" si="8"/>
        <v>0</v>
      </c>
      <c r="BW31" s="7">
        <f t="shared" si="8"/>
        <v>1</v>
      </c>
      <c r="BX31" s="7">
        <f t="shared" si="8"/>
        <v>0</v>
      </c>
      <c r="BY31" s="7">
        <f t="shared" si="8"/>
        <v>1</v>
      </c>
      <c r="BZ31" s="7">
        <f t="shared" si="8"/>
        <v>0</v>
      </c>
      <c r="CA31" s="7">
        <f t="shared" si="8"/>
        <v>0</v>
      </c>
      <c r="CB31" s="7">
        <f t="shared" si="8"/>
        <v>0</v>
      </c>
      <c r="CC31" s="7">
        <f t="shared" si="8"/>
        <v>0</v>
      </c>
      <c r="CD31" s="7">
        <f t="shared" si="8"/>
        <v>1</v>
      </c>
      <c r="CE31" s="7">
        <f t="shared" si="8"/>
        <v>0</v>
      </c>
      <c r="CF31" s="7">
        <f t="shared" si="8"/>
        <v>1</v>
      </c>
      <c r="CG31" s="7">
        <f t="shared" si="8"/>
        <v>1</v>
      </c>
      <c r="CH31" s="7">
        <f t="shared" si="8"/>
        <v>1</v>
      </c>
      <c r="CI31" s="7">
        <f t="shared" si="8"/>
        <v>1</v>
      </c>
      <c r="CJ31" s="7">
        <f t="shared" si="8"/>
        <v>1</v>
      </c>
      <c r="CK31" s="7">
        <f t="shared" si="8"/>
        <v>1</v>
      </c>
      <c r="CL31" s="7">
        <f t="shared" si="8"/>
        <v>0</v>
      </c>
      <c r="CM31" s="7">
        <f t="shared" si="8"/>
        <v>1</v>
      </c>
      <c r="CN31" s="7">
        <f t="shared" si="8"/>
        <v>0</v>
      </c>
      <c r="CO31" s="7">
        <f t="shared" si="8"/>
        <v>0</v>
      </c>
      <c r="CP31" s="7">
        <f t="shared" si="8"/>
        <v>1</v>
      </c>
      <c r="CQ31" s="7">
        <f t="shared" si="8"/>
        <v>0</v>
      </c>
      <c r="CR31" s="7">
        <f t="shared" si="8"/>
        <v>0</v>
      </c>
      <c r="CS31" s="7">
        <f t="shared" si="8"/>
        <v>0</v>
      </c>
      <c r="CT31" s="7">
        <f t="shared" si="8"/>
        <v>0</v>
      </c>
    </row>
    <row r="32" spans="2:99" x14ac:dyDescent="0.25">
      <c r="B32" s="11">
        <v>4</v>
      </c>
      <c r="C32" s="5">
        <f t="shared" ref="C32:AH32" si="9">IF(C5&lt;0.5,0,1)</f>
        <v>1</v>
      </c>
      <c r="D32" s="5">
        <f t="shared" si="9"/>
        <v>0</v>
      </c>
      <c r="E32" s="5">
        <f t="shared" si="9"/>
        <v>0</v>
      </c>
      <c r="F32" s="5">
        <f t="shared" si="9"/>
        <v>0</v>
      </c>
      <c r="G32" s="5">
        <f t="shared" si="9"/>
        <v>0</v>
      </c>
      <c r="H32" s="5">
        <f t="shared" si="9"/>
        <v>0</v>
      </c>
      <c r="I32" s="5">
        <f t="shared" si="9"/>
        <v>0</v>
      </c>
      <c r="J32" s="5">
        <f t="shared" si="9"/>
        <v>1</v>
      </c>
      <c r="K32" s="5">
        <f t="shared" si="9"/>
        <v>0</v>
      </c>
      <c r="L32" s="5">
        <f t="shared" si="9"/>
        <v>0</v>
      </c>
      <c r="M32" s="5">
        <f t="shared" si="9"/>
        <v>0</v>
      </c>
      <c r="N32" s="5">
        <f t="shared" si="9"/>
        <v>0</v>
      </c>
      <c r="O32" s="5">
        <f t="shared" si="9"/>
        <v>1</v>
      </c>
      <c r="P32" s="5">
        <f t="shared" si="9"/>
        <v>0</v>
      </c>
      <c r="Q32" s="5">
        <f t="shared" si="9"/>
        <v>0</v>
      </c>
      <c r="R32" s="5">
        <f t="shared" si="9"/>
        <v>1</v>
      </c>
      <c r="S32" s="5">
        <f t="shared" si="9"/>
        <v>0</v>
      </c>
      <c r="T32" s="5">
        <f t="shared" si="9"/>
        <v>1</v>
      </c>
      <c r="U32" s="5">
        <f t="shared" si="9"/>
        <v>0</v>
      </c>
      <c r="V32" s="5">
        <f t="shared" si="9"/>
        <v>1</v>
      </c>
      <c r="W32" s="5">
        <f t="shared" si="9"/>
        <v>0</v>
      </c>
      <c r="X32" s="5">
        <f t="shared" si="9"/>
        <v>1</v>
      </c>
      <c r="Y32" s="5">
        <f t="shared" si="9"/>
        <v>0</v>
      </c>
      <c r="Z32" s="5">
        <f t="shared" si="9"/>
        <v>0</v>
      </c>
      <c r="AA32" s="5">
        <f t="shared" si="9"/>
        <v>1</v>
      </c>
      <c r="AB32" s="5">
        <f t="shared" si="9"/>
        <v>0</v>
      </c>
      <c r="AC32" s="5">
        <f t="shared" si="9"/>
        <v>1</v>
      </c>
      <c r="AD32" s="5">
        <f t="shared" si="9"/>
        <v>1</v>
      </c>
      <c r="AE32" s="5">
        <f t="shared" si="9"/>
        <v>0</v>
      </c>
      <c r="AF32" s="5">
        <f t="shared" si="9"/>
        <v>1</v>
      </c>
      <c r="AG32" s="5">
        <f t="shared" si="9"/>
        <v>1</v>
      </c>
      <c r="AH32" s="5">
        <f t="shared" si="9"/>
        <v>1</v>
      </c>
      <c r="AI32" s="5">
        <f t="shared" ref="AI32:BN32" si="10">IF(AI5&lt;0.5,0,1)</f>
        <v>0</v>
      </c>
      <c r="AJ32" s="5">
        <f t="shared" si="10"/>
        <v>1</v>
      </c>
      <c r="AK32" s="5">
        <f t="shared" si="10"/>
        <v>1</v>
      </c>
      <c r="AL32" s="5">
        <f t="shared" si="10"/>
        <v>1</v>
      </c>
      <c r="AM32" s="5">
        <f t="shared" si="10"/>
        <v>1</v>
      </c>
      <c r="AN32" s="5">
        <f t="shared" si="10"/>
        <v>1</v>
      </c>
      <c r="AO32" s="5">
        <f t="shared" si="10"/>
        <v>1</v>
      </c>
      <c r="AP32" s="5">
        <f t="shared" si="10"/>
        <v>0</v>
      </c>
      <c r="AQ32" s="5">
        <f t="shared" si="10"/>
        <v>1</v>
      </c>
      <c r="AR32" s="5">
        <f t="shared" si="10"/>
        <v>1</v>
      </c>
      <c r="AS32" s="5">
        <f t="shared" si="10"/>
        <v>1</v>
      </c>
      <c r="AT32" s="5">
        <f t="shared" si="10"/>
        <v>1</v>
      </c>
      <c r="AU32" s="5">
        <f t="shared" si="10"/>
        <v>0</v>
      </c>
      <c r="AV32" s="5">
        <f t="shared" si="10"/>
        <v>1</v>
      </c>
      <c r="AW32" s="5">
        <f t="shared" si="10"/>
        <v>1</v>
      </c>
      <c r="AX32" s="5">
        <f t="shared" si="10"/>
        <v>0</v>
      </c>
      <c r="AY32" s="5">
        <f t="shared" si="10"/>
        <v>1</v>
      </c>
      <c r="AZ32" s="5">
        <f t="shared" si="10"/>
        <v>0</v>
      </c>
      <c r="BA32" s="5">
        <f t="shared" si="10"/>
        <v>1</v>
      </c>
      <c r="BB32" s="5">
        <f t="shared" si="10"/>
        <v>0</v>
      </c>
      <c r="BC32" s="5">
        <f t="shared" si="10"/>
        <v>1</v>
      </c>
      <c r="BD32" s="5">
        <f t="shared" si="10"/>
        <v>0</v>
      </c>
      <c r="BE32" s="5">
        <f t="shared" si="10"/>
        <v>1</v>
      </c>
      <c r="BF32" s="5">
        <f t="shared" si="10"/>
        <v>1</v>
      </c>
      <c r="BG32" s="5">
        <f t="shared" si="10"/>
        <v>0</v>
      </c>
      <c r="BH32" s="5">
        <f t="shared" si="10"/>
        <v>1</v>
      </c>
      <c r="BI32" s="5">
        <f t="shared" si="10"/>
        <v>0</v>
      </c>
      <c r="BJ32" s="5">
        <f t="shared" si="10"/>
        <v>0</v>
      </c>
      <c r="BK32" s="5">
        <f t="shared" si="10"/>
        <v>1</v>
      </c>
      <c r="BL32" s="5">
        <f t="shared" si="10"/>
        <v>0</v>
      </c>
      <c r="BM32" s="5">
        <f t="shared" si="10"/>
        <v>0</v>
      </c>
      <c r="BN32" s="20">
        <f t="shared" si="10"/>
        <v>0</v>
      </c>
      <c r="BO32" s="7">
        <f t="shared" ref="BO32:CT32" si="11">IF(BO5="failed",0,1)</f>
        <v>0</v>
      </c>
      <c r="BP32" s="7">
        <f t="shared" si="11"/>
        <v>1</v>
      </c>
      <c r="BQ32" s="7">
        <f t="shared" si="11"/>
        <v>0</v>
      </c>
      <c r="BR32" s="7">
        <f t="shared" si="11"/>
        <v>1</v>
      </c>
      <c r="BS32" s="7">
        <f t="shared" si="11"/>
        <v>0</v>
      </c>
      <c r="BT32" s="7">
        <f t="shared" si="11"/>
        <v>1</v>
      </c>
      <c r="BU32" s="7">
        <f t="shared" si="11"/>
        <v>0</v>
      </c>
      <c r="BV32" s="7">
        <f t="shared" si="11"/>
        <v>0</v>
      </c>
      <c r="BW32" s="7">
        <f t="shared" si="11"/>
        <v>0</v>
      </c>
      <c r="BX32" s="7">
        <f t="shared" si="11"/>
        <v>1</v>
      </c>
      <c r="BY32" s="7">
        <f t="shared" si="11"/>
        <v>0</v>
      </c>
      <c r="BZ32" s="7">
        <f t="shared" si="11"/>
        <v>0</v>
      </c>
      <c r="CA32" s="7">
        <f t="shared" si="11"/>
        <v>0</v>
      </c>
      <c r="CB32" s="7">
        <f t="shared" si="11"/>
        <v>1</v>
      </c>
      <c r="CC32" s="7">
        <f t="shared" si="11"/>
        <v>0</v>
      </c>
      <c r="CD32" s="7">
        <f t="shared" si="11"/>
        <v>0</v>
      </c>
      <c r="CE32" s="7">
        <f t="shared" si="11"/>
        <v>1</v>
      </c>
      <c r="CF32" s="7">
        <f t="shared" si="11"/>
        <v>1</v>
      </c>
      <c r="CG32" s="7">
        <f t="shared" si="11"/>
        <v>1</v>
      </c>
      <c r="CH32" s="7">
        <f t="shared" si="11"/>
        <v>1</v>
      </c>
      <c r="CI32" s="7">
        <f t="shared" si="11"/>
        <v>1</v>
      </c>
      <c r="CJ32" s="7">
        <f t="shared" si="11"/>
        <v>0</v>
      </c>
      <c r="CK32" s="7">
        <f t="shared" si="11"/>
        <v>1</v>
      </c>
      <c r="CL32" s="7">
        <f t="shared" si="11"/>
        <v>1</v>
      </c>
      <c r="CM32" s="7">
        <f t="shared" si="11"/>
        <v>1</v>
      </c>
      <c r="CN32" s="7">
        <f t="shared" si="11"/>
        <v>0</v>
      </c>
      <c r="CO32" s="7">
        <f t="shared" si="11"/>
        <v>1</v>
      </c>
      <c r="CP32" s="7">
        <f t="shared" si="11"/>
        <v>0</v>
      </c>
      <c r="CQ32" s="7">
        <f t="shared" si="11"/>
        <v>0</v>
      </c>
      <c r="CR32" s="7">
        <f t="shared" si="11"/>
        <v>0</v>
      </c>
      <c r="CS32" s="7">
        <f t="shared" si="11"/>
        <v>0</v>
      </c>
      <c r="CT32" s="7">
        <f t="shared" si="11"/>
        <v>1</v>
      </c>
    </row>
    <row r="33" spans="2:99" x14ac:dyDescent="0.25">
      <c r="B33" s="11">
        <v>5</v>
      </c>
      <c r="C33" s="5">
        <f t="shared" ref="C33:BN36" si="12">IF(C6&lt;0.5,0,1)</f>
        <v>0</v>
      </c>
      <c r="D33" s="5">
        <f t="shared" si="12"/>
        <v>1</v>
      </c>
      <c r="E33" s="5">
        <f t="shared" si="12"/>
        <v>0</v>
      </c>
      <c r="F33" s="5">
        <f t="shared" si="12"/>
        <v>1</v>
      </c>
      <c r="G33" s="5">
        <f t="shared" si="12"/>
        <v>0</v>
      </c>
      <c r="H33" s="5">
        <f t="shared" si="12"/>
        <v>0</v>
      </c>
      <c r="I33" s="5">
        <f t="shared" si="12"/>
        <v>1</v>
      </c>
      <c r="J33" s="5">
        <f t="shared" si="12"/>
        <v>1</v>
      </c>
      <c r="K33" s="5">
        <f t="shared" si="12"/>
        <v>1</v>
      </c>
      <c r="L33" s="5">
        <f t="shared" si="12"/>
        <v>0</v>
      </c>
      <c r="M33" s="5">
        <f t="shared" si="12"/>
        <v>1</v>
      </c>
      <c r="N33" s="5">
        <f t="shared" si="12"/>
        <v>0</v>
      </c>
      <c r="O33" s="5">
        <f t="shared" si="12"/>
        <v>1</v>
      </c>
      <c r="P33" s="5">
        <f t="shared" si="12"/>
        <v>0</v>
      </c>
      <c r="Q33" s="5">
        <f t="shared" si="12"/>
        <v>1</v>
      </c>
      <c r="R33" s="5">
        <f t="shared" si="12"/>
        <v>0</v>
      </c>
      <c r="S33" s="5">
        <f t="shared" si="12"/>
        <v>0</v>
      </c>
      <c r="T33" s="5">
        <f t="shared" si="12"/>
        <v>0</v>
      </c>
      <c r="U33" s="5">
        <f t="shared" si="12"/>
        <v>0</v>
      </c>
      <c r="V33" s="5">
        <f t="shared" si="12"/>
        <v>1</v>
      </c>
      <c r="W33" s="5">
        <f t="shared" si="12"/>
        <v>1</v>
      </c>
      <c r="X33" s="5">
        <f t="shared" si="12"/>
        <v>1</v>
      </c>
      <c r="Y33" s="5">
        <f t="shared" si="12"/>
        <v>1</v>
      </c>
      <c r="Z33" s="5">
        <f t="shared" si="12"/>
        <v>0</v>
      </c>
      <c r="AA33" s="5">
        <f t="shared" si="12"/>
        <v>0</v>
      </c>
      <c r="AB33" s="5">
        <f t="shared" si="12"/>
        <v>0</v>
      </c>
      <c r="AC33" s="5">
        <f t="shared" si="12"/>
        <v>0</v>
      </c>
      <c r="AD33" s="5">
        <f t="shared" si="12"/>
        <v>0</v>
      </c>
      <c r="AE33" s="5">
        <f t="shared" si="12"/>
        <v>0</v>
      </c>
      <c r="AF33" s="5">
        <f t="shared" si="12"/>
        <v>1</v>
      </c>
      <c r="AG33" s="5">
        <f t="shared" si="12"/>
        <v>0</v>
      </c>
      <c r="AH33" s="5">
        <f t="shared" si="12"/>
        <v>1</v>
      </c>
      <c r="AI33" s="5">
        <f t="shared" si="12"/>
        <v>1</v>
      </c>
      <c r="AJ33" s="5">
        <f t="shared" si="12"/>
        <v>0</v>
      </c>
      <c r="AK33" s="5">
        <f t="shared" si="12"/>
        <v>1</v>
      </c>
      <c r="AL33" s="5">
        <f t="shared" si="12"/>
        <v>0</v>
      </c>
      <c r="AM33" s="5">
        <f t="shared" si="12"/>
        <v>1</v>
      </c>
      <c r="AN33" s="5">
        <f t="shared" si="12"/>
        <v>1</v>
      </c>
      <c r="AO33" s="5">
        <f t="shared" si="12"/>
        <v>0</v>
      </c>
      <c r="AP33" s="5">
        <f t="shared" si="12"/>
        <v>0</v>
      </c>
      <c r="AQ33" s="5">
        <f t="shared" si="12"/>
        <v>0</v>
      </c>
      <c r="AR33" s="5">
        <f t="shared" si="12"/>
        <v>1</v>
      </c>
      <c r="AS33" s="5">
        <f t="shared" si="12"/>
        <v>0</v>
      </c>
      <c r="AT33" s="5">
        <f t="shared" si="12"/>
        <v>1</v>
      </c>
      <c r="AU33" s="5">
        <f t="shared" si="12"/>
        <v>0</v>
      </c>
      <c r="AV33" s="5">
        <f t="shared" si="12"/>
        <v>1</v>
      </c>
      <c r="AW33" s="5">
        <f t="shared" si="12"/>
        <v>0</v>
      </c>
      <c r="AX33" s="5">
        <f t="shared" si="12"/>
        <v>1</v>
      </c>
      <c r="AY33" s="5">
        <f t="shared" si="12"/>
        <v>1</v>
      </c>
      <c r="AZ33" s="5">
        <f t="shared" si="12"/>
        <v>1</v>
      </c>
      <c r="BA33" s="5">
        <f t="shared" si="12"/>
        <v>1</v>
      </c>
      <c r="BB33" s="5">
        <f t="shared" si="12"/>
        <v>0</v>
      </c>
      <c r="BC33" s="5">
        <f t="shared" si="12"/>
        <v>0</v>
      </c>
      <c r="BD33" s="5">
        <f t="shared" si="12"/>
        <v>0</v>
      </c>
      <c r="BE33" s="5">
        <f t="shared" si="12"/>
        <v>0</v>
      </c>
      <c r="BF33" s="5">
        <f t="shared" si="12"/>
        <v>1</v>
      </c>
      <c r="BG33" s="5">
        <f t="shared" si="12"/>
        <v>1</v>
      </c>
      <c r="BH33" s="5">
        <f t="shared" si="12"/>
        <v>1</v>
      </c>
      <c r="BI33" s="5">
        <f t="shared" si="12"/>
        <v>1</v>
      </c>
      <c r="BJ33" s="5">
        <f t="shared" si="12"/>
        <v>1</v>
      </c>
      <c r="BK33" s="5">
        <f t="shared" si="12"/>
        <v>1</v>
      </c>
      <c r="BL33" s="5">
        <f t="shared" si="12"/>
        <v>0</v>
      </c>
      <c r="BM33" s="5">
        <f t="shared" si="12"/>
        <v>1</v>
      </c>
      <c r="BN33" s="20">
        <f t="shared" si="12"/>
        <v>0</v>
      </c>
      <c r="BO33" s="7">
        <f t="shared" ref="BO33:BO45" si="13">IF(BO6="failed",0,1)</f>
        <v>0</v>
      </c>
      <c r="BP33" s="7">
        <f t="shared" ref="BP33:CT37" si="14">IF(BP6="failed",0,1)</f>
        <v>0</v>
      </c>
      <c r="BQ33" s="7">
        <f t="shared" si="14"/>
        <v>0</v>
      </c>
      <c r="BR33" s="7">
        <f t="shared" si="14"/>
        <v>0</v>
      </c>
      <c r="BS33" s="7">
        <f t="shared" si="14"/>
        <v>1</v>
      </c>
      <c r="BT33" s="7">
        <f t="shared" si="14"/>
        <v>1</v>
      </c>
      <c r="BU33" s="7">
        <f t="shared" si="14"/>
        <v>0</v>
      </c>
      <c r="BV33" s="7">
        <f t="shared" si="14"/>
        <v>1</v>
      </c>
      <c r="BW33" s="7">
        <f t="shared" si="14"/>
        <v>0</v>
      </c>
      <c r="BX33" s="7">
        <f t="shared" si="14"/>
        <v>1</v>
      </c>
      <c r="BY33" s="7">
        <f t="shared" si="14"/>
        <v>1</v>
      </c>
      <c r="BZ33" s="7">
        <f t="shared" si="14"/>
        <v>0</v>
      </c>
      <c r="CA33" s="7">
        <f t="shared" si="14"/>
        <v>1</v>
      </c>
      <c r="CB33" s="7">
        <f t="shared" si="14"/>
        <v>1</v>
      </c>
      <c r="CC33" s="7">
        <f t="shared" si="14"/>
        <v>1</v>
      </c>
      <c r="CD33" s="7">
        <f t="shared" si="14"/>
        <v>0</v>
      </c>
      <c r="CE33" s="7">
        <f t="shared" si="14"/>
        <v>0</v>
      </c>
      <c r="CF33" s="7">
        <f t="shared" si="14"/>
        <v>1</v>
      </c>
      <c r="CG33" s="7">
        <f t="shared" si="14"/>
        <v>1</v>
      </c>
      <c r="CH33" s="7">
        <f t="shared" si="14"/>
        <v>0</v>
      </c>
      <c r="CI33" s="7">
        <f t="shared" si="14"/>
        <v>0</v>
      </c>
      <c r="CJ33" s="7">
        <f t="shared" si="14"/>
        <v>0</v>
      </c>
      <c r="CK33" s="7">
        <f t="shared" si="14"/>
        <v>1</v>
      </c>
      <c r="CL33" s="7">
        <f t="shared" si="14"/>
        <v>1</v>
      </c>
      <c r="CM33" s="7">
        <f t="shared" si="14"/>
        <v>1</v>
      </c>
      <c r="CN33" s="7">
        <f t="shared" si="14"/>
        <v>0</v>
      </c>
      <c r="CO33" s="7">
        <f t="shared" si="14"/>
        <v>1</v>
      </c>
      <c r="CP33" s="7">
        <f t="shared" si="14"/>
        <v>0</v>
      </c>
      <c r="CQ33" s="7">
        <f t="shared" si="14"/>
        <v>1</v>
      </c>
      <c r="CR33" s="7">
        <f t="shared" si="14"/>
        <v>1</v>
      </c>
      <c r="CS33" s="7">
        <f t="shared" si="14"/>
        <v>0</v>
      </c>
      <c r="CT33" s="7">
        <f t="shared" si="14"/>
        <v>0</v>
      </c>
    </row>
    <row r="34" spans="2:99" x14ac:dyDescent="0.25">
      <c r="B34" s="11">
        <v>6</v>
      </c>
      <c r="C34" s="5">
        <f t="shared" si="12"/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si="12"/>
        <v>1</v>
      </c>
      <c r="AJ34" s="5">
        <f t="shared" si="12"/>
        <v>0</v>
      </c>
      <c r="AK34" s="5">
        <f t="shared" si="12"/>
        <v>1</v>
      </c>
      <c r="AL34" s="5">
        <f t="shared" si="12"/>
        <v>0</v>
      </c>
      <c r="AM34" s="5">
        <f t="shared" si="12"/>
        <v>1</v>
      </c>
      <c r="AN34" s="5">
        <f t="shared" si="12"/>
        <v>1</v>
      </c>
      <c r="AO34" s="5">
        <f t="shared" si="12"/>
        <v>0</v>
      </c>
      <c r="AP34" s="5">
        <f t="shared" si="12"/>
        <v>1</v>
      </c>
      <c r="AQ34" s="5">
        <f t="shared" si="12"/>
        <v>1</v>
      </c>
      <c r="AR34" s="5">
        <f t="shared" si="12"/>
        <v>0</v>
      </c>
      <c r="AS34" s="5">
        <f t="shared" si="12"/>
        <v>0</v>
      </c>
      <c r="AT34" s="5">
        <f t="shared" si="12"/>
        <v>1</v>
      </c>
      <c r="AU34" s="5">
        <f t="shared" si="12"/>
        <v>0</v>
      </c>
      <c r="AV34" s="5">
        <f t="shared" si="12"/>
        <v>1</v>
      </c>
      <c r="AW34" s="5">
        <f t="shared" si="12"/>
        <v>0</v>
      </c>
      <c r="AX34" s="5">
        <f t="shared" si="12"/>
        <v>1</v>
      </c>
      <c r="AY34" s="5">
        <f t="shared" si="12"/>
        <v>0</v>
      </c>
      <c r="AZ34" s="5">
        <f t="shared" si="12"/>
        <v>1</v>
      </c>
      <c r="BA34" s="5">
        <f t="shared" si="12"/>
        <v>0</v>
      </c>
      <c r="BB34" s="5">
        <f t="shared" si="12"/>
        <v>0</v>
      </c>
      <c r="BC34" s="5">
        <f t="shared" si="12"/>
        <v>1</v>
      </c>
      <c r="BD34" s="5">
        <f t="shared" si="12"/>
        <v>1</v>
      </c>
      <c r="BE34" s="5">
        <f t="shared" si="12"/>
        <v>0</v>
      </c>
      <c r="BF34" s="5">
        <f t="shared" si="12"/>
        <v>1</v>
      </c>
      <c r="BG34" s="5">
        <f t="shared" si="12"/>
        <v>1</v>
      </c>
      <c r="BH34" s="5">
        <f t="shared" si="12"/>
        <v>0</v>
      </c>
      <c r="BI34" s="5">
        <f t="shared" si="12"/>
        <v>1</v>
      </c>
      <c r="BJ34" s="5">
        <f t="shared" si="12"/>
        <v>1</v>
      </c>
      <c r="BK34" s="5">
        <f t="shared" si="12"/>
        <v>0</v>
      </c>
      <c r="BL34" s="5">
        <f t="shared" si="12"/>
        <v>0</v>
      </c>
      <c r="BM34" s="5">
        <f t="shared" si="12"/>
        <v>1</v>
      </c>
      <c r="BN34" s="20">
        <f t="shared" si="12"/>
        <v>1</v>
      </c>
      <c r="BO34" s="7">
        <f t="shared" si="13"/>
        <v>0</v>
      </c>
      <c r="BP34" s="7">
        <f t="shared" si="14"/>
        <v>1</v>
      </c>
      <c r="BQ34" s="7">
        <f t="shared" si="14"/>
        <v>0</v>
      </c>
      <c r="BR34" s="7">
        <f t="shared" si="14"/>
        <v>0</v>
      </c>
      <c r="BS34" s="7">
        <f t="shared" si="14"/>
        <v>0</v>
      </c>
      <c r="BT34" s="7">
        <f t="shared" si="14"/>
        <v>0</v>
      </c>
      <c r="BU34" s="7">
        <f t="shared" si="14"/>
        <v>1</v>
      </c>
      <c r="BV34" s="7">
        <f t="shared" si="14"/>
        <v>0</v>
      </c>
      <c r="BW34" s="7">
        <f t="shared" si="14"/>
        <v>0</v>
      </c>
      <c r="BX34" s="7">
        <f t="shared" si="14"/>
        <v>0</v>
      </c>
      <c r="BY34" s="7">
        <f t="shared" si="14"/>
        <v>0</v>
      </c>
      <c r="BZ34" s="7">
        <f t="shared" si="14"/>
        <v>1</v>
      </c>
      <c r="CA34" s="7">
        <f t="shared" si="14"/>
        <v>0</v>
      </c>
      <c r="CB34" s="7">
        <f t="shared" si="14"/>
        <v>1</v>
      </c>
      <c r="CC34" s="7">
        <f t="shared" si="14"/>
        <v>1</v>
      </c>
      <c r="CD34" s="7">
        <f t="shared" si="14"/>
        <v>0</v>
      </c>
      <c r="CE34" s="7">
        <f t="shared" si="14"/>
        <v>0</v>
      </c>
      <c r="CF34" s="7">
        <f t="shared" si="14"/>
        <v>0</v>
      </c>
      <c r="CG34" s="7">
        <f t="shared" si="14"/>
        <v>1</v>
      </c>
      <c r="CH34" s="7">
        <f t="shared" si="14"/>
        <v>0</v>
      </c>
      <c r="CI34" s="7">
        <f t="shared" si="14"/>
        <v>1</v>
      </c>
      <c r="CJ34" s="7">
        <f t="shared" si="14"/>
        <v>1</v>
      </c>
      <c r="CK34" s="7">
        <f t="shared" si="14"/>
        <v>1</v>
      </c>
      <c r="CL34" s="7">
        <f t="shared" si="14"/>
        <v>1</v>
      </c>
      <c r="CM34" s="7">
        <f t="shared" si="14"/>
        <v>0</v>
      </c>
      <c r="CN34" s="7">
        <f t="shared" si="14"/>
        <v>0</v>
      </c>
      <c r="CO34" s="7">
        <f t="shared" si="14"/>
        <v>0</v>
      </c>
      <c r="CP34" s="7">
        <f t="shared" si="14"/>
        <v>0</v>
      </c>
      <c r="CQ34" s="7">
        <f t="shared" si="14"/>
        <v>1</v>
      </c>
      <c r="CR34" s="7">
        <f t="shared" si="14"/>
        <v>0</v>
      </c>
      <c r="CS34" s="7">
        <f t="shared" si="14"/>
        <v>0</v>
      </c>
      <c r="CT34" s="7">
        <f t="shared" si="14"/>
        <v>0</v>
      </c>
    </row>
    <row r="35" spans="2:99" x14ac:dyDescent="0.25">
      <c r="B35" s="11">
        <v>7</v>
      </c>
      <c r="C35" s="5">
        <f t="shared" si="12"/>
        <v>0</v>
      </c>
      <c r="D35" s="5">
        <f t="shared" si="12"/>
        <v>0</v>
      </c>
      <c r="E35" s="5">
        <f t="shared" si="12"/>
        <v>0</v>
      </c>
      <c r="F35" s="5">
        <f t="shared" si="12"/>
        <v>0</v>
      </c>
      <c r="G35" s="5">
        <f t="shared" si="12"/>
        <v>0</v>
      </c>
      <c r="H35" s="5">
        <f t="shared" si="12"/>
        <v>1</v>
      </c>
      <c r="I35" s="5">
        <f t="shared" si="12"/>
        <v>0</v>
      </c>
      <c r="J35" s="5">
        <f t="shared" si="12"/>
        <v>0</v>
      </c>
      <c r="K35" s="5">
        <f t="shared" si="12"/>
        <v>0</v>
      </c>
      <c r="L35" s="5">
        <f t="shared" si="12"/>
        <v>0</v>
      </c>
      <c r="M35" s="5">
        <f t="shared" si="12"/>
        <v>1</v>
      </c>
      <c r="N35" s="5">
        <f t="shared" si="12"/>
        <v>1</v>
      </c>
      <c r="O35" s="5">
        <f t="shared" si="12"/>
        <v>1</v>
      </c>
      <c r="P35" s="5">
        <f t="shared" si="12"/>
        <v>0</v>
      </c>
      <c r="Q35" s="5">
        <f t="shared" si="12"/>
        <v>1</v>
      </c>
      <c r="R35" s="5">
        <f t="shared" si="12"/>
        <v>0</v>
      </c>
      <c r="S35" s="5">
        <f t="shared" si="12"/>
        <v>1</v>
      </c>
      <c r="T35" s="5">
        <f t="shared" si="12"/>
        <v>1</v>
      </c>
      <c r="U35" s="5">
        <f t="shared" si="12"/>
        <v>0</v>
      </c>
      <c r="V35" s="5">
        <f t="shared" si="12"/>
        <v>0</v>
      </c>
      <c r="W35" s="5">
        <f t="shared" si="12"/>
        <v>0</v>
      </c>
      <c r="X35" s="5">
        <f t="shared" si="12"/>
        <v>1</v>
      </c>
      <c r="Y35" s="5">
        <f t="shared" si="12"/>
        <v>1</v>
      </c>
      <c r="Z35" s="5">
        <f t="shared" si="12"/>
        <v>1</v>
      </c>
      <c r="AA35" s="5">
        <f t="shared" si="12"/>
        <v>0</v>
      </c>
      <c r="AB35" s="5">
        <f t="shared" si="12"/>
        <v>1</v>
      </c>
      <c r="AC35" s="5">
        <f t="shared" si="12"/>
        <v>1</v>
      </c>
      <c r="AD35" s="5">
        <f t="shared" si="12"/>
        <v>1</v>
      </c>
      <c r="AE35" s="5">
        <f t="shared" si="12"/>
        <v>0</v>
      </c>
      <c r="AF35" s="5">
        <f t="shared" si="12"/>
        <v>1</v>
      </c>
      <c r="AG35" s="5">
        <f t="shared" si="12"/>
        <v>0</v>
      </c>
      <c r="AH35" s="5">
        <f t="shared" si="12"/>
        <v>1</v>
      </c>
      <c r="AI35" s="5">
        <f t="shared" si="12"/>
        <v>1</v>
      </c>
      <c r="AJ35" s="5">
        <f t="shared" si="12"/>
        <v>1</v>
      </c>
      <c r="AK35" s="5">
        <f t="shared" si="12"/>
        <v>1</v>
      </c>
      <c r="AL35" s="5">
        <f t="shared" si="12"/>
        <v>1</v>
      </c>
      <c r="AM35" s="5">
        <f t="shared" si="12"/>
        <v>1</v>
      </c>
      <c r="AN35" s="5">
        <f t="shared" si="12"/>
        <v>0</v>
      </c>
      <c r="AO35" s="5">
        <f t="shared" si="12"/>
        <v>1</v>
      </c>
      <c r="AP35" s="5">
        <f t="shared" si="12"/>
        <v>1</v>
      </c>
      <c r="AQ35" s="5">
        <f t="shared" si="12"/>
        <v>1</v>
      </c>
      <c r="AR35" s="5">
        <f t="shared" si="12"/>
        <v>1</v>
      </c>
      <c r="AS35" s="5">
        <f t="shared" si="12"/>
        <v>0</v>
      </c>
      <c r="AT35" s="5">
        <f t="shared" si="12"/>
        <v>0</v>
      </c>
      <c r="AU35" s="5">
        <f t="shared" si="12"/>
        <v>0</v>
      </c>
      <c r="AV35" s="5">
        <f t="shared" si="12"/>
        <v>1</v>
      </c>
      <c r="AW35" s="5">
        <f t="shared" si="12"/>
        <v>0</v>
      </c>
      <c r="AX35" s="5">
        <f t="shared" si="12"/>
        <v>1</v>
      </c>
      <c r="AY35" s="5">
        <f t="shared" si="12"/>
        <v>0</v>
      </c>
      <c r="AZ35" s="5">
        <f t="shared" si="12"/>
        <v>0</v>
      </c>
      <c r="BA35" s="5">
        <f t="shared" si="12"/>
        <v>1</v>
      </c>
      <c r="BB35" s="5">
        <f t="shared" si="12"/>
        <v>1</v>
      </c>
      <c r="BC35" s="5">
        <f t="shared" si="12"/>
        <v>1</v>
      </c>
      <c r="BD35" s="5">
        <f t="shared" si="12"/>
        <v>0</v>
      </c>
      <c r="BE35" s="5">
        <f t="shared" si="12"/>
        <v>0</v>
      </c>
      <c r="BF35" s="5">
        <f t="shared" si="12"/>
        <v>0</v>
      </c>
      <c r="BG35" s="5">
        <f t="shared" si="12"/>
        <v>1</v>
      </c>
      <c r="BH35" s="5">
        <f t="shared" si="12"/>
        <v>0</v>
      </c>
      <c r="BI35" s="5">
        <f t="shared" si="12"/>
        <v>0</v>
      </c>
      <c r="BJ35" s="5">
        <f t="shared" si="12"/>
        <v>0</v>
      </c>
      <c r="BK35" s="5">
        <f t="shared" si="12"/>
        <v>1</v>
      </c>
      <c r="BL35" s="5">
        <f t="shared" si="12"/>
        <v>0</v>
      </c>
      <c r="BM35" s="5">
        <f t="shared" si="12"/>
        <v>1</v>
      </c>
      <c r="BN35" s="20">
        <f t="shared" si="12"/>
        <v>0</v>
      </c>
      <c r="BO35" s="7">
        <f t="shared" si="13"/>
        <v>0</v>
      </c>
      <c r="BP35" s="7">
        <f t="shared" si="14"/>
        <v>0</v>
      </c>
      <c r="BQ35" s="7">
        <f t="shared" si="14"/>
        <v>0</v>
      </c>
      <c r="BR35" s="7">
        <f t="shared" si="14"/>
        <v>0</v>
      </c>
      <c r="BS35" s="7">
        <f t="shared" si="14"/>
        <v>0</v>
      </c>
      <c r="BT35" s="7">
        <f t="shared" si="14"/>
        <v>1</v>
      </c>
      <c r="BU35" s="7">
        <f t="shared" si="14"/>
        <v>1</v>
      </c>
      <c r="BV35" s="7">
        <f t="shared" si="14"/>
        <v>0</v>
      </c>
      <c r="BW35" s="7">
        <f t="shared" si="14"/>
        <v>0</v>
      </c>
      <c r="BX35" s="7">
        <f t="shared" si="14"/>
        <v>0</v>
      </c>
      <c r="BY35" s="7">
        <f t="shared" si="14"/>
        <v>0</v>
      </c>
      <c r="BZ35" s="7">
        <f t="shared" si="14"/>
        <v>0</v>
      </c>
      <c r="CA35" s="7">
        <f t="shared" si="14"/>
        <v>1</v>
      </c>
      <c r="CB35" s="7">
        <f t="shared" si="14"/>
        <v>1</v>
      </c>
      <c r="CC35" s="7">
        <f t="shared" si="14"/>
        <v>1</v>
      </c>
      <c r="CD35" s="7">
        <f t="shared" si="14"/>
        <v>0</v>
      </c>
      <c r="CE35" s="7">
        <f t="shared" si="14"/>
        <v>1</v>
      </c>
      <c r="CF35" s="7">
        <f t="shared" si="14"/>
        <v>1</v>
      </c>
      <c r="CG35" s="7">
        <f t="shared" si="14"/>
        <v>1</v>
      </c>
      <c r="CH35" s="7">
        <f t="shared" si="14"/>
        <v>1</v>
      </c>
      <c r="CI35" s="7">
        <f t="shared" si="14"/>
        <v>0</v>
      </c>
      <c r="CJ35" s="7">
        <f t="shared" si="14"/>
        <v>1</v>
      </c>
      <c r="CK35" s="7">
        <f t="shared" si="14"/>
        <v>1</v>
      </c>
      <c r="CL35" s="7">
        <f t="shared" si="14"/>
        <v>1</v>
      </c>
      <c r="CM35" s="7">
        <f t="shared" si="14"/>
        <v>0</v>
      </c>
      <c r="CN35" s="7">
        <f t="shared" si="14"/>
        <v>1</v>
      </c>
      <c r="CO35" s="7">
        <f t="shared" si="14"/>
        <v>1</v>
      </c>
      <c r="CP35" s="7">
        <f t="shared" si="14"/>
        <v>1</v>
      </c>
      <c r="CQ35" s="7">
        <f t="shared" si="14"/>
        <v>1</v>
      </c>
      <c r="CR35" s="7">
        <f t="shared" si="14"/>
        <v>1</v>
      </c>
      <c r="CS35" s="7">
        <f t="shared" si="14"/>
        <v>0</v>
      </c>
      <c r="CT35" s="7">
        <f t="shared" si="14"/>
        <v>0</v>
      </c>
      <c r="CU35" s="1"/>
    </row>
    <row r="36" spans="2:99" x14ac:dyDescent="0.25">
      <c r="B36" s="11">
        <v>8</v>
      </c>
      <c r="C36" s="5">
        <f t="shared" si="12"/>
        <v>1</v>
      </c>
      <c r="D36" s="5">
        <f t="shared" si="12"/>
        <v>0</v>
      </c>
      <c r="E36" s="5">
        <f t="shared" si="12"/>
        <v>1</v>
      </c>
      <c r="F36" s="5">
        <f t="shared" si="12"/>
        <v>0</v>
      </c>
      <c r="G36" s="5">
        <f t="shared" si="12"/>
        <v>1</v>
      </c>
      <c r="H36" s="5">
        <f t="shared" si="12"/>
        <v>1</v>
      </c>
      <c r="I36" s="5">
        <f t="shared" si="12"/>
        <v>1</v>
      </c>
      <c r="J36" s="5">
        <f t="shared" si="12"/>
        <v>0</v>
      </c>
      <c r="K36" s="5">
        <f t="shared" si="12"/>
        <v>0</v>
      </c>
      <c r="L36" s="5">
        <f t="shared" si="12"/>
        <v>0</v>
      </c>
      <c r="M36" s="5">
        <f t="shared" si="12"/>
        <v>1</v>
      </c>
      <c r="N36" s="5">
        <f t="shared" si="12"/>
        <v>0</v>
      </c>
      <c r="O36" s="5">
        <f t="shared" si="12"/>
        <v>0</v>
      </c>
      <c r="P36" s="5">
        <f t="shared" si="12"/>
        <v>0</v>
      </c>
      <c r="Q36" s="5">
        <f t="shared" si="12"/>
        <v>0</v>
      </c>
      <c r="R36" s="5">
        <f t="shared" si="12"/>
        <v>1</v>
      </c>
      <c r="S36" s="5">
        <f t="shared" si="12"/>
        <v>0</v>
      </c>
      <c r="T36" s="5">
        <f t="shared" si="12"/>
        <v>1</v>
      </c>
      <c r="U36" s="5">
        <f t="shared" si="12"/>
        <v>1</v>
      </c>
      <c r="V36" s="5">
        <f t="shared" si="12"/>
        <v>1</v>
      </c>
      <c r="W36" s="5">
        <f t="shared" si="12"/>
        <v>0</v>
      </c>
      <c r="X36" s="5">
        <f t="shared" si="12"/>
        <v>0</v>
      </c>
      <c r="Y36" s="5">
        <f t="shared" si="12"/>
        <v>0</v>
      </c>
      <c r="Z36" s="5">
        <f t="shared" si="12"/>
        <v>1</v>
      </c>
      <c r="AA36" s="5">
        <f t="shared" si="12"/>
        <v>1</v>
      </c>
      <c r="AB36" s="5">
        <f t="shared" si="12"/>
        <v>1</v>
      </c>
      <c r="AC36" s="5">
        <f t="shared" si="12"/>
        <v>1</v>
      </c>
      <c r="AD36" s="5">
        <f t="shared" si="12"/>
        <v>0</v>
      </c>
      <c r="AE36" s="5">
        <f t="shared" si="12"/>
        <v>0</v>
      </c>
      <c r="AF36" s="5">
        <f t="shared" si="12"/>
        <v>0</v>
      </c>
      <c r="AG36" s="5">
        <f t="shared" si="12"/>
        <v>0</v>
      </c>
      <c r="AH36" s="5">
        <f t="shared" si="12"/>
        <v>0</v>
      </c>
      <c r="AI36" s="5">
        <f t="shared" si="12"/>
        <v>0</v>
      </c>
      <c r="AJ36" s="5">
        <f t="shared" si="12"/>
        <v>1</v>
      </c>
      <c r="AK36" s="5">
        <f t="shared" si="12"/>
        <v>0</v>
      </c>
      <c r="AL36" s="5">
        <f t="shared" si="12"/>
        <v>1</v>
      </c>
      <c r="AM36" s="5">
        <f t="shared" si="12"/>
        <v>0</v>
      </c>
      <c r="AN36" s="5">
        <f t="shared" si="12"/>
        <v>0</v>
      </c>
      <c r="AO36" s="5">
        <f t="shared" si="12"/>
        <v>0</v>
      </c>
      <c r="AP36" s="5">
        <f t="shared" si="12"/>
        <v>1</v>
      </c>
      <c r="AQ36" s="5">
        <f t="shared" si="12"/>
        <v>1</v>
      </c>
      <c r="AR36" s="5">
        <f t="shared" si="12"/>
        <v>1</v>
      </c>
      <c r="AS36" s="5">
        <f t="shared" si="12"/>
        <v>0</v>
      </c>
      <c r="AT36" s="5">
        <f t="shared" si="12"/>
        <v>1</v>
      </c>
      <c r="AU36" s="5">
        <f t="shared" si="12"/>
        <v>1</v>
      </c>
      <c r="AV36" s="5">
        <f t="shared" si="12"/>
        <v>1</v>
      </c>
      <c r="AW36" s="5">
        <f t="shared" si="12"/>
        <v>1</v>
      </c>
      <c r="AX36" s="5">
        <f t="shared" si="12"/>
        <v>0</v>
      </c>
      <c r="AY36" s="5">
        <f t="shared" si="12"/>
        <v>1</v>
      </c>
      <c r="AZ36" s="5">
        <f t="shared" si="12"/>
        <v>0</v>
      </c>
      <c r="BA36" s="5">
        <f t="shared" si="12"/>
        <v>0</v>
      </c>
      <c r="BB36" s="5">
        <f t="shared" si="12"/>
        <v>0</v>
      </c>
      <c r="BC36" s="5">
        <f t="shared" si="12"/>
        <v>1</v>
      </c>
      <c r="BD36" s="5">
        <f t="shared" si="12"/>
        <v>1</v>
      </c>
      <c r="BE36" s="5">
        <f t="shared" si="12"/>
        <v>1</v>
      </c>
      <c r="BF36" s="5">
        <f t="shared" si="12"/>
        <v>0</v>
      </c>
      <c r="BG36" s="5">
        <f t="shared" si="12"/>
        <v>0</v>
      </c>
      <c r="BH36" s="5">
        <f t="shared" si="12"/>
        <v>0</v>
      </c>
      <c r="BI36" s="5">
        <f t="shared" si="12"/>
        <v>0</v>
      </c>
      <c r="BJ36" s="5">
        <f t="shared" si="12"/>
        <v>1</v>
      </c>
      <c r="BK36" s="5">
        <f t="shared" si="12"/>
        <v>1</v>
      </c>
      <c r="BL36" s="5">
        <f t="shared" si="12"/>
        <v>1</v>
      </c>
      <c r="BM36" s="5">
        <f t="shared" si="12"/>
        <v>1</v>
      </c>
      <c r="BN36" s="20">
        <f t="shared" ref="BN36" si="15">IF(BN9&lt;0.5,0,1)</f>
        <v>1</v>
      </c>
      <c r="BO36" s="7">
        <f t="shared" si="13"/>
        <v>0</v>
      </c>
      <c r="BP36" s="7">
        <f t="shared" si="14"/>
        <v>1</v>
      </c>
      <c r="BQ36" s="7">
        <f t="shared" si="14"/>
        <v>1</v>
      </c>
      <c r="BR36" s="7">
        <f t="shared" si="14"/>
        <v>0</v>
      </c>
      <c r="BS36" s="7">
        <f t="shared" si="14"/>
        <v>0</v>
      </c>
      <c r="BT36" s="7">
        <f t="shared" si="14"/>
        <v>1</v>
      </c>
      <c r="BU36" s="7">
        <f t="shared" si="14"/>
        <v>1</v>
      </c>
      <c r="BV36" s="7">
        <f t="shared" si="14"/>
        <v>1</v>
      </c>
      <c r="BW36" s="7">
        <f t="shared" si="14"/>
        <v>1</v>
      </c>
      <c r="BX36" s="7">
        <f t="shared" si="14"/>
        <v>1</v>
      </c>
      <c r="BY36" s="7">
        <f t="shared" si="14"/>
        <v>0</v>
      </c>
      <c r="BZ36" s="7">
        <f t="shared" si="14"/>
        <v>1</v>
      </c>
      <c r="CA36" s="7">
        <f t="shared" si="14"/>
        <v>0</v>
      </c>
      <c r="CB36" s="7">
        <f t="shared" si="14"/>
        <v>1</v>
      </c>
      <c r="CC36" s="7">
        <f t="shared" si="14"/>
        <v>0</v>
      </c>
      <c r="CD36" s="7">
        <f t="shared" si="14"/>
        <v>1</v>
      </c>
      <c r="CE36" s="7">
        <f t="shared" si="14"/>
        <v>0</v>
      </c>
      <c r="CF36" s="7">
        <f t="shared" si="14"/>
        <v>0</v>
      </c>
      <c r="CG36" s="7">
        <f t="shared" si="14"/>
        <v>0</v>
      </c>
      <c r="CH36" s="7">
        <f t="shared" si="14"/>
        <v>1</v>
      </c>
      <c r="CI36" s="7">
        <f t="shared" si="14"/>
        <v>0</v>
      </c>
      <c r="CJ36" s="7">
        <f t="shared" si="14"/>
        <v>1</v>
      </c>
      <c r="CK36" s="7">
        <f t="shared" si="14"/>
        <v>1</v>
      </c>
      <c r="CL36" s="7">
        <f t="shared" si="14"/>
        <v>1</v>
      </c>
      <c r="CM36" s="7">
        <f t="shared" si="14"/>
        <v>1</v>
      </c>
      <c r="CN36" s="7">
        <f t="shared" si="14"/>
        <v>1</v>
      </c>
      <c r="CO36" s="7">
        <f t="shared" si="14"/>
        <v>0</v>
      </c>
      <c r="CP36" s="7">
        <f t="shared" si="14"/>
        <v>0</v>
      </c>
      <c r="CQ36" s="7">
        <f t="shared" si="14"/>
        <v>0</v>
      </c>
      <c r="CR36" s="7">
        <f t="shared" si="14"/>
        <v>0</v>
      </c>
      <c r="CS36" s="7">
        <f t="shared" si="14"/>
        <v>0</v>
      </c>
      <c r="CT36" s="7">
        <f t="shared" si="14"/>
        <v>0</v>
      </c>
    </row>
    <row r="37" spans="2:99" x14ac:dyDescent="0.25">
      <c r="B37" s="11">
        <v>9</v>
      </c>
      <c r="C37" s="5">
        <f t="shared" ref="C37:BN40" si="16">IF(C10&lt;0.5,0,1)</f>
        <v>0</v>
      </c>
      <c r="D37" s="5">
        <f t="shared" si="16"/>
        <v>1</v>
      </c>
      <c r="E37" s="5">
        <f t="shared" si="16"/>
        <v>1</v>
      </c>
      <c r="F37" s="5">
        <f t="shared" si="16"/>
        <v>1</v>
      </c>
      <c r="G37" s="5">
        <f t="shared" si="16"/>
        <v>1</v>
      </c>
      <c r="H37" s="5">
        <f t="shared" si="16"/>
        <v>1</v>
      </c>
      <c r="I37" s="5">
        <f t="shared" si="16"/>
        <v>1</v>
      </c>
      <c r="J37" s="5">
        <f t="shared" si="16"/>
        <v>1</v>
      </c>
      <c r="K37" s="5">
        <f t="shared" si="16"/>
        <v>0</v>
      </c>
      <c r="L37" s="5">
        <f t="shared" si="16"/>
        <v>0</v>
      </c>
      <c r="M37" s="5">
        <f t="shared" si="16"/>
        <v>1</v>
      </c>
      <c r="N37" s="5">
        <f t="shared" si="16"/>
        <v>1</v>
      </c>
      <c r="O37" s="5">
        <f t="shared" si="16"/>
        <v>1</v>
      </c>
      <c r="P37" s="5">
        <f t="shared" si="16"/>
        <v>0</v>
      </c>
      <c r="Q37" s="5">
        <f t="shared" si="16"/>
        <v>0</v>
      </c>
      <c r="R37" s="5">
        <f t="shared" si="16"/>
        <v>0</v>
      </c>
      <c r="S37" s="5">
        <f t="shared" si="16"/>
        <v>1</v>
      </c>
      <c r="T37" s="5">
        <f t="shared" si="16"/>
        <v>0</v>
      </c>
      <c r="U37" s="5">
        <f t="shared" si="16"/>
        <v>0</v>
      </c>
      <c r="V37" s="5">
        <f t="shared" si="16"/>
        <v>1</v>
      </c>
      <c r="W37" s="5">
        <f t="shared" si="16"/>
        <v>0</v>
      </c>
      <c r="X37" s="5">
        <f t="shared" si="16"/>
        <v>0</v>
      </c>
      <c r="Y37" s="5">
        <f t="shared" si="16"/>
        <v>0</v>
      </c>
      <c r="Z37" s="5">
        <f t="shared" si="16"/>
        <v>1</v>
      </c>
      <c r="AA37" s="5">
        <f t="shared" si="16"/>
        <v>1</v>
      </c>
      <c r="AB37" s="5">
        <f t="shared" si="16"/>
        <v>1</v>
      </c>
      <c r="AC37" s="5">
        <f t="shared" si="16"/>
        <v>0</v>
      </c>
      <c r="AD37" s="5">
        <f t="shared" si="16"/>
        <v>1</v>
      </c>
      <c r="AE37" s="5">
        <f t="shared" si="16"/>
        <v>0</v>
      </c>
      <c r="AF37" s="5">
        <f t="shared" si="16"/>
        <v>0</v>
      </c>
      <c r="AG37" s="5">
        <f t="shared" si="16"/>
        <v>0</v>
      </c>
      <c r="AH37" s="5">
        <f t="shared" si="16"/>
        <v>0</v>
      </c>
      <c r="AI37" s="5">
        <f t="shared" si="16"/>
        <v>1</v>
      </c>
      <c r="AJ37" s="5">
        <f t="shared" si="16"/>
        <v>0</v>
      </c>
      <c r="AK37" s="5">
        <f t="shared" si="16"/>
        <v>0</v>
      </c>
      <c r="AL37" s="5">
        <f t="shared" si="16"/>
        <v>0</v>
      </c>
      <c r="AM37" s="5">
        <f t="shared" si="16"/>
        <v>0</v>
      </c>
      <c r="AN37" s="5">
        <f t="shared" si="16"/>
        <v>0</v>
      </c>
      <c r="AO37" s="5">
        <f t="shared" si="16"/>
        <v>0</v>
      </c>
      <c r="AP37" s="5">
        <f t="shared" si="16"/>
        <v>0</v>
      </c>
      <c r="AQ37" s="5">
        <f t="shared" si="16"/>
        <v>1</v>
      </c>
      <c r="AR37" s="5">
        <f t="shared" si="16"/>
        <v>1</v>
      </c>
      <c r="AS37" s="5">
        <f t="shared" si="16"/>
        <v>0</v>
      </c>
      <c r="AT37" s="5">
        <f t="shared" si="16"/>
        <v>0</v>
      </c>
      <c r="AU37" s="5">
        <f t="shared" si="16"/>
        <v>0</v>
      </c>
      <c r="AV37" s="5">
        <f t="shared" si="16"/>
        <v>1</v>
      </c>
      <c r="AW37" s="5">
        <f t="shared" si="16"/>
        <v>1</v>
      </c>
      <c r="AX37" s="5">
        <f t="shared" si="16"/>
        <v>1</v>
      </c>
      <c r="AY37" s="5">
        <f t="shared" si="16"/>
        <v>0</v>
      </c>
      <c r="AZ37" s="5">
        <f t="shared" si="16"/>
        <v>1</v>
      </c>
      <c r="BA37" s="5">
        <f t="shared" si="16"/>
        <v>1</v>
      </c>
      <c r="BB37" s="5">
        <f t="shared" si="16"/>
        <v>0</v>
      </c>
      <c r="BC37" s="5">
        <f t="shared" si="16"/>
        <v>1</v>
      </c>
      <c r="BD37" s="5">
        <f t="shared" si="16"/>
        <v>1</v>
      </c>
      <c r="BE37" s="5">
        <f t="shared" si="16"/>
        <v>1</v>
      </c>
      <c r="BF37" s="5">
        <f t="shared" si="16"/>
        <v>0</v>
      </c>
      <c r="BG37" s="5">
        <f t="shared" si="16"/>
        <v>0</v>
      </c>
      <c r="BH37" s="5">
        <f t="shared" si="16"/>
        <v>0</v>
      </c>
      <c r="BI37" s="5">
        <f t="shared" si="16"/>
        <v>1</v>
      </c>
      <c r="BJ37" s="5">
        <f t="shared" si="16"/>
        <v>0</v>
      </c>
      <c r="BK37" s="5">
        <f t="shared" si="16"/>
        <v>1</v>
      </c>
      <c r="BL37" s="5">
        <f t="shared" si="16"/>
        <v>1</v>
      </c>
      <c r="BM37" s="5">
        <f t="shared" si="16"/>
        <v>1</v>
      </c>
      <c r="BN37" s="20">
        <f t="shared" si="16"/>
        <v>1</v>
      </c>
      <c r="BO37" s="7">
        <f t="shared" si="13"/>
        <v>0</v>
      </c>
      <c r="BP37" s="7">
        <f t="shared" si="14"/>
        <v>1</v>
      </c>
      <c r="BQ37" s="7">
        <f t="shared" si="14"/>
        <v>1</v>
      </c>
      <c r="BR37" s="7">
        <f t="shared" si="14"/>
        <v>1</v>
      </c>
      <c r="BS37" s="7">
        <f t="shared" si="14"/>
        <v>0</v>
      </c>
      <c r="BT37" s="7">
        <f t="shared" si="14"/>
        <v>1</v>
      </c>
      <c r="BU37" s="7">
        <f t="shared" si="14"/>
        <v>1</v>
      </c>
      <c r="BV37" s="7">
        <f t="shared" si="14"/>
        <v>1</v>
      </c>
      <c r="BW37" s="7">
        <f t="shared" si="14"/>
        <v>1</v>
      </c>
      <c r="BX37" s="7">
        <f t="shared" si="14"/>
        <v>0</v>
      </c>
      <c r="BY37" s="7">
        <f t="shared" si="14"/>
        <v>1</v>
      </c>
      <c r="BZ37" s="7">
        <f t="shared" si="14"/>
        <v>1</v>
      </c>
      <c r="CA37" s="7">
        <f t="shared" si="14"/>
        <v>0</v>
      </c>
      <c r="CB37" s="7">
        <f t="shared" si="14"/>
        <v>1</v>
      </c>
      <c r="CC37" s="7">
        <f t="shared" si="14"/>
        <v>1</v>
      </c>
      <c r="CD37" s="7">
        <f t="shared" si="14"/>
        <v>0</v>
      </c>
      <c r="CE37" s="7">
        <f t="shared" si="14"/>
        <v>0</v>
      </c>
      <c r="CF37" s="7">
        <f t="shared" si="14"/>
        <v>1</v>
      </c>
      <c r="CG37" s="7">
        <f t="shared" si="14"/>
        <v>1</v>
      </c>
      <c r="CH37" s="7">
        <f t="shared" si="14"/>
        <v>1</v>
      </c>
      <c r="CI37" s="7">
        <f t="shared" si="14"/>
        <v>0</v>
      </c>
      <c r="CJ37" s="7">
        <f t="shared" si="14"/>
        <v>0</v>
      </c>
      <c r="CK37" s="7">
        <f t="shared" si="14"/>
        <v>1</v>
      </c>
      <c r="CL37" s="7">
        <f t="shared" ref="BP37:CT45" si="17">IF(CL10="failed",0,1)</f>
        <v>0</v>
      </c>
      <c r="CM37" s="7">
        <f t="shared" si="17"/>
        <v>1</v>
      </c>
      <c r="CN37" s="7">
        <f t="shared" si="17"/>
        <v>0</v>
      </c>
      <c r="CO37" s="7">
        <f t="shared" si="17"/>
        <v>0</v>
      </c>
      <c r="CP37" s="7">
        <f t="shared" si="17"/>
        <v>0</v>
      </c>
      <c r="CQ37" s="7">
        <f t="shared" si="17"/>
        <v>0</v>
      </c>
      <c r="CR37" s="7">
        <f t="shared" si="17"/>
        <v>0</v>
      </c>
      <c r="CS37" s="7">
        <f t="shared" si="17"/>
        <v>0</v>
      </c>
      <c r="CT37" s="7">
        <f t="shared" si="17"/>
        <v>0</v>
      </c>
    </row>
    <row r="38" spans="2:99" x14ac:dyDescent="0.25">
      <c r="B38" s="11">
        <v>10</v>
      </c>
      <c r="C38" s="5">
        <f t="shared" si="16"/>
        <v>0</v>
      </c>
      <c r="D38" s="5">
        <f t="shared" si="16"/>
        <v>0</v>
      </c>
      <c r="E38" s="5">
        <f t="shared" si="16"/>
        <v>1</v>
      </c>
      <c r="F38" s="5">
        <f t="shared" si="16"/>
        <v>1</v>
      </c>
      <c r="G38" s="5">
        <f t="shared" si="16"/>
        <v>0</v>
      </c>
      <c r="H38" s="5">
        <f t="shared" si="16"/>
        <v>0</v>
      </c>
      <c r="I38" s="5">
        <f t="shared" si="16"/>
        <v>1</v>
      </c>
      <c r="J38" s="5">
        <f t="shared" si="16"/>
        <v>0</v>
      </c>
      <c r="K38" s="5">
        <f t="shared" si="16"/>
        <v>0</v>
      </c>
      <c r="L38" s="5">
        <f t="shared" si="16"/>
        <v>0</v>
      </c>
      <c r="M38" s="5">
        <f t="shared" si="16"/>
        <v>0</v>
      </c>
      <c r="N38" s="5">
        <f t="shared" si="16"/>
        <v>0</v>
      </c>
      <c r="O38" s="5">
        <f t="shared" si="16"/>
        <v>1</v>
      </c>
      <c r="P38" s="5">
        <f t="shared" si="16"/>
        <v>1</v>
      </c>
      <c r="Q38" s="5">
        <f t="shared" si="16"/>
        <v>0</v>
      </c>
      <c r="R38" s="5">
        <f t="shared" si="16"/>
        <v>0</v>
      </c>
      <c r="S38" s="5">
        <f t="shared" si="16"/>
        <v>1</v>
      </c>
      <c r="T38" s="5">
        <f t="shared" si="16"/>
        <v>1</v>
      </c>
      <c r="U38" s="5">
        <f t="shared" si="16"/>
        <v>0</v>
      </c>
      <c r="V38" s="5">
        <f t="shared" si="16"/>
        <v>1</v>
      </c>
      <c r="W38" s="5">
        <f t="shared" si="16"/>
        <v>1</v>
      </c>
      <c r="X38" s="5">
        <f t="shared" si="16"/>
        <v>0</v>
      </c>
      <c r="Y38" s="5">
        <f t="shared" si="16"/>
        <v>0</v>
      </c>
      <c r="Z38" s="5">
        <f t="shared" si="16"/>
        <v>0</v>
      </c>
      <c r="AA38" s="5">
        <f t="shared" si="16"/>
        <v>1</v>
      </c>
      <c r="AB38" s="5">
        <f t="shared" si="16"/>
        <v>1</v>
      </c>
      <c r="AC38" s="5">
        <f t="shared" si="16"/>
        <v>0</v>
      </c>
      <c r="AD38" s="5">
        <f t="shared" si="16"/>
        <v>1</v>
      </c>
      <c r="AE38" s="5">
        <f t="shared" si="16"/>
        <v>1</v>
      </c>
      <c r="AF38" s="5">
        <f t="shared" si="16"/>
        <v>0</v>
      </c>
      <c r="AG38" s="5">
        <f t="shared" si="16"/>
        <v>1</v>
      </c>
      <c r="AH38" s="5">
        <f t="shared" si="16"/>
        <v>0</v>
      </c>
      <c r="AI38" s="5">
        <f t="shared" si="16"/>
        <v>1</v>
      </c>
      <c r="AJ38" s="5">
        <f t="shared" si="16"/>
        <v>1</v>
      </c>
      <c r="AK38" s="5">
        <f t="shared" si="16"/>
        <v>0</v>
      </c>
      <c r="AL38" s="5">
        <f t="shared" si="16"/>
        <v>0</v>
      </c>
      <c r="AM38" s="5">
        <f t="shared" si="16"/>
        <v>1</v>
      </c>
      <c r="AN38" s="5">
        <f t="shared" si="16"/>
        <v>1</v>
      </c>
      <c r="AO38" s="5">
        <f t="shared" si="16"/>
        <v>0</v>
      </c>
      <c r="AP38" s="5">
        <f t="shared" si="16"/>
        <v>1</v>
      </c>
      <c r="AQ38" s="5">
        <f t="shared" si="16"/>
        <v>1</v>
      </c>
      <c r="AR38" s="5">
        <f t="shared" si="16"/>
        <v>1</v>
      </c>
      <c r="AS38" s="5">
        <f t="shared" si="16"/>
        <v>1</v>
      </c>
      <c r="AT38" s="5">
        <f t="shared" si="16"/>
        <v>1</v>
      </c>
      <c r="AU38" s="5">
        <f t="shared" si="16"/>
        <v>0</v>
      </c>
      <c r="AV38" s="5">
        <f t="shared" si="16"/>
        <v>0</v>
      </c>
      <c r="AW38" s="5">
        <f t="shared" si="16"/>
        <v>1</v>
      </c>
      <c r="AX38" s="5">
        <f t="shared" si="16"/>
        <v>1</v>
      </c>
      <c r="AY38" s="5">
        <f t="shared" si="16"/>
        <v>0</v>
      </c>
      <c r="AZ38" s="5">
        <f t="shared" si="16"/>
        <v>0</v>
      </c>
      <c r="BA38" s="5">
        <f t="shared" si="16"/>
        <v>1</v>
      </c>
      <c r="BB38" s="5">
        <f t="shared" si="16"/>
        <v>0</v>
      </c>
      <c r="BC38" s="5">
        <f t="shared" si="16"/>
        <v>0</v>
      </c>
      <c r="BD38" s="5">
        <f t="shared" si="16"/>
        <v>1</v>
      </c>
      <c r="BE38" s="5">
        <f t="shared" si="16"/>
        <v>1</v>
      </c>
      <c r="BF38" s="5">
        <f t="shared" si="16"/>
        <v>1</v>
      </c>
      <c r="BG38" s="5">
        <f t="shared" si="16"/>
        <v>0</v>
      </c>
      <c r="BH38" s="5">
        <f t="shared" si="16"/>
        <v>0</v>
      </c>
      <c r="BI38" s="5">
        <f t="shared" si="16"/>
        <v>1</v>
      </c>
      <c r="BJ38" s="5">
        <f t="shared" si="16"/>
        <v>0</v>
      </c>
      <c r="BK38" s="5">
        <f t="shared" si="16"/>
        <v>0</v>
      </c>
      <c r="BL38" s="5">
        <f t="shared" si="16"/>
        <v>1</v>
      </c>
      <c r="BM38" s="5">
        <f t="shared" si="16"/>
        <v>0</v>
      </c>
      <c r="BN38" s="20">
        <f t="shared" si="16"/>
        <v>1</v>
      </c>
      <c r="BO38" s="7">
        <f t="shared" si="13"/>
        <v>0</v>
      </c>
      <c r="BP38" s="7">
        <f t="shared" si="17"/>
        <v>0</v>
      </c>
      <c r="BQ38" s="7">
        <f t="shared" si="17"/>
        <v>1</v>
      </c>
      <c r="BR38" s="7">
        <f t="shared" si="17"/>
        <v>0</v>
      </c>
      <c r="BS38" s="7">
        <f t="shared" si="17"/>
        <v>0</v>
      </c>
      <c r="BT38" s="7">
        <f t="shared" si="17"/>
        <v>0</v>
      </c>
      <c r="BU38" s="7">
        <f t="shared" si="17"/>
        <v>0</v>
      </c>
      <c r="BV38" s="7">
        <f t="shared" si="17"/>
        <v>0</v>
      </c>
      <c r="BW38" s="7">
        <f t="shared" si="17"/>
        <v>0</v>
      </c>
      <c r="BX38" s="7">
        <f t="shared" si="17"/>
        <v>0</v>
      </c>
      <c r="BY38" s="7">
        <f t="shared" si="17"/>
        <v>1</v>
      </c>
      <c r="BZ38" s="7">
        <f t="shared" si="17"/>
        <v>1</v>
      </c>
      <c r="CA38" s="7">
        <f t="shared" si="17"/>
        <v>1</v>
      </c>
      <c r="CB38" s="7">
        <f t="shared" si="17"/>
        <v>0</v>
      </c>
      <c r="CC38" s="7">
        <f t="shared" si="17"/>
        <v>0</v>
      </c>
      <c r="CD38" s="7">
        <f t="shared" si="17"/>
        <v>0</v>
      </c>
      <c r="CE38" s="7">
        <f t="shared" si="17"/>
        <v>0</v>
      </c>
      <c r="CF38" s="7">
        <f t="shared" si="17"/>
        <v>0</v>
      </c>
      <c r="CG38" s="7">
        <f t="shared" si="17"/>
        <v>0</v>
      </c>
      <c r="CH38" s="7">
        <f t="shared" si="17"/>
        <v>0</v>
      </c>
      <c r="CI38" s="7">
        <f t="shared" si="17"/>
        <v>1</v>
      </c>
      <c r="CJ38" s="7">
        <f t="shared" si="17"/>
        <v>1</v>
      </c>
      <c r="CK38" s="7">
        <f t="shared" si="17"/>
        <v>0</v>
      </c>
      <c r="CL38" s="7">
        <f t="shared" si="17"/>
        <v>0</v>
      </c>
      <c r="CM38" s="7">
        <f t="shared" si="17"/>
        <v>1</v>
      </c>
      <c r="CN38" s="7">
        <f t="shared" si="17"/>
        <v>0</v>
      </c>
      <c r="CO38" s="7">
        <f t="shared" si="17"/>
        <v>0</v>
      </c>
      <c r="CP38" s="7">
        <f t="shared" si="17"/>
        <v>0</v>
      </c>
      <c r="CQ38" s="7">
        <f t="shared" si="17"/>
        <v>1</v>
      </c>
      <c r="CR38" s="7">
        <f t="shared" si="17"/>
        <v>0</v>
      </c>
      <c r="CS38" s="7">
        <f t="shared" si="17"/>
        <v>0</v>
      </c>
      <c r="CT38" s="7">
        <f t="shared" si="17"/>
        <v>0</v>
      </c>
    </row>
    <row r="39" spans="2:99" x14ac:dyDescent="0.25">
      <c r="B39" s="11">
        <v>11</v>
      </c>
      <c r="C39" s="5">
        <f t="shared" si="16"/>
        <v>0</v>
      </c>
      <c r="D39" s="5">
        <f t="shared" si="16"/>
        <v>0</v>
      </c>
      <c r="E39" s="5">
        <f t="shared" si="16"/>
        <v>0</v>
      </c>
      <c r="F39" s="5">
        <f t="shared" si="16"/>
        <v>0</v>
      </c>
      <c r="G39" s="5">
        <f t="shared" si="16"/>
        <v>0</v>
      </c>
      <c r="H39" s="5">
        <f t="shared" si="16"/>
        <v>0</v>
      </c>
      <c r="I39" s="5">
        <f t="shared" si="16"/>
        <v>0</v>
      </c>
      <c r="J39" s="5">
        <f t="shared" si="16"/>
        <v>0</v>
      </c>
      <c r="K39" s="5">
        <f t="shared" si="16"/>
        <v>0</v>
      </c>
      <c r="L39" s="5">
        <f t="shared" si="16"/>
        <v>0</v>
      </c>
      <c r="M39" s="5">
        <f t="shared" si="16"/>
        <v>0</v>
      </c>
      <c r="N39" s="5">
        <f t="shared" si="16"/>
        <v>0</v>
      </c>
      <c r="O39" s="5">
        <f t="shared" si="16"/>
        <v>0</v>
      </c>
      <c r="P39" s="5">
        <f t="shared" si="16"/>
        <v>0</v>
      </c>
      <c r="Q39" s="5">
        <f t="shared" si="16"/>
        <v>0</v>
      </c>
      <c r="R39" s="5">
        <f t="shared" si="16"/>
        <v>0</v>
      </c>
      <c r="S39" s="5">
        <f t="shared" si="16"/>
        <v>0</v>
      </c>
      <c r="T39" s="5">
        <f t="shared" si="16"/>
        <v>0</v>
      </c>
      <c r="U39" s="5">
        <f t="shared" si="16"/>
        <v>0</v>
      </c>
      <c r="V39" s="5">
        <f t="shared" si="16"/>
        <v>0</v>
      </c>
      <c r="W39" s="5">
        <f t="shared" si="16"/>
        <v>0</v>
      </c>
      <c r="X39" s="5">
        <f t="shared" si="16"/>
        <v>0</v>
      </c>
      <c r="Y39" s="5">
        <f t="shared" si="16"/>
        <v>0</v>
      </c>
      <c r="Z39" s="5">
        <f t="shared" si="16"/>
        <v>0</v>
      </c>
      <c r="AA39" s="5">
        <f t="shared" si="16"/>
        <v>0</v>
      </c>
      <c r="AB39" s="5">
        <f t="shared" si="16"/>
        <v>0</v>
      </c>
      <c r="AC39" s="5">
        <f t="shared" si="16"/>
        <v>0</v>
      </c>
      <c r="AD39" s="5">
        <f t="shared" si="16"/>
        <v>0</v>
      </c>
      <c r="AE39" s="5">
        <f t="shared" si="16"/>
        <v>0</v>
      </c>
      <c r="AF39" s="5">
        <f t="shared" si="16"/>
        <v>0</v>
      </c>
      <c r="AG39" s="5">
        <f t="shared" si="16"/>
        <v>0</v>
      </c>
      <c r="AH39" s="5">
        <f t="shared" si="16"/>
        <v>0</v>
      </c>
      <c r="AI39" s="5">
        <f t="shared" si="16"/>
        <v>0</v>
      </c>
      <c r="AJ39" s="5">
        <f t="shared" si="16"/>
        <v>0</v>
      </c>
      <c r="AK39" s="5">
        <f t="shared" si="16"/>
        <v>0</v>
      </c>
      <c r="AL39" s="5">
        <f t="shared" si="16"/>
        <v>0</v>
      </c>
      <c r="AM39" s="5">
        <f t="shared" si="16"/>
        <v>0</v>
      </c>
      <c r="AN39" s="5">
        <f t="shared" si="16"/>
        <v>0</v>
      </c>
      <c r="AO39" s="5">
        <f t="shared" si="16"/>
        <v>0</v>
      </c>
      <c r="AP39" s="5">
        <f t="shared" si="16"/>
        <v>0</v>
      </c>
      <c r="AQ39" s="5">
        <f t="shared" si="16"/>
        <v>0</v>
      </c>
      <c r="AR39" s="5">
        <f t="shared" si="16"/>
        <v>0</v>
      </c>
      <c r="AS39" s="5">
        <f t="shared" si="16"/>
        <v>0</v>
      </c>
      <c r="AT39" s="5">
        <f t="shared" si="16"/>
        <v>0</v>
      </c>
      <c r="AU39" s="5">
        <f t="shared" si="16"/>
        <v>0</v>
      </c>
      <c r="AV39" s="5">
        <f t="shared" si="16"/>
        <v>0</v>
      </c>
      <c r="AW39" s="5">
        <f t="shared" si="16"/>
        <v>0</v>
      </c>
      <c r="AX39" s="5">
        <f t="shared" si="16"/>
        <v>0</v>
      </c>
      <c r="AY39" s="5">
        <f t="shared" si="16"/>
        <v>0</v>
      </c>
      <c r="AZ39" s="5">
        <f t="shared" si="16"/>
        <v>0</v>
      </c>
      <c r="BA39" s="5">
        <f t="shared" si="16"/>
        <v>0</v>
      </c>
      <c r="BB39" s="5">
        <f t="shared" si="16"/>
        <v>0</v>
      </c>
      <c r="BC39" s="5">
        <f t="shared" si="16"/>
        <v>0</v>
      </c>
      <c r="BD39" s="5">
        <f t="shared" si="16"/>
        <v>0</v>
      </c>
      <c r="BE39" s="5">
        <f t="shared" si="16"/>
        <v>0</v>
      </c>
      <c r="BF39" s="5">
        <f t="shared" si="16"/>
        <v>0</v>
      </c>
      <c r="BG39" s="5">
        <f t="shared" si="16"/>
        <v>0</v>
      </c>
      <c r="BH39" s="5">
        <f t="shared" si="16"/>
        <v>0</v>
      </c>
      <c r="BI39" s="5">
        <f t="shared" si="16"/>
        <v>0</v>
      </c>
      <c r="BJ39" s="5">
        <f t="shared" si="16"/>
        <v>0</v>
      </c>
      <c r="BK39" s="5">
        <f t="shared" si="16"/>
        <v>0</v>
      </c>
      <c r="BL39" s="5">
        <f t="shared" si="16"/>
        <v>0</v>
      </c>
      <c r="BM39" s="5">
        <f t="shared" si="16"/>
        <v>0</v>
      </c>
      <c r="BN39" s="20">
        <f t="shared" si="16"/>
        <v>0</v>
      </c>
      <c r="BO39" s="7">
        <f t="shared" si="13"/>
        <v>1</v>
      </c>
      <c r="BP39" s="7">
        <f t="shared" si="17"/>
        <v>1</v>
      </c>
      <c r="BQ39" s="7">
        <f t="shared" si="17"/>
        <v>1</v>
      </c>
      <c r="BR39" s="7">
        <f t="shared" si="17"/>
        <v>1</v>
      </c>
      <c r="BS39" s="7">
        <f t="shared" si="17"/>
        <v>1</v>
      </c>
      <c r="BT39" s="7">
        <f t="shared" si="17"/>
        <v>1</v>
      </c>
      <c r="BU39" s="7">
        <f t="shared" si="17"/>
        <v>1</v>
      </c>
      <c r="BV39" s="7">
        <f t="shared" si="17"/>
        <v>1</v>
      </c>
      <c r="BW39" s="7">
        <f t="shared" si="17"/>
        <v>1</v>
      </c>
      <c r="BX39" s="7">
        <f t="shared" si="17"/>
        <v>1</v>
      </c>
      <c r="BY39" s="7">
        <f t="shared" si="17"/>
        <v>1</v>
      </c>
      <c r="BZ39" s="7">
        <f t="shared" si="17"/>
        <v>1</v>
      </c>
      <c r="CA39" s="7">
        <f t="shared" si="17"/>
        <v>1</v>
      </c>
      <c r="CB39" s="7">
        <f t="shared" si="17"/>
        <v>1</v>
      </c>
      <c r="CC39" s="7">
        <f t="shared" si="17"/>
        <v>1</v>
      </c>
      <c r="CD39" s="7">
        <f t="shared" si="17"/>
        <v>1</v>
      </c>
      <c r="CE39" s="7">
        <f t="shared" si="17"/>
        <v>1</v>
      </c>
      <c r="CF39" s="7">
        <f t="shared" si="17"/>
        <v>1</v>
      </c>
      <c r="CG39" s="7">
        <f t="shared" si="17"/>
        <v>1</v>
      </c>
      <c r="CH39" s="7">
        <f t="shared" si="17"/>
        <v>1</v>
      </c>
      <c r="CI39" s="7">
        <f t="shared" si="17"/>
        <v>1</v>
      </c>
      <c r="CJ39" s="7">
        <f t="shared" si="17"/>
        <v>1</v>
      </c>
      <c r="CK39" s="7">
        <f t="shared" si="17"/>
        <v>1</v>
      </c>
      <c r="CL39" s="7">
        <f t="shared" si="17"/>
        <v>1</v>
      </c>
      <c r="CM39" s="7">
        <f t="shared" si="17"/>
        <v>1</v>
      </c>
      <c r="CN39" s="7">
        <f t="shared" si="17"/>
        <v>1</v>
      </c>
      <c r="CO39" s="7">
        <f t="shared" si="17"/>
        <v>1</v>
      </c>
      <c r="CP39" s="7">
        <f t="shared" si="17"/>
        <v>1</v>
      </c>
      <c r="CQ39" s="7">
        <f t="shared" si="17"/>
        <v>1</v>
      </c>
      <c r="CR39" s="7">
        <f t="shared" si="17"/>
        <v>1</v>
      </c>
      <c r="CS39" s="7">
        <f t="shared" si="17"/>
        <v>1</v>
      </c>
      <c r="CT39" s="7">
        <f t="shared" si="17"/>
        <v>1</v>
      </c>
    </row>
    <row r="40" spans="2:99" x14ac:dyDescent="0.25">
      <c r="B40" s="11">
        <v>12</v>
      </c>
      <c r="C40" s="5">
        <f t="shared" si="16"/>
        <v>0</v>
      </c>
      <c r="D40" s="5">
        <f t="shared" si="16"/>
        <v>0</v>
      </c>
      <c r="E40" s="5">
        <f t="shared" si="16"/>
        <v>0</v>
      </c>
      <c r="F40" s="5">
        <f t="shared" si="16"/>
        <v>0</v>
      </c>
      <c r="G40" s="5">
        <f t="shared" si="16"/>
        <v>0</v>
      </c>
      <c r="H40" s="5">
        <f t="shared" si="16"/>
        <v>0</v>
      </c>
      <c r="I40" s="5">
        <f t="shared" si="16"/>
        <v>0</v>
      </c>
      <c r="J40" s="5">
        <f t="shared" si="16"/>
        <v>0</v>
      </c>
      <c r="K40" s="5">
        <f t="shared" si="16"/>
        <v>0</v>
      </c>
      <c r="L40" s="5">
        <f t="shared" si="16"/>
        <v>0</v>
      </c>
      <c r="M40" s="5">
        <f t="shared" si="16"/>
        <v>0</v>
      </c>
      <c r="N40" s="5">
        <f t="shared" si="16"/>
        <v>0</v>
      </c>
      <c r="O40" s="5">
        <f t="shared" si="16"/>
        <v>0</v>
      </c>
      <c r="P40" s="5">
        <f t="shared" si="16"/>
        <v>0</v>
      </c>
      <c r="Q40" s="5">
        <f t="shared" si="16"/>
        <v>0</v>
      </c>
      <c r="R40" s="5">
        <f t="shared" si="16"/>
        <v>0</v>
      </c>
      <c r="S40" s="5">
        <f t="shared" si="16"/>
        <v>0</v>
      </c>
      <c r="T40" s="5">
        <f t="shared" si="16"/>
        <v>0</v>
      </c>
      <c r="U40" s="5">
        <f t="shared" si="16"/>
        <v>0</v>
      </c>
      <c r="V40" s="5">
        <f t="shared" si="16"/>
        <v>0</v>
      </c>
      <c r="W40" s="5">
        <f t="shared" si="16"/>
        <v>0</v>
      </c>
      <c r="X40" s="5">
        <f t="shared" si="16"/>
        <v>0</v>
      </c>
      <c r="Y40" s="5">
        <f t="shared" si="16"/>
        <v>0</v>
      </c>
      <c r="Z40" s="5">
        <f t="shared" si="16"/>
        <v>0</v>
      </c>
      <c r="AA40" s="5">
        <f t="shared" si="16"/>
        <v>0</v>
      </c>
      <c r="AB40" s="5">
        <f t="shared" si="16"/>
        <v>0</v>
      </c>
      <c r="AC40" s="5">
        <f t="shared" si="16"/>
        <v>0</v>
      </c>
      <c r="AD40" s="5">
        <f t="shared" si="16"/>
        <v>0</v>
      </c>
      <c r="AE40" s="5">
        <f t="shared" si="16"/>
        <v>0</v>
      </c>
      <c r="AF40" s="5">
        <f t="shared" si="16"/>
        <v>0</v>
      </c>
      <c r="AG40" s="5">
        <f t="shared" si="16"/>
        <v>0</v>
      </c>
      <c r="AH40" s="5">
        <f t="shared" si="16"/>
        <v>0</v>
      </c>
      <c r="AI40" s="5">
        <f t="shared" si="16"/>
        <v>0</v>
      </c>
      <c r="AJ40" s="5">
        <f t="shared" si="16"/>
        <v>0</v>
      </c>
      <c r="AK40" s="5">
        <f t="shared" si="16"/>
        <v>0</v>
      </c>
      <c r="AL40" s="5">
        <f t="shared" si="16"/>
        <v>0</v>
      </c>
      <c r="AM40" s="5">
        <f t="shared" si="16"/>
        <v>0</v>
      </c>
      <c r="AN40" s="5">
        <f t="shared" si="16"/>
        <v>0</v>
      </c>
      <c r="AO40" s="5">
        <f t="shared" si="16"/>
        <v>0</v>
      </c>
      <c r="AP40" s="5">
        <f t="shared" si="16"/>
        <v>0</v>
      </c>
      <c r="AQ40" s="5">
        <f t="shared" si="16"/>
        <v>0</v>
      </c>
      <c r="AR40" s="5">
        <f t="shared" si="16"/>
        <v>0</v>
      </c>
      <c r="AS40" s="5">
        <f t="shared" si="16"/>
        <v>0</v>
      </c>
      <c r="AT40" s="5">
        <f t="shared" si="16"/>
        <v>0</v>
      </c>
      <c r="AU40" s="5">
        <f t="shared" si="16"/>
        <v>0</v>
      </c>
      <c r="AV40" s="5">
        <f t="shared" si="16"/>
        <v>0</v>
      </c>
      <c r="AW40" s="5">
        <f t="shared" si="16"/>
        <v>0</v>
      </c>
      <c r="AX40" s="5">
        <f t="shared" si="16"/>
        <v>0</v>
      </c>
      <c r="AY40" s="5">
        <f t="shared" si="16"/>
        <v>0</v>
      </c>
      <c r="AZ40" s="5">
        <f t="shared" si="16"/>
        <v>0</v>
      </c>
      <c r="BA40" s="5">
        <f t="shared" si="16"/>
        <v>0</v>
      </c>
      <c r="BB40" s="5">
        <f t="shared" si="16"/>
        <v>0</v>
      </c>
      <c r="BC40" s="5">
        <f t="shared" si="16"/>
        <v>0</v>
      </c>
      <c r="BD40" s="5">
        <f t="shared" si="16"/>
        <v>0</v>
      </c>
      <c r="BE40" s="5">
        <f t="shared" si="16"/>
        <v>0</v>
      </c>
      <c r="BF40" s="5">
        <f t="shared" si="16"/>
        <v>0</v>
      </c>
      <c r="BG40" s="5">
        <f t="shared" si="16"/>
        <v>0</v>
      </c>
      <c r="BH40" s="5">
        <f t="shared" si="16"/>
        <v>0</v>
      </c>
      <c r="BI40" s="5">
        <f t="shared" si="16"/>
        <v>0</v>
      </c>
      <c r="BJ40" s="5">
        <f t="shared" si="16"/>
        <v>0</v>
      </c>
      <c r="BK40" s="5">
        <f t="shared" si="16"/>
        <v>0</v>
      </c>
      <c r="BL40" s="5">
        <f t="shared" si="16"/>
        <v>0</v>
      </c>
      <c r="BM40" s="5">
        <f t="shared" si="16"/>
        <v>0</v>
      </c>
      <c r="BN40" s="20">
        <f t="shared" ref="BN40" si="18">IF(BN13&lt;0.5,0,1)</f>
        <v>0</v>
      </c>
      <c r="BO40" s="7">
        <f t="shared" si="13"/>
        <v>1</v>
      </c>
      <c r="BP40" s="7">
        <f t="shared" si="17"/>
        <v>1</v>
      </c>
      <c r="BQ40" s="7">
        <f t="shared" si="17"/>
        <v>1</v>
      </c>
      <c r="BR40" s="7">
        <f t="shared" si="17"/>
        <v>1</v>
      </c>
      <c r="BS40" s="7">
        <f t="shared" si="17"/>
        <v>1</v>
      </c>
      <c r="BT40" s="7">
        <f t="shared" si="17"/>
        <v>1</v>
      </c>
      <c r="BU40" s="7">
        <f t="shared" si="17"/>
        <v>1</v>
      </c>
      <c r="BV40" s="7">
        <f t="shared" si="17"/>
        <v>1</v>
      </c>
      <c r="BW40" s="7">
        <f t="shared" si="17"/>
        <v>1</v>
      </c>
      <c r="BX40" s="7">
        <f t="shared" si="17"/>
        <v>1</v>
      </c>
      <c r="BY40" s="7">
        <f t="shared" si="17"/>
        <v>1</v>
      </c>
      <c r="BZ40" s="7">
        <f t="shared" si="17"/>
        <v>1</v>
      </c>
      <c r="CA40" s="7">
        <f t="shared" si="17"/>
        <v>1</v>
      </c>
      <c r="CB40" s="7">
        <f t="shared" si="17"/>
        <v>1</v>
      </c>
      <c r="CC40" s="7">
        <f t="shared" si="17"/>
        <v>1</v>
      </c>
      <c r="CD40" s="7">
        <f t="shared" si="17"/>
        <v>1</v>
      </c>
      <c r="CE40" s="7">
        <f t="shared" si="17"/>
        <v>1</v>
      </c>
      <c r="CF40" s="7">
        <f t="shared" si="17"/>
        <v>1</v>
      </c>
      <c r="CG40" s="7">
        <f t="shared" si="17"/>
        <v>1</v>
      </c>
      <c r="CH40" s="7">
        <f t="shared" si="17"/>
        <v>1</v>
      </c>
      <c r="CI40" s="7">
        <f t="shared" si="17"/>
        <v>1</v>
      </c>
      <c r="CJ40" s="7">
        <f t="shared" si="17"/>
        <v>1</v>
      </c>
      <c r="CK40" s="7">
        <f t="shared" si="17"/>
        <v>1</v>
      </c>
      <c r="CL40" s="7">
        <f t="shared" si="17"/>
        <v>1</v>
      </c>
      <c r="CM40" s="7">
        <f t="shared" si="17"/>
        <v>1</v>
      </c>
      <c r="CN40" s="7">
        <f t="shared" si="17"/>
        <v>1</v>
      </c>
      <c r="CO40" s="7">
        <f t="shared" si="17"/>
        <v>1</v>
      </c>
      <c r="CP40" s="7">
        <f t="shared" si="17"/>
        <v>1</v>
      </c>
      <c r="CQ40" s="7">
        <f t="shared" si="17"/>
        <v>1</v>
      </c>
      <c r="CR40" s="7">
        <f t="shared" si="17"/>
        <v>1</v>
      </c>
      <c r="CS40" s="7">
        <f t="shared" si="17"/>
        <v>1</v>
      </c>
      <c r="CT40" s="7">
        <f t="shared" si="17"/>
        <v>1</v>
      </c>
    </row>
    <row r="41" spans="2:99" x14ac:dyDescent="0.25">
      <c r="B41" s="11">
        <v>13</v>
      </c>
      <c r="C41" s="5">
        <f t="shared" ref="C41:BN44" si="19">IF(C14&lt;0.5,0,1)</f>
        <v>0</v>
      </c>
      <c r="D41" s="5">
        <f t="shared" si="19"/>
        <v>0</v>
      </c>
      <c r="E41" s="5">
        <f t="shared" si="19"/>
        <v>0</v>
      </c>
      <c r="F41" s="5">
        <f t="shared" si="19"/>
        <v>0</v>
      </c>
      <c r="G41" s="5">
        <f t="shared" si="19"/>
        <v>0</v>
      </c>
      <c r="H41" s="5">
        <f t="shared" si="19"/>
        <v>0</v>
      </c>
      <c r="I41" s="5">
        <f t="shared" si="19"/>
        <v>0</v>
      </c>
      <c r="J41" s="5">
        <f t="shared" si="19"/>
        <v>0</v>
      </c>
      <c r="K41" s="5">
        <f t="shared" si="19"/>
        <v>0</v>
      </c>
      <c r="L41" s="5">
        <f t="shared" si="19"/>
        <v>0</v>
      </c>
      <c r="M41" s="5">
        <f t="shared" si="19"/>
        <v>0</v>
      </c>
      <c r="N41" s="5">
        <f t="shared" si="19"/>
        <v>0</v>
      </c>
      <c r="O41" s="5">
        <f t="shared" si="19"/>
        <v>0</v>
      </c>
      <c r="P41" s="5">
        <f t="shared" si="19"/>
        <v>0</v>
      </c>
      <c r="Q41" s="5">
        <f t="shared" si="19"/>
        <v>0</v>
      </c>
      <c r="R41" s="5">
        <f t="shared" si="19"/>
        <v>0</v>
      </c>
      <c r="S41" s="5">
        <f t="shared" si="19"/>
        <v>0</v>
      </c>
      <c r="T41" s="5">
        <f t="shared" si="19"/>
        <v>0</v>
      </c>
      <c r="U41" s="5">
        <f t="shared" si="19"/>
        <v>0</v>
      </c>
      <c r="V41" s="5">
        <f t="shared" si="19"/>
        <v>0</v>
      </c>
      <c r="W41" s="5">
        <f t="shared" si="19"/>
        <v>0</v>
      </c>
      <c r="X41" s="5">
        <f t="shared" si="19"/>
        <v>0</v>
      </c>
      <c r="Y41" s="5">
        <f t="shared" si="19"/>
        <v>0</v>
      </c>
      <c r="Z41" s="5">
        <f t="shared" si="19"/>
        <v>0</v>
      </c>
      <c r="AA41" s="5">
        <f t="shared" si="19"/>
        <v>0</v>
      </c>
      <c r="AB41" s="5">
        <f t="shared" si="19"/>
        <v>0</v>
      </c>
      <c r="AC41" s="5">
        <f t="shared" si="19"/>
        <v>0</v>
      </c>
      <c r="AD41" s="5">
        <f t="shared" si="19"/>
        <v>0</v>
      </c>
      <c r="AE41" s="5">
        <f t="shared" si="19"/>
        <v>0</v>
      </c>
      <c r="AF41" s="5">
        <f t="shared" si="19"/>
        <v>0</v>
      </c>
      <c r="AG41" s="5">
        <f t="shared" si="19"/>
        <v>0</v>
      </c>
      <c r="AH41" s="5">
        <f t="shared" si="19"/>
        <v>0</v>
      </c>
      <c r="AI41" s="5">
        <f t="shared" si="19"/>
        <v>0</v>
      </c>
      <c r="AJ41" s="5">
        <f t="shared" si="19"/>
        <v>0</v>
      </c>
      <c r="AK41" s="5">
        <f t="shared" si="19"/>
        <v>0</v>
      </c>
      <c r="AL41" s="5">
        <f t="shared" si="19"/>
        <v>0</v>
      </c>
      <c r="AM41" s="5">
        <f t="shared" si="19"/>
        <v>0</v>
      </c>
      <c r="AN41" s="5">
        <f t="shared" si="19"/>
        <v>0</v>
      </c>
      <c r="AO41" s="5">
        <f t="shared" si="19"/>
        <v>0</v>
      </c>
      <c r="AP41" s="5">
        <f t="shared" si="19"/>
        <v>0</v>
      </c>
      <c r="AQ41" s="5">
        <f t="shared" si="19"/>
        <v>0</v>
      </c>
      <c r="AR41" s="5">
        <f t="shared" si="19"/>
        <v>0</v>
      </c>
      <c r="AS41" s="5">
        <f t="shared" si="19"/>
        <v>0</v>
      </c>
      <c r="AT41" s="5">
        <f t="shared" si="19"/>
        <v>0</v>
      </c>
      <c r="AU41" s="5">
        <f t="shared" si="19"/>
        <v>0</v>
      </c>
      <c r="AV41" s="5">
        <f t="shared" si="19"/>
        <v>0</v>
      </c>
      <c r="AW41" s="5">
        <f t="shared" si="19"/>
        <v>0</v>
      </c>
      <c r="AX41" s="5">
        <f t="shared" si="19"/>
        <v>0</v>
      </c>
      <c r="AY41" s="5">
        <f t="shared" si="19"/>
        <v>0</v>
      </c>
      <c r="AZ41" s="5">
        <f t="shared" si="19"/>
        <v>0</v>
      </c>
      <c r="BA41" s="5">
        <f t="shared" si="19"/>
        <v>0</v>
      </c>
      <c r="BB41" s="5">
        <f t="shared" si="19"/>
        <v>0</v>
      </c>
      <c r="BC41" s="5">
        <f t="shared" si="19"/>
        <v>0</v>
      </c>
      <c r="BD41" s="5">
        <f t="shared" si="19"/>
        <v>0</v>
      </c>
      <c r="BE41" s="5">
        <f t="shared" si="19"/>
        <v>0</v>
      </c>
      <c r="BF41" s="5">
        <f t="shared" si="19"/>
        <v>0</v>
      </c>
      <c r="BG41" s="5">
        <f t="shared" si="19"/>
        <v>0</v>
      </c>
      <c r="BH41" s="5">
        <f t="shared" si="19"/>
        <v>0</v>
      </c>
      <c r="BI41" s="5">
        <f t="shared" si="19"/>
        <v>0</v>
      </c>
      <c r="BJ41" s="5">
        <f t="shared" si="19"/>
        <v>0</v>
      </c>
      <c r="BK41" s="5">
        <f t="shared" si="19"/>
        <v>0</v>
      </c>
      <c r="BL41" s="5">
        <f t="shared" si="19"/>
        <v>0</v>
      </c>
      <c r="BM41" s="5">
        <f t="shared" si="19"/>
        <v>0</v>
      </c>
      <c r="BN41" s="20">
        <f t="shared" si="19"/>
        <v>0</v>
      </c>
      <c r="BO41" s="7">
        <f t="shared" si="13"/>
        <v>1</v>
      </c>
      <c r="BP41" s="7">
        <f t="shared" si="17"/>
        <v>1</v>
      </c>
      <c r="BQ41" s="7">
        <f t="shared" si="17"/>
        <v>1</v>
      </c>
      <c r="BR41" s="7">
        <f t="shared" si="17"/>
        <v>1</v>
      </c>
      <c r="BS41" s="7">
        <f t="shared" si="17"/>
        <v>1</v>
      </c>
      <c r="BT41" s="7">
        <f t="shared" si="17"/>
        <v>1</v>
      </c>
      <c r="BU41" s="7">
        <f t="shared" si="17"/>
        <v>1</v>
      </c>
      <c r="BV41" s="7">
        <f t="shared" si="17"/>
        <v>1</v>
      </c>
      <c r="BW41" s="7">
        <f t="shared" si="17"/>
        <v>1</v>
      </c>
      <c r="BX41" s="7">
        <f t="shared" si="17"/>
        <v>1</v>
      </c>
      <c r="BY41" s="7">
        <f t="shared" si="17"/>
        <v>1</v>
      </c>
      <c r="BZ41" s="7">
        <f t="shared" si="17"/>
        <v>1</v>
      </c>
      <c r="CA41" s="7">
        <f t="shared" si="17"/>
        <v>1</v>
      </c>
      <c r="CB41" s="7">
        <f t="shared" si="17"/>
        <v>1</v>
      </c>
      <c r="CC41" s="7">
        <f t="shared" si="17"/>
        <v>1</v>
      </c>
      <c r="CD41" s="7">
        <f t="shared" si="17"/>
        <v>1</v>
      </c>
      <c r="CE41" s="7">
        <f t="shared" si="17"/>
        <v>1</v>
      </c>
      <c r="CF41" s="7">
        <f t="shared" si="17"/>
        <v>1</v>
      </c>
      <c r="CG41" s="7">
        <f t="shared" si="17"/>
        <v>1</v>
      </c>
      <c r="CH41" s="7">
        <f t="shared" si="17"/>
        <v>1</v>
      </c>
      <c r="CI41" s="7">
        <f t="shared" si="17"/>
        <v>1</v>
      </c>
      <c r="CJ41" s="7">
        <f t="shared" si="17"/>
        <v>1</v>
      </c>
      <c r="CK41" s="7">
        <f t="shared" si="17"/>
        <v>1</v>
      </c>
      <c r="CL41" s="7">
        <f t="shared" si="17"/>
        <v>1</v>
      </c>
      <c r="CM41" s="7">
        <f t="shared" si="17"/>
        <v>1</v>
      </c>
      <c r="CN41" s="7">
        <f t="shared" si="17"/>
        <v>1</v>
      </c>
      <c r="CO41" s="7">
        <f t="shared" si="17"/>
        <v>1</v>
      </c>
      <c r="CP41" s="7">
        <f t="shared" si="17"/>
        <v>1</v>
      </c>
      <c r="CQ41" s="7">
        <f t="shared" si="17"/>
        <v>1</v>
      </c>
      <c r="CR41" s="7">
        <f t="shared" si="17"/>
        <v>1</v>
      </c>
      <c r="CS41" s="7">
        <f t="shared" si="17"/>
        <v>1</v>
      </c>
      <c r="CT41" s="7">
        <f t="shared" si="17"/>
        <v>1</v>
      </c>
    </row>
    <row r="42" spans="2:99" x14ac:dyDescent="0.25">
      <c r="B42" s="11">
        <v>14</v>
      </c>
      <c r="C42" s="5">
        <f t="shared" si="19"/>
        <v>0</v>
      </c>
      <c r="D42" s="5">
        <f t="shared" si="19"/>
        <v>0</v>
      </c>
      <c r="E42" s="5">
        <f t="shared" si="19"/>
        <v>0</v>
      </c>
      <c r="F42" s="5">
        <f t="shared" si="19"/>
        <v>0</v>
      </c>
      <c r="G42" s="5">
        <f t="shared" si="19"/>
        <v>0</v>
      </c>
      <c r="H42" s="5">
        <f t="shared" si="19"/>
        <v>0</v>
      </c>
      <c r="I42" s="5">
        <f t="shared" si="19"/>
        <v>0</v>
      </c>
      <c r="J42" s="5">
        <f t="shared" si="19"/>
        <v>0</v>
      </c>
      <c r="K42" s="5">
        <f t="shared" si="19"/>
        <v>0</v>
      </c>
      <c r="L42" s="5">
        <f t="shared" si="19"/>
        <v>0</v>
      </c>
      <c r="M42" s="5">
        <f t="shared" si="19"/>
        <v>0</v>
      </c>
      <c r="N42" s="5">
        <f t="shared" si="19"/>
        <v>0</v>
      </c>
      <c r="O42" s="5">
        <f t="shared" si="19"/>
        <v>0</v>
      </c>
      <c r="P42" s="5">
        <f t="shared" si="19"/>
        <v>0</v>
      </c>
      <c r="Q42" s="5">
        <f t="shared" si="19"/>
        <v>0</v>
      </c>
      <c r="R42" s="5">
        <f t="shared" si="19"/>
        <v>0</v>
      </c>
      <c r="S42" s="5">
        <f t="shared" si="19"/>
        <v>0</v>
      </c>
      <c r="T42" s="5">
        <f t="shared" si="19"/>
        <v>0</v>
      </c>
      <c r="U42" s="5">
        <f t="shared" si="19"/>
        <v>0</v>
      </c>
      <c r="V42" s="5">
        <f t="shared" si="19"/>
        <v>0</v>
      </c>
      <c r="W42" s="5">
        <f t="shared" si="19"/>
        <v>0</v>
      </c>
      <c r="X42" s="5">
        <f t="shared" si="19"/>
        <v>0</v>
      </c>
      <c r="Y42" s="5">
        <f t="shared" si="19"/>
        <v>0</v>
      </c>
      <c r="Z42" s="5">
        <f t="shared" si="19"/>
        <v>0</v>
      </c>
      <c r="AA42" s="5">
        <f t="shared" si="19"/>
        <v>0</v>
      </c>
      <c r="AB42" s="5">
        <f t="shared" si="19"/>
        <v>0</v>
      </c>
      <c r="AC42" s="5">
        <f t="shared" si="19"/>
        <v>0</v>
      </c>
      <c r="AD42" s="5">
        <f t="shared" si="19"/>
        <v>0</v>
      </c>
      <c r="AE42" s="5">
        <f t="shared" si="19"/>
        <v>0</v>
      </c>
      <c r="AF42" s="5">
        <f t="shared" si="19"/>
        <v>0</v>
      </c>
      <c r="AG42" s="5">
        <f t="shared" si="19"/>
        <v>0</v>
      </c>
      <c r="AH42" s="5">
        <f t="shared" si="19"/>
        <v>0</v>
      </c>
      <c r="AI42" s="5">
        <f t="shared" si="19"/>
        <v>0</v>
      </c>
      <c r="AJ42" s="5">
        <f t="shared" si="19"/>
        <v>0</v>
      </c>
      <c r="AK42" s="5">
        <f t="shared" si="19"/>
        <v>0</v>
      </c>
      <c r="AL42" s="5">
        <f t="shared" si="19"/>
        <v>0</v>
      </c>
      <c r="AM42" s="5">
        <f t="shared" si="19"/>
        <v>0</v>
      </c>
      <c r="AN42" s="5">
        <f t="shared" si="19"/>
        <v>0</v>
      </c>
      <c r="AO42" s="5">
        <f t="shared" si="19"/>
        <v>0</v>
      </c>
      <c r="AP42" s="5">
        <f t="shared" si="19"/>
        <v>0</v>
      </c>
      <c r="AQ42" s="5">
        <f t="shared" si="19"/>
        <v>0</v>
      </c>
      <c r="AR42" s="5">
        <f t="shared" si="19"/>
        <v>0</v>
      </c>
      <c r="AS42" s="5">
        <f t="shared" si="19"/>
        <v>0</v>
      </c>
      <c r="AT42" s="5">
        <f t="shared" si="19"/>
        <v>0</v>
      </c>
      <c r="AU42" s="5">
        <f t="shared" si="19"/>
        <v>0</v>
      </c>
      <c r="AV42" s="5">
        <f t="shared" si="19"/>
        <v>0</v>
      </c>
      <c r="AW42" s="5">
        <f t="shared" si="19"/>
        <v>0</v>
      </c>
      <c r="AX42" s="5">
        <f t="shared" si="19"/>
        <v>0</v>
      </c>
      <c r="AY42" s="5">
        <f t="shared" si="19"/>
        <v>0</v>
      </c>
      <c r="AZ42" s="5">
        <f t="shared" si="19"/>
        <v>0</v>
      </c>
      <c r="BA42" s="5">
        <f t="shared" si="19"/>
        <v>0</v>
      </c>
      <c r="BB42" s="5">
        <f t="shared" si="19"/>
        <v>0</v>
      </c>
      <c r="BC42" s="5">
        <f t="shared" si="19"/>
        <v>0</v>
      </c>
      <c r="BD42" s="5">
        <f t="shared" si="19"/>
        <v>0</v>
      </c>
      <c r="BE42" s="5">
        <f t="shared" si="19"/>
        <v>0</v>
      </c>
      <c r="BF42" s="5">
        <f t="shared" si="19"/>
        <v>0</v>
      </c>
      <c r="BG42" s="5">
        <f t="shared" si="19"/>
        <v>0</v>
      </c>
      <c r="BH42" s="5">
        <f t="shared" si="19"/>
        <v>0</v>
      </c>
      <c r="BI42" s="5">
        <f t="shared" si="19"/>
        <v>0</v>
      </c>
      <c r="BJ42" s="5">
        <f t="shared" si="19"/>
        <v>0</v>
      </c>
      <c r="BK42" s="5">
        <f t="shared" si="19"/>
        <v>0</v>
      </c>
      <c r="BL42" s="5">
        <f t="shared" si="19"/>
        <v>0</v>
      </c>
      <c r="BM42" s="5">
        <f t="shared" si="19"/>
        <v>0</v>
      </c>
      <c r="BN42" s="20">
        <f t="shared" si="19"/>
        <v>0</v>
      </c>
      <c r="BO42" s="7">
        <f t="shared" si="13"/>
        <v>1</v>
      </c>
      <c r="BP42" s="7">
        <f t="shared" si="17"/>
        <v>1</v>
      </c>
      <c r="BQ42" s="7">
        <f t="shared" si="17"/>
        <v>1</v>
      </c>
      <c r="BR42" s="7">
        <f t="shared" si="17"/>
        <v>1</v>
      </c>
      <c r="BS42" s="7">
        <f t="shared" si="17"/>
        <v>1</v>
      </c>
      <c r="BT42" s="7">
        <f t="shared" si="17"/>
        <v>1</v>
      </c>
      <c r="BU42" s="7">
        <f t="shared" si="17"/>
        <v>1</v>
      </c>
      <c r="BV42" s="7">
        <f t="shared" si="17"/>
        <v>1</v>
      </c>
      <c r="BW42" s="7">
        <f t="shared" si="17"/>
        <v>1</v>
      </c>
      <c r="BX42" s="7">
        <f t="shared" si="17"/>
        <v>1</v>
      </c>
      <c r="BY42" s="7">
        <f t="shared" si="17"/>
        <v>1</v>
      </c>
      <c r="BZ42" s="7">
        <f t="shared" si="17"/>
        <v>1</v>
      </c>
      <c r="CA42" s="7">
        <f t="shared" si="17"/>
        <v>1</v>
      </c>
      <c r="CB42" s="7">
        <f t="shared" si="17"/>
        <v>1</v>
      </c>
      <c r="CC42" s="7">
        <f t="shared" si="17"/>
        <v>1</v>
      </c>
      <c r="CD42" s="7">
        <f t="shared" si="17"/>
        <v>1</v>
      </c>
      <c r="CE42" s="7">
        <f t="shared" si="17"/>
        <v>1</v>
      </c>
      <c r="CF42" s="7">
        <f t="shared" si="17"/>
        <v>1</v>
      </c>
      <c r="CG42" s="7">
        <f t="shared" si="17"/>
        <v>1</v>
      </c>
      <c r="CH42" s="7">
        <f t="shared" si="17"/>
        <v>1</v>
      </c>
      <c r="CI42" s="7">
        <f t="shared" si="17"/>
        <v>1</v>
      </c>
      <c r="CJ42" s="7">
        <f t="shared" si="17"/>
        <v>1</v>
      </c>
      <c r="CK42" s="7">
        <f t="shared" si="17"/>
        <v>1</v>
      </c>
      <c r="CL42" s="7">
        <f t="shared" si="17"/>
        <v>1</v>
      </c>
      <c r="CM42" s="7">
        <f t="shared" si="17"/>
        <v>1</v>
      </c>
      <c r="CN42" s="7">
        <f t="shared" si="17"/>
        <v>1</v>
      </c>
      <c r="CO42" s="7">
        <f t="shared" si="17"/>
        <v>1</v>
      </c>
      <c r="CP42" s="7">
        <f t="shared" si="17"/>
        <v>1</v>
      </c>
      <c r="CQ42" s="7">
        <f t="shared" si="17"/>
        <v>1</v>
      </c>
      <c r="CR42" s="7">
        <f t="shared" si="17"/>
        <v>1</v>
      </c>
      <c r="CS42" s="7">
        <f t="shared" si="17"/>
        <v>1</v>
      </c>
      <c r="CT42" s="7">
        <f t="shared" si="17"/>
        <v>1</v>
      </c>
    </row>
    <row r="43" spans="2:99" x14ac:dyDescent="0.25">
      <c r="B43" s="11">
        <v>15</v>
      </c>
      <c r="C43" s="5">
        <f t="shared" si="19"/>
        <v>0</v>
      </c>
      <c r="D43" s="5">
        <f t="shared" si="19"/>
        <v>0</v>
      </c>
      <c r="E43" s="5">
        <f t="shared" si="19"/>
        <v>0</v>
      </c>
      <c r="F43" s="5">
        <f t="shared" si="19"/>
        <v>0</v>
      </c>
      <c r="G43" s="5">
        <f t="shared" si="19"/>
        <v>0</v>
      </c>
      <c r="H43" s="5">
        <f t="shared" si="19"/>
        <v>0</v>
      </c>
      <c r="I43" s="5">
        <f t="shared" si="19"/>
        <v>0</v>
      </c>
      <c r="J43" s="5">
        <f t="shared" si="19"/>
        <v>0</v>
      </c>
      <c r="K43" s="5">
        <f t="shared" si="19"/>
        <v>0</v>
      </c>
      <c r="L43" s="5">
        <f t="shared" si="19"/>
        <v>0</v>
      </c>
      <c r="M43" s="5">
        <f t="shared" si="19"/>
        <v>0</v>
      </c>
      <c r="N43" s="5">
        <f t="shared" si="19"/>
        <v>0</v>
      </c>
      <c r="O43" s="5">
        <f t="shared" si="19"/>
        <v>0</v>
      </c>
      <c r="P43" s="5">
        <f t="shared" si="19"/>
        <v>0</v>
      </c>
      <c r="Q43" s="5">
        <f t="shared" si="19"/>
        <v>0</v>
      </c>
      <c r="R43" s="5">
        <f t="shared" si="19"/>
        <v>0</v>
      </c>
      <c r="S43" s="5">
        <f t="shared" si="19"/>
        <v>0</v>
      </c>
      <c r="T43" s="5">
        <f t="shared" si="19"/>
        <v>0</v>
      </c>
      <c r="U43" s="5">
        <f t="shared" si="19"/>
        <v>0</v>
      </c>
      <c r="V43" s="5">
        <f t="shared" si="19"/>
        <v>0</v>
      </c>
      <c r="W43" s="5">
        <f t="shared" si="19"/>
        <v>0</v>
      </c>
      <c r="X43" s="5">
        <f t="shared" si="19"/>
        <v>0</v>
      </c>
      <c r="Y43" s="5">
        <f t="shared" si="19"/>
        <v>0</v>
      </c>
      <c r="Z43" s="5">
        <f t="shared" si="19"/>
        <v>0</v>
      </c>
      <c r="AA43" s="5">
        <f t="shared" si="19"/>
        <v>0</v>
      </c>
      <c r="AB43" s="5">
        <f t="shared" si="19"/>
        <v>0</v>
      </c>
      <c r="AC43" s="5">
        <f t="shared" si="19"/>
        <v>0</v>
      </c>
      <c r="AD43" s="5">
        <f t="shared" si="19"/>
        <v>0</v>
      </c>
      <c r="AE43" s="5">
        <f t="shared" si="19"/>
        <v>0</v>
      </c>
      <c r="AF43" s="5">
        <f t="shared" si="19"/>
        <v>0</v>
      </c>
      <c r="AG43" s="5">
        <f t="shared" si="19"/>
        <v>0</v>
      </c>
      <c r="AH43" s="5">
        <f t="shared" si="19"/>
        <v>0</v>
      </c>
      <c r="AI43" s="5">
        <f t="shared" si="19"/>
        <v>0</v>
      </c>
      <c r="AJ43" s="5">
        <f t="shared" si="19"/>
        <v>0</v>
      </c>
      <c r="AK43" s="5">
        <f t="shared" si="19"/>
        <v>0</v>
      </c>
      <c r="AL43" s="5">
        <f t="shared" si="19"/>
        <v>0</v>
      </c>
      <c r="AM43" s="5">
        <f t="shared" si="19"/>
        <v>0</v>
      </c>
      <c r="AN43" s="5">
        <f t="shared" si="19"/>
        <v>0</v>
      </c>
      <c r="AO43" s="5">
        <f t="shared" si="19"/>
        <v>0</v>
      </c>
      <c r="AP43" s="5">
        <f t="shared" si="19"/>
        <v>0</v>
      </c>
      <c r="AQ43" s="5">
        <f t="shared" si="19"/>
        <v>0</v>
      </c>
      <c r="AR43" s="5">
        <f t="shared" si="19"/>
        <v>0</v>
      </c>
      <c r="AS43" s="5">
        <f t="shared" si="19"/>
        <v>0</v>
      </c>
      <c r="AT43" s="5">
        <f t="shared" si="19"/>
        <v>0</v>
      </c>
      <c r="AU43" s="5">
        <f t="shared" si="19"/>
        <v>0</v>
      </c>
      <c r="AV43" s="5">
        <f t="shared" si="19"/>
        <v>0</v>
      </c>
      <c r="AW43" s="5">
        <f t="shared" si="19"/>
        <v>0</v>
      </c>
      <c r="AX43" s="5">
        <f t="shared" si="19"/>
        <v>0</v>
      </c>
      <c r="AY43" s="5">
        <f t="shared" si="19"/>
        <v>0</v>
      </c>
      <c r="AZ43" s="5">
        <f t="shared" si="19"/>
        <v>0</v>
      </c>
      <c r="BA43" s="5">
        <f t="shared" si="19"/>
        <v>0</v>
      </c>
      <c r="BB43" s="5">
        <f t="shared" si="19"/>
        <v>0</v>
      </c>
      <c r="BC43" s="5">
        <f t="shared" si="19"/>
        <v>0</v>
      </c>
      <c r="BD43" s="5">
        <f t="shared" si="19"/>
        <v>0</v>
      </c>
      <c r="BE43" s="5">
        <f t="shared" si="19"/>
        <v>0</v>
      </c>
      <c r="BF43" s="5">
        <f t="shared" si="19"/>
        <v>0</v>
      </c>
      <c r="BG43" s="5">
        <f t="shared" si="19"/>
        <v>0</v>
      </c>
      <c r="BH43" s="5">
        <f t="shared" si="19"/>
        <v>0</v>
      </c>
      <c r="BI43" s="5">
        <f t="shared" si="19"/>
        <v>0</v>
      </c>
      <c r="BJ43" s="5">
        <f t="shared" si="19"/>
        <v>0</v>
      </c>
      <c r="BK43" s="5">
        <f t="shared" si="19"/>
        <v>0</v>
      </c>
      <c r="BL43" s="5">
        <f t="shared" si="19"/>
        <v>0</v>
      </c>
      <c r="BM43" s="5">
        <f t="shared" si="19"/>
        <v>0</v>
      </c>
      <c r="BN43" s="20">
        <f t="shared" si="19"/>
        <v>0</v>
      </c>
      <c r="BO43" s="7">
        <f t="shared" si="13"/>
        <v>1</v>
      </c>
      <c r="BP43" s="7">
        <f t="shared" si="17"/>
        <v>1</v>
      </c>
      <c r="BQ43" s="7">
        <f t="shared" si="17"/>
        <v>1</v>
      </c>
      <c r="BR43" s="7">
        <f t="shared" si="17"/>
        <v>1</v>
      </c>
      <c r="BS43" s="7">
        <f t="shared" si="17"/>
        <v>1</v>
      </c>
      <c r="BT43" s="7">
        <f t="shared" si="17"/>
        <v>1</v>
      </c>
      <c r="BU43" s="7">
        <f t="shared" si="17"/>
        <v>1</v>
      </c>
      <c r="BV43" s="7">
        <f t="shared" si="17"/>
        <v>1</v>
      </c>
      <c r="BW43" s="7">
        <f t="shared" si="17"/>
        <v>1</v>
      </c>
      <c r="BX43" s="7">
        <f t="shared" si="17"/>
        <v>1</v>
      </c>
      <c r="BY43" s="7">
        <f t="shared" si="17"/>
        <v>1</v>
      </c>
      <c r="BZ43" s="7">
        <f t="shared" si="17"/>
        <v>1</v>
      </c>
      <c r="CA43" s="7">
        <f t="shared" si="17"/>
        <v>1</v>
      </c>
      <c r="CB43" s="7">
        <f t="shared" si="17"/>
        <v>1</v>
      </c>
      <c r="CC43" s="7">
        <f t="shared" si="17"/>
        <v>1</v>
      </c>
      <c r="CD43" s="7">
        <f t="shared" si="17"/>
        <v>1</v>
      </c>
      <c r="CE43" s="7">
        <f t="shared" si="17"/>
        <v>1</v>
      </c>
      <c r="CF43" s="7">
        <f t="shared" si="17"/>
        <v>1</v>
      </c>
      <c r="CG43" s="7">
        <f t="shared" si="17"/>
        <v>1</v>
      </c>
      <c r="CH43" s="7">
        <f t="shared" si="17"/>
        <v>1</v>
      </c>
      <c r="CI43" s="7">
        <f t="shared" si="17"/>
        <v>1</v>
      </c>
      <c r="CJ43" s="7">
        <f t="shared" si="17"/>
        <v>1</v>
      </c>
      <c r="CK43" s="7">
        <f t="shared" si="17"/>
        <v>1</v>
      </c>
      <c r="CL43" s="7">
        <f t="shared" si="17"/>
        <v>1</v>
      </c>
      <c r="CM43" s="7">
        <f t="shared" si="17"/>
        <v>1</v>
      </c>
      <c r="CN43" s="7">
        <f t="shared" si="17"/>
        <v>1</v>
      </c>
      <c r="CO43" s="7">
        <f t="shared" si="17"/>
        <v>1</v>
      </c>
      <c r="CP43" s="7">
        <f t="shared" si="17"/>
        <v>1</v>
      </c>
      <c r="CQ43" s="7">
        <f t="shared" si="17"/>
        <v>1</v>
      </c>
      <c r="CR43" s="7">
        <f t="shared" si="17"/>
        <v>1</v>
      </c>
      <c r="CS43" s="7">
        <f t="shared" si="17"/>
        <v>1</v>
      </c>
      <c r="CT43" s="7">
        <f t="shared" si="17"/>
        <v>1</v>
      </c>
    </row>
    <row r="44" spans="2:99" x14ac:dyDescent="0.25">
      <c r="B44" s="11">
        <v>16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  <c r="J44" s="5">
        <f t="shared" si="19"/>
        <v>0</v>
      </c>
      <c r="K44" s="5">
        <f t="shared" si="19"/>
        <v>0</v>
      </c>
      <c r="L44" s="5">
        <f t="shared" si="19"/>
        <v>0</v>
      </c>
      <c r="M44" s="5">
        <f t="shared" si="19"/>
        <v>0</v>
      </c>
      <c r="N44" s="5">
        <f t="shared" si="19"/>
        <v>0</v>
      </c>
      <c r="O44" s="5">
        <f t="shared" si="19"/>
        <v>0</v>
      </c>
      <c r="P44" s="5">
        <f t="shared" si="19"/>
        <v>0</v>
      </c>
      <c r="Q44" s="5">
        <f t="shared" si="19"/>
        <v>0</v>
      </c>
      <c r="R44" s="5">
        <f t="shared" si="19"/>
        <v>0</v>
      </c>
      <c r="S44" s="5">
        <f t="shared" si="19"/>
        <v>0</v>
      </c>
      <c r="T44" s="5">
        <f t="shared" si="19"/>
        <v>0</v>
      </c>
      <c r="U44" s="5">
        <f t="shared" si="19"/>
        <v>0</v>
      </c>
      <c r="V44" s="5">
        <f t="shared" si="19"/>
        <v>0</v>
      </c>
      <c r="W44" s="5">
        <f t="shared" si="19"/>
        <v>0</v>
      </c>
      <c r="X44" s="5">
        <f t="shared" si="19"/>
        <v>0</v>
      </c>
      <c r="Y44" s="5">
        <f t="shared" si="19"/>
        <v>0</v>
      </c>
      <c r="Z44" s="5">
        <f t="shared" si="19"/>
        <v>0</v>
      </c>
      <c r="AA44" s="5">
        <f t="shared" si="19"/>
        <v>0</v>
      </c>
      <c r="AB44" s="5">
        <f t="shared" si="19"/>
        <v>0</v>
      </c>
      <c r="AC44" s="5">
        <f t="shared" si="19"/>
        <v>0</v>
      </c>
      <c r="AD44" s="5">
        <f t="shared" si="19"/>
        <v>0</v>
      </c>
      <c r="AE44" s="5">
        <f t="shared" si="19"/>
        <v>0</v>
      </c>
      <c r="AF44" s="5">
        <f t="shared" si="19"/>
        <v>0</v>
      </c>
      <c r="AG44" s="5">
        <f t="shared" si="19"/>
        <v>0</v>
      </c>
      <c r="AH44" s="5">
        <f t="shared" si="19"/>
        <v>0</v>
      </c>
      <c r="AI44" s="5">
        <f t="shared" si="19"/>
        <v>0</v>
      </c>
      <c r="AJ44" s="5">
        <f t="shared" si="19"/>
        <v>0</v>
      </c>
      <c r="AK44" s="5">
        <f t="shared" si="19"/>
        <v>0</v>
      </c>
      <c r="AL44" s="5">
        <f t="shared" si="19"/>
        <v>0</v>
      </c>
      <c r="AM44" s="5">
        <f t="shared" si="19"/>
        <v>0</v>
      </c>
      <c r="AN44" s="5">
        <f t="shared" si="19"/>
        <v>0</v>
      </c>
      <c r="AO44" s="5">
        <f t="shared" si="19"/>
        <v>0</v>
      </c>
      <c r="AP44" s="5">
        <f t="shared" si="19"/>
        <v>0</v>
      </c>
      <c r="AQ44" s="5">
        <f t="shared" si="19"/>
        <v>0</v>
      </c>
      <c r="AR44" s="5">
        <f t="shared" si="19"/>
        <v>0</v>
      </c>
      <c r="AS44" s="5">
        <f t="shared" si="19"/>
        <v>0</v>
      </c>
      <c r="AT44" s="5">
        <f t="shared" si="19"/>
        <v>0</v>
      </c>
      <c r="AU44" s="5">
        <f t="shared" si="19"/>
        <v>0</v>
      </c>
      <c r="AV44" s="5">
        <f t="shared" si="19"/>
        <v>0</v>
      </c>
      <c r="AW44" s="5">
        <f t="shared" si="19"/>
        <v>0</v>
      </c>
      <c r="AX44" s="5">
        <f t="shared" si="19"/>
        <v>0</v>
      </c>
      <c r="AY44" s="5">
        <f t="shared" si="19"/>
        <v>0</v>
      </c>
      <c r="AZ44" s="5">
        <f t="shared" si="19"/>
        <v>0</v>
      </c>
      <c r="BA44" s="5">
        <f t="shared" si="19"/>
        <v>0</v>
      </c>
      <c r="BB44" s="5">
        <f t="shared" si="19"/>
        <v>0</v>
      </c>
      <c r="BC44" s="5">
        <f t="shared" si="19"/>
        <v>0</v>
      </c>
      <c r="BD44" s="5">
        <f t="shared" si="19"/>
        <v>0</v>
      </c>
      <c r="BE44" s="5">
        <f t="shared" si="19"/>
        <v>0</v>
      </c>
      <c r="BF44" s="5">
        <f t="shared" si="19"/>
        <v>0</v>
      </c>
      <c r="BG44" s="5">
        <f t="shared" si="19"/>
        <v>0</v>
      </c>
      <c r="BH44" s="5">
        <f t="shared" si="19"/>
        <v>0</v>
      </c>
      <c r="BI44" s="5">
        <f t="shared" si="19"/>
        <v>0</v>
      </c>
      <c r="BJ44" s="5">
        <f t="shared" si="19"/>
        <v>0</v>
      </c>
      <c r="BK44" s="5">
        <f t="shared" si="19"/>
        <v>0</v>
      </c>
      <c r="BL44" s="5">
        <f t="shared" si="19"/>
        <v>0</v>
      </c>
      <c r="BM44" s="5">
        <f t="shared" si="19"/>
        <v>0</v>
      </c>
      <c r="BN44" s="20">
        <f t="shared" ref="BN44" si="20">IF(BN17&lt;0.5,0,1)</f>
        <v>0</v>
      </c>
      <c r="BO44" s="7">
        <f t="shared" si="13"/>
        <v>1</v>
      </c>
      <c r="BP44" s="7">
        <f t="shared" si="17"/>
        <v>1</v>
      </c>
      <c r="BQ44" s="7">
        <f t="shared" si="17"/>
        <v>1</v>
      </c>
      <c r="BR44" s="7">
        <f t="shared" si="17"/>
        <v>1</v>
      </c>
      <c r="BS44" s="7">
        <f t="shared" si="17"/>
        <v>1</v>
      </c>
      <c r="BT44" s="7">
        <f t="shared" si="17"/>
        <v>1</v>
      </c>
      <c r="BU44" s="7">
        <f t="shared" si="17"/>
        <v>1</v>
      </c>
      <c r="BV44" s="7">
        <f t="shared" si="17"/>
        <v>1</v>
      </c>
      <c r="BW44" s="7">
        <f t="shared" si="17"/>
        <v>1</v>
      </c>
      <c r="BX44" s="7">
        <f t="shared" si="17"/>
        <v>1</v>
      </c>
      <c r="BY44" s="7">
        <f t="shared" si="17"/>
        <v>1</v>
      </c>
      <c r="BZ44" s="7">
        <f t="shared" si="17"/>
        <v>1</v>
      </c>
      <c r="CA44" s="7">
        <f t="shared" si="17"/>
        <v>1</v>
      </c>
      <c r="CB44" s="7">
        <f t="shared" si="17"/>
        <v>1</v>
      </c>
      <c r="CC44" s="7">
        <f t="shared" si="17"/>
        <v>1</v>
      </c>
      <c r="CD44" s="7">
        <f t="shared" si="17"/>
        <v>1</v>
      </c>
      <c r="CE44" s="7">
        <f t="shared" si="17"/>
        <v>1</v>
      </c>
      <c r="CF44" s="7">
        <f t="shared" si="17"/>
        <v>1</v>
      </c>
      <c r="CG44" s="7">
        <f t="shared" si="17"/>
        <v>1</v>
      </c>
      <c r="CH44" s="7">
        <f t="shared" si="17"/>
        <v>1</v>
      </c>
      <c r="CI44" s="7">
        <f t="shared" si="17"/>
        <v>1</v>
      </c>
      <c r="CJ44" s="7">
        <f t="shared" si="17"/>
        <v>1</v>
      </c>
      <c r="CK44" s="7">
        <f t="shared" si="17"/>
        <v>1</v>
      </c>
      <c r="CL44" s="7">
        <f t="shared" si="17"/>
        <v>1</v>
      </c>
      <c r="CM44" s="7">
        <f t="shared" si="17"/>
        <v>1</v>
      </c>
      <c r="CN44" s="7">
        <f t="shared" si="17"/>
        <v>1</v>
      </c>
      <c r="CO44" s="7">
        <f t="shared" si="17"/>
        <v>1</v>
      </c>
      <c r="CP44" s="7">
        <f t="shared" si="17"/>
        <v>1</v>
      </c>
      <c r="CQ44" s="7">
        <f t="shared" si="17"/>
        <v>1</v>
      </c>
      <c r="CR44" s="7">
        <f t="shared" si="17"/>
        <v>1</v>
      </c>
      <c r="CS44" s="7">
        <f t="shared" si="17"/>
        <v>1</v>
      </c>
      <c r="CT44" s="7">
        <f t="shared" si="17"/>
        <v>1</v>
      </c>
    </row>
    <row r="45" spans="2:99" x14ac:dyDescent="0.25">
      <c r="B45" s="11">
        <v>17</v>
      </c>
      <c r="C45" s="5">
        <f t="shared" ref="C45:BN48" si="21">IF(C18&lt;0.5,0,1)</f>
        <v>0</v>
      </c>
      <c r="D45" s="5">
        <f t="shared" si="21"/>
        <v>0</v>
      </c>
      <c r="E45" s="5">
        <f t="shared" si="21"/>
        <v>0</v>
      </c>
      <c r="F45" s="5">
        <f t="shared" si="21"/>
        <v>0</v>
      </c>
      <c r="G45" s="5">
        <f t="shared" si="21"/>
        <v>0</v>
      </c>
      <c r="H45" s="5">
        <f t="shared" si="21"/>
        <v>0</v>
      </c>
      <c r="I45" s="5">
        <f t="shared" si="21"/>
        <v>0</v>
      </c>
      <c r="J45" s="5">
        <f t="shared" si="21"/>
        <v>0</v>
      </c>
      <c r="K45" s="5">
        <f t="shared" si="21"/>
        <v>0</v>
      </c>
      <c r="L45" s="5">
        <f t="shared" si="21"/>
        <v>0</v>
      </c>
      <c r="M45" s="5">
        <f t="shared" si="21"/>
        <v>0</v>
      </c>
      <c r="N45" s="5">
        <f t="shared" si="21"/>
        <v>0</v>
      </c>
      <c r="O45" s="5">
        <f t="shared" si="21"/>
        <v>0</v>
      </c>
      <c r="P45" s="5">
        <f t="shared" si="21"/>
        <v>0</v>
      </c>
      <c r="Q45" s="5">
        <f t="shared" si="21"/>
        <v>0</v>
      </c>
      <c r="R45" s="5">
        <f t="shared" si="21"/>
        <v>0</v>
      </c>
      <c r="S45" s="5">
        <f t="shared" si="21"/>
        <v>0</v>
      </c>
      <c r="T45" s="5">
        <f t="shared" si="21"/>
        <v>0</v>
      </c>
      <c r="U45" s="5">
        <f t="shared" si="21"/>
        <v>0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>
        <f t="shared" si="21"/>
        <v>0</v>
      </c>
      <c r="AB45" s="5">
        <f t="shared" si="21"/>
        <v>0</v>
      </c>
      <c r="AC45" s="5">
        <f t="shared" si="21"/>
        <v>0</v>
      </c>
      <c r="AD45" s="5">
        <f t="shared" si="21"/>
        <v>0</v>
      </c>
      <c r="AE45" s="5">
        <f t="shared" si="21"/>
        <v>0</v>
      </c>
      <c r="AF45" s="5">
        <f t="shared" si="21"/>
        <v>0</v>
      </c>
      <c r="AG45" s="5">
        <f t="shared" si="21"/>
        <v>0</v>
      </c>
      <c r="AH45" s="5">
        <f t="shared" si="21"/>
        <v>0</v>
      </c>
      <c r="AI45" s="5">
        <f t="shared" si="21"/>
        <v>0</v>
      </c>
      <c r="AJ45" s="5">
        <f t="shared" si="21"/>
        <v>0</v>
      </c>
      <c r="AK45" s="5">
        <f t="shared" si="21"/>
        <v>0</v>
      </c>
      <c r="AL45" s="5">
        <f t="shared" si="21"/>
        <v>0</v>
      </c>
      <c r="AM45" s="5">
        <f t="shared" si="21"/>
        <v>0</v>
      </c>
      <c r="AN45" s="5">
        <f t="shared" si="21"/>
        <v>0</v>
      </c>
      <c r="AO45" s="5">
        <f t="shared" si="21"/>
        <v>0</v>
      </c>
      <c r="AP45" s="5">
        <f t="shared" si="21"/>
        <v>0</v>
      </c>
      <c r="AQ45" s="5">
        <f t="shared" si="21"/>
        <v>0</v>
      </c>
      <c r="AR45" s="5">
        <f t="shared" si="21"/>
        <v>0</v>
      </c>
      <c r="AS45" s="5">
        <f t="shared" si="21"/>
        <v>0</v>
      </c>
      <c r="AT45" s="5">
        <f t="shared" si="21"/>
        <v>0</v>
      </c>
      <c r="AU45" s="5">
        <f t="shared" si="21"/>
        <v>0</v>
      </c>
      <c r="AV45" s="5">
        <f t="shared" si="21"/>
        <v>0</v>
      </c>
      <c r="AW45" s="5">
        <f t="shared" si="21"/>
        <v>0</v>
      </c>
      <c r="AX45" s="5">
        <f t="shared" si="21"/>
        <v>0</v>
      </c>
      <c r="AY45" s="5">
        <f t="shared" si="21"/>
        <v>0</v>
      </c>
      <c r="AZ45" s="5">
        <f t="shared" si="21"/>
        <v>0</v>
      </c>
      <c r="BA45" s="5">
        <f t="shared" si="21"/>
        <v>0</v>
      </c>
      <c r="BB45" s="5">
        <f t="shared" si="21"/>
        <v>0</v>
      </c>
      <c r="BC45" s="5">
        <f t="shared" si="21"/>
        <v>0</v>
      </c>
      <c r="BD45" s="5">
        <f t="shared" si="21"/>
        <v>0</v>
      </c>
      <c r="BE45" s="5">
        <f t="shared" si="21"/>
        <v>0</v>
      </c>
      <c r="BF45" s="5">
        <f t="shared" si="21"/>
        <v>0</v>
      </c>
      <c r="BG45" s="5">
        <f t="shared" si="21"/>
        <v>0</v>
      </c>
      <c r="BH45" s="5">
        <f t="shared" si="21"/>
        <v>0</v>
      </c>
      <c r="BI45" s="5">
        <f t="shared" si="21"/>
        <v>0</v>
      </c>
      <c r="BJ45" s="5">
        <f t="shared" si="21"/>
        <v>0</v>
      </c>
      <c r="BK45" s="5">
        <f t="shared" si="21"/>
        <v>0</v>
      </c>
      <c r="BL45" s="5">
        <f t="shared" si="21"/>
        <v>0</v>
      </c>
      <c r="BM45" s="5">
        <f t="shared" si="21"/>
        <v>0</v>
      </c>
      <c r="BN45" s="20">
        <f t="shared" si="21"/>
        <v>0</v>
      </c>
      <c r="BO45" s="7">
        <f t="shared" si="13"/>
        <v>1</v>
      </c>
      <c r="BP45" s="7">
        <f t="shared" si="17"/>
        <v>1</v>
      </c>
      <c r="BQ45" s="7">
        <f t="shared" si="17"/>
        <v>1</v>
      </c>
      <c r="BR45" s="7">
        <f t="shared" si="17"/>
        <v>1</v>
      </c>
      <c r="BS45" s="7">
        <f t="shared" si="17"/>
        <v>1</v>
      </c>
      <c r="BT45" s="7">
        <f t="shared" si="17"/>
        <v>1</v>
      </c>
      <c r="BU45" s="7">
        <f t="shared" si="17"/>
        <v>1</v>
      </c>
      <c r="BV45" s="7">
        <f t="shared" si="17"/>
        <v>1</v>
      </c>
      <c r="BW45" s="7">
        <f t="shared" si="17"/>
        <v>1</v>
      </c>
      <c r="BX45" s="7">
        <f t="shared" si="17"/>
        <v>1</v>
      </c>
      <c r="BY45" s="7">
        <f t="shared" si="17"/>
        <v>1</v>
      </c>
      <c r="BZ45" s="7">
        <f t="shared" si="17"/>
        <v>1</v>
      </c>
      <c r="CA45" s="7">
        <f t="shared" si="17"/>
        <v>1</v>
      </c>
      <c r="CB45" s="7">
        <f t="shared" si="17"/>
        <v>1</v>
      </c>
      <c r="CC45" s="7">
        <f t="shared" si="17"/>
        <v>1</v>
      </c>
      <c r="CD45" s="7">
        <f t="shared" si="17"/>
        <v>1</v>
      </c>
      <c r="CE45" s="7">
        <f t="shared" si="17"/>
        <v>1</v>
      </c>
      <c r="CF45" s="7">
        <f t="shared" si="17"/>
        <v>1</v>
      </c>
      <c r="CG45" s="7">
        <f t="shared" si="17"/>
        <v>1</v>
      </c>
      <c r="CH45" s="7">
        <f t="shared" si="17"/>
        <v>1</v>
      </c>
      <c r="CI45" s="7">
        <f t="shared" si="17"/>
        <v>1</v>
      </c>
      <c r="CJ45" s="7">
        <f t="shared" si="17"/>
        <v>1</v>
      </c>
      <c r="CK45" s="7">
        <f t="shared" si="17"/>
        <v>1</v>
      </c>
      <c r="CL45" s="7">
        <f t="shared" si="17"/>
        <v>1</v>
      </c>
      <c r="CM45" s="7">
        <f t="shared" si="17"/>
        <v>1</v>
      </c>
      <c r="CN45" s="7">
        <f t="shared" si="17"/>
        <v>1</v>
      </c>
      <c r="CO45" s="7">
        <f t="shared" si="17"/>
        <v>1</v>
      </c>
      <c r="CP45" s="7">
        <f t="shared" si="17"/>
        <v>1</v>
      </c>
      <c r="CQ45" s="7">
        <f t="shared" si="17"/>
        <v>1</v>
      </c>
      <c r="CR45" s="7">
        <f t="shared" si="17"/>
        <v>1</v>
      </c>
      <c r="CS45" s="7">
        <f t="shared" ref="BP45:CT53" si="22">IF(CS18="failed",0,1)</f>
        <v>1</v>
      </c>
      <c r="CT45" s="7">
        <f t="shared" si="22"/>
        <v>1</v>
      </c>
    </row>
    <row r="46" spans="2:99" x14ac:dyDescent="0.25">
      <c r="B46" s="11">
        <v>18</v>
      </c>
      <c r="C46" s="5">
        <f t="shared" si="21"/>
        <v>0</v>
      </c>
      <c r="D46" s="5">
        <f t="shared" si="21"/>
        <v>0</v>
      </c>
      <c r="E46" s="5">
        <f t="shared" si="21"/>
        <v>0</v>
      </c>
      <c r="F46" s="5">
        <f t="shared" si="21"/>
        <v>0</v>
      </c>
      <c r="G46" s="5">
        <f t="shared" si="21"/>
        <v>0</v>
      </c>
      <c r="H46" s="5">
        <f t="shared" si="21"/>
        <v>0</v>
      </c>
      <c r="I46" s="5">
        <f t="shared" si="21"/>
        <v>0</v>
      </c>
      <c r="J46" s="5">
        <f t="shared" si="21"/>
        <v>0</v>
      </c>
      <c r="K46" s="5">
        <f t="shared" si="21"/>
        <v>0</v>
      </c>
      <c r="L46" s="5">
        <f t="shared" si="21"/>
        <v>0</v>
      </c>
      <c r="M46" s="5">
        <f t="shared" si="21"/>
        <v>0</v>
      </c>
      <c r="N46" s="5">
        <f t="shared" si="21"/>
        <v>0</v>
      </c>
      <c r="O46" s="5">
        <f t="shared" si="21"/>
        <v>0</v>
      </c>
      <c r="P46" s="5">
        <f t="shared" si="21"/>
        <v>0</v>
      </c>
      <c r="Q46" s="5">
        <f t="shared" si="21"/>
        <v>0</v>
      </c>
      <c r="R46" s="5">
        <f t="shared" si="21"/>
        <v>0</v>
      </c>
      <c r="S46" s="5">
        <f t="shared" si="21"/>
        <v>0</v>
      </c>
      <c r="T46" s="5">
        <f t="shared" si="21"/>
        <v>0</v>
      </c>
      <c r="U46" s="5">
        <f t="shared" si="21"/>
        <v>0</v>
      </c>
      <c r="V46" s="5">
        <f t="shared" si="21"/>
        <v>0</v>
      </c>
      <c r="W46" s="5">
        <f t="shared" si="21"/>
        <v>0</v>
      </c>
      <c r="X46" s="5">
        <f t="shared" si="21"/>
        <v>0</v>
      </c>
      <c r="Y46" s="5">
        <f t="shared" si="21"/>
        <v>0</v>
      </c>
      <c r="Z46" s="5">
        <f t="shared" si="21"/>
        <v>0</v>
      </c>
      <c r="AA46" s="5">
        <f t="shared" si="21"/>
        <v>0</v>
      </c>
      <c r="AB46" s="5">
        <f t="shared" si="21"/>
        <v>0</v>
      </c>
      <c r="AC46" s="5">
        <f t="shared" si="21"/>
        <v>0</v>
      </c>
      <c r="AD46" s="5">
        <f t="shared" si="21"/>
        <v>0</v>
      </c>
      <c r="AE46" s="5">
        <f t="shared" si="21"/>
        <v>0</v>
      </c>
      <c r="AF46" s="5">
        <f t="shared" si="21"/>
        <v>0</v>
      </c>
      <c r="AG46" s="5">
        <f t="shared" si="21"/>
        <v>0</v>
      </c>
      <c r="AH46" s="5">
        <f t="shared" si="21"/>
        <v>0</v>
      </c>
      <c r="AI46" s="5">
        <f t="shared" si="21"/>
        <v>0</v>
      </c>
      <c r="AJ46" s="5">
        <f t="shared" si="21"/>
        <v>0</v>
      </c>
      <c r="AK46" s="5">
        <f t="shared" si="21"/>
        <v>0</v>
      </c>
      <c r="AL46" s="5">
        <f t="shared" si="21"/>
        <v>0</v>
      </c>
      <c r="AM46" s="5">
        <f t="shared" si="21"/>
        <v>0</v>
      </c>
      <c r="AN46" s="5">
        <f t="shared" si="21"/>
        <v>0</v>
      </c>
      <c r="AO46" s="5">
        <f t="shared" si="21"/>
        <v>0</v>
      </c>
      <c r="AP46" s="5">
        <f t="shared" si="21"/>
        <v>0</v>
      </c>
      <c r="AQ46" s="5">
        <f t="shared" si="21"/>
        <v>0</v>
      </c>
      <c r="AR46" s="5">
        <f t="shared" si="21"/>
        <v>0</v>
      </c>
      <c r="AS46" s="5">
        <f t="shared" si="21"/>
        <v>0</v>
      </c>
      <c r="AT46" s="5">
        <f t="shared" si="21"/>
        <v>0</v>
      </c>
      <c r="AU46" s="5">
        <f t="shared" si="21"/>
        <v>0</v>
      </c>
      <c r="AV46" s="5">
        <f t="shared" si="21"/>
        <v>0</v>
      </c>
      <c r="AW46" s="5">
        <f t="shared" si="21"/>
        <v>0</v>
      </c>
      <c r="AX46" s="5">
        <f t="shared" si="21"/>
        <v>0</v>
      </c>
      <c r="AY46" s="5">
        <f t="shared" si="21"/>
        <v>0</v>
      </c>
      <c r="AZ46" s="5">
        <f t="shared" si="21"/>
        <v>0</v>
      </c>
      <c r="BA46" s="5">
        <f t="shared" si="21"/>
        <v>0</v>
      </c>
      <c r="BB46" s="5">
        <f t="shared" si="21"/>
        <v>0</v>
      </c>
      <c r="BC46" s="5">
        <f t="shared" si="21"/>
        <v>0</v>
      </c>
      <c r="BD46" s="5">
        <f t="shared" si="21"/>
        <v>0</v>
      </c>
      <c r="BE46" s="5">
        <f t="shared" si="21"/>
        <v>0</v>
      </c>
      <c r="BF46" s="5">
        <f t="shared" si="21"/>
        <v>0</v>
      </c>
      <c r="BG46" s="5">
        <f t="shared" si="21"/>
        <v>0</v>
      </c>
      <c r="BH46" s="5">
        <f t="shared" si="21"/>
        <v>0</v>
      </c>
      <c r="BI46" s="5">
        <f t="shared" si="21"/>
        <v>0</v>
      </c>
      <c r="BJ46" s="5">
        <f t="shared" si="21"/>
        <v>0</v>
      </c>
      <c r="BK46" s="5">
        <f t="shared" si="21"/>
        <v>0</v>
      </c>
      <c r="BL46" s="5">
        <f t="shared" si="21"/>
        <v>0</v>
      </c>
      <c r="BM46" s="5">
        <f t="shared" si="21"/>
        <v>0</v>
      </c>
      <c r="BN46" s="20">
        <f t="shared" si="21"/>
        <v>0</v>
      </c>
      <c r="BO46" s="7">
        <f t="shared" ref="BO46:BO53" si="23">IF(BO19="failed",0,1)</f>
        <v>1</v>
      </c>
      <c r="BP46" s="7">
        <f t="shared" si="22"/>
        <v>1</v>
      </c>
      <c r="BQ46" s="7">
        <f t="shared" si="22"/>
        <v>1</v>
      </c>
      <c r="BR46" s="7">
        <f t="shared" si="22"/>
        <v>1</v>
      </c>
      <c r="BS46" s="7">
        <f t="shared" si="22"/>
        <v>1</v>
      </c>
      <c r="BT46" s="7">
        <f t="shared" si="22"/>
        <v>1</v>
      </c>
      <c r="BU46" s="7">
        <f t="shared" si="22"/>
        <v>1</v>
      </c>
      <c r="BV46" s="7">
        <f t="shared" si="22"/>
        <v>1</v>
      </c>
      <c r="BW46" s="7">
        <f t="shared" si="22"/>
        <v>1</v>
      </c>
      <c r="BX46" s="7">
        <f t="shared" si="22"/>
        <v>1</v>
      </c>
      <c r="BY46" s="7">
        <f t="shared" si="22"/>
        <v>1</v>
      </c>
      <c r="BZ46" s="7">
        <f t="shared" si="22"/>
        <v>1</v>
      </c>
      <c r="CA46" s="7">
        <f t="shared" si="22"/>
        <v>1</v>
      </c>
      <c r="CB46" s="7">
        <f t="shared" si="22"/>
        <v>1</v>
      </c>
      <c r="CC46" s="7">
        <f t="shared" si="22"/>
        <v>1</v>
      </c>
      <c r="CD46" s="7">
        <f t="shared" si="22"/>
        <v>1</v>
      </c>
      <c r="CE46" s="7">
        <f t="shared" si="22"/>
        <v>1</v>
      </c>
      <c r="CF46" s="7">
        <f t="shared" si="22"/>
        <v>1</v>
      </c>
      <c r="CG46" s="7">
        <f t="shared" si="22"/>
        <v>1</v>
      </c>
      <c r="CH46" s="7">
        <f t="shared" si="22"/>
        <v>1</v>
      </c>
      <c r="CI46" s="7">
        <f t="shared" si="22"/>
        <v>1</v>
      </c>
      <c r="CJ46" s="7">
        <f t="shared" si="22"/>
        <v>1</v>
      </c>
      <c r="CK46" s="7">
        <f t="shared" si="22"/>
        <v>1</v>
      </c>
      <c r="CL46" s="7">
        <f t="shared" si="22"/>
        <v>1</v>
      </c>
      <c r="CM46" s="7">
        <f t="shared" si="22"/>
        <v>1</v>
      </c>
      <c r="CN46" s="7">
        <f t="shared" si="22"/>
        <v>1</v>
      </c>
      <c r="CO46" s="7">
        <f t="shared" si="22"/>
        <v>1</v>
      </c>
      <c r="CP46" s="7">
        <f t="shared" si="22"/>
        <v>1</v>
      </c>
      <c r="CQ46" s="7">
        <f t="shared" si="22"/>
        <v>1</v>
      </c>
      <c r="CR46" s="7">
        <f t="shared" si="22"/>
        <v>1</v>
      </c>
      <c r="CS46" s="7">
        <f t="shared" si="22"/>
        <v>1</v>
      </c>
      <c r="CT46" s="7">
        <f t="shared" si="22"/>
        <v>1</v>
      </c>
    </row>
    <row r="47" spans="2:99" x14ac:dyDescent="0.25">
      <c r="B47" s="11">
        <v>19</v>
      </c>
      <c r="C47" s="5">
        <f t="shared" si="21"/>
        <v>0</v>
      </c>
      <c r="D47" s="5">
        <f t="shared" si="21"/>
        <v>0</v>
      </c>
      <c r="E47" s="5">
        <f t="shared" si="21"/>
        <v>0</v>
      </c>
      <c r="F47" s="5">
        <f t="shared" si="21"/>
        <v>0</v>
      </c>
      <c r="G47" s="5">
        <f t="shared" si="21"/>
        <v>0</v>
      </c>
      <c r="H47" s="5">
        <f t="shared" si="21"/>
        <v>0</v>
      </c>
      <c r="I47" s="5">
        <f t="shared" si="21"/>
        <v>0</v>
      </c>
      <c r="J47" s="5">
        <f t="shared" si="21"/>
        <v>0</v>
      </c>
      <c r="K47" s="5">
        <f t="shared" si="21"/>
        <v>0</v>
      </c>
      <c r="L47" s="5">
        <f t="shared" si="21"/>
        <v>0</v>
      </c>
      <c r="M47" s="5">
        <f t="shared" si="21"/>
        <v>0</v>
      </c>
      <c r="N47" s="5">
        <f t="shared" si="21"/>
        <v>0</v>
      </c>
      <c r="O47" s="5">
        <f t="shared" si="21"/>
        <v>0</v>
      </c>
      <c r="P47" s="5">
        <f t="shared" si="21"/>
        <v>0</v>
      </c>
      <c r="Q47" s="5">
        <f t="shared" si="21"/>
        <v>0</v>
      </c>
      <c r="R47" s="5">
        <f t="shared" si="21"/>
        <v>0</v>
      </c>
      <c r="S47" s="5">
        <f t="shared" si="21"/>
        <v>0</v>
      </c>
      <c r="T47" s="5">
        <f t="shared" si="21"/>
        <v>0</v>
      </c>
      <c r="U47" s="5">
        <f t="shared" si="21"/>
        <v>0</v>
      </c>
      <c r="V47" s="5">
        <f t="shared" si="21"/>
        <v>0</v>
      </c>
      <c r="W47" s="5">
        <f t="shared" si="21"/>
        <v>0</v>
      </c>
      <c r="X47" s="5">
        <f t="shared" si="21"/>
        <v>0</v>
      </c>
      <c r="Y47" s="5">
        <f t="shared" si="21"/>
        <v>0</v>
      </c>
      <c r="Z47" s="5">
        <f t="shared" si="21"/>
        <v>0</v>
      </c>
      <c r="AA47" s="5">
        <f t="shared" si="21"/>
        <v>0</v>
      </c>
      <c r="AB47" s="5">
        <f t="shared" si="21"/>
        <v>0</v>
      </c>
      <c r="AC47" s="5">
        <f t="shared" si="21"/>
        <v>0</v>
      </c>
      <c r="AD47" s="5">
        <f t="shared" si="21"/>
        <v>0</v>
      </c>
      <c r="AE47" s="5">
        <f t="shared" si="21"/>
        <v>0</v>
      </c>
      <c r="AF47" s="5">
        <f t="shared" si="21"/>
        <v>0</v>
      </c>
      <c r="AG47" s="5">
        <f t="shared" si="21"/>
        <v>0</v>
      </c>
      <c r="AH47" s="5">
        <f t="shared" si="21"/>
        <v>0</v>
      </c>
      <c r="AI47" s="5">
        <f t="shared" si="21"/>
        <v>0</v>
      </c>
      <c r="AJ47" s="5">
        <f t="shared" si="21"/>
        <v>0</v>
      </c>
      <c r="AK47" s="5">
        <f t="shared" si="21"/>
        <v>0</v>
      </c>
      <c r="AL47" s="5">
        <f t="shared" si="21"/>
        <v>0</v>
      </c>
      <c r="AM47" s="5">
        <f t="shared" si="21"/>
        <v>0</v>
      </c>
      <c r="AN47" s="5">
        <f t="shared" si="21"/>
        <v>0</v>
      </c>
      <c r="AO47" s="5">
        <f t="shared" si="21"/>
        <v>0</v>
      </c>
      <c r="AP47" s="5">
        <f t="shared" si="21"/>
        <v>0</v>
      </c>
      <c r="AQ47" s="5">
        <f t="shared" si="21"/>
        <v>0</v>
      </c>
      <c r="AR47" s="5">
        <f t="shared" si="21"/>
        <v>0</v>
      </c>
      <c r="AS47" s="5">
        <f t="shared" si="21"/>
        <v>0</v>
      </c>
      <c r="AT47" s="5">
        <f t="shared" si="21"/>
        <v>0</v>
      </c>
      <c r="AU47" s="5">
        <f t="shared" si="21"/>
        <v>0</v>
      </c>
      <c r="AV47" s="5">
        <f t="shared" si="21"/>
        <v>0</v>
      </c>
      <c r="AW47" s="5">
        <f t="shared" si="21"/>
        <v>0</v>
      </c>
      <c r="AX47" s="5">
        <f t="shared" si="21"/>
        <v>0</v>
      </c>
      <c r="AY47" s="5">
        <f t="shared" si="21"/>
        <v>0</v>
      </c>
      <c r="AZ47" s="5">
        <f t="shared" si="21"/>
        <v>0</v>
      </c>
      <c r="BA47" s="5">
        <f t="shared" si="21"/>
        <v>0</v>
      </c>
      <c r="BB47" s="5">
        <f t="shared" si="21"/>
        <v>0</v>
      </c>
      <c r="BC47" s="5">
        <f t="shared" si="21"/>
        <v>0</v>
      </c>
      <c r="BD47" s="5">
        <f t="shared" si="21"/>
        <v>0</v>
      </c>
      <c r="BE47" s="5">
        <f t="shared" si="21"/>
        <v>0</v>
      </c>
      <c r="BF47" s="5">
        <f t="shared" si="21"/>
        <v>0</v>
      </c>
      <c r="BG47" s="5">
        <f t="shared" si="21"/>
        <v>0</v>
      </c>
      <c r="BH47" s="5">
        <f t="shared" si="21"/>
        <v>0</v>
      </c>
      <c r="BI47" s="5">
        <f t="shared" si="21"/>
        <v>0</v>
      </c>
      <c r="BJ47" s="5">
        <f t="shared" si="21"/>
        <v>0</v>
      </c>
      <c r="BK47" s="5">
        <f t="shared" si="21"/>
        <v>0</v>
      </c>
      <c r="BL47" s="5">
        <f t="shared" si="21"/>
        <v>0</v>
      </c>
      <c r="BM47" s="5">
        <f t="shared" si="21"/>
        <v>0</v>
      </c>
      <c r="BN47" s="20">
        <f t="shared" si="21"/>
        <v>0</v>
      </c>
      <c r="BO47" s="7">
        <f t="shared" si="23"/>
        <v>1</v>
      </c>
      <c r="BP47" s="7">
        <f t="shared" si="22"/>
        <v>1</v>
      </c>
      <c r="BQ47" s="7">
        <f t="shared" si="22"/>
        <v>1</v>
      </c>
      <c r="BR47" s="7">
        <f t="shared" si="22"/>
        <v>1</v>
      </c>
      <c r="BS47" s="7">
        <f t="shared" si="22"/>
        <v>1</v>
      </c>
      <c r="BT47" s="7">
        <f t="shared" si="22"/>
        <v>1</v>
      </c>
      <c r="BU47" s="7">
        <f t="shared" si="22"/>
        <v>1</v>
      </c>
      <c r="BV47" s="7">
        <f t="shared" si="22"/>
        <v>1</v>
      </c>
      <c r="BW47" s="7">
        <f t="shared" si="22"/>
        <v>1</v>
      </c>
      <c r="BX47" s="7">
        <f t="shared" si="22"/>
        <v>1</v>
      </c>
      <c r="BY47" s="7">
        <f t="shared" si="22"/>
        <v>1</v>
      </c>
      <c r="BZ47" s="7">
        <f t="shared" si="22"/>
        <v>1</v>
      </c>
      <c r="CA47" s="7">
        <f t="shared" si="22"/>
        <v>1</v>
      </c>
      <c r="CB47" s="7">
        <f t="shared" si="22"/>
        <v>1</v>
      </c>
      <c r="CC47" s="7">
        <f t="shared" si="22"/>
        <v>1</v>
      </c>
      <c r="CD47" s="7">
        <f t="shared" si="22"/>
        <v>1</v>
      </c>
      <c r="CE47" s="7">
        <f t="shared" si="22"/>
        <v>1</v>
      </c>
      <c r="CF47" s="7">
        <f t="shared" si="22"/>
        <v>1</v>
      </c>
      <c r="CG47" s="7">
        <f t="shared" si="22"/>
        <v>1</v>
      </c>
      <c r="CH47" s="7">
        <f t="shared" si="22"/>
        <v>1</v>
      </c>
      <c r="CI47" s="7">
        <f t="shared" si="22"/>
        <v>1</v>
      </c>
      <c r="CJ47" s="7">
        <f t="shared" si="22"/>
        <v>1</v>
      </c>
      <c r="CK47" s="7">
        <f t="shared" si="22"/>
        <v>1</v>
      </c>
      <c r="CL47" s="7">
        <f t="shared" si="22"/>
        <v>1</v>
      </c>
      <c r="CM47" s="7">
        <f t="shared" si="22"/>
        <v>1</v>
      </c>
      <c r="CN47" s="7">
        <f t="shared" si="22"/>
        <v>1</v>
      </c>
      <c r="CO47" s="7">
        <f t="shared" si="22"/>
        <v>1</v>
      </c>
      <c r="CP47" s="7">
        <f t="shared" si="22"/>
        <v>1</v>
      </c>
      <c r="CQ47" s="7">
        <f t="shared" si="22"/>
        <v>1</v>
      </c>
      <c r="CR47" s="7">
        <f t="shared" si="22"/>
        <v>1</v>
      </c>
      <c r="CS47" s="7">
        <f t="shared" si="22"/>
        <v>1</v>
      </c>
      <c r="CT47" s="7">
        <f t="shared" si="22"/>
        <v>1</v>
      </c>
    </row>
    <row r="48" spans="2:99" x14ac:dyDescent="0.25">
      <c r="B48" s="11">
        <v>20</v>
      </c>
      <c r="C48" s="5">
        <f t="shared" si="21"/>
        <v>0</v>
      </c>
      <c r="D48" s="5">
        <f t="shared" si="21"/>
        <v>0</v>
      </c>
      <c r="E48" s="5">
        <f t="shared" si="21"/>
        <v>0</v>
      </c>
      <c r="F48" s="5">
        <f t="shared" si="21"/>
        <v>0</v>
      </c>
      <c r="G48" s="5">
        <f t="shared" si="21"/>
        <v>0</v>
      </c>
      <c r="H48" s="5">
        <f t="shared" si="21"/>
        <v>0</v>
      </c>
      <c r="I48" s="5">
        <f t="shared" si="21"/>
        <v>0</v>
      </c>
      <c r="J48" s="5">
        <f t="shared" si="21"/>
        <v>0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  <c r="X48" s="5">
        <f t="shared" si="21"/>
        <v>0</v>
      </c>
      <c r="Y48" s="5">
        <f t="shared" si="21"/>
        <v>0</v>
      </c>
      <c r="Z48" s="5">
        <f t="shared" si="21"/>
        <v>0</v>
      </c>
      <c r="AA48" s="5">
        <f t="shared" si="21"/>
        <v>0</v>
      </c>
      <c r="AB48" s="5">
        <f t="shared" si="21"/>
        <v>0</v>
      </c>
      <c r="AC48" s="5">
        <f t="shared" si="21"/>
        <v>0</v>
      </c>
      <c r="AD48" s="5">
        <f t="shared" si="21"/>
        <v>0</v>
      </c>
      <c r="AE48" s="5">
        <f t="shared" si="21"/>
        <v>0</v>
      </c>
      <c r="AF48" s="5">
        <f t="shared" si="21"/>
        <v>0</v>
      </c>
      <c r="AG48" s="5">
        <f t="shared" si="21"/>
        <v>0</v>
      </c>
      <c r="AH48" s="5">
        <f t="shared" si="21"/>
        <v>0</v>
      </c>
      <c r="AI48" s="5">
        <f t="shared" si="21"/>
        <v>0</v>
      </c>
      <c r="AJ48" s="5">
        <f t="shared" si="21"/>
        <v>0</v>
      </c>
      <c r="AK48" s="5">
        <f t="shared" si="21"/>
        <v>0</v>
      </c>
      <c r="AL48" s="5">
        <f t="shared" si="21"/>
        <v>0</v>
      </c>
      <c r="AM48" s="5">
        <f t="shared" si="21"/>
        <v>0</v>
      </c>
      <c r="AN48" s="5">
        <f t="shared" si="21"/>
        <v>0</v>
      </c>
      <c r="AO48" s="5">
        <f t="shared" si="21"/>
        <v>0</v>
      </c>
      <c r="AP48" s="5">
        <f t="shared" si="21"/>
        <v>0</v>
      </c>
      <c r="AQ48" s="5">
        <f t="shared" si="21"/>
        <v>0</v>
      </c>
      <c r="AR48" s="5">
        <f t="shared" si="21"/>
        <v>0</v>
      </c>
      <c r="AS48" s="5">
        <f t="shared" si="21"/>
        <v>0</v>
      </c>
      <c r="AT48" s="5">
        <f t="shared" si="21"/>
        <v>0</v>
      </c>
      <c r="AU48" s="5">
        <f t="shared" si="21"/>
        <v>0</v>
      </c>
      <c r="AV48" s="5">
        <f t="shared" si="21"/>
        <v>0</v>
      </c>
      <c r="AW48" s="5">
        <f t="shared" si="21"/>
        <v>0</v>
      </c>
      <c r="AX48" s="5">
        <f t="shared" si="21"/>
        <v>0</v>
      </c>
      <c r="AY48" s="5">
        <f t="shared" si="21"/>
        <v>0</v>
      </c>
      <c r="AZ48" s="5">
        <f t="shared" si="21"/>
        <v>0</v>
      </c>
      <c r="BA48" s="5">
        <f t="shared" si="21"/>
        <v>0</v>
      </c>
      <c r="BB48" s="5">
        <f t="shared" si="21"/>
        <v>0</v>
      </c>
      <c r="BC48" s="5">
        <f t="shared" si="21"/>
        <v>0</v>
      </c>
      <c r="BD48" s="5">
        <f t="shared" si="21"/>
        <v>0</v>
      </c>
      <c r="BE48" s="5">
        <f t="shared" si="21"/>
        <v>0</v>
      </c>
      <c r="BF48" s="5">
        <f t="shared" si="21"/>
        <v>0</v>
      </c>
      <c r="BG48" s="5">
        <f t="shared" si="21"/>
        <v>0</v>
      </c>
      <c r="BH48" s="5">
        <f t="shared" si="21"/>
        <v>0</v>
      </c>
      <c r="BI48" s="5">
        <f t="shared" si="21"/>
        <v>0</v>
      </c>
      <c r="BJ48" s="5">
        <f t="shared" si="21"/>
        <v>0</v>
      </c>
      <c r="BK48" s="5">
        <f t="shared" si="21"/>
        <v>0</v>
      </c>
      <c r="BL48" s="5">
        <f t="shared" si="21"/>
        <v>0</v>
      </c>
      <c r="BM48" s="5">
        <f t="shared" si="21"/>
        <v>0</v>
      </c>
      <c r="BN48" s="20">
        <f t="shared" ref="BN48" si="24">IF(BN21&lt;0.5,0,1)</f>
        <v>0</v>
      </c>
      <c r="BO48" s="7">
        <f t="shared" si="23"/>
        <v>1</v>
      </c>
      <c r="BP48" s="7">
        <f t="shared" si="22"/>
        <v>1</v>
      </c>
      <c r="BQ48" s="7">
        <f t="shared" si="22"/>
        <v>1</v>
      </c>
      <c r="BR48" s="7">
        <f t="shared" si="22"/>
        <v>1</v>
      </c>
      <c r="BS48" s="7">
        <f t="shared" si="22"/>
        <v>1</v>
      </c>
      <c r="BT48" s="7">
        <f t="shared" si="22"/>
        <v>1</v>
      </c>
      <c r="BU48" s="7">
        <f t="shared" si="22"/>
        <v>1</v>
      </c>
      <c r="BV48" s="7">
        <f t="shared" si="22"/>
        <v>1</v>
      </c>
      <c r="BW48" s="7">
        <f t="shared" si="22"/>
        <v>1</v>
      </c>
      <c r="BX48" s="7">
        <f t="shared" si="22"/>
        <v>1</v>
      </c>
      <c r="BY48" s="7">
        <f t="shared" si="22"/>
        <v>1</v>
      </c>
      <c r="BZ48" s="7">
        <f t="shared" si="22"/>
        <v>1</v>
      </c>
      <c r="CA48" s="7">
        <f t="shared" si="22"/>
        <v>1</v>
      </c>
      <c r="CB48" s="7">
        <f t="shared" si="22"/>
        <v>1</v>
      </c>
      <c r="CC48" s="7">
        <f t="shared" si="22"/>
        <v>1</v>
      </c>
      <c r="CD48" s="7">
        <f t="shared" si="22"/>
        <v>1</v>
      </c>
      <c r="CE48" s="7">
        <f t="shared" si="22"/>
        <v>1</v>
      </c>
      <c r="CF48" s="7">
        <f t="shared" si="22"/>
        <v>1</v>
      </c>
      <c r="CG48" s="7">
        <f t="shared" si="22"/>
        <v>1</v>
      </c>
      <c r="CH48" s="7">
        <f t="shared" si="22"/>
        <v>1</v>
      </c>
      <c r="CI48" s="7">
        <f t="shared" si="22"/>
        <v>1</v>
      </c>
      <c r="CJ48" s="7">
        <f t="shared" si="22"/>
        <v>1</v>
      </c>
      <c r="CK48" s="7">
        <f t="shared" si="22"/>
        <v>1</v>
      </c>
      <c r="CL48" s="7">
        <f t="shared" si="22"/>
        <v>1</v>
      </c>
      <c r="CM48" s="7">
        <f t="shared" si="22"/>
        <v>1</v>
      </c>
      <c r="CN48" s="7">
        <f t="shared" si="22"/>
        <v>1</v>
      </c>
      <c r="CO48" s="7">
        <f t="shared" si="22"/>
        <v>1</v>
      </c>
      <c r="CP48" s="7">
        <f t="shared" si="22"/>
        <v>1</v>
      </c>
      <c r="CQ48" s="7">
        <f t="shared" si="22"/>
        <v>1</v>
      </c>
      <c r="CR48" s="7">
        <f t="shared" si="22"/>
        <v>1</v>
      </c>
      <c r="CS48" s="7">
        <f t="shared" si="22"/>
        <v>1</v>
      </c>
      <c r="CT48" s="7">
        <f t="shared" si="22"/>
        <v>1</v>
      </c>
    </row>
    <row r="49" spans="2:98" x14ac:dyDescent="0.25">
      <c r="B49" s="11">
        <v>21</v>
      </c>
      <c r="C49" s="5">
        <f t="shared" ref="C49:BN52" si="25">IF(C22&lt;0.5,0,1)</f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>
        <f t="shared" si="25"/>
        <v>0</v>
      </c>
      <c r="W49" s="5">
        <f t="shared" si="25"/>
        <v>0</v>
      </c>
      <c r="X49" s="5">
        <f t="shared" si="25"/>
        <v>0</v>
      </c>
      <c r="Y49" s="5">
        <f t="shared" si="25"/>
        <v>0</v>
      </c>
      <c r="Z49" s="5">
        <f t="shared" si="25"/>
        <v>0</v>
      </c>
      <c r="AA49" s="5">
        <f t="shared" si="25"/>
        <v>0</v>
      </c>
      <c r="AB49" s="5">
        <f t="shared" si="25"/>
        <v>0</v>
      </c>
      <c r="AC49" s="5">
        <f t="shared" si="25"/>
        <v>0</v>
      </c>
      <c r="AD49" s="5">
        <f t="shared" si="25"/>
        <v>0</v>
      </c>
      <c r="AE49" s="5">
        <f t="shared" si="25"/>
        <v>0</v>
      </c>
      <c r="AF49" s="5">
        <f t="shared" si="25"/>
        <v>0</v>
      </c>
      <c r="AG49" s="5">
        <f t="shared" si="25"/>
        <v>0</v>
      </c>
      <c r="AH49" s="5">
        <f t="shared" si="25"/>
        <v>0</v>
      </c>
      <c r="AI49" s="5">
        <f t="shared" si="25"/>
        <v>0</v>
      </c>
      <c r="AJ49" s="5">
        <f t="shared" si="25"/>
        <v>0</v>
      </c>
      <c r="AK49" s="5">
        <f t="shared" si="25"/>
        <v>0</v>
      </c>
      <c r="AL49" s="5">
        <f t="shared" si="25"/>
        <v>0</v>
      </c>
      <c r="AM49" s="5">
        <f t="shared" si="25"/>
        <v>0</v>
      </c>
      <c r="AN49" s="5">
        <f t="shared" si="25"/>
        <v>0</v>
      </c>
      <c r="AO49" s="5">
        <f t="shared" si="25"/>
        <v>0</v>
      </c>
      <c r="AP49" s="5">
        <f t="shared" si="25"/>
        <v>0</v>
      </c>
      <c r="AQ49" s="5">
        <f t="shared" si="25"/>
        <v>0</v>
      </c>
      <c r="AR49" s="5">
        <f t="shared" si="25"/>
        <v>0</v>
      </c>
      <c r="AS49" s="5">
        <f t="shared" si="25"/>
        <v>0</v>
      </c>
      <c r="AT49" s="5">
        <f t="shared" si="25"/>
        <v>0</v>
      </c>
      <c r="AU49" s="5">
        <f t="shared" si="25"/>
        <v>0</v>
      </c>
      <c r="AV49" s="5">
        <f t="shared" si="25"/>
        <v>0</v>
      </c>
      <c r="AW49" s="5">
        <f t="shared" si="25"/>
        <v>0</v>
      </c>
      <c r="AX49" s="5">
        <f t="shared" si="25"/>
        <v>0</v>
      </c>
      <c r="AY49" s="5">
        <f t="shared" si="25"/>
        <v>0</v>
      </c>
      <c r="AZ49" s="5">
        <f t="shared" si="25"/>
        <v>0</v>
      </c>
      <c r="BA49" s="5">
        <f t="shared" si="25"/>
        <v>0</v>
      </c>
      <c r="BB49" s="5">
        <f t="shared" si="25"/>
        <v>0</v>
      </c>
      <c r="BC49" s="5">
        <f t="shared" si="25"/>
        <v>0</v>
      </c>
      <c r="BD49" s="5">
        <f t="shared" si="25"/>
        <v>0</v>
      </c>
      <c r="BE49" s="5">
        <f t="shared" si="25"/>
        <v>0</v>
      </c>
      <c r="BF49" s="5">
        <f t="shared" si="25"/>
        <v>0</v>
      </c>
      <c r="BG49" s="5">
        <f t="shared" si="25"/>
        <v>0</v>
      </c>
      <c r="BH49" s="5">
        <f t="shared" si="25"/>
        <v>0</v>
      </c>
      <c r="BI49" s="5">
        <f t="shared" si="25"/>
        <v>0</v>
      </c>
      <c r="BJ49" s="5">
        <f t="shared" si="25"/>
        <v>0</v>
      </c>
      <c r="BK49" s="5">
        <f t="shared" si="25"/>
        <v>0</v>
      </c>
      <c r="BL49" s="5">
        <f t="shared" si="25"/>
        <v>0</v>
      </c>
      <c r="BM49" s="5">
        <f t="shared" si="25"/>
        <v>0</v>
      </c>
      <c r="BN49" s="20">
        <f t="shared" si="25"/>
        <v>0</v>
      </c>
      <c r="BO49" s="7">
        <f t="shared" si="23"/>
        <v>1</v>
      </c>
      <c r="BP49" s="7">
        <f t="shared" si="22"/>
        <v>1</v>
      </c>
      <c r="BQ49" s="7">
        <f t="shared" si="22"/>
        <v>1</v>
      </c>
      <c r="BR49" s="7">
        <f t="shared" si="22"/>
        <v>1</v>
      </c>
      <c r="BS49" s="7">
        <f t="shared" si="22"/>
        <v>1</v>
      </c>
      <c r="BT49" s="7">
        <f t="shared" si="22"/>
        <v>1</v>
      </c>
      <c r="BU49" s="7">
        <f t="shared" si="22"/>
        <v>1</v>
      </c>
      <c r="BV49" s="7">
        <f t="shared" si="22"/>
        <v>1</v>
      </c>
      <c r="BW49" s="7">
        <f t="shared" si="22"/>
        <v>1</v>
      </c>
      <c r="BX49" s="7">
        <f t="shared" si="22"/>
        <v>1</v>
      </c>
      <c r="BY49" s="7">
        <f t="shared" si="22"/>
        <v>1</v>
      </c>
      <c r="BZ49" s="7">
        <f t="shared" si="22"/>
        <v>1</v>
      </c>
      <c r="CA49" s="7">
        <f t="shared" si="22"/>
        <v>1</v>
      </c>
      <c r="CB49" s="7">
        <f t="shared" si="22"/>
        <v>1</v>
      </c>
      <c r="CC49" s="7">
        <f t="shared" si="22"/>
        <v>1</v>
      </c>
      <c r="CD49" s="7">
        <f t="shared" si="22"/>
        <v>1</v>
      </c>
      <c r="CE49" s="7">
        <f t="shared" si="22"/>
        <v>1</v>
      </c>
      <c r="CF49" s="7">
        <f t="shared" si="22"/>
        <v>1</v>
      </c>
      <c r="CG49" s="7">
        <f t="shared" si="22"/>
        <v>1</v>
      </c>
      <c r="CH49" s="7">
        <f t="shared" si="22"/>
        <v>1</v>
      </c>
      <c r="CI49" s="7">
        <f t="shared" si="22"/>
        <v>1</v>
      </c>
      <c r="CJ49" s="7">
        <f t="shared" si="22"/>
        <v>1</v>
      </c>
      <c r="CK49" s="7">
        <f t="shared" si="22"/>
        <v>1</v>
      </c>
      <c r="CL49" s="7">
        <f t="shared" si="22"/>
        <v>1</v>
      </c>
      <c r="CM49" s="7">
        <f t="shared" si="22"/>
        <v>1</v>
      </c>
      <c r="CN49" s="7">
        <f t="shared" si="22"/>
        <v>1</v>
      </c>
      <c r="CO49" s="7">
        <f t="shared" si="22"/>
        <v>1</v>
      </c>
      <c r="CP49" s="7">
        <f t="shared" si="22"/>
        <v>1</v>
      </c>
      <c r="CQ49" s="7">
        <f t="shared" si="22"/>
        <v>1</v>
      </c>
      <c r="CR49" s="7">
        <f t="shared" si="22"/>
        <v>1</v>
      </c>
      <c r="CS49" s="7">
        <f t="shared" si="22"/>
        <v>1</v>
      </c>
      <c r="CT49" s="7">
        <f t="shared" si="22"/>
        <v>1</v>
      </c>
    </row>
    <row r="50" spans="2:98" x14ac:dyDescent="0.25">
      <c r="B50" s="11">
        <v>22</v>
      </c>
      <c r="C50" s="5">
        <f t="shared" si="25"/>
        <v>0</v>
      </c>
      <c r="D50" s="5">
        <f t="shared" si="25"/>
        <v>0</v>
      </c>
      <c r="E50" s="5">
        <f t="shared" si="25"/>
        <v>0</v>
      </c>
      <c r="F50" s="5">
        <f t="shared" si="25"/>
        <v>0</v>
      </c>
      <c r="G50" s="5">
        <f t="shared" si="25"/>
        <v>0</v>
      </c>
      <c r="H50" s="5">
        <f t="shared" si="25"/>
        <v>0</v>
      </c>
      <c r="I50" s="5">
        <f t="shared" si="25"/>
        <v>0</v>
      </c>
      <c r="J50" s="5">
        <f t="shared" si="25"/>
        <v>0</v>
      </c>
      <c r="K50" s="5">
        <f t="shared" si="25"/>
        <v>0</v>
      </c>
      <c r="L50" s="5">
        <f t="shared" si="25"/>
        <v>0</v>
      </c>
      <c r="M50" s="5">
        <f t="shared" si="25"/>
        <v>0</v>
      </c>
      <c r="N50" s="5">
        <f t="shared" si="25"/>
        <v>0</v>
      </c>
      <c r="O50" s="5">
        <f t="shared" si="25"/>
        <v>0</v>
      </c>
      <c r="P50" s="5">
        <f t="shared" si="25"/>
        <v>0</v>
      </c>
      <c r="Q50" s="5">
        <f t="shared" si="25"/>
        <v>0</v>
      </c>
      <c r="R50" s="5">
        <f t="shared" si="25"/>
        <v>0</v>
      </c>
      <c r="S50" s="5">
        <f t="shared" si="25"/>
        <v>0</v>
      </c>
      <c r="T50" s="5">
        <f t="shared" si="25"/>
        <v>0</v>
      </c>
      <c r="U50" s="5">
        <f t="shared" si="25"/>
        <v>0</v>
      </c>
      <c r="V50" s="5">
        <f t="shared" si="25"/>
        <v>0</v>
      </c>
      <c r="W50" s="5">
        <f t="shared" si="25"/>
        <v>0</v>
      </c>
      <c r="X50" s="5">
        <f t="shared" si="25"/>
        <v>0</v>
      </c>
      <c r="Y50" s="5">
        <f t="shared" si="25"/>
        <v>0</v>
      </c>
      <c r="Z50" s="5">
        <f t="shared" si="25"/>
        <v>0</v>
      </c>
      <c r="AA50" s="5">
        <f t="shared" si="25"/>
        <v>0</v>
      </c>
      <c r="AB50" s="5">
        <f t="shared" si="25"/>
        <v>0</v>
      </c>
      <c r="AC50" s="5">
        <f t="shared" si="25"/>
        <v>0</v>
      </c>
      <c r="AD50" s="5">
        <f t="shared" si="25"/>
        <v>0</v>
      </c>
      <c r="AE50" s="5">
        <f t="shared" si="25"/>
        <v>0</v>
      </c>
      <c r="AF50" s="5">
        <f t="shared" si="25"/>
        <v>0</v>
      </c>
      <c r="AG50" s="5">
        <f t="shared" si="25"/>
        <v>0</v>
      </c>
      <c r="AH50" s="5">
        <f t="shared" si="25"/>
        <v>0</v>
      </c>
      <c r="AI50" s="5">
        <f t="shared" si="25"/>
        <v>0</v>
      </c>
      <c r="AJ50" s="5">
        <f t="shared" si="25"/>
        <v>0</v>
      </c>
      <c r="AK50" s="5">
        <f t="shared" si="25"/>
        <v>0</v>
      </c>
      <c r="AL50" s="5">
        <f t="shared" si="25"/>
        <v>0</v>
      </c>
      <c r="AM50" s="5">
        <f t="shared" si="25"/>
        <v>0</v>
      </c>
      <c r="AN50" s="5">
        <f t="shared" si="25"/>
        <v>0</v>
      </c>
      <c r="AO50" s="5">
        <f t="shared" si="25"/>
        <v>0</v>
      </c>
      <c r="AP50" s="5">
        <f t="shared" si="25"/>
        <v>0</v>
      </c>
      <c r="AQ50" s="5">
        <f t="shared" si="25"/>
        <v>0</v>
      </c>
      <c r="AR50" s="5">
        <f t="shared" si="25"/>
        <v>0</v>
      </c>
      <c r="AS50" s="5">
        <f t="shared" si="25"/>
        <v>0</v>
      </c>
      <c r="AT50" s="5">
        <f t="shared" si="25"/>
        <v>0</v>
      </c>
      <c r="AU50" s="5">
        <f t="shared" si="25"/>
        <v>0</v>
      </c>
      <c r="AV50" s="5">
        <f t="shared" si="25"/>
        <v>0</v>
      </c>
      <c r="AW50" s="5">
        <f t="shared" si="25"/>
        <v>0</v>
      </c>
      <c r="AX50" s="5">
        <f t="shared" si="25"/>
        <v>0</v>
      </c>
      <c r="AY50" s="5">
        <f t="shared" si="25"/>
        <v>0</v>
      </c>
      <c r="AZ50" s="5">
        <f t="shared" si="25"/>
        <v>0</v>
      </c>
      <c r="BA50" s="5">
        <f t="shared" si="25"/>
        <v>0</v>
      </c>
      <c r="BB50" s="5">
        <f t="shared" si="25"/>
        <v>0</v>
      </c>
      <c r="BC50" s="5">
        <f t="shared" si="25"/>
        <v>0</v>
      </c>
      <c r="BD50" s="5">
        <f t="shared" si="25"/>
        <v>0</v>
      </c>
      <c r="BE50" s="5">
        <f t="shared" si="25"/>
        <v>0</v>
      </c>
      <c r="BF50" s="5">
        <f t="shared" si="25"/>
        <v>0</v>
      </c>
      <c r="BG50" s="5">
        <f t="shared" si="25"/>
        <v>0</v>
      </c>
      <c r="BH50" s="5">
        <f t="shared" si="25"/>
        <v>0</v>
      </c>
      <c r="BI50" s="5">
        <f t="shared" si="25"/>
        <v>0</v>
      </c>
      <c r="BJ50" s="5">
        <f t="shared" si="25"/>
        <v>0</v>
      </c>
      <c r="BK50" s="5">
        <f t="shared" si="25"/>
        <v>0</v>
      </c>
      <c r="BL50" s="5">
        <f t="shared" si="25"/>
        <v>0</v>
      </c>
      <c r="BM50" s="5">
        <f t="shared" si="25"/>
        <v>0</v>
      </c>
      <c r="BN50" s="20">
        <f t="shared" si="25"/>
        <v>0</v>
      </c>
      <c r="BO50" s="7">
        <f t="shared" si="23"/>
        <v>1</v>
      </c>
      <c r="BP50" s="7">
        <f t="shared" si="22"/>
        <v>1</v>
      </c>
      <c r="BQ50" s="7">
        <f t="shared" si="22"/>
        <v>1</v>
      </c>
      <c r="BR50" s="7">
        <f t="shared" si="22"/>
        <v>1</v>
      </c>
      <c r="BS50" s="7">
        <f t="shared" si="22"/>
        <v>1</v>
      </c>
      <c r="BT50" s="7">
        <f t="shared" si="22"/>
        <v>1</v>
      </c>
      <c r="BU50" s="7">
        <f t="shared" si="22"/>
        <v>1</v>
      </c>
      <c r="BV50" s="7">
        <f t="shared" si="22"/>
        <v>1</v>
      </c>
      <c r="BW50" s="7">
        <f t="shared" si="22"/>
        <v>1</v>
      </c>
      <c r="BX50" s="7">
        <f t="shared" si="22"/>
        <v>1</v>
      </c>
      <c r="BY50" s="7">
        <f t="shared" si="22"/>
        <v>1</v>
      </c>
      <c r="BZ50" s="7">
        <f t="shared" si="22"/>
        <v>1</v>
      </c>
      <c r="CA50" s="7">
        <f t="shared" si="22"/>
        <v>1</v>
      </c>
      <c r="CB50" s="7">
        <f t="shared" si="22"/>
        <v>1</v>
      </c>
      <c r="CC50" s="7">
        <f t="shared" si="22"/>
        <v>1</v>
      </c>
      <c r="CD50" s="7">
        <f t="shared" si="22"/>
        <v>1</v>
      </c>
      <c r="CE50" s="7">
        <f t="shared" si="22"/>
        <v>1</v>
      </c>
      <c r="CF50" s="7">
        <f t="shared" si="22"/>
        <v>1</v>
      </c>
      <c r="CG50" s="7">
        <f t="shared" si="22"/>
        <v>1</v>
      </c>
      <c r="CH50" s="7">
        <f t="shared" si="22"/>
        <v>1</v>
      </c>
      <c r="CI50" s="7">
        <f t="shared" si="22"/>
        <v>1</v>
      </c>
      <c r="CJ50" s="7">
        <f t="shared" si="22"/>
        <v>1</v>
      </c>
      <c r="CK50" s="7">
        <f t="shared" si="22"/>
        <v>1</v>
      </c>
      <c r="CL50" s="7">
        <f t="shared" si="22"/>
        <v>1</v>
      </c>
      <c r="CM50" s="7">
        <f t="shared" si="22"/>
        <v>1</v>
      </c>
      <c r="CN50" s="7">
        <f t="shared" si="22"/>
        <v>1</v>
      </c>
      <c r="CO50" s="7">
        <f t="shared" si="22"/>
        <v>1</v>
      </c>
      <c r="CP50" s="7">
        <f t="shared" si="22"/>
        <v>1</v>
      </c>
      <c r="CQ50" s="7">
        <f t="shared" si="22"/>
        <v>1</v>
      </c>
      <c r="CR50" s="7">
        <f t="shared" si="22"/>
        <v>1</v>
      </c>
      <c r="CS50" s="7">
        <f t="shared" si="22"/>
        <v>1</v>
      </c>
      <c r="CT50" s="7">
        <f t="shared" si="22"/>
        <v>1</v>
      </c>
    </row>
    <row r="51" spans="2:98" x14ac:dyDescent="0.25">
      <c r="B51" s="11">
        <v>23</v>
      </c>
      <c r="C51" s="5">
        <f t="shared" si="25"/>
        <v>0</v>
      </c>
      <c r="D51" s="5">
        <f t="shared" si="25"/>
        <v>0</v>
      </c>
      <c r="E51" s="5">
        <f t="shared" si="25"/>
        <v>0</v>
      </c>
      <c r="F51" s="5">
        <f t="shared" si="25"/>
        <v>0</v>
      </c>
      <c r="G51" s="5">
        <f t="shared" si="25"/>
        <v>0</v>
      </c>
      <c r="H51" s="5">
        <f t="shared" si="25"/>
        <v>0</v>
      </c>
      <c r="I51" s="5">
        <f t="shared" si="25"/>
        <v>0</v>
      </c>
      <c r="J51" s="5">
        <f t="shared" si="25"/>
        <v>0</v>
      </c>
      <c r="K51" s="5">
        <f t="shared" si="25"/>
        <v>0</v>
      </c>
      <c r="L51" s="5">
        <f t="shared" si="25"/>
        <v>0</v>
      </c>
      <c r="M51" s="5">
        <f t="shared" si="25"/>
        <v>0</v>
      </c>
      <c r="N51" s="5">
        <f t="shared" si="25"/>
        <v>0</v>
      </c>
      <c r="O51" s="5">
        <f t="shared" si="25"/>
        <v>0</v>
      </c>
      <c r="P51" s="5">
        <f t="shared" si="25"/>
        <v>0</v>
      </c>
      <c r="Q51" s="5">
        <f t="shared" si="25"/>
        <v>0</v>
      </c>
      <c r="R51" s="5">
        <f t="shared" si="25"/>
        <v>0</v>
      </c>
      <c r="S51" s="5">
        <f t="shared" si="25"/>
        <v>0</v>
      </c>
      <c r="T51" s="5">
        <f t="shared" si="25"/>
        <v>0</v>
      </c>
      <c r="U51" s="5">
        <f t="shared" si="25"/>
        <v>0</v>
      </c>
      <c r="V51" s="5">
        <f t="shared" si="25"/>
        <v>0</v>
      </c>
      <c r="W51" s="5">
        <f t="shared" si="25"/>
        <v>0</v>
      </c>
      <c r="X51" s="5">
        <f t="shared" si="25"/>
        <v>0</v>
      </c>
      <c r="Y51" s="5">
        <f t="shared" si="25"/>
        <v>0</v>
      </c>
      <c r="Z51" s="5">
        <f t="shared" si="25"/>
        <v>0</v>
      </c>
      <c r="AA51" s="5">
        <f t="shared" si="25"/>
        <v>0</v>
      </c>
      <c r="AB51" s="5">
        <f t="shared" si="25"/>
        <v>0</v>
      </c>
      <c r="AC51" s="5">
        <f t="shared" si="25"/>
        <v>0</v>
      </c>
      <c r="AD51" s="5">
        <f t="shared" si="25"/>
        <v>0</v>
      </c>
      <c r="AE51" s="5">
        <f t="shared" si="25"/>
        <v>0</v>
      </c>
      <c r="AF51" s="5">
        <f t="shared" si="25"/>
        <v>0</v>
      </c>
      <c r="AG51" s="5">
        <f t="shared" si="25"/>
        <v>0</v>
      </c>
      <c r="AH51" s="5">
        <f t="shared" si="25"/>
        <v>0</v>
      </c>
      <c r="AI51" s="5">
        <f t="shared" si="25"/>
        <v>0</v>
      </c>
      <c r="AJ51" s="5">
        <f t="shared" si="25"/>
        <v>0</v>
      </c>
      <c r="AK51" s="5">
        <f t="shared" si="25"/>
        <v>0</v>
      </c>
      <c r="AL51" s="5">
        <f t="shared" si="25"/>
        <v>0</v>
      </c>
      <c r="AM51" s="5">
        <f t="shared" si="25"/>
        <v>0</v>
      </c>
      <c r="AN51" s="5">
        <f t="shared" si="25"/>
        <v>0</v>
      </c>
      <c r="AO51" s="5">
        <f t="shared" si="25"/>
        <v>0</v>
      </c>
      <c r="AP51" s="5">
        <f t="shared" si="25"/>
        <v>0</v>
      </c>
      <c r="AQ51" s="5">
        <f t="shared" si="25"/>
        <v>0</v>
      </c>
      <c r="AR51" s="5">
        <f t="shared" si="25"/>
        <v>0</v>
      </c>
      <c r="AS51" s="5">
        <f t="shared" si="25"/>
        <v>0</v>
      </c>
      <c r="AT51" s="5">
        <f t="shared" si="25"/>
        <v>0</v>
      </c>
      <c r="AU51" s="5">
        <f t="shared" si="25"/>
        <v>0</v>
      </c>
      <c r="AV51" s="5">
        <f t="shared" si="25"/>
        <v>0</v>
      </c>
      <c r="AW51" s="5">
        <f t="shared" si="25"/>
        <v>0</v>
      </c>
      <c r="AX51" s="5">
        <f t="shared" si="25"/>
        <v>0</v>
      </c>
      <c r="AY51" s="5">
        <f t="shared" si="25"/>
        <v>0</v>
      </c>
      <c r="AZ51" s="5">
        <f t="shared" si="25"/>
        <v>0</v>
      </c>
      <c r="BA51" s="5">
        <f t="shared" si="25"/>
        <v>0</v>
      </c>
      <c r="BB51" s="5">
        <f t="shared" si="25"/>
        <v>0</v>
      </c>
      <c r="BC51" s="5">
        <f t="shared" si="25"/>
        <v>0</v>
      </c>
      <c r="BD51" s="5">
        <f t="shared" si="25"/>
        <v>0</v>
      </c>
      <c r="BE51" s="5">
        <f t="shared" si="25"/>
        <v>0</v>
      </c>
      <c r="BF51" s="5">
        <f t="shared" si="25"/>
        <v>0</v>
      </c>
      <c r="BG51" s="5">
        <f t="shared" si="25"/>
        <v>0</v>
      </c>
      <c r="BH51" s="5">
        <f t="shared" si="25"/>
        <v>0</v>
      </c>
      <c r="BI51" s="5">
        <f t="shared" si="25"/>
        <v>0</v>
      </c>
      <c r="BJ51" s="5">
        <f t="shared" si="25"/>
        <v>0</v>
      </c>
      <c r="BK51" s="5">
        <f t="shared" si="25"/>
        <v>0</v>
      </c>
      <c r="BL51" s="5">
        <f t="shared" si="25"/>
        <v>0</v>
      </c>
      <c r="BM51" s="5">
        <f t="shared" si="25"/>
        <v>0</v>
      </c>
      <c r="BN51" s="20">
        <f t="shared" si="25"/>
        <v>0</v>
      </c>
      <c r="BO51" s="7">
        <f t="shared" si="23"/>
        <v>1</v>
      </c>
      <c r="BP51" s="7">
        <f t="shared" si="22"/>
        <v>1</v>
      </c>
      <c r="BQ51" s="7">
        <f t="shared" si="22"/>
        <v>1</v>
      </c>
      <c r="BR51" s="7">
        <f t="shared" si="22"/>
        <v>1</v>
      </c>
      <c r="BS51" s="7">
        <f t="shared" si="22"/>
        <v>1</v>
      </c>
      <c r="BT51" s="7">
        <f t="shared" si="22"/>
        <v>1</v>
      </c>
      <c r="BU51" s="7">
        <f t="shared" si="22"/>
        <v>1</v>
      </c>
      <c r="BV51" s="7">
        <f t="shared" si="22"/>
        <v>1</v>
      </c>
      <c r="BW51" s="7">
        <f t="shared" si="22"/>
        <v>1</v>
      </c>
      <c r="BX51" s="7">
        <f t="shared" si="22"/>
        <v>1</v>
      </c>
      <c r="BY51" s="7">
        <f t="shared" si="22"/>
        <v>1</v>
      </c>
      <c r="BZ51" s="7">
        <f t="shared" si="22"/>
        <v>1</v>
      </c>
      <c r="CA51" s="7">
        <f t="shared" si="22"/>
        <v>1</v>
      </c>
      <c r="CB51" s="7">
        <f t="shared" si="22"/>
        <v>1</v>
      </c>
      <c r="CC51" s="7">
        <f t="shared" si="22"/>
        <v>1</v>
      </c>
      <c r="CD51" s="7">
        <f t="shared" si="22"/>
        <v>1</v>
      </c>
      <c r="CE51" s="7">
        <f t="shared" si="22"/>
        <v>1</v>
      </c>
      <c r="CF51" s="7">
        <f t="shared" si="22"/>
        <v>1</v>
      </c>
      <c r="CG51" s="7">
        <f t="shared" si="22"/>
        <v>1</v>
      </c>
      <c r="CH51" s="7">
        <f t="shared" si="22"/>
        <v>1</v>
      </c>
      <c r="CI51" s="7">
        <f t="shared" si="22"/>
        <v>1</v>
      </c>
      <c r="CJ51" s="7">
        <f t="shared" si="22"/>
        <v>1</v>
      </c>
      <c r="CK51" s="7">
        <f t="shared" si="22"/>
        <v>1</v>
      </c>
      <c r="CL51" s="7">
        <f t="shared" si="22"/>
        <v>1</v>
      </c>
      <c r="CM51" s="7">
        <f t="shared" si="22"/>
        <v>1</v>
      </c>
      <c r="CN51" s="7">
        <f t="shared" si="22"/>
        <v>1</v>
      </c>
      <c r="CO51" s="7">
        <f t="shared" si="22"/>
        <v>1</v>
      </c>
      <c r="CP51" s="7">
        <f t="shared" si="22"/>
        <v>1</v>
      </c>
      <c r="CQ51" s="7">
        <f t="shared" si="22"/>
        <v>1</v>
      </c>
      <c r="CR51" s="7">
        <f t="shared" si="22"/>
        <v>1</v>
      </c>
      <c r="CS51" s="7">
        <f t="shared" si="22"/>
        <v>1</v>
      </c>
      <c r="CT51" s="7">
        <f t="shared" si="22"/>
        <v>1</v>
      </c>
    </row>
    <row r="52" spans="2:98" x14ac:dyDescent="0.25">
      <c r="B52" s="11">
        <v>24</v>
      </c>
      <c r="C52" s="5">
        <f t="shared" si="25"/>
        <v>0</v>
      </c>
      <c r="D52" s="5">
        <f t="shared" si="25"/>
        <v>0</v>
      </c>
      <c r="E52" s="5">
        <f t="shared" si="25"/>
        <v>0</v>
      </c>
      <c r="F52" s="5">
        <f t="shared" si="25"/>
        <v>0</v>
      </c>
      <c r="G52" s="5">
        <f t="shared" si="25"/>
        <v>0</v>
      </c>
      <c r="H52" s="5">
        <f t="shared" si="25"/>
        <v>0</v>
      </c>
      <c r="I52" s="5">
        <f t="shared" si="25"/>
        <v>0</v>
      </c>
      <c r="J52" s="5">
        <f t="shared" si="25"/>
        <v>0</v>
      </c>
      <c r="K52" s="5">
        <f t="shared" si="25"/>
        <v>0</v>
      </c>
      <c r="L52" s="5">
        <f t="shared" si="25"/>
        <v>0</v>
      </c>
      <c r="M52" s="5">
        <f t="shared" si="25"/>
        <v>0</v>
      </c>
      <c r="N52" s="5">
        <f t="shared" si="25"/>
        <v>0</v>
      </c>
      <c r="O52" s="5">
        <f t="shared" si="25"/>
        <v>0</v>
      </c>
      <c r="P52" s="5">
        <f t="shared" si="25"/>
        <v>0</v>
      </c>
      <c r="Q52" s="5">
        <f t="shared" si="25"/>
        <v>0</v>
      </c>
      <c r="R52" s="5">
        <f t="shared" si="25"/>
        <v>0</v>
      </c>
      <c r="S52" s="5">
        <f t="shared" si="25"/>
        <v>0</v>
      </c>
      <c r="T52" s="5">
        <f t="shared" si="25"/>
        <v>0</v>
      </c>
      <c r="U52" s="5">
        <f t="shared" si="25"/>
        <v>0</v>
      </c>
      <c r="V52" s="5">
        <f t="shared" si="25"/>
        <v>0</v>
      </c>
      <c r="W52" s="5">
        <f t="shared" si="25"/>
        <v>0</v>
      </c>
      <c r="X52" s="5">
        <f t="shared" si="25"/>
        <v>0</v>
      </c>
      <c r="Y52" s="5">
        <f t="shared" si="25"/>
        <v>0</v>
      </c>
      <c r="Z52" s="5">
        <f t="shared" si="25"/>
        <v>0</v>
      </c>
      <c r="AA52" s="5">
        <f t="shared" si="25"/>
        <v>0</v>
      </c>
      <c r="AB52" s="5">
        <f t="shared" si="25"/>
        <v>0</v>
      </c>
      <c r="AC52" s="5">
        <f t="shared" si="25"/>
        <v>0</v>
      </c>
      <c r="AD52" s="5">
        <f t="shared" si="25"/>
        <v>0</v>
      </c>
      <c r="AE52" s="5">
        <f t="shared" si="25"/>
        <v>0</v>
      </c>
      <c r="AF52" s="5">
        <f t="shared" si="25"/>
        <v>0</v>
      </c>
      <c r="AG52" s="5">
        <f t="shared" si="25"/>
        <v>0</v>
      </c>
      <c r="AH52" s="5">
        <f t="shared" si="25"/>
        <v>0</v>
      </c>
      <c r="AI52" s="5">
        <f t="shared" si="25"/>
        <v>0</v>
      </c>
      <c r="AJ52" s="5">
        <f t="shared" si="25"/>
        <v>0</v>
      </c>
      <c r="AK52" s="5">
        <f t="shared" si="25"/>
        <v>0</v>
      </c>
      <c r="AL52" s="5">
        <f t="shared" si="25"/>
        <v>0</v>
      </c>
      <c r="AM52" s="5">
        <f t="shared" si="25"/>
        <v>0</v>
      </c>
      <c r="AN52" s="5">
        <f t="shared" si="25"/>
        <v>0</v>
      </c>
      <c r="AO52" s="5">
        <f t="shared" si="25"/>
        <v>0</v>
      </c>
      <c r="AP52" s="5">
        <f t="shared" si="25"/>
        <v>0</v>
      </c>
      <c r="AQ52" s="5">
        <f t="shared" si="25"/>
        <v>0</v>
      </c>
      <c r="AR52" s="5">
        <f t="shared" si="25"/>
        <v>0</v>
      </c>
      <c r="AS52" s="5">
        <f t="shared" si="25"/>
        <v>0</v>
      </c>
      <c r="AT52" s="5">
        <f t="shared" si="25"/>
        <v>0</v>
      </c>
      <c r="AU52" s="5">
        <f t="shared" si="25"/>
        <v>0</v>
      </c>
      <c r="AV52" s="5">
        <f t="shared" si="25"/>
        <v>0</v>
      </c>
      <c r="AW52" s="5">
        <f t="shared" si="25"/>
        <v>0</v>
      </c>
      <c r="AX52" s="5">
        <f t="shared" si="25"/>
        <v>0</v>
      </c>
      <c r="AY52" s="5">
        <f t="shared" si="25"/>
        <v>0</v>
      </c>
      <c r="AZ52" s="5">
        <f t="shared" si="25"/>
        <v>0</v>
      </c>
      <c r="BA52" s="5">
        <f t="shared" si="25"/>
        <v>0</v>
      </c>
      <c r="BB52" s="5">
        <f t="shared" si="25"/>
        <v>0</v>
      </c>
      <c r="BC52" s="5">
        <f t="shared" si="25"/>
        <v>0</v>
      </c>
      <c r="BD52" s="5">
        <f t="shared" si="25"/>
        <v>0</v>
      </c>
      <c r="BE52" s="5">
        <f t="shared" si="25"/>
        <v>0</v>
      </c>
      <c r="BF52" s="5">
        <f t="shared" si="25"/>
        <v>0</v>
      </c>
      <c r="BG52" s="5">
        <f t="shared" si="25"/>
        <v>0</v>
      </c>
      <c r="BH52" s="5">
        <f t="shared" si="25"/>
        <v>0</v>
      </c>
      <c r="BI52" s="5">
        <f t="shared" si="25"/>
        <v>0</v>
      </c>
      <c r="BJ52" s="5">
        <f t="shared" si="25"/>
        <v>0</v>
      </c>
      <c r="BK52" s="5">
        <f t="shared" si="25"/>
        <v>0</v>
      </c>
      <c r="BL52" s="5">
        <f t="shared" si="25"/>
        <v>0</v>
      </c>
      <c r="BM52" s="5">
        <f t="shared" si="25"/>
        <v>0</v>
      </c>
      <c r="BN52" s="20">
        <f t="shared" ref="BN52" si="26">IF(BN25&lt;0.5,0,1)</f>
        <v>0</v>
      </c>
      <c r="BO52" s="7">
        <f t="shared" si="23"/>
        <v>1</v>
      </c>
      <c r="BP52" s="7">
        <f t="shared" si="22"/>
        <v>1</v>
      </c>
      <c r="BQ52" s="7">
        <f t="shared" si="22"/>
        <v>1</v>
      </c>
      <c r="BR52" s="7">
        <f t="shared" si="22"/>
        <v>1</v>
      </c>
      <c r="BS52" s="7">
        <f t="shared" si="22"/>
        <v>1</v>
      </c>
      <c r="BT52" s="7">
        <f t="shared" si="22"/>
        <v>1</v>
      </c>
      <c r="BU52" s="7">
        <f t="shared" si="22"/>
        <v>1</v>
      </c>
      <c r="BV52" s="7">
        <f t="shared" si="22"/>
        <v>1</v>
      </c>
      <c r="BW52" s="7">
        <f t="shared" si="22"/>
        <v>1</v>
      </c>
      <c r="BX52" s="7">
        <f t="shared" si="22"/>
        <v>1</v>
      </c>
      <c r="BY52" s="7">
        <f t="shared" si="22"/>
        <v>1</v>
      </c>
      <c r="BZ52" s="7">
        <f t="shared" si="22"/>
        <v>1</v>
      </c>
      <c r="CA52" s="7">
        <f t="shared" si="22"/>
        <v>1</v>
      </c>
      <c r="CB52" s="7">
        <f t="shared" si="22"/>
        <v>1</v>
      </c>
      <c r="CC52" s="7">
        <f t="shared" si="22"/>
        <v>1</v>
      </c>
      <c r="CD52" s="7">
        <f t="shared" si="22"/>
        <v>1</v>
      </c>
      <c r="CE52" s="7">
        <f t="shared" si="22"/>
        <v>1</v>
      </c>
      <c r="CF52" s="7">
        <f t="shared" si="22"/>
        <v>1</v>
      </c>
      <c r="CG52" s="7">
        <f t="shared" si="22"/>
        <v>1</v>
      </c>
      <c r="CH52" s="7">
        <f t="shared" si="22"/>
        <v>1</v>
      </c>
      <c r="CI52" s="7">
        <f t="shared" si="22"/>
        <v>1</v>
      </c>
      <c r="CJ52" s="7">
        <f t="shared" si="22"/>
        <v>1</v>
      </c>
      <c r="CK52" s="7">
        <f t="shared" si="22"/>
        <v>1</v>
      </c>
      <c r="CL52" s="7">
        <f t="shared" si="22"/>
        <v>1</v>
      </c>
      <c r="CM52" s="7">
        <f t="shared" si="22"/>
        <v>1</v>
      </c>
      <c r="CN52" s="7">
        <f t="shared" si="22"/>
        <v>1</v>
      </c>
      <c r="CO52" s="7">
        <f t="shared" si="22"/>
        <v>1</v>
      </c>
      <c r="CP52" s="7">
        <f t="shared" si="22"/>
        <v>1</v>
      </c>
      <c r="CQ52" s="7">
        <f t="shared" si="22"/>
        <v>1</v>
      </c>
      <c r="CR52" s="7">
        <f t="shared" si="22"/>
        <v>1</v>
      </c>
      <c r="CS52" s="7">
        <f t="shared" si="22"/>
        <v>1</v>
      </c>
      <c r="CT52" s="7">
        <f t="shared" si="22"/>
        <v>1</v>
      </c>
    </row>
    <row r="53" spans="2:98" x14ac:dyDescent="0.25">
      <c r="B53" s="13">
        <v>25</v>
      </c>
      <c r="C53" s="14">
        <f t="shared" ref="C53:BN53" si="27">IF(C26&lt;0.5,0,1)</f>
        <v>0</v>
      </c>
      <c r="D53" s="14">
        <f t="shared" si="27"/>
        <v>0</v>
      </c>
      <c r="E53" s="14">
        <f t="shared" si="27"/>
        <v>0</v>
      </c>
      <c r="F53" s="14">
        <f t="shared" si="27"/>
        <v>0</v>
      </c>
      <c r="G53" s="14">
        <f t="shared" si="27"/>
        <v>0</v>
      </c>
      <c r="H53" s="14">
        <f t="shared" si="27"/>
        <v>0</v>
      </c>
      <c r="I53" s="14">
        <f t="shared" si="27"/>
        <v>0</v>
      </c>
      <c r="J53" s="14">
        <f t="shared" si="27"/>
        <v>0</v>
      </c>
      <c r="K53" s="14">
        <f t="shared" si="27"/>
        <v>0</v>
      </c>
      <c r="L53" s="14">
        <f t="shared" si="27"/>
        <v>0</v>
      </c>
      <c r="M53" s="14">
        <f t="shared" si="27"/>
        <v>0</v>
      </c>
      <c r="N53" s="14">
        <f t="shared" si="27"/>
        <v>0</v>
      </c>
      <c r="O53" s="14">
        <f t="shared" si="27"/>
        <v>0</v>
      </c>
      <c r="P53" s="14">
        <f t="shared" si="27"/>
        <v>0</v>
      </c>
      <c r="Q53" s="14">
        <f t="shared" si="27"/>
        <v>0</v>
      </c>
      <c r="R53" s="14">
        <f t="shared" si="27"/>
        <v>0</v>
      </c>
      <c r="S53" s="14">
        <f t="shared" si="27"/>
        <v>0</v>
      </c>
      <c r="T53" s="14">
        <f t="shared" si="27"/>
        <v>0</v>
      </c>
      <c r="U53" s="14">
        <f t="shared" si="27"/>
        <v>0</v>
      </c>
      <c r="V53" s="14">
        <f t="shared" si="27"/>
        <v>0</v>
      </c>
      <c r="W53" s="14">
        <f t="shared" si="27"/>
        <v>0</v>
      </c>
      <c r="X53" s="14">
        <f t="shared" si="27"/>
        <v>0</v>
      </c>
      <c r="Y53" s="14">
        <f t="shared" si="27"/>
        <v>0</v>
      </c>
      <c r="Z53" s="14">
        <f t="shared" si="27"/>
        <v>0</v>
      </c>
      <c r="AA53" s="14">
        <f t="shared" si="27"/>
        <v>0</v>
      </c>
      <c r="AB53" s="14">
        <f t="shared" si="27"/>
        <v>0</v>
      </c>
      <c r="AC53" s="14">
        <f t="shared" si="27"/>
        <v>0</v>
      </c>
      <c r="AD53" s="14">
        <f t="shared" si="27"/>
        <v>0</v>
      </c>
      <c r="AE53" s="14">
        <f t="shared" si="27"/>
        <v>0</v>
      </c>
      <c r="AF53" s="14">
        <f t="shared" si="27"/>
        <v>0</v>
      </c>
      <c r="AG53" s="14">
        <f t="shared" si="27"/>
        <v>0</v>
      </c>
      <c r="AH53" s="14">
        <f t="shared" si="27"/>
        <v>0</v>
      </c>
      <c r="AI53" s="14">
        <f t="shared" si="27"/>
        <v>0</v>
      </c>
      <c r="AJ53" s="14">
        <f t="shared" si="27"/>
        <v>0</v>
      </c>
      <c r="AK53" s="14">
        <f t="shared" si="27"/>
        <v>0</v>
      </c>
      <c r="AL53" s="14">
        <f t="shared" si="27"/>
        <v>0</v>
      </c>
      <c r="AM53" s="14">
        <f t="shared" si="27"/>
        <v>0</v>
      </c>
      <c r="AN53" s="14">
        <f t="shared" si="27"/>
        <v>0</v>
      </c>
      <c r="AO53" s="14">
        <f t="shared" si="27"/>
        <v>0</v>
      </c>
      <c r="AP53" s="14">
        <f t="shared" si="27"/>
        <v>0</v>
      </c>
      <c r="AQ53" s="14">
        <f t="shared" si="27"/>
        <v>0</v>
      </c>
      <c r="AR53" s="14">
        <f t="shared" si="27"/>
        <v>0</v>
      </c>
      <c r="AS53" s="14">
        <f t="shared" si="27"/>
        <v>0</v>
      </c>
      <c r="AT53" s="14">
        <f t="shared" si="27"/>
        <v>0</v>
      </c>
      <c r="AU53" s="14">
        <f t="shared" si="27"/>
        <v>0</v>
      </c>
      <c r="AV53" s="14">
        <f t="shared" si="27"/>
        <v>0</v>
      </c>
      <c r="AW53" s="14">
        <f t="shared" si="27"/>
        <v>0</v>
      </c>
      <c r="AX53" s="14">
        <f t="shared" si="27"/>
        <v>0</v>
      </c>
      <c r="AY53" s="14">
        <f t="shared" si="27"/>
        <v>0</v>
      </c>
      <c r="AZ53" s="14">
        <f t="shared" si="27"/>
        <v>0</v>
      </c>
      <c r="BA53" s="14">
        <f t="shared" si="27"/>
        <v>0</v>
      </c>
      <c r="BB53" s="14">
        <f t="shared" si="27"/>
        <v>0</v>
      </c>
      <c r="BC53" s="14">
        <f t="shared" si="27"/>
        <v>0</v>
      </c>
      <c r="BD53" s="14">
        <f t="shared" si="27"/>
        <v>0</v>
      </c>
      <c r="BE53" s="14">
        <f t="shared" si="27"/>
        <v>0</v>
      </c>
      <c r="BF53" s="14">
        <f t="shared" si="27"/>
        <v>0</v>
      </c>
      <c r="BG53" s="14">
        <f t="shared" si="27"/>
        <v>0</v>
      </c>
      <c r="BH53" s="14">
        <f t="shared" si="27"/>
        <v>0</v>
      </c>
      <c r="BI53" s="14">
        <f t="shared" si="27"/>
        <v>0</v>
      </c>
      <c r="BJ53" s="14">
        <f t="shared" si="27"/>
        <v>0</v>
      </c>
      <c r="BK53" s="14">
        <f t="shared" si="27"/>
        <v>0</v>
      </c>
      <c r="BL53" s="14">
        <f t="shared" si="27"/>
        <v>0</v>
      </c>
      <c r="BM53" s="14">
        <f t="shared" si="27"/>
        <v>0</v>
      </c>
      <c r="BN53" s="21">
        <f t="shared" si="27"/>
        <v>0</v>
      </c>
      <c r="BO53" s="7">
        <f t="shared" si="23"/>
        <v>1</v>
      </c>
      <c r="BP53" s="7">
        <f t="shared" si="22"/>
        <v>1</v>
      </c>
      <c r="BQ53" s="7">
        <f t="shared" si="22"/>
        <v>1</v>
      </c>
      <c r="BR53" s="7">
        <f t="shared" si="22"/>
        <v>1</v>
      </c>
      <c r="BS53" s="7">
        <f t="shared" si="22"/>
        <v>1</v>
      </c>
      <c r="BT53" s="7">
        <f t="shared" si="22"/>
        <v>1</v>
      </c>
      <c r="BU53" s="7">
        <f t="shared" si="22"/>
        <v>1</v>
      </c>
      <c r="BV53" s="7">
        <f t="shared" si="22"/>
        <v>1</v>
      </c>
      <c r="BW53" s="7">
        <f t="shared" si="22"/>
        <v>1</v>
      </c>
      <c r="BX53" s="7">
        <f t="shared" si="22"/>
        <v>1</v>
      </c>
      <c r="BY53" s="7">
        <f t="shared" si="22"/>
        <v>1</v>
      </c>
      <c r="BZ53" s="7">
        <f t="shared" si="22"/>
        <v>1</v>
      </c>
      <c r="CA53" s="7">
        <f t="shared" si="22"/>
        <v>1</v>
      </c>
      <c r="CB53" s="7">
        <f t="shared" si="22"/>
        <v>1</v>
      </c>
      <c r="CC53" s="7">
        <f t="shared" si="22"/>
        <v>1</v>
      </c>
      <c r="CD53" s="7">
        <f t="shared" si="22"/>
        <v>1</v>
      </c>
      <c r="CE53" s="7">
        <f t="shared" si="22"/>
        <v>1</v>
      </c>
      <c r="CF53" s="7">
        <f t="shared" si="22"/>
        <v>1</v>
      </c>
      <c r="CG53" s="7">
        <f t="shared" si="22"/>
        <v>1</v>
      </c>
      <c r="CH53" s="7">
        <f t="shared" si="22"/>
        <v>1</v>
      </c>
      <c r="CI53" s="7">
        <f t="shared" si="22"/>
        <v>1</v>
      </c>
      <c r="CJ53" s="7">
        <f t="shared" si="22"/>
        <v>1</v>
      </c>
      <c r="CK53" s="7">
        <f t="shared" si="22"/>
        <v>1</v>
      </c>
      <c r="CL53" s="7">
        <f t="shared" si="22"/>
        <v>1</v>
      </c>
      <c r="CM53" s="7">
        <f t="shared" si="22"/>
        <v>1</v>
      </c>
      <c r="CN53" s="7">
        <f t="shared" si="22"/>
        <v>1</v>
      </c>
      <c r="CO53" s="7">
        <f t="shared" si="22"/>
        <v>1</v>
      </c>
      <c r="CP53" s="7">
        <f t="shared" si="22"/>
        <v>1</v>
      </c>
      <c r="CQ53" s="7">
        <f t="shared" si="22"/>
        <v>1</v>
      </c>
      <c r="CR53" s="7">
        <f t="shared" si="22"/>
        <v>1</v>
      </c>
      <c r="CS53" s="7">
        <f t="shared" si="22"/>
        <v>1</v>
      </c>
      <c r="CT53" s="7">
        <f t="shared" si="22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 x14ac:dyDescent="0.25">
      <c r="B57" s="11">
        <v>1</v>
      </c>
      <c r="C57" s="8" t="str">
        <f t="shared" ref="C57:C81" si="28">R29&amp;Q29&amp;P29&amp;O29&amp;N29&amp;M29&amp;L29&amp;K29</f>
        <v>10001000</v>
      </c>
      <c r="D57" s="9" t="str">
        <f t="shared" ref="D57:D81" si="29">J29&amp;I29&amp;H29&amp;G29&amp;F29&amp;E29&amp;D29&amp;C29</f>
        <v>00010001</v>
      </c>
      <c r="E57" s="9" t="str">
        <f t="shared" ref="E57:E81" si="30">AH29&amp;AG29&amp;AF29&amp;AE29&amp;AD29&amp;AC29&amp;AB29&amp;AA29</f>
        <v>11100101</v>
      </c>
      <c r="F57" s="9" t="str">
        <f t="shared" ref="F57:F81" si="31">Z29&amp;Y29&amp;X29&amp;W29&amp;V29&amp;U29&amp;T29&amp;S29</f>
        <v>11110001</v>
      </c>
      <c r="G57" s="9" t="str">
        <f>CT29&amp;CS29&amp;CR29&amp;CQ29&amp;CP29&amp;CO29&amp;CN29&amp;CM29</f>
        <v>01111010</v>
      </c>
      <c r="H57" s="9" t="str">
        <f>CL29&amp;CK29&amp;CJ29&amp;CI29&amp;CH29&amp;CG29&amp;CF29&amp;CE29</f>
        <v>00110111</v>
      </c>
      <c r="I57" s="9" t="str">
        <f>CD29&amp;CC29&amp;CB29&amp;CA29&amp;BZ29&amp;BY29&amp;BX29&amp;BW29</f>
        <v>01001101</v>
      </c>
      <c r="J57" s="10" t="str">
        <f>BV29&amp;BU29&amp;BT29&amp;BS29&amp;BR29&amp;BQ29&amp;BP29&amp;BO29</f>
        <v>00000001</v>
      </c>
      <c r="L57" s="23">
        <v>1</v>
      </c>
      <c r="M57" s="24" t="str">
        <f t="shared" ref="M57:M81" si="32">C84&amp;D84</f>
        <v>8811</v>
      </c>
      <c r="N57" s="24" t="str">
        <f t="shared" ref="N57:N81" si="33">E84&amp;F84</f>
        <v>E5F1</v>
      </c>
      <c r="O57" s="2" t="str">
        <f>DEC2HEX(HEX2DEC(M57)*HEX2DEC(N57))</f>
        <v>7A374D01</v>
      </c>
      <c r="P57" s="2" t="str">
        <f>G84&amp;H84&amp;I84&amp;J84</f>
        <v>7A374D01</v>
      </c>
      <c r="Q57" s="2"/>
      <c r="R57" s="3">
        <f>HEX2DEC(M57)*HEX2DEC(N57)</f>
        <v>2050444545</v>
      </c>
      <c r="S57" s="3">
        <f>HEX2DEC(P57)</f>
        <v>2050444545</v>
      </c>
      <c r="T57" s="24">
        <f>IF(R57=S57,1,0)</f>
        <v>1</v>
      </c>
      <c r="U57" s="2"/>
      <c r="V57" s="30">
        <f>AVERAGE(BO2:CT2)*10^9</f>
        <v>27.203333333333337</v>
      </c>
      <c r="W57" s="30">
        <f>MAX(BO2:CT2)*10^9</f>
        <v>33.29</v>
      </c>
      <c r="X57" s="30">
        <f>AVERAGE(CU2:DZ2)*10^9</f>
        <v>6.3299333333333339</v>
      </c>
      <c r="Y57" s="30">
        <f>MAX(CU2:DZ2)*10^9</f>
        <v>8.7829999999999995</v>
      </c>
      <c r="Z57" s="29">
        <f>EA2*1000</f>
        <v>0.88980000000000004</v>
      </c>
    </row>
    <row r="58" spans="2:98" x14ac:dyDescent="0.25">
      <c r="B58" s="11">
        <v>2</v>
      </c>
      <c r="C58" s="11" t="str">
        <f t="shared" si="28"/>
        <v>10100101</v>
      </c>
      <c r="D58" s="5" t="str">
        <f t="shared" si="29"/>
        <v>11011100</v>
      </c>
      <c r="E58" s="5" t="str">
        <f t="shared" si="30"/>
        <v>00100001</v>
      </c>
      <c r="F58" s="5" t="str">
        <f t="shared" si="31"/>
        <v>10101111</v>
      </c>
      <c r="G58" s="5" t="str">
        <f t="shared" ref="G58:G81" si="34">CT30&amp;CS30&amp;CR30&amp;CQ30&amp;CP30&amp;CO30&amp;CN30&amp;CM30</f>
        <v>00010101</v>
      </c>
      <c r="H58" s="5" t="str">
        <f t="shared" ref="H58:H81" si="35">CL30&amp;CK30&amp;CJ30&amp;CI30&amp;CH30&amp;CG30&amp;CF30&amp;CE30</f>
        <v>11010010</v>
      </c>
      <c r="I58" s="5" t="str">
        <f t="shared" ref="I58:I81" si="36">CD30&amp;CC30&amp;CB30&amp;CA30&amp;BZ30&amp;BY30&amp;BX30&amp;BW30</f>
        <v>10111101</v>
      </c>
      <c r="J58" s="12" t="str">
        <f t="shared" ref="J58:J81" si="37">BV30&amp;BU30&amp;BT30&amp;BS30&amp;BR30&amp;BQ30&amp;BP30&amp;BO30</f>
        <v>01100100</v>
      </c>
      <c r="L58" s="11">
        <v>2</v>
      </c>
      <c r="M58" s="2" t="str">
        <f t="shared" si="32"/>
        <v>A5DC</v>
      </c>
      <c r="N58" s="2" t="str">
        <f t="shared" si="33"/>
        <v>21AF</v>
      </c>
      <c r="O58" s="2" t="str">
        <f t="shared" ref="O58:O81" si="38">DEC2HEX(HEX2DEC(M58)*HEX2DEC(N58))</f>
        <v>15D2BD64</v>
      </c>
      <c r="P58" s="2" t="str">
        <f t="shared" ref="P58:P81" si="39">G85&amp;H85&amp;I85&amp;J85</f>
        <v>15D2BD64</v>
      </c>
      <c r="Q58" s="2"/>
      <c r="R58" s="3">
        <f t="shared" ref="R58:R81" si="40">HEX2DEC(M58)*HEX2DEC(N58)</f>
        <v>366132580</v>
      </c>
      <c r="S58" s="3">
        <f t="shared" ref="S58:S81" si="41">HEX2DEC(P58)</f>
        <v>366132580</v>
      </c>
      <c r="T58" s="2">
        <f t="shared" ref="T58:T81" si="42">IF(R58=S58,1,0)</f>
        <v>1</v>
      </c>
      <c r="U58" s="2"/>
      <c r="V58" s="30">
        <f t="shared" ref="V58:V66" si="43">AVERAGE(BO3:CT3)*10^9</f>
        <v>26.84375</v>
      </c>
      <c r="W58" s="30">
        <f t="shared" ref="W58:W66" si="44">MAX(BO3:CT3)*10^9</f>
        <v>33.46</v>
      </c>
      <c r="X58" s="30">
        <f t="shared" ref="X58:X66" si="45">AVERAGE(CU3:DZ3)*10^9</f>
        <v>5.3999375000000001</v>
      </c>
      <c r="Y58" s="30">
        <f t="shared" ref="Y58:Y66" si="46">MAX(CU3:DZ3)*10^9</f>
        <v>7.3229999999999995</v>
      </c>
      <c r="Z58" s="29">
        <f t="shared" ref="Z58:Z66" si="47">EA3*1000</f>
        <v>0.8891</v>
      </c>
    </row>
    <row r="59" spans="2:98" x14ac:dyDescent="0.25">
      <c r="B59" s="11">
        <v>3</v>
      </c>
      <c r="C59" s="11" t="str">
        <f t="shared" si="28"/>
        <v>00010110</v>
      </c>
      <c r="D59" s="5" t="str">
        <f t="shared" si="29"/>
        <v>10010011</v>
      </c>
      <c r="E59" s="5" t="str">
        <f t="shared" si="30"/>
        <v>01101011</v>
      </c>
      <c r="F59" s="5" t="str">
        <f t="shared" si="31"/>
        <v>10101011</v>
      </c>
      <c r="G59" s="5" t="str">
        <f t="shared" si="34"/>
        <v>00001001</v>
      </c>
      <c r="H59" s="5" t="str">
        <f t="shared" si="35"/>
        <v>01111110</v>
      </c>
      <c r="I59" s="5" t="str">
        <f t="shared" si="36"/>
        <v>10000101</v>
      </c>
      <c r="J59" s="12" t="str">
        <f t="shared" si="37"/>
        <v>00110001</v>
      </c>
      <c r="L59" s="23">
        <v>3</v>
      </c>
      <c r="M59" s="24" t="str">
        <f t="shared" si="32"/>
        <v>1693</v>
      </c>
      <c r="N59" s="24" t="str">
        <f t="shared" si="33"/>
        <v>6BAB</v>
      </c>
      <c r="O59" s="24" t="str">
        <f t="shared" si="38"/>
        <v>97E8531</v>
      </c>
      <c r="P59" s="24" t="str">
        <f t="shared" si="39"/>
        <v>097E8531</v>
      </c>
      <c r="Q59" s="24"/>
      <c r="R59" s="25">
        <f t="shared" si="40"/>
        <v>159286577</v>
      </c>
      <c r="S59" s="25">
        <f t="shared" si="41"/>
        <v>159286577</v>
      </c>
      <c r="T59" s="24">
        <f t="shared" si="42"/>
        <v>1</v>
      </c>
      <c r="U59" s="2"/>
      <c r="V59" s="30">
        <f t="shared" si="43"/>
        <v>26.772857142857145</v>
      </c>
      <c r="W59" s="30">
        <f t="shared" si="44"/>
        <v>33.29</v>
      </c>
      <c r="X59" s="30">
        <f t="shared" si="45"/>
        <v>5.8670714285714283</v>
      </c>
      <c r="Y59" s="30">
        <f t="shared" si="46"/>
        <v>7.5569999999999995</v>
      </c>
      <c r="Z59" s="29">
        <f t="shared" si="47"/>
        <v>0.91779999999999995</v>
      </c>
    </row>
    <row r="60" spans="2:98" x14ac:dyDescent="0.25">
      <c r="B60" s="11">
        <v>4</v>
      </c>
      <c r="C60" s="11" t="str">
        <f t="shared" si="28"/>
        <v>10010000</v>
      </c>
      <c r="D60" s="5" t="str">
        <f t="shared" si="29"/>
        <v>10000001</v>
      </c>
      <c r="E60" s="5" t="str">
        <f t="shared" si="30"/>
        <v>11101101</v>
      </c>
      <c r="F60" s="5" t="str">
        <f t="shared" si="31"/>
        <v>00101010</v>
      </c>
      <c r="G60" s="5" t="str">
        <f t="shared" si="34"/>
        <v>10000101</v>
      </c>
      <c r="H60" s="5" t="str">
        <f t="shared" si="35"/>
        <v>11011111</v>
      </c>
      <c r="I60" s="5" t="str">
        <f t="shared" si="36"/>
        <v>00100010</v>
      </c>
      <c r="J60" s="12" t="str">
        <f t="shared" si="37"/>
        <v>00101010</v>
      </c>
      <c r="L60" s="23">
        <v>4</v>
      </c>
      <c r="M60" s="24" t="str">
        <f t="shared" si="32"/>
        <v>9081</v>
      </c>
      <c r="N60" s="24" t="str">
        <f t="shared" si="33"/>
        <v>ED2A</v>
      </c>
      <c r="O60" s="24" t="str">
        <f t="shared" si="38"/>
        <v>85DF222A</v>
      </c>
      <c r="P60" s="24" t="str">
        <f t="shared" si="39"/>
        <v>85DF222A</v>
      </c>
      <c r="Q60" s="24"/>
      <c r="R60" s="25">
        <f t="shared" si="40"/>
        <v>2245993002</v>
      </c>
      <c r="S60" s="25">
        <f t="shared" si="41"/>
        <v>2245993002</v>
      </c>
      <c r="T60" s="24">
        <f t="shared" si="42"/>
        <v>1</v>
      </c>
      <c r="U60" s="2"/>
      <c r="V60" s="30">
        <f t="shared" si="43"/>
        <v>26.271333333333335</v>
      </c>
      <c r="W60" s="30">
        <f t="shared" si="44"/>
        <v>32.47</v>
      </c>
      <c r="X60" s="30">
        <f t="shared" si="45"/>
        <v>5.8322000000000003</v>
      </c>
      <c r="Y60" s="30">
        <f t="shared" si="46"/>
        <v>7.6639999999999997</v>
      </c>
      <c r="Z60" s="29">
        <f t="shared" si="47"/>
        <v>0.89610000000000001</v>
      </c>
    </row>
    <row r="61" spans="2:98" x14ac:dyDescent="0.25">
      <c r="B61" s="11">
        <v>5</v>
      </c>
      <c r="C61" s="11" t="str">
        <f t="shared" si="28"/>
        <v>01010101</v>
      </c>
      <c r="D61" s="5" t="str">
        <f t="shared" si="29"/>
        <v>11001010</v>
      </c>
      <c r="E61" s="5" t="str">
        <f t="shared" si="30"/>
        <v>10100000</v>
      </c>
      <c r="F61" s="5" t="str">
        <f t="shared" si="31"/>
        <v>01111000</v>
      </c>
      <c r="G61" s="5" t="str">
        <f t="shared" si="34"/>
        <v>00110101</v>
      </c>
      <c r="H61" s="5" t="str">
        <f t="shared" si="35"/>
        <v>11000110</v>
      </c>
      <c r="I61" s="5" t="str">
        <f t="shared" si="36"/>
        <v>01110110</v>
      </c>
      <c r="J61" s="12" t="str">
        <f t="shared" si="37"/>
        <v>10110000</v>
      </c>
      <c r="L61" s="23">
        <v>5</v>
      </c>
      <c r="M61" s="24" t="str">
        <f t="shared" si="32"/>
        <v>55CA</v>
      </c>
      <c r="N61" s="24" t="str">
        <f t="shared" si="33"/>
        <v>A078</v>
      </c>
      <c r="O61" s="24" t="str">
        <f t="shared" si="38"/>
        <v>35C676B0</v>
      </c>
      <c r="P61" s="24" t="str">
        <f t="shared" si="39"/>
        <v>35C676B0</v>
      </c>
      <c r="Q61" s="24"/>
      <c r="R61" s="25">
        <f t="shared" si="40"/>
        <v>902198960</v>
      </c>
      <c r="S61" s="25">
        <f t="shared" si="41"/>
        <v>902198960</v>
      </c>
      <c r="T61" s="24">
        <f t="shared" si="42"/>
        <v>1</v>
      </c>
      <c r="U61" s="2"/>
      <c r="V61" s="30">
        <f t="shared" si="43"/>
        <v>26.525625000000005</v>
      </c>
      <c r="W61" s="30">
        <f t="shared" si="44"/>
        <v>32.78</v>
      </c>
      <c r="X61" s="30">
        <f t="shared" si="45"/>
        <v>5.2876250000000002</v>
      </c>
      <c r="Y61" s="30">
        <f t="shared" si="46"/>
        <v>7.2140000000000004</v>
      </c>
      <c r="Z61" s="29">
        <f t="shared" si="47"/>
        <v>0.87259999999999993</v>
      </c>
    </row>
    <row r="62" spans="2:98" x14ac:dyDescent="0.25">
      <c r="B62" s="11">
        <v>6</v>
      </c>
      <c r="C62" s="11" t="str">
        <f t="shared" si="28"/>
        <v>01010110</v>
      </c>
      <c r="D62" s="5" t="str">
        <f t="shared" si="29"/>
        <v>01001010</v>
      </c>
      <c r="E62" s="5" t="str">
        <f t="shared" si="30"/>
        <v>00110010</v>
      </c>
      <c r="F62" s="5" t="str">
        <f t="shared" si="31"/>
        <v>01001101</v>
      </c>
      <c r="G62" s="5" t="str">
        <f t="shared" si="34"/>
        <v>00010000</v>
      </c>
      <c r="H62" s="5" t="str">
        <f t="shared" si="35"/>
        <v>11110100</v>
      </c>
      <c r="I62" s="5" t="str">
        <f t="shared" si="36"/>
        <v>01101000</v>
      </c>
      <c r="J62" s="12" t="str">
        <f t="shared" si="37"/>
        <v>01000010</v>
      </c>
      <c r="L62" s="11">
        <v>6</v>
      </c>
      <c r="M62" s="2" t="str">
        <f t="shared" si="32"/>
        <v>564A</v>
      </c>
      <c r="N62" s="2" t="str">
        <f t="shared" si="33"/>
        <v>324D</v>
      </c>
      <c r="O62" s="2" t="str">
        <f t="shared" si="38"/>
        <v>10F46842</v>
      </c>
      <c r="P62" s="2" t="str">
        <f t="shared" si="39"/>
        <v>10F46842</v>
      </c>
      <c r="Q62" s="2"/>
      <c r="R62" s="3">
        <f t="shared" si="40"/>
        <v>284452930</v>
      </c>
      <c r="S62" s="3">
        <f t="shared" si="41"/>
        <v>284452930</v>
      </c>
      <c r="T62" s="2">
        <f t="shared" si="42"/>
        <v>1</v>
      </c>
      <c r="U62" s="2"/>
      <c r="V62" s="30">
        <f t="shared" si="43"/>
        <v>25.350909090909084</v>
      </c>
      <c r="W62" s="30">
        <f t="shared" si="44"/>
        <v>30.799999999999997</v>
      </c>
      <c r="X62" s="30">
        <f t="shared" si="45"/>
        <v>5.0896363636363633</v>
      </c>
      <c r="Y62" s="30">
        <f t="shared" si="46"/>
        <v>7.4709999999999992</v>
      </c>
      <c r="Z62" s="29">
        <f t="shared" si="47"/>
        <v>0.86699999999999999</v>
      </c>
    </row>
    <row r="63" spans="2:98" x14ac:dyDescent="0.25">
      <c r="B63" s="11">
        <v>7</v>
      </c>
      <c r="C63" s="11" t="str">
        <f t="shared" si="28"/>
        <v>01011100</v>
      </c>
      <c r="D63" s="5" t="str">
        <f t="shared" si="29"/>
        <v>00100000</v>
      </c>
      <c r="E63" s="5" t="str">
        <f t="shared" si="30"/>
        <v>10101110</v>
      </c>
      <c r="F63" s="5" t="str">
        <f t="shared" si="31"/>
        <v>11100011</v>
      </c>
      <c r="G63" s="5" t="str">
        <f t="shared" si="34"/>
        <v>00111110</v>
      </c>
      <c r="H63" s="5" t="str">
        <f t="shared" si="35"/>
        <v>11101111</v>
      </c>
      <c r="I63" s="5" t="str">
        <f t="shared" si="36"/>
        <v>01110000</v>
      </c>
      <c r="J63" s="12" t="str">
        <f t="shared" si="37"/>
        <v>01100000</v>
      </c>
      <c r="L63" s="11">
        <v>7</v>
      </c>
      <c r="M63" s="2" t="str">
        <f t="shared" si="32"/>
        <v>5C20</v>
      </c>
      <c r="N63" s="2" t="str">
        <f t="shared" si="33"/>
        <v>AEE3</v>
      </c>
      <c r="O63" s="2" t="str">
        <f t="shared" si="38"/>
        <v>3EEF7060</v>
      </c>
      <c r="P63" s="2" t="str">
        <f t="shared" si="39"/>
        <v>3EEF7060</v>
      </c>
      <c r="Q63" s="2"/>
      <c r="R63" s="3">
        <f t="shared" si="40"/>
        <v>1055879264</v>
      </c>
      <c r="S63" s="3">
        <f t="shared" si="41"/>
        <v>1055879264</v>
      </c>
      <c r="T63" s="2">
        <f t="shared" si="42"/>
        <v>1</v>
      </c>
      <c r="U63" s="2"/>
      <c r="V63" s="30">
        <f t="shared" si="43"/>
        <v>29.522352941176472</v>
      </c>
      <c r="W63" s="30">
        <f t="shared" si="44"/>
        <v>32.660000000000004</v>
      </c>
      <c r="X63" s="30">
        <f t="shared" si="45"/>
        <v>5.9200588235294118</v>
      </c>
      <c r="Y63" s="30">
        <f t="shared" si="46"/>
        <v>7.9189999999999996</v>
      </c>
      <c r="Z63" s="29">
        <f t="shared" si="47"/>
        <v>0.92530000000000001</v>
      </c>
    </row>
    <row r="64" spans="2:98" x14ac:dyDescent="0.25">
      <c r="B64" s="11">
        <v>8</v>
      </c>
      <c r="C64" s="11" t="str">
        <f t="shared" si="28"/>
        <v>10000100</v>
      </c>
      <c r="D64" s="5" t="str">
        <f t="shared" si="29"/>
        <v>01110101</v>
      </c>
      <c r="E64" s="5" t="str">
        <f t="shared" si="30"/>
        <v>00000111</v>
      </c>
      <c r="F64" s="5" t="str">
        <f t="shared" si="31"/>
        <v>10001110</v>
      </c>
      <c r="G64" s="5" t="str">
        <f t="shared" si="34"/>
        <v>00000011</v>
      </c>
      <c r="H64" s="5" t="str">
        <f t="shared" si="35"/>
        <v>11101000</v>
      </c>
      <c r="I64" s="5" t="str">
        <f t="shared" si="36"/>
        <v>10101011</v>
      </c>
      <c r="J64" s="12" t="str">
        <f t="shared" si="37"/>
        <v>11100110</v>
      </c>
      <c r="L64" s="11">
        <v>8</v>
      </c>
      <c r="M64" s="2" t="str">
        <f t="shared" si="32"/>
        <v>8475</v>
      </c>
      <c r="N64" s="2" t="str">
        <f t="shared" si="33"/>
        <v>078E</v>
      </c>
      <c r="O64" s="2" t="str">
        <f t="shared" si="38"/>
        <v>3E8ABE6</v>
      </c>
      <c r="P64" s="2" t="str">
        <f t="shared" si="39"/>
        <v>03E8ABE6</v>
      </c>
      <c r="Q64" s="2"/>
      <c r="R64" s="3">
        <f t="shared" si="40"/>
        <v>65580006</v>
      </c>
      <c r="S64" s="3">
        <f t="shared" si="41"/>
        <v>65580006</v>
      </c>
      <c r="T64" s="2">
        <f t="shared" si="42"/>
        <v>1</v>
      </c>
      <c r="U64" s="2"/>
      <c r="V64" s="30">
        <f t="shared" si="43"/>
        <v>24.3125</v>
      </c>
      <c r="W64" s="30">
        <f t="shared" si="44"/>
        <v>32.67</v>
      </c>
      <c r="X64" s="30">
        <f t="shared" si="45"/>
        <v>4.6253750000000009</v>
      </c>
      <c r="Y64" s="30">
        <f t="shared" si="46"/>
        <v>7.1619999999999999</v>
      </c>
      <c r="Z64" s="29">
        <f t="shared" si="47"/>
        <v>0.88129999999999997</v>
      </c>
    </row>
    <row r="65" spans="2:26" x14ac:dyDescent="0.25">
      <c r="B65" s="11">
        <v>9</v>
      </c>
      <c r="C65" s="11" t="str">
        <f t="shared" si="28"/>
        <v>00011100</v>
      </c>
      <c r="D65" s="5" t="str">
        <f t="shared" si="29"/>
        <v>11111110</v>
      </c>
      <c r="E65" s="5" t="str">
        <f t="shared" si="30"/>
        <v>00001011</v>
      </c>
      <c r="F65" s="5" t="str">
        <f t="shared" si="31"/>
        <v>10001001</v>
      </c>
      <c r="G65" s="5" t="str">
        <f t="shared" si="34"/>
        <v>00000001</v>
      </c>
      <c r="H65" s="5" t="str">
        <f t="shared" si="35"/>
        <v>01001110</v>
      </c>
      <c r="I65" s="5" t="str">
        <f t="shared" si="36"/>
        <v>01101101</v>
      </c>
      <c r="J65" s="12" t="str">
        <f t="shared" si="37"/>
        <v>11101110</v>
      </c>
      <c r="L65" s="11">
        <v>9</v>
      </c>
      <c r="M65" s="2" t="str">
        <f t="shared" si="32"/>
        <v>1CFE</v>
      </c>
      <c r="N65" s="2" t="str">
        <f t="shared" si="33"/>
        <v>0B89</v>
      </c>
      <c r="O65" s="2" t="str">
        <f t="shared" si="38"/>
        <v>14E6DEE</v>
      </c>
      <c r="P65" s="2" t="str">
        <f t="shared" si="39"/>
        <v>014E6DEE</v>
      </c>
      <c r="Q65" s="2"/>
      <c r="R65" s="3">
        <f t="shared" si="40"/>
        <v>21917166</v>
      </c>
      <c r="S65" s="3">
        <f t="shared" si="41"/>
        <v>21917166</v>
      </c>
      <c r="T65" s="2">
        <f t="shared" si="42"/>
        <v>1</v>
      </c>
      <c r="U65" s="2"/>
      <c r="V65" s="30">
        <f t="shared" si="43"/>
        <v>22.827499999999997</v>
      </c>
      <c r="W65" s="30">
        <f t="shared" si="44"/>
        <v>31.160000000000004</v>
      </c>
      <c r="X65" s="30">
        <f t="shared" si="45"/>
        <v>4.7130625000000004</v>
      </c>
      <c r="Y65" s="30">
        <f t="shared" si="46"/>
        <v>6.9930000000000003</v>
      </c>
      <c r="Z65" s="29">
        <f t="shared" si="47"/>
        <v>0.88419999999999999</v>
      </c>
    </row>
    <row r="66" spans="2:26" x14ac:dyDescent="0.25">
      <c r="B66" s="11">
        <v>10</v>
      </c>
      <c r="C66" s="11" t="str">
        <f t="shared" si="28"/>
        <v>00110000</v>
      </c>
      <c r="D66" s="5" t="str">
        <f t="shared" si="29"/>
        <v>01001100</v>
      </c>
      <c r="E66" s="5" t="str">
        <f t="shared" si="30"/>
        <v>01011011</v>
      </c>
      <c r="F66" s="5" t="str">
        <f t="shared" si="31"/>
        <v>00011011</v>
      </c>
      <c r="G66" s="5" t="str">
        <f t="shared" si="34"/>
        <v>00010001</v>
      </c>
      <c r="H66" s="5" t="str">
        <f t="shared" si="35"/>
        <v>00110000</v>
      </c>
      <c r="I66" s="5" t="str">
        <f t="shared" si="36"/>
        <v>00011100</v>
      </c>
      <c r="J66" s="12" t="str">
        <f t="shared" si="37"/>
        <v>00000100</v>
      </c>
      <c r="L66" s="11">
        <v>10</v>
      </c>
      <c r="M66" s="2" t="str">
        <f t="shared" si="32"/>
        <v>304C</v>
      </c>
      <c r="N66" s="2" t="str">
        <f t="shared" si="33"/>
        <v>5B1B</v>
      </c>
      <c r="O66" s="2" t="str">
        <f>DEC2HEX(HEX2DEC(M66)*HEX2DEC(N66))</f>
        <v>11301C04</v>
      </c>
      <c r="P66" s="2" t="str">
        <f>G93&amp;H93&amp;I93&amp;J93</f>
        <v>11301C04</v>
      </c>
      <c r="Q66" s="2"/>
      <c r="R66" s="3">
        <f t="shared" si="40"/>
        <v>288365572</v>
      </c>
      <c r="S66" s="3">
        <f t="shared" si="41"/>
        <v>288365572</v>
      </c>
      <c r="T66" s="2">
        <f t="shared" si="42"/>
        <v>1</v>
      </c>
      <c r="U66" s="2"/>
      <c r="V66" s="30">
        <f t="shared" si="43"/>
        <v>27.209999999999997</v>
      </c>
      <c r="W66" s="30">
        <f t="shared" si="44"/>
        <v>33.180000000000007</v>
      </c>
      <c r="X66" s="30">
        <f t="shared" si="45"/>
        <v>5.8152499999999998</v>
      </c>
      <c r="Y66" s="30">
        <f t="shared" si="46"/>
        <v>7.1989999999999998</v>
      </c>
      <c r="Z66" s="29">
        <f t="shared" si="47"/>
        <v>0.88440000000000007</v>
      </c>
    </row>
    <row r="67" spans="2:26" x14ac:dyDescent="0.25">
      <c r="B67" s="11">
        <v>11</v>
      </c>
      <c r="C67" s="11" t="str">
        <f t="shared" si="28"/>
        <v>00000000</v>
      </c>
      <c r="D67" s="5" t="str">
        <f t="shared" si="29"/>
        <v>00000000</v>
      </c>
      <c r="E67" s="5" t="str">
        <f t="shared" si="30"/>
        <v>00000000</v>
      </c>
      <c r="F67" s="5" t="str">
        <f t="shared" si="31"/>
        <v>00000000</v>
      </c>
      <c r="G67" s="5" t="str">
        <f t="shared" si="34"/>
        <v>11111111</v>
      </c>
      <c r="H67" s="5" t="str">
        <f t="shared" si="35"/>
        <v>11111111</v>
      </c>
      <c r="I67" s="5" t="str">
        <f t="shared" si="36"/>
        <v>11111111</v>
      </c>
      <c r="J67" s="12" t="str">
        <f t="shared" si="37"/>
        <v>11111111</v>
      </c>
      <c r="L67" s="11">
        <v>11</v>
      </c>
      <c r="M67" s="2" t="str">
        <f t="shared" si="32"/>
        <v>0000</v>
      </c>
      <c r="N67" s="2" t="str">
        <f t="shared" si="33"/>
        <v>0000</v>
      </c>
      <c r="O67" s="2" t="str">
        <f t="shared" si="38"/>
        <v>0</v>
      </c>
      <c r="P67" s="2" t="str">
        <f t="shared" si="39"/>
        <v>FFFFFFFF</v>
      </c>
      <c r="Q67" s="2"/>
      <c r="R67" s="3">
        <f t="shared" si="40"/>
        <v>0</v>
      </c>
      <c r="S67" s="3">
        <f t="shared" si="41"/>
        <v>4294967295</v>
      </c>
      <c r="T67" s="2">
        <f t="shared" si="4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28"/>
        <v>00000000</v>
      </c>
      <c r="D68" s="5" t="str">
        <f t="shared" si="29"/>
        <v>00000000</v>
      </c>
      <c r="E68" s="5" t="str">
        <f t="shared" si="30"/>
        <v>00000000</v>
      </c>
      <c r="F68" s="5" t="str">
        <f t="shared" si="31"/>
        <v>00000000</v>
      </c>
      <c r="G68" s="5" t="str">
        <f t="shared" si="34"/>
        <v>11111111</v>
      </c>
      <c r="H68" s="5" t="str">
        <f t="shared" si="35"/>
        <v>11111111</v>
      </c>
      <c r="I68" s="5" t="str">
        <f t="shared" si="36"/>
        <v>11111111</v>
      </c>
      <c r="J68" s="12" t="str">
        <f t="shared" si="37"/>
        <v>11111111</v>
      </c>
      <c r="L68" s="11">
        <v>12</v>
      </c>
      <c r="M68" s="2" t="str">
        <f t="shared" si="32"/>
        <v>0000</v>
      </c>
      <c r="N68" s="2" t="str">
        <f t="shared" si="33"/>
        <v>0000</v>
      </c>
      <c r="O68" s="2" t="str">
        <f t="shared" si="38"/>
        <v>0</v>
      </c>
      <c r="P68" s="2" t="str">
        <f t="shared" si="39"/>
        <v>FFFFFFFF</v>
      </c>
      <c r="Q68" s="2"/>
      <c r="R68" s="3">
        <f t="shared" si="40"/>
        <v>0</v>
      </c>
      <c r="S68" s="3">
        <f t="shared" si="41"/>
        <v>4294967295</v>
      </c>
      <c r="T68" s="2">
        <f t="shared" si="4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28"/>
        <v>00000000</v>
      </c>
      <c r="D69" s="5" t="str">
        <f t="shared" si="29"/>
        <v>00000000</v>
      </c>
      <c r="E69" s="5" t="str">
        <f t="shared" si="30"/>
        <v>00000000</v>
      </c>
      <c r="F69" s="5" t="str">
        <f t="shared" si="31"/>
        <v>00000000</v>
      </c>
      <c r="G69" s="5" t="str">
        <f t="shared" si="34"/>
        <v>11111111</v>
      </c>
      <c r="H69" s="5" t="str">
        <f t="shared" si="35"/>
        <v>11111111</v>
      </c>
      <c r="I69" s="5" t="str">
        <f t="shared" si="36"/>
        <v>11111111</v>
      </c>
      <c r="J69" s="12" t="str">
        <f t="shared" si="37"/>
        <v>11111111</v>
      </c>
      <c r="L69" s="11">
        <v>13</v>
      </c>
      <c r="M69" s="2" t="str">
        <f t="shared" si="32"/>
        <v>0000</v>
      </c>
      <c r="N69" s="2" t="str">
        <f t="shared" si="33"/>
        <v>0000</v>
      </c>
      <c r="O69" s="2" t="str">
        <f t="shared" si="38"/>
        <v>0</v>
      </c>
      <c r="P69" s="2" t="str">
        <f t="shared" si="39"/>
        <v>FFFFFFFF</v>
      </c>
      <c r="Q69" s="2"/>
      <c r="R69" s="3">
        <f t="shared" si="40"/>
        <v>0</v>
      </c>
      <c r="S69" s="3">
        <f t="shared" si="41"/>
        <v>4294967295</v>
      </c>
      <c r="T69" s="2">
        <f t="shared" si="4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28"/>
        <v>00000000</v>
      </c>
      <c r="D70" s="5" t="str">
        <f t="shared" si="29"/>
        <v>00000000</v>
      </c>
      <c r="E70" s="5" t="str">
        <f t="shared" si="30"/>
        <v>00000000</v>
      </c>
      <c r="F70" s="5" t="str">
        <f t="shared" si="31"/>
        <v>00000000</v>
      </c>
      <c r="G70" s="5" t="str">
        <f t="shared" si="34"/>
        <v>11111111</v>
      </c>
      <c r="H70" s="5" t="str">
        <f t="shared" si="35"/>
        <v>11111111</v>
      </c>
      <c r="I70" s="5" t="str">
        <f t="shared" si="36"/>
        <v>11111111</v>
      </c>
      <c r="J70" s="12" t="str">
        <f t="shared" si="37"/>
        <v>11111111</v>
      </c>
      <c r="L70" s="11">
        <v>14</v>
      </c>
      <c r="M70" s="2" t="str">
        <f t="shared" si="32"/>
        <v>0000</v>
      </c>
      <c r="N70" s="2" t="str">
        <f t="shared" si="33"/>
        <v>0000</v>
      </c>
      <c r="O70" s="2" t="str">
        <f t="shared" si="38"/>
        <v>0</v>
      </c>
      <c r="P70" s="2" t="str">
        <f t="shared" si="39"/>
        <v>FFFFFFFF</v>
      </c>
      <c r="Q70" s="2"/>
      <c r="R70" s="3">
        <f t="shared" si="40"/>
        <v>0</v>
      </c>
      <c r="S70" s="3">
        <f t="shared" si="41"/>
        <v>4294967295</v>
      </c>
      <c r="T70" s="2">
        <f t="shared" si="4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28"/>
        <v>00000000</v>
      </c>
      <c r="D71" s="5" t="str">
        <f t="shared" si="29"/>
        <v>00000000</v>
      </c>
      <c r="E71" s="5" t="str">
        <f t="shared" si="30"/>
        <v>00000000</v>
      </c>
      <c r="F71" s="5" t="str">
        <f t="shared" si="31"/>
        <v>00000000</v>
      </c>
      <c r="G71" s="5" t="str">
        <f t="shared" si="34"/>
        <v>11111111</v>
      </c>
      <c r="H71" s="5" t="str">
        <f t="shared" si="35"/>
        <v>11111111</v>
      </c>
      <c r="I71" s="5" t="str">
        <f t="shared" si="36"/>
        <v>11111111</v>
      </c>
      <c r="J71" s="12" t="str">
        <f t="shared" si="37"/>
        <v>11111111</v>
      </c>
      <c r="L71" s="11">
        <v>15</v>
      </c>
      <c r="M71" s="2" t="str">
        <f t="shared" si="32"/>
        <v>0000</v>
      </c>
      <c r="N71" s="2" t="str">
        <f t="shared" si="33"/>
        <v>0000</v>
      </c>
      <c r="O71" s="2" t="str">
        <f t="shared" si="38"/>
        <v>0</v>
      </c>
      <c r="P71" s="2" t="str">
        <f t="shared" si="39"/>
        <v>FFFFFFFF</v>
      </c>
      <c r="Q71" s="2"/>
      <c r="R71" s="3">
        <f t="shared" si="40"/>
        <v>0</v>
      </c>
      <c r="S71" s="3">
        <f t="shared" si="41"/>
        <v>4294967295</v>
      </c>
      <c r="T71" s="2">
        <f t="shared" si="4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28"/>
        <v>00000000</v>
      </c>
      <c r="D72" s="5" t="str">
        <f t="shared" si="29"/>
        <v>00000000</v>
      </c>
      <c r="E72" s="5" t="str">
        <f t="shared" si="30"/>
        <v>00000000</v>
      </c>
      <c r="F72" s="5" t="str">
        <f t="shared" si="31"/>
        <v>00000000</v>
      </c>
      <c r="G72" s="5" t="str">
        <f t="shared" si="34"/>
        <v>11111111</v>
      </c>
      <c r="H72" s="5" t="str">
        <f t="shared" si="35"/>
        <v>11111111</v>
      </c>
      <c r="I72" s="5" t="str">
        <f t="shared" si="36"/>
        <v>11111111</v>
      </c>
      <c r="J72" s="12" t="str">
        <f t="shared" si="37"/>
        <v>11111111</v>
      </c>
      <c r="L72" s="11">
        <v>16</v>
      </c>
      <c r="M72" s="2" t="str">
        <f t="shared" si="32"/>
        <v>0000</v>
      </c>
      <c r="N72" s="2" t="str">
        <f t="shared" si="33"/>
        <v>0000</v>
      </c>
      <c r="O72" s="2" t="str">
        <f t="shared" si="38"/>
        <v>0</v>
      </c>
      <c r="P72" s="2" t="str">
        <f t="shared" si="39"/>
        <v>FFFFFFFF</v>
      </c>
      <c r="Q72" s="2"/>
      <c r="R72" s="3">
        <f t="shared" si="40"/>
        <v>0</v>
      </c>
      <c r="S72" s="3">
        <f t="shared" si="41"/>
        <v>4294967295</v>
      </c>
      <c r="T72" s="2">
        <f t="shared" si="4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28"/>
        <v>00000000</v>
      </c>
      <c r="D73" s="5" t="str">
        <f t="shared" si="29"/>
        <v>00000000</v>
      </c>
      <c r="E73" s="5" t="str">
        <f t="shared" si="30"/>
        <v>00000000</v>
      </c>
      <c r="F73" s="5" t="str">
        <f t="shared" si="31"/>
        <v>00000000</v>
      </c>
      <c r="G73" s="5" t="str">
        <f t="shared" si="34"/>
        <v>11111111</v>
      </c>
      <c r="H73" s="5" t="str">
        <f t="shared" si="35"/>
        <v>11111111</v>
      </c>
      <c r="I73" s="5" t="str">
        <f t="shared" si="36"/>
        <v>11111111</v>
      </c>
      <c r="J73" s="12" t="str">
        <f t="shared" si="37"/>
        <v>11111111</v>
      </c>
      <c r="L73" s="11">
        <v>17</v>
      </c>
      <c r="M73" s="2" t="str">
        <f t="shared" si="32"/>
        <v>0000</v>
      </c>
      <c r="N73" s="2" t="str">
        <f t="shared" si="33"/>
        <v>0000</v>
      </c>
      <c r="O73" s="2" t="str">
        <f t="shared" si="38"/>
        <v>0</v>
      </c>
      <c r="P73" s="2" t="str">
        <f t="shared" si="39"/>
        <v>FFFFFFFF</v>
      </c>
      <c r="Q73" s="2"/>
      <c r="R73" s="3">
        <f t="shared" si="40"/>
        <v>0</v>
      </c>
      <c r="S73" s="3">
        <f t="shared" si="41"/>
        <v>4294967295</v>
      </c>
      <c r="T73" s="2">
        <f t="shared" si="4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28"/>
        <v>00000000</v>
      </c>
      <c r="D74" s="5" t="str">
        <f t="shared" si="29"/>
        <v>00000000</v>
      </c>
      <c r="E74" s="5" t="str">
        <f t="shared" si="30"/>
        <v>00000000</v>
      </c>
      <c r="F74" s="5" t="str">
        <f t="shared" si="31"/>
        <v>00000000</v>
      </c>
      <c r="G74" s="5" t="str">
        <f t="shared" si="34"/>
        <v>11111111</v>
      </c>
      <c r="H74" s="5" t="str">
        <f t="shared" si="35"/>
        <v>11111111</v>
      </c>
      <c r="I74" s="5" t="str">
        <f t="shared" si="36"/>
        <v>11111111</v>
      </c>
      <c r="J74" s="12" t="str">
        <f t="shared" si="37"/>
        <v>11111111</v>
      </c>
      <c r="L74" s="11">
        <v>18</v>
      </c>
      <c r="M74" s="2" t="str">
        <f t="shared" si="32"/>
        <v>0000</v>
      </c>
      <c r="N74" s="2" t="str">
        <f t="shared" si="33"/>
        <v>0000</v>
      </c>
      <c r="O74" s="2" t="str">
        <f t="shared" si="38"/>
        <v>0</v>
      </c>
      <c r="P74" s="2" t="str">
        <f t="shared" si="39"/>
        <v>FFFFFFFF</v>
      </c>
      <c r="Q74" s="2"/>
      <c r="R74" s="3">
        <f t="shared" si="40"/>
        <v>0</v>
      </c>
      <c r="S74" s="3">
        <f t="shared" si="41"/>
        <v>4294967295</v>
      </c>
      <c r="T74" s="2">
        <f t="shared" si="4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28"/>
        <v>00000000</v>
      </c>
      <c r="D75" s="5" t="str">
        <f t="shared" si="29"/>
        <v>00000000</v>
      </c>
      <c r="E75" s="5" t="str">
        <f t="shared" si="30"/>
        <v>00000000</v>
      </c>
      <c r="F75" s="5" t="str">
        <f t="shared" si="31"/>
        <v>00000000</v>
      </c>
      <c r="G75" s="5" t="str">
        <f t="shared" si="34"/>
        <v>11111111</v>
      </c>
      <c r="H75" s="5" t="str">
        <f t="shared" si="35"/>
        <v>11111111</v>
      </c>
      <c r="I75" s="5" t="str">
        <f t="shared" si="36"/>
        <v>11111111</v>
      </c>
      <c r="J75" s="12" t="str">
        <f t="shared" si="37"/>
        <v>11111111</v>
      </c>
      <c r="L75" s="11">
        <v>19</v>
      </c>
      <c r="M75" s="2" t="str">
        <f t="shared" si="32"/>
        <v>0000</v>
      </c>
      <c r="N75" s="2" t="str">
        <f t="shared" si="33"/>
        <v>0000</v>
      </c>
      <c r="O75" s="2" t="str">
        <f t="shared" si="38"/>
        <v>0</v>
      </c>
      <c r="P75" s="2" t="str">
        <f t="shared" si="39"/>
        <v>FFFFFFFF</v>
      </c>
      <c r="Q75" s="2"/>
      <c r="R75" s="3">
        <f t="shared" si="40"/>
        <v>0</v>
      </c>
      <c r="S75" s="3">
        <f t="shared" si="41"/>
        <v>4294967295</v>
      </c>
      <c r="T75" s="2">
        <f t="shared" si="4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28"/>
        <v>00000000</v>
      </c>
      <c r="D76" s="5" t="str">
        <f t="shared" si="29"/>
        <v>00000000</v>
      </c>
      <c r="E76" s="5" t="str">
        <f t="shared" si="30"/>
        <v>00000000</v>
      </c>
      <c r="F76" s="5" t="str">
        <f t="shared" si="31"/>
        <v>00000000</v>
      </c>
      <c r="G76" s="5" t="str">
        <f t="shared" si="34"/>
        <v>11111111</v>
      </c>
      <c r="H76" s="5" t="str">
        <f t="shared" si="35"/>
        <v>11111111</v>
      </c>
      <c r="I76" s="5" t="str">
        <f t="shared" si="36"/>
        <v>11111111</v>
      </c>
      <c r="J76" s="12" t="str">
        <f t="shared" si="37"/>
        <v>11111111</v>
      </c>
      <c r="L76" s="11">
        <v>20</v>
      </c>
      <c r="M76" s="2" t="str">
        <f t="shared" si="32"/>
        <v>0000</v>
      </c>
      <c r="N76" s="2" t="str">
        <f t="shared" si="33"/>
        <v>0000</v>
      </c>
      <c r="O76" s="2" t="str">
        <f t="shared" si="38"/>
        <v>0</v>
      </c>
      <c r="P76" s="2" t="str">
        <f t="shared" si="39"/>
        <v>FFFFFFFF</v>
      </c>
      <c r="Q76" s="2"/>
      <c r="R76" s="3">
        <f t="shared" si="40"/>
        <v>0</v>
      </c>
      <c r="S76" s="3">
        <f t="shared" si="41"/>
        <v>4294967295</v>
      </c>
      <c r="T76" s="2">
        <f t="shared" si="4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28"/>
        <v>00000000</v>
      </c>
      <c r="D77" s="5" t="str">
        <f t="shared" si="29"/>
        <v>00000000</v>
      </c>
      <c r="E77" s="5" t="str">
        <f t="shared" si="30"/>
        <v>00000000</v>
      </c>
      <c r="F77" s="5" t="str">
        <f t="shared" si="31"/>
        <v>00000000</v>
      </c>
      <c r="G77" s="5" t="str">
        <f t="shared" si="34"/>
        <v>11111111</v>
      </c>
      <c r="H77" s="5" t="str">
        <f t="shared" si="35"/>
        <v>11111111</v>
      </c>
      <c r="I77" s="5" t="str">
        <f t="shared" si="36"/>
        <v>11111111</v>
      </c>
      <c r="J77" s="12" t="str">
        <f t="shared" si="37"/>
        <v>11111111</v>
      </c>
      <c r="L77" s="11">
        <v>21</v>
      </c>
      <c r="M77" s="2" t="str">
        <f t="shared" si="32"/>
        <v>0000</v>
      </c>
      <c r="N77" s="2" t="str">
        <f t="shared" si="33"/>
        <v>0000</v>
      </c>
      <c r="O77" s="2" t="str">
        <f t="shared" si="38"/>
        <v>0</v>
      </c>
      <c r="P77" s="2" t="str">
        <f t="shared" si="39"/>
        <v>FFFFFFFF</v>
      </c>
      <c r="Q77" s="2"/>
      <c r="R77" s="3">
        <f t="shared" si="40"/>
        <v>0</v>
      </c>
      <c r="S77" s="3">
        <f t="shared" si="41"/>
        <v>4294967295</v>
      </c>
      <c r="T77" s="2">
        <f t="shared" si="4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28"/>
        <v>00000000</v>
      </c>
      <c r="D78" s="5" t="str">
        <f t="shared" si="29"/>
        <v>00000000</v>
      </c>
      <c r="E78" s="5" t="str">
        <f t="shared" si="30"/>
        <v>00000000</v>
      </c>
      <c r="F78" s="5" t="str">
        <f t="shared" si="31"/>
        <v>00000000</v>
      </c>
      <c r="G78" s="5" t="str">
        <f t="shared" si="34"/>
        <v>11111111</v>
      </c>
      <c r="H78" s="5" t="str">
        <f t="shared" si="35"/>
        <v>11111111</v>
      </c>
      <c r="I78" s="5" t="str">
        <f t="shared" si="36"/>
        <v>11111111</v>
      </c>
      <c r="J78" s="12" t="str">
        <f t="shared" si="37"/>
        <v>11111111</v>
      </c>
      <c r="L78" s="11">
        <v>22</v>
      </c>
      <c r="M78" s="2" t="str">
        <f t="shared" si="32"/>
        <v>0000</v>
      </c>
      <c r="N78" s="2" t="str">
        <f t="shared" si="33"/>
        <v>0000</v>
      </c>
      <c r="O78" s="2" t="str">
        <f t="shared" si="38"/>
        <v>0</v>
      </c>
      <c r="P78" s="2" t="str">
        <f t="shared" si="39"/>
        <v>FFFFFFFF</v>
      </c>
      <c r="Q78" s="2"/>
      <c r="R78" s="3">
        <f t="shared" si="40"/>
        <v>0</v>
      </c>
      <c r="S78" s="3">
        <f t="shared" si="41"/>
        <v>4294967295</v>
      </c>
      <c r="T78" s="2">
        <f t="shared" si="4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28"/>
        <v>00000000</v>
      </c>
      <c r="D79" s="5" t="str">
        <f t="shared" si="29"/>
        <v>00000000</v>
      </c>
      <c r="E79" s="5" t="str">
        <f t="shared" si="30"/>
        <v>00000000</v>
      </c>
      <c r="F79" s="5" t="str">
        <f t="shared" si="31"/>
        <v>00000000</v>
      </c>
      <c r="G79" s="5" t="str">
        <f t="shared" si="34"/>
        <v>11111111</v>
      </c>
      <c r="H79" s="5" t="str">
        <f t="shared" si="35"/>
        <v>11111111</v>
      </c>
      <c r="I79" s="5" t="str">
        <f t="shared" si="36"/>
        <v>11111111</v>
      </c>
      <c r="J79" s="12" t="str">
        <f t="shared" si="37"/>
        <v>11111111</v>
      </c>
      <c r="L79" s="11">
        <v>23</v>
      </c>
      <c r="M79" s="2" t="str">
        <f t="shared" si="32"/>
        <v>0000</v>
      </c>
      <c r="N79" s="2" t="str">
        <f t="shared" si="33"/>
        <v>0000</v>
      </c>
      <c r="O79" s="2" t="str">
        <f t="shared" si="38"/>
        <v>0</v>
      </c>
      <c r="P79" s="2" t="str">
        <f t="shared" si="39"/>
        <v>FFFFFFFF</v>
      </c>
      <c r="Q79" s="2"/>
      <c r="R79" s="3">
        <f t="shared" si="40"/>
        <v>0</v>
      </c>
      <c r="S79" s="3">
        <f t="shared" si="41"/>
        <v>4294967295</v>
      </c>
      <c r="T79" s="2">
        <f t="shared" si="4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28"/>
        <v>00000000</v>
      </c>
      <c r="D80" s="5" t="str">
        <f t="shared" si="29"/>
        <v>00000000</v>
      </c>
      <c r="E80" s="5" t="str">
        <f t="shared" si="30"/>
        <v>00000000</v>
      </c>
      <c r="F80" s="5" t="str">
        <f t="shared" si="31"/>
        <v>00000000</v>
      </c>
      <c r="G80" s="5" t="str">
        <f t="shared" si="34"/>
        <v>11111111</v>
      </c>
      <c r="H80" s="5" t="str">
        <f t="shared" si="35"/>
        <v>11111111</v>
      </c>
      <c r="I80" s="5" t="str">
        <f t="shared" si="36"/>
        <v>11111111</v>
      </c>
      <c r="J80" s="12" t="str">
        <f t="shared" si="37"/>
        <v>11111111</v>
      </c>
      <c r="L80" s="11">
        <v>24</v>
      </c>
      <c r="M80" s="2" t="str">
        <f t="shared" si="32"/>
        <v>0000</v>
      </c>
      <c r="N80" s="2" t="str">
        <f t="shared" si="33"/>
        <v>0000</v>
      </c>
      <c r="O80" s="2" t="str">
        <f t="shared" si="38"/>
        <v>0</v>
      </c>
      <c r="P80" s="2" t="str">
        <f t="shared" si="39"/>
        <v>FFFFFFFF</v>
      </c>
      <c r="Q80" s="2"/>
      <c r="R80" s="3">
        <f t="shared" si="40"/>
        <v>0</v>
      </c>
      <c r="S80" s="3">
        <f t="shared" si="41"/>
        <v>4294967295</v>
      </c>
      <c r="T80" s="2">
        <f t="shared" si="4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28"/>
        <v>00000000</v>
      </c>
      <c r="D81" s="14" t="str">
        <f t="shared" si="29"/>
        <v>00000000</v>
      </c>
      <c r="E81" s="14" t="str">
        <f t="shared" si="30"/>
        <v>00000000</v>
      </c>
      <c r="F81" s="14" t="str">
        <f t="shared" si="31"/>
        <v>00000000</v>
      </c>
      <c r="G81" s="14" t="str">
        <f t="shared" si="34"/>
        <v>11111111</v>
      </c>
      <c r="H81" s="14" t="str">
        <f t="shared" si="35"/>
        <v>11111111</v>
      </c>
      <c r="I81" s="14" t="str">
        <f t="shared" si="36"/>
        <v>11111111</v>
      </c>
      <c r="J81" s="15" t="str">
        <f t="shared" si="37"/>
        <v>11111111</v>
      </c>
      <c r="L81" s="13">
        <v>25</v>
      </c>
      <c r="M81" s="2" t="str">
        <f t="shared" si="32"/>
        <v>0000</v>
      </c>
      <c r="N81" s="2" t="str">
        <f t="shared" si="33"/>
        <v>0000</v>
      </c>
      <c r="O81" s="2" t="str">
        <f t="shared" si="38"/>
        <v>0</v>
      </c>
      <c r="P81" s="2" t="str">
        <f t="shared" si="39"/>
        <v>FFFFFFFF</v>
      </c>
      <c r="Q81" s="2"/>
      <c r="R81" s="3">
        <f t="shared" si="40"/>
        <v>0</v>
      </c>
      <c r="S81" s="3">
        <f t="shared" si="41"/>
        <v>4294967295</v>
      </c>
      <c r="T81" s="2">
        <f t="shared" si="4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48">BIN2HEX(G57,2)</f>
        <v>7A</v>
      </c>
      <c r="H84" s="5" t="str">
        <f t="shared" si="48"/>
        <v>37</v>
      </c>
      <c r="I84" s="5" t="str">
        <f>BIN2HEX(I57,2)</f>
        <v>4D</v>
      </c>
      <c r="J84" s="12" t="str">
        <f>BIN2HEX(J57,2)</f>
        <v>01</v>
      </c>
      <c r="W84" s="1"/>
      <c r="Y84" s="1"/>
    </row>
    <row r="85" spans="2:26" ht="15.75" thickBot="1" x14ac:dyDescent="0.3">
      <c r="B85" s="17">
        <v>2</v>
      </c>
      <c r="C85" s="5" t="str">
        <f t="shared" ref="C85:J100" si="49">BIN2HEX(C58,2)</f>
        <v>A5</v>
      </c>
      <c r="D85" s="5" t="str">
        <f t="shared" si="49"/>
        <v>DC</v>
      </c>
      <c r="E85" s="5" t="str">
        <f t="shared" si="49"/>
        <v>21</v>
      </c>
      <c r="F85" s="5" t="str">
        <f t="shared" si="49"/>
        <v>AF</v>
      </c>
      <c r="G85" s="5" t="str">
        <f t="shared" si="49"/>
        <v>15</v>
      </c>
      <c r="H85" s="5" t="str">
        <f t="shared" si="49"/>
        <v>D2</v>
      </c>
      <c r="I85" s="5" t="str">
        <f t="shared" si="49"/>
        <v>BD</v>
      </c>
      <c r="J85" s="12" t="str">
        <f t="shared" si="49"/>
        <v>64</v>
      </c>
      <c r="V85" s="2" t="s">
        <v>311</v>
      </c>
      <c r="W85" s="2" t="s">
        <v>313</v>
      </c>
      <c r="X85" s="2" t="s">
        <v>314</v>
      </c>
      <c r="Y85" s="2" t="s">
        <v>315</v>
      </c>
      <c r="Z85" s="26" t="s">
        <v>264</v>
      </c>
    </row>
    <row r="86" spans="2:26" ht="15.75" thickBot="1" x14ac:dyDescent="0.3">
      <c r="B86" s="17">
        <v>3</v>
      </c>
      <c r="C86" s="5" t="str">
        <f t="shared" si="49"/>
        <v>16</v>
      </c>
      <c r="D86" s="5" t="str">
        <f t="shared" si="49"/>
        <v>93</v>
      </c>
      <c r="E86" s="5" t="str">
        <f t="shared" si="49"/>
        <v>6B</v>
      </c>
      <c r="F86" s="5" t="str">
        <f t="shared" si="49"/>
        <v>AB</v>
      </c>
      <c r="G86" s="5" t="str">
        <f t="shared" si="49"/>
        <v>09</v>
      </c>
      <c r="H86" s="5" t="str">
        <f t="shared" si="49"/>
        <v>7E</v>
      </c>
      <c r="I86" s="5" t="str">
        <f t="shared" si="49"/>
        <v>85</v>
      </c>
      <c r="J86" s="12" t="str">
        <f t="shared" si="49"/>
        <v>31</v>
      </c>
      <c r="U86" s="22" t="s">
        <v>312</v>
      </c>
      <c r="V86" s="27">
        <f>AVERAGE(V57:V66)</f>
        <v>26.284016084160935</v>
      </c>
      <c r="W86" s="27">
        <f>MAX(W57:W66)</f>
        <v>33.46</v>
      </c>
      <c r="X86" s="27">
        <f>AVERAGE(X57:X66)</f>
        <v>5.4880149949070534</v>
      </c>
      <c r="Y86" s="27">
        <f>MAX(Y57:Y66)</f>
        <v>8.7829999999999995</v>
      </c>
      <c r="Z86" s="28">
        <f>AVERAGE(Z57:Z66)</f>
        <v>0.89075999999999989</v>
      </c>
    </row>
    <row r="87" spans="2:26" x14ac:dyDescent="0.25">
      <c r="B87" s="17">
        <v>4</v>
      </c>
      <c r="C87" s="5" t="str">
        <f t="shared" si="49"/>
        <v>90</v>
      </c>
      <c r="D87" s="5" t="str">
        <f t="shared" si="49"/>
        <v>81</v>
      </c>
      <c r="E87" s="5" t="str">
        <f t="shared" si="49"/>
        <v>ED</v>
      </c>
      <c r="F87" s="5" t="str">
        <f t="shared" si="49"/>
        <v>2A</v>
      </c>
      <c r="G87" s="5" t="str">
        <f t="shared" si="49"/>
        <v>85</v>
      </c>
      <c r="H87" s="5" t="str">
        <f t="shared" si="49"/>
        <v>DF</v>
      </c>
      <c r="I87" s="5" t="str">
        <f t="shared" si="49"/>
        <v>22</v>
      </c>
      <c r="J87" s="12" t="str">
        <f t="shared" si="49"/>
        <v>2A</v>
      </c>
    </row>
    <row r="88" spans="2:26" x14ac:dyDescent="0.25">
      <c r="B88" s="17">
        <v>5</v>
      </c>
      <c r="C88" s="5" t="str">
        <f t="shared" si="49"/>
        <v>55</v>
      </c>
      <c r="D88" s="5" t="str">
        <f t="shared" si="49"/>
        <v>CA</v>
      </c>
      <c r="E88" s="5" t="str">
        <f t="shared" si="49"/>
        <v>A0</v>
      </c>
      <c r="F88" s="5" t="str">
        <f t="shared" si="49"/>
        <v>78</v>
      </c>
      <c r="G88" s="5" t="str">
        <f t="shared" si="49"/>
        <v>35</v>
      </c>
      <c r="H88" s="5" t="str">
        <f t="shared" si="49"/>
        <v>C6</v>
      </c>
      <c r="I88" s="5" t="str">
        <f t="shared" si="49"/>
        <v>76</v>
      </c>
      <c r="J88" s="12" t="str">
        <f t="shared" si="49"/>
        <v>B0</v>
      </c>
    </row>
    <row r="89" spans="2:26" x14ac:dyDescent="0.25">
      <c r="B89" s="17">
        <v>6</v>
      </c>
      <c r="C89" s="5" t="str">
        <f t="shared" si="49"/>
        <v>56</v>
      </c>
      <c r="D89" s="5" t="str">
        <f t="shared" si="49"/>
        <v>4A</v>
      </c>
      <c r="E89" s="5" t="str">
        <f t="shared" si="49"/>
        <v>32</v>
      </c>
      <c r="F89" s="5" t="str">
        <f t="shared" si="49"/>
        <v>4D</v>
      </c>
      <c r="G89" s="5" t="str">
        <f t="shared" si="49"/>
        <v>10</v>
      </c>
      <c r="H89" s="5" t="str">
        <f t="shared" si="49"/>
        <v>F4</v>
      </c>
      <c r="I89" s="5" t="str">
        <f t="shared" si="49"/>
        <v>68</v>
      </c>
      <c r="J89" s="12" t="str">
        <f t="shared" si="49"/>
        <v>42</v>
      </c>
    </row>
    <row r="90" spans="2:26" x14ac:dyDescent="0.25">
      <c r="B90" s="17">
        <v>7</v>
      </c>
      <c r="C90" s="5" t="str">
        <f t="shared" si="49"/>
        <v>5C</v>
      </c>
      <c r="D90" s="5" t="str">
        <f t="shared" si="49"/>
        <v>20</v>
      </c>
      <c r="E90" s="5" t="str">
        <f t="shared" si="49"/>
        <v>AE</v>
      </c>
      <c r="F90" s="5" t="str">
        <f t="shared" si="49"/>
        <v>E3</v>
      </c>
      <c r="G90" s="5" t="str">
        <f t="shared" si="49"/>
        <v>3E</v>
      </c>
      <c r="H90" s="5" t="str">
        <f t="shared" si="49"/>
        <v>EF</v>
      </c>
      <c r="I90" s="5" t="str">
        <f t="shared" si="49"/>
        <v>70</v>
      </c>
      <c r="J90" s="12" t="str">
        <f t="shared" si="49"/>
        <v>60</v>
      </c>
    </row>
    <row r="91" spans="2:26" x14ac:dyDescent="0.25">
      <c r="B91" s="17">
        <v>8</v>
      </c>
      <c r="C91" s="5" t="str">
        <f t="shared" si="49"/>
        <v>84</v>
      </c>
      <c r="D91" s="5" t="str">
        <f t="shared" si="49"/>
        <v>75</v>
      </c>
      <c r="E91" s="5" t="str">
        <f t="shared" si="49"/>
        <v>07</v>
      </c>
      <c r="F91" s="5" t="str">
        <f t="shared" si="49"/>
        <v>8E</v>
      </c>
      <c r="G91" s="5" t="str">
        <f t="shared" si="49"/>
        <v>03</v>
      </c>
      <c r="H91" s="5" t="str">
        <f t="shared" si="49"/>
        <v>E8</v>
      </c>
      <c r="I91" s="5" t="str">
        <f t="shared" si="49"/>
        <v>AB</v>
      </c>
      <c r="J91" s="12" t="str">
        <f t="shared" si="49"/>
        <v>E6</v>
      </c>
    </row>
    <row r="92" spans="2:26" x14ac:dyDescent="0.25">
      <c r="B92" s="17">
        <v>9</v>
      </c>
      <c r="C92" s="5" t="str">
        <f t="shared" si="49"/>
        <v>1C</v>
      </c>
      <c r="D92" s="5" t="str">
        <f t="shared" si="49"/>
        <v>FE</v>
      </c>
      <c r="E92" s="5" t="str">
        <f t="shared" si="49"/>
        <v>0B</v>
      </c>
      <c r="F92" s="5" t="str">
        <f t="shared" si="49"/>
        <v>89</v>
      </c>
      <c r="G92" s="5" t="str">
        <f t="shared" si="49"/>
        <v>01</v>
      </c>
      <c r="H92" s="5" t="str">
        <f t="shared" si="49"/>
        <v>4E</v>
      </c>
      <c r="I92" s="5" t="str">
        <f t="shared" si="49"/>
        <v>6D</v>
      </c>
      <c r="J92" s="12" t="str">
        <f t="shared" si="49"/>
        <v>EE</v>
      </c>
    </row>
    <row r="93" spans="2:26" x14ac:dyDescent="0.25">
      <c r="B93" s="17">
        <v>10</v>
      </c>
      <c r="C93" s="5" t="str">
        <f t="shared" si="49"/>
        <v>30</v>
      </c>
      <c r="D93" s="5" t="str">
        <f t="shared" si="49"/>
        <v>4C</v>
      </c>
      <c r="E93" s="5" t="str">
        <f t="shared" si="49"/>
        <v>5B</v>
      </c>
      <c r="F93" s="5" t="str">
        <f t="shared" si="49"/>
        <v>1B</v>
      </c>
      <c r="G93" s="5" t="str">
        <f t="shared" si="49"/>
        <v>11</v>
      </c>
      <c r="H93" s="5" t="str">
        <f t="shared" si="49"/>
        <v>30</v>
      </c>
      <c r="I93" s="5" t="str">
        <f t="shared" si="49"/>
        <v>1C</v>
      </c>
      <c r="J93" s="12" t="str">
        <f t="shared" si="49"/>
        <v>04</v>
      </c>
    </row>
    <row r="94" spans="2:26" x14ac:dyDescent="0.25">
      <c r="B94" s="17">
        <v>11</v>
      </c>
      <c r="C94" s="5" t="str">
        <f t="shared" si="49"/>
        <v>00</v>
      </c>
      <c r="D94" s="5" t="str">
        <f t="shared" si="49"/>
        <v>00</v>
      </c>
      <c r="E94" s="5" t="str">
        <f t="shared" si="49"/>
        <v>00</v>
      </c>
      <c r="F94" s="5" t="str">
        <f t="shared" si="49"/>
        <v>00</v>
      </c>
      <c r="G94" s="5" t="str">
        <f t="shared" si="49"/>
        <v>FF</v>
      </c>
      <c r="H94" s="5" t="str">
        <f t="shared" si="49"/>
        <v>FF</v>
      </c>
      <c r="I94" s="5" t="str">
        <f t="shared" si="49"/>
        <v>FF</v>
      </c>
      <c r="J94" s="12" t="str">
        <f t="shared" si="49"/>
        <v>FF</v>
      </c>
    </row>
    <row r="95" spans="2:26" x14ac:dyDescent="0.25">
      <c r="B95" s="17">
        <v>12</v>
      </c>
      <c r="C95" s="5" t="str">
        <f t="shared" si="49"/>
        <v>00</v>
      </c>
      <c r="D95" s="5" t="str">
        <f t="shared" si="49"/>
        <v>00</v>
      </c>
      <c r="E95" s="5" t="str">
        <f t="shared" si="49"/>
        <v>00</v>
      </c>
      <c r="F95" s="5" t="str">
        <f t="shared" si="49"/>
        <v>00</v>
      </c>
      <c r="G95" s="5" t="str">
        <f t="shared" si="49"/>
        <v>FF</v>
      </c>
      <c r="H95" s="5" t="str">
        <f t="shared" si="49"/>
        <v>FF</v>
      </c>
      <c r="I95" s="5" t="str">
        <f t="shared" si="49"/>
        <v>FF</v>
      </c>
      <c r="J95" s="12" t="str">
        <f t="shared" si="49"/>
        <v>FF</v>
      </c>
    </row>
    <row r="96" spans="2:26" x14ac:dyDescent="0.25">
      <c r="B96" s="17">
        <v>13</v>
      </c>
      <c r="C96" s="5" t="str">
        <f t="shared" si="49"/>
        <v>00</v>
      </c>
      <c r="D96" s="5" t="str">
        <f t="shared" si="49"/>
        <v>00</v>
      </c>
      <c r="E96" s="5" t="str">
        <f t="shared" si="49"/>
        <v>00</v>
      </c>
      <c r="F96" s="5" t="str">
        <f t="shared" si="49"/>
        <v>00</v>
      </c>
      <c r="G96" s="5" t="str">
        <f t="shared" si="49"/>
        <v>FF</v>
      </c>
      <c r="H96" s="5" t="str">
        <f t="shared" si="49"/>
        <v>FF</v>
      </c>
      <c r="I96" s="5" t="str">
        <f t="shared" si="49"/>
        <v>FF</v>
      </c>
      <c r="J96" s="12" t="str">
        <f t="shared" si="49"/>
        <v>FF</v>
      </c>
    </row>
    <row r="97" spans="2:10" x14ac:dyDescent="0.25">
      <c r="B97" s="17">
        <v>14</v>
      </c>
      <c r="C97" s="5" t="str">
        <f t="shared" si="49"/>
        <v>00</v>
      </c>
      <c r="D97" s="5" t="str">
        <f t="shared" si="49"/>
        <v>00</v>
      </c>
      <c r="E97" s="5" t="str">
        <f t="shared" si="49"/>
        <v>00</v>
      </c>
      <c r="F97" s="5" t="str">
        <f t="shared" si="49"/>
        <v>00</v>
      </c>
      <c r="G97" s="5" t="str">
        <f t="shared" si="49"/>
        <v>FF</v>
      </c>
      <c r="H97" s="5" t="str">
        <f t="shared" si="49"/>
        <v>FF</v>
      </c>
      <c r="I97" s="5" t="str">
        <f t="shared" si="49"/>
        <v>FF</v>
      </c>
      <c r="J97" s="12" t="str">
        <f t="shared" si="49"/>
        <v>FF</v>
      </c>
    </row>
    <row r="98" spans="2:10" x14ac:dyDescent="0.25">
      <c r="B98" s="17">
        <v>15</v>
      </c>
      <c r="C98" s="5" t="str">
        <f t="shared" si="49"/>
        <v>00</v>
      </c>
      <c r="D98" s="5" t="str">
        <f t="shared" si="49"/>
        <v>00</v>
      </c>
      <c r="E98" s="5" t="str">
        <f t="shared" si="49"/>
        <v>00</v>
      </c>
      <c r="F98" s="5" t="str">
        <f t="shared" si="49"/>
        <v>00</v>
      </c>
      <c r="G98" s="5" t="str">
        <f t="shared" si="49"/>
        <v>FF</v>
      </c>
      <c r="H98" s="5" t="str">
        <f t="shared" si="49"/>
        <v>FF</v>
      </c>
      <c r="I98" s="5" t="str">
        <f t="shared" si="49"/>
        <v>FF</v>
      </c>
      <c r="J98" s="12" t="str">
        <f t="shared" si="49"/>
        <v>FF</v>
      </c>
    </row>
    <row r="99" spans="2:10" x14ac:dyDescent="0.25">
      <c r="B99" s="17">
        <v>16</v>
      </c>
      <c r="C99" s="5" t="str">
        <f t="shared" si="49"/>
        <v>00</v>
      </c>
      <c r="D99" s="5" t="str">
        <f t="shared" si="49"/>
        <v>00</v>
      </c>
      <c r="E99" s="5" t="str">
        <f t="shared" si="49"/>
        <v>00</v>
      </c>
      <c r="F99" s="5" t="str">
        <f t="shared" si="49"/>
        <v>00</v>
      </c>
      <c r="G99" s="5" t="str">
        <f t="shared" si="49"/>
        <v>FF</v>
      </c>
      <c r="H99" s="5" t="str">
        <f t="shared" si="49"/>
        <v>FF</v>
      </c>
      <c r="I99" s="5" t="str">
        <f t="shared" si="49"/>
        <v>FF</v>
      </c>
      <c r="J99" s="12" t="str">
        <f t="shared" si="49"/>
        <v>FF</v>
      </c>
    </row>
    <row r="100" spans="2:10" x14ac:dyDescent="0.25">
      <c r="B100" s="17">
        <v>17</v>
      </c>
      <c r="C100" s="5" t="str">
        <f t="shared" si="49"/>
        <v>00</v>
      </c>
      <c r="D100" s="5" t="str">
        <f t="shared" si="49"/>
        <v>00</v>
      </c>
      <c r="E100" s="5" t="str">
        <f t="shared" si="49"/>
        <v>00</v>
      </c>
      <c r="F100" s="5" t="str">
        <f t="shared" si="49"/>
        <v>00</v>
      </c>
      <c r="G100" s="5" t="str">
        <f t="shared" si="49"/>
        <v>FF</v>
      </c>
      <c r="H100" s="5" t="str">
        <f t="shared" si="49"/>
        <v>FF</v>
      </c>
      <c r="I100" s="5" t="str">
        <f t="shared" si="49"/>
        <v>FF</v>
      </c>
      <c r="J100" s="12" t="str">
        <f t="shared" si="49"/>
        <v>FF</v>
      </c>
    </row>
    <row r="101" spans="2:10" x14ac:dyDescent="0.25">
      <c r="B101" s="17">
        <v>18</v>
      </c>
      <c r="C101" s="5" t="str">
        <f t="shared" ref="C101:J108" si="50">BIN2HEX(C74,2)</f>
        <v>00</v>
      </c>
      <c r="D101" s="5" t="str">
        <f t="shared" si="50"/>
        <v>00</v>
      </c>
      <c r="E101" s="5" t="str">
        <f t="shared" si="50"/>
        <v>00</v>
      </c>
      <c r="F101" s="5" t="str">
        <f t="shared" si="50"/>
        <v>00</v>
      </c>
      <c r="G101" s="5" t="str">
        <f t="shared" si="50"/>
        <v>FF</v>
      </c>
      <c r="H101" s="5" t="str">
        <f t="shared" si="50"/>
        <v>FF</v>
      </c>
      <c r="I101" s="5" t="str">
        <f t="shared" si="50"/>
        <v>FF</v>
      </c>
      <c r="J101" s="12" t="str">
        <f t="shared" si="50"/>
        <v>FF</v>
      </c>
    </row>
    <row r="102" spans="2:10" x14ac:dyDescent="0.25">
      <c r="B102" s="17">
        <v>19</v>
      </c>
      <c r="C102" s="5" t="str">
        <f t="shared" si="50"/>
        <v>00</v>
      </c>
      <c r="D102" s="5" t="str">
        <f t="shared" si="50"/>
        <v>00</v>
      </c>
      <c r="E102" s="5" t="str">
        <f t="shared" si="50"/>
        <v>00</v>
      </c>
      <c r="F102" s="5" t="str">
        <f t="shared" si="50"/>
        <v>00</v>
      </c>
      <c r="G102" s="5" t="str">
        <f t="shared" si="50"/>
        <v>FF</v>
      </c>
      <c r="H102" s="5" t="str">
        <f t="shared" si="50"/>
        <v>FF</v>
      </c>
      <c r="I102" s="5" t="str">
        <f t="shared" si="50"/>
        <v>FF</v>
      </c>
      <c r="J102" s="12" t="str">
        <f t="shared" si="50"/>
        <v>FF</v>
      </c>
    </row>
    <row r="103" spans="2:10" x14ac:dyDescent="0.25">
      <c r="B103" s="17">
        <v>20</v>
      </c>
      <c r="C103" s="5" t="str">
        <f t="shared" si="50"/>
        <v>00</v>
      </c>
      <c r="D103" s="5" t="str">
        <f t="shared" si="50"/>
        <v>00</v>
      </c>
      <c r="E103" s="5" t="str">
        <f t="shared" si="50"/>
        <v>00</v>
      </c>
      <c r="F103" s="5" t="str">
        <f t="shared" si="50"/>
        <v>00</v>
      </c>
      <c r="G103" s="5" t="str">
        <f t="shared" si="50"/>
        <v>FF</v>
      </c>
      <c r="H103" s="5" t="str">
        <f t="shared" si="50"/>
        <v>FF</v>
      </c>
      <c r="I103" s="5" t="str">
        <f t="shared" si="50"/>
        <v>FF</v>
      </c>
      <c r="J103" s="12" t="str">
        <f t="shared" si="50"/>
        <v>FF</v>
      </c>
    </row>
    <row r="104" spans="2:10" x14ac:dyDescent="0.25">
      <c r="B104" s="17">
        <v>21</v>
      </c>
      <c r="C104" s="5" t="str">
        <f t="shared" si="50"/>
        <v>00</v>
      </c>
      <c r="D104" s="5" t="str">
        <f t="shared" si="50"/>
        <v>00</v>
      </c>
      <c r="E104" s="5" t="str">
        <f t="shared" si="50"/>
        <v>00</v>
      </c>
      <c r="F104" s="5" t="str">
        <f t="shared" si="50"/>
        <v>00</v>
      </c>
      <c r="G104" s="5" t="str">
        <f t="shared" si="50"/>
        <v>FF</v>
      </c>
      <c r="H104" s="5" t="str">
        <f t="shared" si="50"/>
        <v>FF</v>
      </c>
      <c r="I104" s="5" t="str">
        <f t="shared" si="50"/>
        <v>FF</v>
      </c>
      <c r="J104" s="12" t="str">
        <f t="shared" si="50"/>
        <v>FF</v>
      </c>
    </row>
    <row r="105" spans="2:10" x14ac:dyDescent="0.25">
      <c r="B105" s="17">
        <v>22</v>
      </c>
      <c r="C105" s="5" t="str">
        <f t="shared" si="50"/>
        <v>00</v>
      </c>
      <c r="D105" s="5" t="str">
        <f t="shared" si="50"/>
        <v>00</v>
      </c>
      <c r="E105" s="5" t="str">
        <f t="shared" si="50"/>
        <v>00</v>
      </c>
      <c r="F105" s="5" t="str">
        <f t="shared" si="50"/>
        <v>00</v>
      </c>
      <c r="G105" s="5" t="str">
        <f t="shared" si="50"/>
        <v>FF</v>
      </c>
      <c r="H105" s="5" t="str">
        <f t="shared" si="50"/>
        <v>FF</v>
      </c>
      <c r="I105" s="5" t="str">
        <f t="shared" si="50"/>
        <v>FF</v>
      </c>
      <c r="J105" s="12" t="str">
        <f t="shared" si="50"/>
        <v>FF</v>
      </c>
    </row>
    <row r="106" spans="2:10" x14ac:dyDescent="0.25">
      <c r="B106" s="17">
        <v>23</v>
      </c>
      <c r="C106" s="5" t="str">
        <f t="shared" si="50"/>
        <v>00</v>
      </c>
      <c r="D106" s="5" t="str">
        <f t="shared" si="50"/>
        <v>00</v>
      </c>
      <c r="E106" s="5" t="str">
        <f t="shared" si="50"/>
        <v>00</v>
      </c>
      <c r="F106" s="5" t="str">
        <f t="shared" si="50"/>
        <v>00</v>
      </c>
      <c r="G106" s="5" t="str">
        <f t="shared" si="50"/>
        <v>FF</v>
      </c>
      <c r="H106" s="5" t="str">
        <f t="shared" si="50"/>
        <v>FF</v>
      </c>
      <c r="I106" s="5" t="str">
        <f t="shared" si="50"/>
        <v>FF</v>
      </c>
      <c r="J106" s="12" t="str">
        <f t="shared" si="50"/>
        <v>FF</v>
      </c>
    </row>
    <row r="107" spans="2:10" x14ac:dyDescent="0.25">
      <c r="B107" s="17">
        <v>24</v>
      </c>
      <c r="C107" s="5" t="str">
        <f t="shared" si="50"/>
        <v>00</v>
      </c>
      <c r="D107" s="5" t="str">
        <f t="shared" si="50"/>
        <v>00</v>
      </c>
      <c r="E107" s="5" t="str">
        <f t="shared" si="50"/>
        <v>00</v>
      </c>
      <c r="F107" s="5" t="str">
        <f t="shared" si="50"/>
        <v>00</v>
      </c>
      <c r="G107" s="5" t="str">
        <f t="shared" si="50"/>
        <v>FF</v>
      </c>
      <c r="H107" s="5" t="str">
        <f t="shared" si="50"/>
        <v>FF</v>
      </c>
      <c r="I107" s="5" t="str">
        <f t="shared" si="50"/>
        <v>FF</v>
      </c>
      <c r="J107" s="12" t="str">
        <f t="shared" si="50"/>
        <v>FF</v>
      </c>
    </row>
    <row r="108" spans="2:10" x14ac:dyDescent="0.25">
      <c r="B108" s="18">
        <v>25</v>
      </c>
      <c r="C108" s="14" t="str">
        <f t="shared" si="50"/>
        <v>00</v>
      </c>
      <c r="D108" s="14" t="str">
        <f t="shared" si="50"/>
        <v>00</v>
      </c>
      <c r="E108" s="14" t="str">
        <f t="shared" si="50"/>
        <v>00</v>
      </c>
      <c r="F108" s="14" t="str">
        <f t="shared" si="50"/>
        <v>00</v>
      </c>
      <c r="G108" s="14" t="str">
        <f t="shared" si="50"/>
        <v>FF</v>
      </c>
      <c r="H108" s="14" t="str">
        <f t="shared" si="50"/>
        <v>FF</v>
      </c>
      <c r="I108" s="14" t="str">
        <f t="shared" si="50"/>
        <v>FF</v>
      </c>
      <c r="J108" s="15" t="str">
        <f t="shared" si="50"/>
        <v>FF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108"/>
  <sheetViews>
    <sheetView zoomScale="70" zoomScaleNormal="70" workbookViewId="0">
      <selection activeCell="AC101" sqref="AC101:AF103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1" width="10.5703125" bestFit="1" customWidth="1"/>
    <col min="22" max="22" width="17.42578125" bestFit="1" customWidth="1"/>
    <col min="23" max="23" width="17.7109375" bestFit="1" customWidth="1"/>
    <col min="24" max="24" width="18.140625" bestFit="1" customWidth="1"/>
    <col min="25" max="25" width="18.28515625" bestFit="1" customWidth="1"/>
    <col min="26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13.85546875" customWidth="1"/>
  </cols>
  <sheetData>
    <row r="1" spans="2:133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310</v>
      </c>
      <c r="EB1" t="s">
        <v>205</v>
      </c>
      <c r="EC1" t="s">
        <v>206</v>
      </c>
    </row>
    <row r="2" spans="2:133" x14ac:dyDescent="0.25">
      <c r="B2" s="6">
        <v>1</v>
      </c>
      <c r="C2" s="1">
        <v>1.1000000000000001</v>
      </c>
      <c r="D2" s="1">
        <v>0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1.1000000000000001</v>
      </c>
      <c r="K2" s="1">
        <v>0</v>
      </c>
      <c r="L2" s="1">
        <v>0</v>
      </c>
      <c r="M2" s="1">
        <v>1.1000000000000001</v>
      </c>
      <c r="N2" s="1">
        <v>0</v>
      </c>
      <c r="O2" s="1">
        <v>1.1000000000000001</v>
      </c>
      <c r="P2" s="1">
        <v>0</v>
      </c>
      <c r="Q2" s="1">
        <v>1.1000000000000001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0</v>
      </c>
      <c r="Z2" s="1">
        <v>0</v>
      </c>
      <c r="AA2" s="1">
        <v>1.1000000000000001</v>
      </c>
      <c r="AB2" s="1">
        <v>0</v>
      </c>
      <c r="AC2" s="1">
        <v>0</v>
      </c>
      <c r="AD2" s="1">
        <v>1.1000000000000001</v>
      </c>
      <c r="AE2" s="1">
        <v>1.1000000000000001</v>
      </c>
      <c r="AF2" s="1">
        <v>1.1000000000000001</v>
      </c>
      <c r="AG2" s="1">
        <v>0</v>
      </c>
      <c r="AH2" s="1">
        <v>1.1000000000000001</v>
      </c>
      <c r="AI2" s="1">
        <v>1.1000000000000001</v>
      </c>
      <c r="AJ2" s="1">
        <v>0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1.1000000000000001</v>
      </c>
      <c r="AQ2" s="1">
        <v>0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0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1.1000000000000001</v>
      </c>
      <c r="BD2" s="1">
        <v>1.1000000000000001</v>
      </c>
      <c r="BE2" s="1">
        <v>0</v>
      </c>
      <c r="BF2" s="1">
        <v>0</v>
      </c>
      <c r="BG2" s="1">
        <v>1.1000000000000001</v>
      </c>
      <c r="BH2" s="1">
        <v>0</v>
      </c>
      <c r="BI2" s="1">
        <v>0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 t="s">
        <v>309</v>
      </c>
      <c r="BP2" s="1" t="s">
        <v>309</v>
      </c>
      <c r="BQ2" s="1" t="s">
        <v>309</v>
      </c>
      <c r="BR2" s="1" t="s">
        <v>309</v>
      </c>
      <c r="BS2" s="1">
        <v>1.8299999999999998E-8</v>
      </c>
      <c r="BT2" s="1">
        <v>1.7879999999999999E-8</v>
      </c>
      <c r="BU2" s="1">
        <v>1.8060000000000001E-8</v>
      </c>
      <c r="BV2" s="1">
        <v>1.791E-8</v>
      </c>
      <c r="BW2" s="1">
        <v>1.8830000000000001E-8</v>
      </c>
      <c r="BX2" s="1" t="s">
        <v>309</v>
      </c>
      <c r="BY2" s="1" t="s">
        <v>309</v>
      </c>
      <c r="BZ2" s="1" t="s">
        <v>309</v>
      </c>
      <c r="CA2" s="1" t="s">
        <v>309</v>
      </c>
      <c r="CB2" s="1" t="s">
        <v>309</v>
      </c>
      <c r="CC2" s="1">
        <v>2.4360000000000001E-8</v>
      </c>
      <c r="CD2" s="1" t="s">
        <v>309</v>
      </c>
      <c r="CE2" s="1" t="s">
        <v>309</v>
      </c>
      <c r="CF2" s="1">
        <v>2.7010000000000002E-8</v>
      </c>
      <c r="CG2" s="1" t="s">
        <v>309</v>
      </c>
      <c r="CH2" s="1" t="s">
        <v>309</v>
      </c>
      <c r="CI2" s="1">
        <v>3.316E-8</v>
      </c>
      <c r="CJ2" s="1" t="s">
        <v>309</v>
      </c>
      <c r="CK2" s="1">
        <v>3.236E-8</v>
      </c>
      <c r="CL2" s="1" t="s">
        <v>309</v>
      </c>
      <c r="CM2" s="1">
        <v>3.2040000000000001E-8</v>
      </c>
      <c r="CN2" s="1" t="s">
        <v>309</v>
      </c>
      <c r="CO2" s="1">
        <v>3.1769999999999999E-8</v>
      </c>
      <c r="CP2" s="1">
        <v>3.1790000000000002E-8</v>
      </c>
      <c r="CQ2" s="1">
        <v>3.2100000000000003E-8</v>
      </c>
      <c r="CR2" s="1">
        <v>3.1690000000000001E-8</v>
      </c>
      <c r="CS2" s="1" t="s">
        <v>309</v>
      </c>
      <c r="CT2" s="1" t="s">
        <v>309</v>
      </c>
      <c r="CU2" s="1" t="s">
        <v>309</v>
      </c>
      <c r="CV2" t="s">
        <v>309</v>
      </c>
      <c r="CW2" t="s">
        <v>309</v>
      </c>
      <c r="CX2" t="s">
        <v>309</v>
      </c>
      <c r="CY2" s="1">
        <v>4.6930000000000002E-9</v>
      </c>
      <c r="CZ2" s="1">
        <v>4.6120000000000002E-9</v>
      </c>
      <c r="DA2" s="1">
        <v>3.9819999999999997E-9</v>
      </c>
      <c r="DB2" s="1">
        <v>4.0199999999999998E-9</v>
      </c>
      <c r="DC2" s="1">
        <v>3.2890000000000001E-9</v>
      </c>
      <c r="DD2" t="s">
        <v>309</v>
      </c>
      <c r="DE2" s="1" t="s">
        <v>309</v>
      </c>
      <c r="DF2" s="1" t="s">
        <v>309</v>
      </c>
      <c r="DG2" t="s">
        <v>309</v>
      </c>
      <c r="DH2" t="s">
        <v>309</v>
      </c>
      <c r="DI2" s="1">
        <v>5.2540000000000003E-9</v>
      </c>
      <c r="DJ2" s="1" t="s">
        <v>309</v>
      </c>
      <c r="DK2" s="1" t="s">
        <v>309</v>
      </c>
      <c r="DL2" s="1">
        <v>5.1179999999999999E-9</v>
      </c>
      <c r="DM2" s="1" t="s">
        <v>309</v>
      </c>
      <c r="DN2" s="1" t="s">
        <v>309</v>
      </c>
      <c r="DO2" s="1">
        <v>7.9929999999999992E-9</v>
      </c>
      <c r="DP2" s="1" t="s">
        <v>309</v>
      </c>
      <c r="DQ2" s="1">
        <v>3.8719999999999999E-9</v>
      </c>
      <c r="DR2" s="1" t="s">
        <v>309</v>
      </c>
      <c r="DS2" s="1">
        <v>4.6250000000000001E-9</v>
      </c>
      <c r="DT2" s="1" t="s">
        <v>309</v>
      </c>
      <c r="DU2" s="1">
        <v>6.5270000000000003E-9</v>
      </c>
      <c r="DV2" s="1">
        <v>6.5499999999999999E-9</v>
      </c>
      <c r="DW2" s="1">
        <v>6.7189999999999996E-9</v>
      </c>
      <c r="DX2" s="1">
        <v>6.7329999999999998E-9</v>
      </c>
      <c r="DY2" s="1" t="s">
        <v>309</v>
      </c>
      <c r="DZ2" t="s">
        <v>309</v>
      </c>
      <c r="EA2" s="1">
        <v>8.7540000000000003E-4</v>
      </c>
      <c r="EB2" s="1">
        <v>25</v>
      </c>
      <c r="EC2">
        <v>1</v>
      </c>
    </row>
    <row r="3" spans="2:133" x14ac:dyDescent="0.25">
      <c r="B3" s="6">
        <v>2</v>
      </c>
      <c r="C3" s="1">
        <v>1.1000000000000001</v>
      </c>
      <c r="D3" s="1">
        <v>0</v>
      </c>
      <c r="E3" s="1">
        <v>0</v>
      </c>
      <c r="F3" s="1">
        <v>1.1000000000000001</v>
      </c>
      <c r="G3" s="1">
        <v>1.1000000000000001</v>
      </c>
      <c r="H3" s="1">
        <v>1.1000000000000001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1.1000000000000001</v>
      </c>
      <c r="N3" s="1">
        <v>1.1000000000000001</v>
      </c>
      <c r="O3" s="1">
        <v>0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1.1000000000000001</v>
      </c>
      <c r="Y3" s="1">
        <v>1.1000000000000001</v>
      </c>
      <c r="Z3" s="1">
        <v>0</v>
      </c>
      <c r="AA3" s="1">
        <v>1.1000000000000001</v>
      </c>
      <c r="AB3" s="1">
        <v>0</v>
      </c>
      <c r="AC3" s="1">
        <v>0</v>
      </c>
      <c r="AD3" s="1">
        <v>1.1000000000000001</v>
      </c>
      <c r="AE3" s="1">
        <v>0</v>
      </c>
      <c r="AF3" s="1">
        <v>0</v>
      </c>
      <c r="AG3" s="1">
        <v>1.1000000000000001</v>
      </c>
      <c r="AH3" s="1">
        <v>0</v>
      </c>
      <c r="AI3" s="1">
        <v>1.1000000000000001</v>
      </c>
      <c r="AJ3" s="1">
        <v>0</v>
      </c>
      <c r="AK3" s="1">
        <v>0</v>
      </c>
      <c r="AL3" s="1">
        <v>1.1000000000000001</v>
      </c>
      <c r="AM3" s="1">
        <v>1.1000000000000001</v>
      </c>
      <c r="AN3" s="1">
        <v>1.1000000000000001</v>
      </c>
      <c r="AO3" s="1">
        <v>0</v>
      </c>
      <c r="AP3" s="1">
        <v>1.1000000000000001</v>
      </c>
      <c r="AQ3" s="1">
        <v>0</v>
      </c>
      <c r="AR3" s="1">
        <v>1.1000000000000001</v>
      </c>
      <c r="AS3" s="1">
        <v>1.1000000000000001</v>
      </c>
      <c r="AT3" s="1">
        <v>1.1000000000000001</v>
      </c>
      <c r="AU3" s="1">
        <v>0</v>
      </c>
      <c r="AV3" s="1">
        <v>1.1000000000000001</v>
      </c>
      <c r="AW3" s="1">
        <v>1.1000000000000001</v>
      </c>
      <c r="AX3" s="1">
        <v>1.1000000000000001</v>
      </c>
      <c r="AY3" s="1">
        <v>1.1000000000000001</v>
      </c>
      <c r="AZ3" s="1">
        <v>0</v>
      </c>
      <c r="BA3" s="1">
        <v>0</v>
      </c>
      <c r="BB3" s="1">
        <v>0</v>
      </c>
      <c r="BC3" s="1">
        <v>0</v>
      </c>
      <c r="BD3" s="1">
        <v>1.1000000000000001</v>
      </c>
      <c r="BE3" s="1">
        <v>1.1000000000000001</v>
      </c>
      <c r="BF3" s="1">
        <v>0</v>
      </c>
      <c r="BG3" s="1">
        <v>1.1000000000000001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0</v>
      </c>
      <c r="BO3" s="1">
        <v>1.048E-8</v>
      </c>
      <c r="BP3" s="1" t="s">
        <v>309</v>
      </c>
      <c r="BQ3" s="1" t="s">
        <v>309</v>
      </c>
      <c r="BR3" s="1">
        <v>1.74E-8</v>
      </c>
      <c r="BS3" s="1">
        <v>1.7640000000000001E-8</v>
      </c>
      <c r="BT3" s="1" t="s">
        <v>309</v>
      </c>
      <c r="BU3" s="1" t="s">
        <v>309</v>
      </c>
      <c r="BV3" s="1" t="s">
        <v>309</v>
      </c>
      <c r="BW3" s="1">
        <v>1.8830000000000001E-8</v>
      </c>
      <c r="BX3" s="1" t="s">
        <v>309</v>
      </c>
      <c r="BY3" s="1">
        <v>2.0850000000000001E-8</v>
      </c>
      <c r="BZ3" s="1" t="s">
        <v>309</v>
      </c>
      <c r="CA3" s="1">
        <v>2.2609999999999999E-8</v>
      </c>
      <c r="CB3" s="1">
        <v>2.2490000000000002E-8</v>
      </c>
      <c r="CC3" s="1" t="s">
        <v>309</v>
      </c>
      <c r="CD3" s="1" t="s">
        <v>309</v>
      </c>
      <c r="CE3" s="1">
        <v>2.367E-8</v>
      </c>
      <c r="CF3" s="1" t="s">
        <v>309</v>
      </c>
      <c r="CG3" s="1">
        <v>2.8390000000000001E-8</v>
      </c>
      <c r="CH3" s="1">
        <v>3.0710000000000002E-8</v>
      </c>
      <c r="CI3" s="1" t="s">
        <v>309</v>
      </c>
      <c r="CJ3" s="1">
        <v>3.0969999999999999E-8</v>
      </c>
      <c r="CK3" s="1">
        <v>3.1779999999999997E-8</v>
      </c>
      <c r="CL3" s="1" t="s">
        <v>309</v>
      </c>
      <c r="CM3" s="1" t="s">
        <v>309</v>
      </c>
      <c r="CN3" s="1" t="s">
        <v>309</v>
      </c>
      <c r="CO3" s="1">
        <v>3.2870000000000003E-8</v>
      </c>
      <c r="CP3" s="1" t="s">
        <v>309</v>
      </c>
      <c r="CQ3" s="1" t="s">
        <v>309</v>
      </c>
      <c r="CR3" s="1" t="s">
        <v>309</v>
      </c>
      <c r="CS3" s="1">
        <v>3.1830000000000001E-8</v>
      </c>
      <c r="CT3" s="1" t="s">
        <v>309</v>
      </c>
      <c r="CU3" s="1">
        <v>2.733E-9</v>
      </c>
      <c r="CV3" s="1" t="s">
        <v>309</v>
      </c>
      <c r="CW3" s="1" t="s">
        <v>309</v>
      </c>
      <c r="CX3" s="1">
        <v>4.7250000000000001E-9</v>
      </c>
      <c r="CY3" s="1">
        <v>4.66E-9</v>
      </c>
      <c r="CZ3" s="1" t="s">
        <v>309</v>
      </c>
      <c r="DA3" s="1" t="s">
        <v>309</v>
      </c>
      <c r="DB3" t="s">
        <v>309</v>
      </c>
      <c r="DC3" s="1">
        <v>4.5569999999999999E-9</v>
      </c>
      <c r="DD3" s="1" t="s">
        <v>309</v>
      </c>
      <c r="DE3" s="1">
        <v>4.7820000000000002E-9</v>
      </c>
      <c r="DF3" s="1" t="s">
        <v>309</v>
      </c>
      <c r="DG3" s="1">
        <v>5.148E-9</v>
      </c>
      <c r="DH3" s="1">
        <v>4.9950000000000002E-9</v>
      </c>
      <c r="DI3" t="s">
        <v>309</v>
      </c>
      <c r="DJ3" s="1" t="s">
        <v>309</v>
      </c>
      <c r="DK3" s="1">
        <v>3.9039999999999998E-9</v>
      </c>
      <c r="DL3" s="1" t="s">
        <v>309</v>
      </c>
      <c r="DM3" s="1">
        <v>4.5429999999999997E-9</v>
      </c>
      <c r="DN3" s="1">
        <v>8.0160000000000004E-9</v>
      </c>
      <c r="DO3" s="1" t="s">
        <v>309</v>
      </c>
      <c r="DP3" s="1">
        <v>8.3210000000000005E-9</v>
      </c>
      <c r="DQ3" s="1">
        <v>8.5250000000000002E-9</v>
      </c>
      <c r="DR3" s="1" t="s">
        <v>309</v>
      </c>
      <c r="DS3" s="1" t="s">
        <v>309</v>
      </c>
      <c r="DT3" t="s">
        <v>309</v>
      </c>
      <c r="DU3" s="1">
        <v>6.5579999999999999E-9</v>
      </c>
      <c r="DV3" t="s">
        <v>309</v>
      </c>
      <c r="DW3" s="1" t="s">
        <v>309</v>
      </c>
      <c r="DX3" t="s">
        <v>309</v>
      </c>
      <c r="DY3" s="1">
        <v>6.7860000000000003E-9</v>
      </c>
      <c r="DZ3" s="1" t="s">
        <v>309</v>
      </c>
      <c r="EA3" s="1">
        <v>8.8509999999999999E-4</v>
      </c>
      <c r="EB3" s="1">
        <v>25</v>
      </c>
      <c r="EC3">
        <v>1</v>
      </c>
    </row>
    <row r="4" spans="2:133" x14ac:dyDescent="0.25">
      <c r="B4" s="6">
        <v>3</v>
      </c>
      <c r="C4" s="1">
        <v>1.1000000000000001</v>
      </c>
      <c r="D4" s="1">
        <v>1.1000000000000001</v>
      </c>
      <c r="E4" s="1">
        <v>0</v>
      </c>
      <c r="F4" s="1">
        <v>1.1000000000000001</v>
      </c>
      <c r="G4" s="1">
        <v>0</v>
      </c>
      <c r="H4" s="1">
        <v>1.1000000000000001</v>
      </c>
      <c r="I4" s="1">
        <v>1.1000000000000001</v>
      </c>
      <c r="J4" s="1">
        <v>0</v>
      </c>
      <c r="K4" s="1">
        <v>1.1000000000000001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0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1.1000000000000001</v>
      </c>
      <c r="Z4" s="1">
        <v>1.1000000000000001</v>
      </c>
      <c r="AA4" s="1">
        <v>0</v>
      </c>
      <c r="AB4" s="1">
        <v>0</v>
      </c>
      <c r="AC4" s="1">
        <v>1.1000000000000001</v>
      </c>
      <c r="AD4" s="1">
        <v>0</v>
      </c>
      <c r="AE4" s="1">
        <v>1.1000000000000001</v>
      </c>
      <c r="AF4" s="1">
        <v>1.1000000000000001</v>
      </c>
      <c r="AG4" s="1">
        <v>0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1.1000000000000001</v>
      </c>
      <c r="AS4" s="1">
        <v>0</v>
      </c>
      <c r="AT4" s="1">
        <v>0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1.1000000000000001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1.1000000000000001</v>
      </c>
      <c r="BM4" s="1">
        <v>0</v>
      </c>
      <c r="BN4" s="1">
        <v>0</v>
      </c>
      <c r="BO4" s="1" t="s">
        <v>309</v>
      </c>
      <c r="BP4" s="1">
        <v>1.233E-8</v>
      </c>
      <c r="BQ4" s="1">
        <v>1.482E-8</v>
      </c>
      <c r="BR4" s="1">
        <v>1.831E-8</v>
      </c>
      <c r="BS4" s="1" t="s">
        <v>309</v>
      </c>
      <c r="BT4" s="1" t="s">
        <v>309</v>
      </c>
      <c r="BU4" s="1">
        <v>2.0759999999999999E-8</v>
      </c>
      <c r="BV4" s="1">
        <v>2.1640000000000001E-8</v>
      </c>
      <c r="BW4" s="1">
        <v>2.1789999999999999E-8</v>
      </c>
      <c r="BX4" s="1">
        <v>2.5189999999999999E-8</v>
      </c>
      <c r="BY4" s="1" t="s">
        <v>309</v>
      </c>
      <c r="BZ4" s="1">
        <v>2.5539999999999999E-8</v>
      </c>
      <c r="CA4" s="1">
        <v>2.5819999999999999E-8</v>
      </c>
      <c r="CB4" s="1">
        <v>2.5880000000000001E-8</v>
      </c>
      <c r="CC4" s="1" t="s">
        <v>309</v>
      </c>
      <c r="CD4" s="1" t="s">
        <v>309</v>
      </c>
      <c r="CE4" s="1" t="s">
        <v>309</v>
      </c>
      <c r="CF4" s="1" t="s">
        <v>309</v>
      </c>
      <c r="CG4" s="1" t="s">
        <v>309</v>
      </c>
      <c r="CH4" s="1" t="s">
        <v>309</v>
      </c>
      <c r="CI4" s="1">
        <v>3.1909999999999999E-8</v>
      </c>
      <c r="CJ4" s="1" t="s">
        <v>309</v>
      </c>
      <c r="CK4" s="1">
        <v>3.3039999999999997E-8</v>
      </c>
      <c r="CL4" s="1" t="s">
        <v>309</v>
      </c>
      <c r="CM4" s="1" t="s">
        <v>309</v>
      </c>
      <c r="CN4" s="1">
        <v>3.3549999999999999E-8</v>
      </c>
      <c r="CO4" s="1" t="s">
        <v>309</v>
      </c>
      <c r="CP4" s="1" t="s">
        <v>309</v>
      </c>
      <c r="CQ4" s="1">
        <v>3.386E-8</v>
      </c>
      <c r="CR4" s="1">
        <v>3.3530000000000003E-8</v>
      </c>
      <c r="CS4" s="1" t="s">
        <v>309</v>
      </c>
      <c r="CT4" s="1" t="s">
        <v>309</v>
      </c>
      <c r="CU4" s="1" t="s">
        <v>309</v>
      </c>
      <c r="CV4" s="1">
        <v>3.7959999999999997E-9</v>
      </c>
      <c r="CW4" s="1">
        <v>4.1970000000000003E-9</v>
      </c>
      <c r="CX4" s="1">
        <v>4.312E-9</v>
      </c>
      <c r="CY4" s="1" t="s">
        <v>309</v>
      </c>
      <c r="CZ4" s="1" t="s">
        <v>309</v>
      </c>
      <c r="DA4" s="1">
        <v>4.6610000000000003E-9</v>
      </c>
      <c r="DB4" s="1">
        <v>4.2210000000000002E-9</v>
      </c>
      <c r="DC4" s="1">
        <v>4.2880000000000001E-9</v>
      </c>
      <c r="DD4" s="1">
        <v>4.2830000000000002E-9</v>
      </c>
      <c r="DE4" s="1" t="s">
        <v>309</v>
      </c>
      <c r="DF4" s="1">
        <v>4.2020000000000002E-9</v>
      </c>
      <c r="DG4" s="1">
        <v>4.6999999999999999E-9</v>
      </c>
      <c r="DH4" s="1">
        <v>5.2549999999999997E-9</v>
      </c>
      <c r="DI4" s="1" t="s">
        <v>309</v>
      </c>
      <c r="DJ4" s="1" t="s">
        <v>309</v>
      </c>
      <c r="DK4" s="1" t="s">
        <v>309</v>
      </c>
      <c r="DL4" s="1" t="s">
        <v>309</v>
      </c>
      <c r="DM4" s="1" t="s">
        <v>309</v>
      </c>
      <c r="DN4" s="1" t="s">
        <v>309</v>
      </c>
      <c r="DO4" s="1">
        <v>7.289E-9</v>
      </c>
      <c r="DP4" s="1" t="s">
        <v>309</v>
      </c>
      <c r="DQ4" s="1">
        <v>4.8159999999999999E-9</v>
      </c>
      <c r="DR4" s="1" t="s">
        <v>309</v>
      </c>
      <c r="DS4" s="1" t="s">
        <v>309</v>
      </c>
      <c r="DT4" s="1">
        <v>7.049E-9</v>
      </c>
      <c r="DU4" s="1" t="s">
        <v>309</v>
      </c>
      <c r="DV4" s="1" t="s">
        <v>309</v>
      </c>
      <c r="DW4" s="1">
        <v>7.1179999999999996E-9</v>
      </c>
      <c r="DX4" s="1">
        <v>5.2959999999999999E-9</v>
      </c>
      <c r="DY4" s="1" t="s">
        <v>309</v>
      </c>
      <c r="DZ4" t="s">
        <v>309</v>
      </c>
      <c r="EA4" s="1">
        <v>8.8900000000000003E-4</v>
      </c>
      <c r="EB4" s="1">
        <v>25</v>
      </c>
      <c r="EC4">
        <v>1</v>
      </c>
    </row>
    <row r="5" spans="2:133" x14ac:dyDescent="0.25">
      <c r="B5" s="6">
        <v>4</v>
      </c>
      <c r="C5" s="1">
        <v>0</v>
      </c>
      <c r="D5" s="1">
        <v>1.1000000000000001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1.1000000000000001</v>
      </c>
      <c r="O5" s="1">
        <v>0</v>
      </c>
      <c r="P5" s="1">
        <v>0</v>
      </c>
      <c r="Q5" s="1">
        <v>1.1000000000000001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0</v>
      </c>
      <c r="W5" s="1">
        <v>0</v>
      </c>
      <c r="X5" s="1">
        <v>1.1000000000000001</v>
      </c>
      <c r="Y5" s="1">
        <v>1.1000000000000001</v>
      </c>
      <c r="Z5" s="1">
        <v>1.1000000000000001</v>
      </c>
      <c r="AA5" s="1">
        <v>1.1000000000000001</v>
      </c>
      <c r="AB5" s="1">
        <v>1.1000000000000001</v>
      </c>
      <c r="AC5" s="1">
        <v>1.1000000000000001</v>
      </c>
      <c r="AD5" s="1">
        <v>1.1000000000000001</v>
      </c>
      <c r="AE5" s="1">
        <v>1.1000000000000001</v>
      </c>
      <c r="AF5" s="1">
        <v>1.1000000000000001</v>
      </c>
      <c r="AG5" s="1">
        <v>0</v>
      </c>
      <c r="AH5" s="1">
        <v>0</v>
      </c>
      <c r="AI5" s="1">
        <v>0</v>
      </c>
      <c r="AJ5" s="1">
        <v>1.1000000000000001</v>
      </c>
      <c r="AK5" s="1">
        <v>0</v>
      </c>
      <c r="AL5" s="1">
        <v>0</v>
      </c>
      <c r="AM5" s="1">
        <v>0</v>
      </c>
      <c r="AN5" s="1">
        <v>1.1000000000000001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1.1000000000000001</v>
      </c>
      <c r="AU5" s="1">
        <v>0</v>
      </c>
      <c r="AV5" s="1">
        <v>0</v>
      </c>
      <c r="AW5" s="1">
        <v>1.1000000000000001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0</v>
      </c>
      <c r="BC5" s="1">
        <v>0</v>
      </c>
      <c r="BD5" s="1">
        <v>1.1000000000000001</v>
      </c>
      <c r="BE5" s="1">
        <v>1.1000000000000001</v>
      </c>
      <c r="BF5" s="1">
        <v>1.1000000000000001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1.1000000000000001</v>
      </c>
      <c r="BL5" s="1">
        <v>1.1000000000000001</v>
      </c>
      <c r="BM5" s="1">
        <v>0</v>
      </c>
      <c r="BN5" s="1">
        <v>0</v>
      </c>
      <c r="BO5" s="1" t="s">
        <v>309</v>
      </c>
      <c r="BP5" s="1" t="s">
        <v>309</v>
      </c>
      <c r="BQ5" s="1" t="s">
        <v>309</v>
      </c>
      <c r="BR5" s="1">
        <v>1.5880000000000001E-8</v>
      </c>
      <c r="BS5" s="1" t="s">
        <v>309</v>
      </c>
      <c r="BT5" s="1" t="s">
        <v>309</v>
      </c>
      <c r="BU5" s="1">
        <v>1.9169999999999999E-8</v>
      </c>
      <c r="BV5" s="1" t="s">
        <v>309</v>
      </c>
      <c r="BW5" s="1" t="s">
        <v>309</v>
      </c>
      <c r="BX5" s="1" t="s">
        <v>309</v>
      </c>
      <c r="BY5" s="1">
        <v>2.4450000000000001E-8</v>
      </c>
      <c r="BZ5" s="1">
        <v>2.4970000000000001E-8</v>
      </c>
      <c r="CA5" s="1">
        <v>2.552E-8</v>
      </c>
      <c r="CB5" s="1" t="s">
        <v>309</v>
      </c>
      <c r="CC5" s="1" t="s">
        <v>309</v>
      </c>
      <c r="CD5" s="1">
        <v>2.5259999999999999E-8</v>
      </c>
      <c r="CE5" s="1" t="s">
        <v>309</v>
      </c>
      <c r="CF5" s="1">
        <v>2.8819999999999999E-8</v>
      </c>
      <c r="CG5" s="1" t="s">
        <v>309</v>
      </c>
      <c r="CH5" s="1" t="s">
        <v>309</v>
      </c>
      <c r="CI5" s="1">
        <v>3.3360000000000002E-8</v>
      </c>
      <c r="CJ5" s="1">
        <v>3.2880000000000001E-8</v>
      </c>
      <c r="CK5" s="1">
        <v>3.3460000000000003E-8</v>
      </c>
      <c r="CL5" s="1">
        <v>3.323E-8</v>
      </c>
      <c r="CM5" s="1">
        <v>3.3909999999999997E-8</v>
      </c>
      <c r="CN5" s="1" t="s">
        <v>309</v>
      </c>
      <c r="CO5" s="1" t="s">
        <v>309</v>
      </c>
      <c r="CP5" s="1" t="s">
        <v>309</v>
      </c>
      <c r="CQ5" s="1">
        <v>3.3820000000000001E-8</v>
      </c>
      <c r="CR5" s="1">
        <v>3.3500000000000002E-8</v>
      </c>
      <c r="CS5" s="1" t="s">
        <v>309</v>
      </c>
      <c r="CT5" s="1" t="s">
        <v>309</v>
      </c>
      <c r="CU5" s="1" t="s">
        <v>309</v>
      </c>
      <c r="CV5" s="1" t="s">
        <v>309</v>
      </c>
      <c r="CW5" s="1" t="s">
        <v>309</v>
      </c>
      <c r="CX5" s="1">
        <v>4.8099999999999997E-9</v>
      </c>
      <c r="CY5" t="s">
        <v>309</v>
      </c>
      <c r="CZ5" s="1" t="s">
        <v>309</v>
      </c>
      <c r="DA5" s="1">
        <v>4.7680000000000001E-9</v>
      </c>
      <c r="DB5" t="s">
        <v>309</v>
      </c>
      <c r="DC5" s="1" t="s">
        <v>309</v>
      </c>
      <c r="DD5" s="1" t="s">
        <v>309</v>
      </c>
      <c r="DE5" s="1">
        <v>4.1599999999999997E-9</v>
      </c>
      <c r="DF5" s="1">
        <v>5.0600000000000003E-9</v>
      </c>
      <c r="DG5" s="1">
        <v>5.5549999999999999E-9</v>
      </c>
      <c r="DH5" s="1" t="s">
        <v>309</v>
      </c>
      <c r="DI5" t="s">
        <v>309</v>
      </c>
      <c r="DJ5" s="1">
        <v>4.0320000000000001E-9</v>
      </c>
      <c r="DK5" s="1" t="s">
        <v>309</v>
      </c>
      <c r="DL5" s="1">
        <v>4.4130000000000004E-9</v>
      </c>
      <c r="DM5" s="1" t="s">
        <v>309</v>
      </c>
      <c r="DN5" s="1" t="s">
        <v>309</v>
      </c>
      <c r="DO5" s="1">
        <v>7.9979999999999999E-9</v>
      </c>
      <c r="DP5" s="1">
        <v>8.0420000000000001E-9</v>
      </c>
      <c r="DQ5" s="1">
        <v>8.4350000000000008E-9</v>
      </c>
      <c r="DR5" s="1">
        <v>8.1069999999999994E-9</v>
      </c>
      <c r="DS5" s="1">
        <v>8.0459999999999997E-9</v>
      </c>
      <c r="DT5" t="s">
        <v>309</v>
      </c>
      <c r="DU5" s="1" t="s">
        <v>309</v>
      </c>
      <c r="DV5" t="s">
        <v>309</v>
      </c>
      <c r="DW5" s="1">
        <v>8.0779999999999996E-9</v>
      </c>
      <c r="DX5" s="1">
        <v>8.2070000000000003E-9</v>
      </c>
      <c r="DY5" t="s">
        <v>309</v>
      </c>
      <c r="DZ5" s="1" t="s">
        <v>309</v>
      </c>
      <c r="EA5" s="1">
        <v>9.121E-4</v>
      </c>
      <c r="EB5" s="1">
        <v>25</v>
      </c>
      <c r="EC5">
        <v>1</v>
      </c>
    </row>
    <row r="6" spans="2:133" x14ac:dyDescent="0.25">
      <c r="B6" s="6">
        <v>5</v>
      </c>
      <c r="C6" s="1">
        <v>1.1000000000000001</v>
      </c>
      <c r="D6" s="1">
        <v>1.1000000000000001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1.1000000000000001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0</v>
      </c>
      <c r="X6" s="1">
        <v>1.1000000000000001</v>
      </c>
      <c r="Y6" s="1">
        <v>0</v>
      </c>
      <c r="Z6" s="1">
        <v>1.1000000000000001</v>
      </c>
      <c r="AA6" s="1">
        <v>1.1000000000000001</v>
      </c>
      <c r="AB6" s="1">
        <v>0</v>
      </c>
      <c r="AC6" s="1">
        <v>0</v>
      </c>
      <c r="AD6" s="1">
        <v>1.1000000000000001</v>
      </c>
      <c r="AE6" s="1">
        <v>0</v>
      </c>
      <c r="AF6" s="1">
        <v>0</v>
      </c>
      <c r="AG6" s="1">
        <v>1.1000000000000001</v>
      </c>
      <c r="AH6" s="1">
        <v>0</v>
      </c>
      <c r="AI6" s="1">
        <v>1.1000000000000001</v>
      </c>
      <c r="AJ6" s="1">
        <v>1.1000000000000001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1.1000000000000001</v>
      </c>
      <c r="AQ6" s="1">
        <v>1.1000000000000001</v>
      </c>
      <c r="AR6" s="1">
        <v>0</v>
      </c>
      <c r="AS6" s="1">
        <v>1.1000000000000001</v>
      </c>
      <c r="AT6" s="1">
        <v>0</v>
      </c>
      <c r="AU6" s="1">
        <v>1.1000000000000001</v>
      </c>
      <c r="AV6" s="1">
        <v>1.1000000000000001</v>
      </c>
      <c r="AW6" s="1">
        <v>1.1000000000000001</v>
      </c>
      <c r="AX6" s="1">
        <v>0</v>
      </c>
      <c r="AY6" s="1">
        <v>0</v>
      </c>
      <c r="AZ6" s="1">
        <v>0</v>
      </c>
      <c r="BA6" s="1">
        <v>0</v>
      </c>
      <c r="BB6" s="1">
        <v>1.1000000000000001</v>
      </c>
      <c r="BC6" s="1">
        <v>0</v>
      </c>
      <c r="BD6" s="1">
        <v>1.1000000000000001</v>
      </c>
      <c r="BE6" s="1">
        <v>0</v>
      </c>
      <c r="BF6" s="1">
        <v>1.1000000000000001</v>
      </c>
      <c r="BG6" s="1">
        <v>1.1000000000000001</v>
      </c>
      <c r="BH6" s="1">
        <v>0</v>
      </c>
      <c r="BI6" s="1">
        <v>0</v>
      </c>
      <c r="BJ6" s="1">
        <v>1.1000000000000001</v>
      </c>
      <c r="BK6" s="1">
        <v>0</v>
      </c>
      <c r="BL6" s="1">
        <v>0</v>
      </c>
      <c r="BM6" s="1">
        <v>1.1000000000000001</v>
      </c>
      <c r="BN6" s="1">
        <v>0</v>
      </c>
      <c r="BO6" s="1" t="s">
        <v>309</v>
      </c>
      <c r="BP6" s="1" t="s">
        <v>309</v>
      </c>
      <c r="BQ6" s="1" t="s">
        <v>309</v>
      </c>
      <c r="BR6" s="1">
        <v>1.81E-8</v>
      </c>
      <c r="BS6" s="1">
        <v>1.7730000000000001E-8</v>
      </c>
      <c r="BT6" s="1" t="s">
        <v>309</v>
      </c>
      <c r="BU6" s="1">
        <v>1.9989999999999999E-8</v>
      </c>
      <c r="BV6" s="1">
        <v>1.986E-8</v>
      </c>
      <c r="BW6" s="1" t="s">
        <v>309</v>
      </c>
      <c r="BX6" s="1" t="s">
        <v>309</v>
      </c>
      <c r="BY6" s="1">
        <v>2.3779999999999999E-8</v>
      </c>
      <c r="BZ6" s="1">
        <v>2.3960000000000001E-8</v>
      </c>
      <c r="CA6" s="1" t="s">
        <v>309</v>
      </c>
      <c r="CB6" s="1">
        <v>2.5040000000000001E-8</v>
      </c>
      <c r="CC6" s="1">
        <v>2.5329999999999999E-8</v>
      </c>
      <c r="CD6" s="1">
        <v>2.6000000000000001E-8</v>
      </c>
      <c r="CE6" s="1" t="s">
        <v>309</v>
      </c>
      <c r="CF6" s="1">
        <v>2.7010000000000002E-8</v>
      </c>
      <c r="CG6" s="1" t="s">
        <v>309</v>
      </c>
      <c r="CH6" s="1" t="s">
        <v>309</v>
      </c>
      <c r="CI6" s="1">
        <v>3.0180000000000003E-8</v>
      </c>
      <c r="CJ6" s="1" t="s">
        <v>309</v>
      </c>
      <c r="CK6" s="1">
        <v>3.0570000000000002E-8</v>
      </c>
      <c r="CL6" s="1">
        <v>3.0979999999999997E-8</v>
      </c>
      <c r="CM6" s="1">
        <v>3.1049999999999997E-8</v>
      </c>
      <c r="CN6" s="1" t="s">
        <v>309</v>
      </c>
      <c r="CO6" s="1" t="s">
        <v>309</v>
      </c>
      <c r="CP6" s="1" t="s">
        <v>309</v>
      </c>
      <c r="CQ6" s="1" t="s">
        <v>309</v>
      </c>
      <c r="CR6" s="1">
        <v>3.159E-8</v>
      </c>
      <c r="CS6" s="1" t="s">
        <v>309</v>
      </c>
      <c r="CT6" s="1" t="s">
        <v>309</v>
      </c>
      <c r="CU6" s="1" t="s">
        <v>309</v>
      </c>
      <c r="CV6" s="1" t="s">
        <v>309</v>
      </c>
      <c r="CW6" s="1" t="s">
        <v>309</v>
      </c>
      <c r="CX6" s="1">
        <v>4.2530000000000001E-9</v>
      </c>
      <c r="CY6" s="1">
        <v>4.1659999999999999E-9</v>
      </c>
      <c r="CZ6" s="1" t="s">
        <v>309</v>
      </c>
      <c r="DA6" s="1">
        <v>4.5429999999999997E-9</v>
      </c>
      <c r="DB6" s="1">
        <v>4.4990000000000003E-9</v>
      </c>
      <c r="DC6" s="1" t="s">
        <v>309</v>
      </c>
      <c r="DD6" s="1" t="s">
        <v>309</v>
      </c>
      <c r="DE6" s="1">
        <v>4.784E-9</v>
      </c>
      <c r="DF6" s="1">
        <v>4.436E-9</v>
      </c>
      <c r="DG6" s="1" t="s">
        <v>309</v>
      </c>
      <c r="DH6" s="1">
        <v>5.0289999999999999E-9</v>
      </c>
      <c r="DI6" s="1">
        <v>4.525E-9</v>
      </c>
      <c r="DJ6" s="1">
        <v>4.4859999999999996E-9</v>
      </c>
      <c r="DK6" t="s">
        <v>309</v>
      </c>
      <c r="DL6" s="1">
        <v>4.8129999999999998E-9</v>
      </c>
      <c r="DM6" s="1" t="s">
        <v>309</v>
      </c>
      <c r="DN6" t="s">
        <v>309</v>
      </c>
      <c r="DO6" s="1">
        <v>4.0339999999999999E-9</v>
      </c>
      <c r="DP6" t="s">
        <v>309</v>
      </c>
      <c r="DQ6" s="1">
        <v>7.025E-9</v>
      </c>
      <c r="DR6" s="1">
        <v>7.3920000000000001E-9</v>
      </c>
      <c r="DS6" s="1">
        <v>4.4969999999999997E-9</v>
      </c>
      <c r="DT6" t="s">
        <v>309</v>
      </c>
      <c r="DU6" s="1" t="s">
        <v>309</v>
      </c>
      <c r="DV6" t="s">
        <v>309</v>
      </c>
      <c r="DW6" s="1" t="s">
        <v>309</v>
      </c>
      <c r="DX6" s="1">
        <v>6.8260000000000002E-9</v>
      </c>
      <c r="DY6" t="s">
        <v>309</v>
      </c>
      <c r="DZ6" t="s">
        <v>309</v>
      </c>
      <c r="EA6" s="1">
        <v>8.7940000000000002E-4</v>
      </c>
      <c r="EB6" s="1">
        <v>25</v>
      </c>
      <c r="EC6">
        <v>1</v>
      </c>
    </row>
    <row r="7" spans="2:133" x14ac:dyDescent="0.25">
      <c r="B7" s="6">
        <v>6</v>
      </c>
      <c r="C7" s="1">
        <v>0</v>
      </c>
      <c r="D7" s="1">
        <v>1.1000000000000001</v>
      </c>
      <c r="E7" s="1">
        <v>1.1000000000000001</v>
      </c>
      <c r="F7" s="1">
        <v>0</v>
      </c>
      <c r="G7" s="1">
        <v>1.1000000000000001</v>
      </c>
      <c r="H7" s="1">
        <v>1.1000000000000001</v>
      </c>
      <c r="I7" s="1">
        <v>0</v>
      </c>
      <c r="J7" s="1">
        <v>1.1000000000000001</v>
      </c>
      <c r="K7" s="1">
        <v>1.1000000000000001</v>
      </c>
      <c r="L7" s="1">
        <v>1.1000000000000001</v>
      </c>
      <c r="M7" s="1">
        <v>1.1000000000000001</v>
      </c>
      <c r="N7" s="1">
        <v>1.1000000000000001</v>
      </c>
      <c r="O7" s="1">
        <v>0</v>
      </c>
      <c r="P7" s="1">
        <v>0</v>
      </c>
      <c r="Q7" s="1">
        <v>0</v>
      </c>
      <c r="R7" s="1">
        <v>1.1000000000000001</v>
      </c>
      <c r="S7" s="1">
        <v>0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0</v>
      </c>
      <c r="Y7" s="1">
        <v>1.1000000000000001</v>
      </c>
      <c r="Z7" s="1">
        <v>1.1000000000000001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0</v>
      </c>
      <c r="AF7" s="1">
        <v>1.1000000000000001</v>
      </c>
      <c r="AG7" s="1">
        <v>1.1000000000000001</v>
      </c>
      <c r="AH7" s="1">
        <v>1.1000000000000001</v>
      </c>
      <c r="AI7" s="1">
        <v>0</v>
      </c>
      <c r="AJ7" s="1">
        <v>1.1000000000000001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1.1000000000000001</v>
      </c>
      <c r="AT7" s="1">
        <v>1.1000000000000001</v>
      </c>
      <c r="AU7" s="1">
        <v>0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1.1000000000000001</v>
      </c>
      <c r="BC7" s="1">
        <v>1.1000000000000001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0</v>
      </c>
      <c r="BL7" s="1">
        <v>1.1000000000000001</v>
      </c>
      <c r="BM7" s="1">
        <v>1.1000000000000001</v>
      </c>
      <c r="BN7" s="1">
        <v>1.1000000000000001</v>
      </c>
      <c r="BO7" s="1" t="s">
        <v>309</v>
      </c>
      <c r="BP7" s="1" t="s">
        <v>309</v>
      </c>
      <c r="BQ7" s="1">
        <v>1.426E-8</v>
      </c>
      <c r="BR7" s="1">
        <v>1.7529999999999999E-8</v>
      </c>
      <c r="BS7" s="1">
        <v>1.7249999999999999E-8</v>
      </c>
      <c r="BT7" s="1">
        <v>1.918E-8</v>
      </c>
      <c r="BU7" s="1">
        <v>1.9709999999999999E-8</v>
      </c>
      <c r="BV7" s="1">
        <v>1.9820000000000001E-8</v>
      </c>
      <c r="BW7" s="1" t="s">
        <v>309</v>
      </c>
      <c r="BX7" s="1">
        <v>2.154E-8</v>
      </c>
      <c r="BY7" s="1">
        <v>2.1859999999999999E-8</v>
      </c>
      <c r="BZ7" s="1">
        <v>2.1880000000000001E-8</v>
      </c>
      <c r="CA7" s="1" t="s">
        <v>309</v>
      </c>
      <c r="CB7" s="1">
        <v>2.2280000000000002E-8</v>
      </c>
      <c r="CC7" s="1" t="s">
        <v>309</v>
      </c>
      <c r="CD7" s="1" t="s">
        <v>309</v>
      </c>
      <c r="CE7" s="1" t="s">
        <v>309</v>
      </c>
      <c r="CF7" s="1" t="s">
        <v>309</v>
      </c>
      <c r="CG7" s="1" t="s">
        <v>309</v>
      </c>
      <c r="CH7" s="1">
        <v>2.8539999999999999E-8</v>
      </c>
      <c r="CI7" s="1" t="s">
        <v>309</v>
      </c>
      <c r="CJ7" s="1" t="s">
        <v>309</v>
      </c>
      <c r="CK7" s="1" t="s">
        <v>309</v>
      </c>
      <c r="CL7" s="1" t="s">
        <v>309</v>
      </c>
      <c r="CM7" s="1">
        <v>3.358E-8</v>
      </c>
      <c r="CN7" s="1" t="s">
        <v>309</v>
      </c>
      <c r="CO7" s="1" t="s">
        <v>309</v>
      </c>
      <c r="CP7" s="1" t="s">
        <v>309</v>
      </c>
      <c r="CQ7" s="1" t="s">
        <v>309</v>
      </c>
      <c r="CR7" s="1" t="s">
        <v>309</v>
      </c>
      <c r="CS7" s="1" t="s">
        <v>309</v>
      </c>
      <c r="CT7" s="1">
        <v>3.2450000000000003E-8</v>
      </c>
      <c r="CU7" s="1" t="s">
        <v>309</v>
      </c>
      <c r="CV7" s="1" t="s">
        <v>309</v>
      </c>
      <c r="CW7" s="1">
        <v>4.571E-9</v>
      </c>
      <c r="CX7" s="1">
        <v>4.5779999999999997E-9</v>
      </c>
      <c r="CY7" s="1">
        <v>4.2450000000000001E-9</v>
      </c>
      <c r="CZ7" s="1">
        <v>4.223E-9</v>
      </c>
      <c r="DA7" s="1">
        <v>4.3249999999999999E-9</v>
      </c>
      <c r="DB7" s="1">
        <v>4.3409999999999998E-9</v>
      </c>
      <c r="DC7" t="s">
        <v>309</v>
      </c>
      <c r="DD7" s="1">
        <v>4.544E-9</v>
      </c>
      <c r="DE7" s="1">
        <v>4.5230000000000002E-9</v>
      </c>
      <c r="DF7" s="1">
        <v>4.2389999999999999E-9</v>
      </c>
      <c r="DG7" t="s">
        <v>309</v>
      </c>
      <c r="DH7" s="1">
        <v>5.0490000000000002E-9</v>
      </c>
      <c r="DI7" s="1" t="s">
        <v>309</v>
      </c>
      <c r="DJ7" t="s">
        <v>309</v>
      </c>
      <c r="DK7" t="s">
        <v>309</v>
      </c>
      <c r="DL7" t="s">
        <v>309</v>
      </c>
      <c r="DM7" s="1" t="s">
        <v>309</v>
      </c>
      <c r="DN7" s="1">
        <v>6.9900000000000001E-9</v>
      </c>
      <c r="DO7" s="1" t="s">
        <v>309</v>
      </c>
      <c r="DP7" s="1" t="s">
        <v>309</v>
      </c>
      <c r="DQ7" s="1" t="s">
        <v>309</v>
      </c>
      <c r="DR7" s="1" t="s">
        <v>309</v>
      </c>
      <c r="DS7" s="1">
        <v>7.4149999999999997E-9</v>
      </c>
      <c r="DT7" t="s">
        <v>309</v>
      </c>
      <c r="DU7" t="s">
        <v>309</v>
      </c>
      <c r="DV7" t="s">
        <v>309</v>
      </c>
      <c r="DW7" s="1" t="s">
        <v>309</v>
      </c>
      <c r="DX7" t="s">
        <v>309</v>
      </c>
      <c r="DY7" t="s">
        <v>309</v>
      </c>
      <c r="DZ7" s="1">
        <v>6.4899999999999997E-9</v>
      </c>
      <c r="EA7" s="1">
        <v>8.8230000000000003E-4</v>
      </c>
      <c r="EB7" s="1">
        <v>25</v>
      </c>
      <c r="EC7">
        <v>1</v>
      </c>
    </row>
    <row r="8" spans="2:133" x14ac:dyDescent="0.25">
      <c r="B8" s="6">
        <v>7</v>
      </c>
      <c r="C8" s="1">
        <v>1.1000000000000001</v>
      </c>
      <c r="D8" s="1">
        <v>0</v>
      </c>
      <c r="E8" s="1">
        <v>0</v>
      </c>
      <c r="F8" s="1">
        <v>1.1000000000000001</v>
      </c>
      <c r="G8" s="1">
        <v>0</v>
      </c>
      <c r="H8" s="1">
        <v>0</v>
      </c>
      <c r="I8" s="1">
        <v>0</v>
      </c>
      <c r="J8" s="1">
        <v>1.1000000000000001</v>
      </c>
      <c r="K8" s="1">
        <v>0</v>
      </c>
      <c r="L8" s="1">
        <v>1.1000000000000001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0</v>
      </c>
      <c r="T8" s="1">
        <v>0</v>
      </c>
      <c r="U8" s="1">
        <v>1.1000000000000001</v>
      </c>
      <c r="V8" s="1">
        <v>0</v>
      </c>
      <c r="W8" s="1">
        <v>1.1000000000000001</v>
      </c>
      <c r="X8" s="1">
        <v>1.1000000000000001</v>
      </c>
      <c r="Y8" s="1">
        <v>0</v>
      </c>
      <c r="Z8" s="1">
        <v>1.1000000000000001</v>
      </c>
      <c r="AA8" s="1">
        <v>0</v>
      </c>
      <c r="AB8" s="1">
        <v>0</v>
      </c>
      <c r="AC8" s="1">
        <v>1.1000000000000001</v>
      </c>
      <c r="AD8" s="1">
        <v>1.1000000000000001</v>
      </c>
      <c r="AE8" s="1">
        <v>1.1000000000000001</v>
      </c>
      <c r="AF8" s="1">
        <v>0</v>
      </c>
      <c r="AG8" s="1">
        <v>1.1000000000000001</v>
      </c>
      <c r="AH8" s="1">
        <v>1.1000000000000001</v>
      </c>
      <c r="AI8" s="1">
        <v>1.1000000000000001</v>
      </c>
      <c r="AJ8" s="1">
        <v>0</v>
      </c>
      <c r="AK8" s="1">
        <v>0</v>
      </c>
      <c r="AL8" s="1">
        <v>1.1000000000000001</v>
      </c>
      <c r="AM8" s="1">
        <v>0</v>
      </c>
      <c r="AN8" s="1">
        <v>0</v>
      </c>
      <c r="AO8" s="1">
        <v>0</v>
      </c>
      <c r="AP8" s="1">
        <v>1.1000000000000001</v>
      </c>
      <c r="AQ8" s="1">
        <v>0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0</v>
      </c>
      <c r="AY8" s="1">
        <v>0</v>
      </c>
      <c r="AZ8" s="1">
        <v>0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0</v>
      </c>
      <c r="BF8" s="1">
        <v>1.1000000000000001</v>
      </c>
      <c r="BG8" s="1">
        <v>0</v>
      </c>
      <c r="BH8" s="1">
        <v>0</v>
      </c>
      <c r="BI8" s="1">
        <v>1.1000000000000001</v>
      </c>
      <c r="BJ8" s="1">
        <v>1.1000000000000001</v>
      </c>
      <c r="BK8" s="1">
        <v>1.1000000000000001</v>
      </c>
      <c r="BL8" s="1">
        <v>0</v>
      </c>
      <c r="BM8" s="1">
        <v>1.1000000000000001</v>
      </c>
      <c r="BN8" s="1">
        <v>1.1000000000000001</v>
      </c>
      <c r="BO8" s="1" t="s">
        <v>309</v>
      </c>
      <c r="BP8" s="1" t="s">
        <v>309</v>
      </c>
      <c r="BQ8" s="1">
        <v>1.4979999999999999E-8</v>
      </c>
      <c r="BR8" s="1" t="s">
        <v>309</v>
      </c>
      <c r="BS8" s="1">
        <v>1.7929999999999999E-8</v>
      </c>
      <c r="BT8" s="1" t="s">
        <v>309</v>
      </c>
      <c r="BU8" s="1">
        <v>1.9589999999999999E-8</v>
      </c>
      <c r="BV8" s="1" t="s">
        <v>309</v>
      </c>
      <c r="BW8" s="1" t="s">
        <v>309</v>
      </c>
      <c r="BX8" s="1" t="s">
        <v>309</v>
      </c>
      <c r="BY8" s="1">
        <v>2.2560000000000002E-8</v>
      </c>
      <c r="BZ8" s="1" t="s">
        <v>309</v>
      </c>
      <c r="CA8" s="1" t="s">
        <v>309</v>
      </c>
      <c r="CB8" s="1" t="s">
        <v>309</v>
      </c>
      <c r="CC8" s="1" t="s">
        <v>309</v>
      </c>
      <c r="CD8" s="1" t="s">
        <v>309</v>
      </c>
      <c r="CE8" s="1">
        <v>2.5419999999999999E-8</v>
      </c>
      <c r="CF8" s="1">
        <v>2.6989999999999999E-8</v>
      </c>
      <c r="CG8" s="1" t="s">
        <v>309</v>
      </c>
      <c r="CH8" s="1" t="s">
        <v>309</v>
      </c>
      <c r="CI8" s="1">
        <v>2.9989999999999999E-8</v>
      </c>
      <c r="CJ8" s="1">
        <v>3.1529999999999998E-8</v>
      </c>
      <c r="CK8" s="1">
        <v>3.1690000000000001E-8</v>
      </c>
      <c r="CL8" s="1">
        <v>3.1820000000000003E-8</v>
      </c>
      <c r="CM8" s="1" t="s">
        <v>309</v>
      </c>
      <c r="CN8" s="1" t="s">
        <v>309</v>
      </c>
      <c r="CO8" s="1">
        <v>3.2549999999999997E-8</v>
      </c>
      <c r="CP8" s="1" t="s">
        <v>309</v>
      </c>
      <c r="CQ8" s="1">
        <v>3.2229999999999998E-8</v>
      </c>
      <c r="CR8" s="1" t="s">
        <v>309</v>
      </c>
      <c r="CS8" s="1">
        <v>3.1769999999999999E-8</v>
      </c>
      <c r="CT8" s="1" t="s">
        <v>309</v>
      </c>
      <c r="CU8" s="1" t="s">
        <v>309</v>
      </c>
      <c r="CV8" t="s">
        <v>309</v>
      </c>
      <c r="CW8" s="1">
        <v>4.428E-9</v>
      </c>
      <c r="CX8" t="s">
        <v>309</v>
      </c>
      <c r="CY8" s="1">
        <v>4.5079999999999997E-9</v>
      </c>
      <c r="CZ8" s="1" t="s">
        <v>309</v>
      </c>
      <c r="DA8" s="1">
        <v>4.8930000000000004E-9</v>
      </c>
      <c r="DB8" t="s">
        <v>309</v>
      </c>
      <c r="DC8" t="s">
        <v>309</v>
      </c>
      <c r="DD8" t="s">
        <v>309</v>
      </c>
      <c r="DE8" s="1">
        <v>3.4849999999999999E-9</v>
      </c>
      <c r="DF8" t="s">
        <v>309</v>
      </c>
      <c r="DG8" s="1" t="s">
        <v>309</v>
      </c>
      <c r="DH8" s="1" t="s">
        <v>309</v>
      </c>
      <c r="DI8" s="1" t="s">
        <v>309</v>
      </c>
      <c r="DJ8" t="s">
        <v>309</v>
      </c>
      <c r="DK8" s="1">
        <v>5.1229999999999998E-9</v>
      </c>
      <c r="DL8" s="1">
        <v>5.1330000000000004E-9</v>
      </c>
      <c r="DM8" s="1" t="s">
        <v>309</v>
      </c>
      <c r="DN8" s="1" t="s">
        <v>309</v>
      </c>
      <c r="DO8" s="1">
        <v>4.355E-9</v>
      </c>
      <c r="DP8" s="1">
        <v>4.3889999999999996E-9</v>
      </c>
      <c r="DQ8" s="1">
        <v>4.2739999999999999E-9</v>
      </c>
      <c r="DR8" s="1">
        <v>7.9249999999999998E-9</v>
      </c>
      <c r="DS8" t="s">
        <v>309</v>
      </c>
      <c r="DT8" s="1" t="s">
        <v>309</v>
      </c>
      <c r="DU8" s="1">
        <v>8.0600000000000007E-9</v>
      </c>
      <c r="DV8" s="1" t="s">
        <v>309</v>
      </c>
      <c r="DW8" s="1">
        <v>7.9159999999999995E-9</v>
      </c>
      <c r="DX8" s="1" t="s">
        <v>309</v>
      </c>
      <c r="DY8" s="1">
        <v>4.5910000000000004E-9</v>
      </c>
      <c r="DZ8" t="s">
        <v>309</v>
      </c>
      <c r="EA8" s="1">
        <v>8.7390000000000005E-4</v>
      </c>
      <c r="EB8" s="1">
        <v>25</v>
      </c>
      <c r="EC8">
        <v>1</v>
      </c>
    </row>
    <row r="9" spans="2:133" x14ac:dyDescent="0.25">
      <c r="B9" s="6">
        <v>8</v>
      </c>
      <c r="C9" s="1">
        <v>1.1000000000000001</v>
      </c>
      <c r="D9" s="1">
        <v>1.1000000000000001</v>
      </c>
      <c r="E9" s="1">
        <v>0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1.1000000000000001</v>
      </c>
      <c r="AA9" s="1">
        <v>0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1.1000000000000001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1.1000000000000001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0</v>
      </c>
      <c r="BE9" s="1">
        <v>0</v>
      </c>
      <c r="BF9" s="1">
        <v>1.1000000000000001</v>
      </c>
      <c r="BG9" s="1">
        <v>0</v>
      </c>
      <c r="BH9" s="1">
        <v>1.1000000000000001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1.132E-8</v>
      </c>
      <c r="BP9" s="1">
        <v>1.2720000000000001E-8</v>
      </c>
      <c r="BQ9" s="1" t="s">
        <v>309</v>
      </c>
      <c r="BR9" s="1" t="s">
        <v>309</v>
      </c>
      <c r="BS9" s="1" t="s">
        <v>309</v>
      </c>
      <c r="BT9" s="1">
        <v>1.885E-8</v>
      </c>
      <c r="BU9" s="1" t="s">
        <v>309</v>
      </c>
      <c r="BV9" s="1" t="s">
        <v>309</v>
      </c>
      <c r="BW9" s="1">
        <v>1.9300000000000001E-8</v>
      </c>
      <c r="BX9" s="1">
        <v>2.159E-8</v>
      </c>
      <c r="BY9" s="1" t="s">
        <v>309</v>
      </c>
      <c r="BZ9" s="1" t="s">
        <v>309</v>
      </c>
      <c r="CA9" s="1">
        <v>2.2230000000000001E-8</v>
      </c>
      <c r="CB9" s="1">
        <v>2.236E-8</v>
      </c>
      <c r="CC9" s="1">
        <v>2.2519999999999999E-8</v>
      </c>
      <c r="CD9" s="1" t="s">
        <v>309</v>
      </c>
      <c r="CE9" s="1" t="s">
        <v>309</v>
      </c>
      <c r="CF9" s="1" t="s">
        <v>309</v>
      </c>
      <c r="CG9" s="1">
        <v>2.707E-8</v>
      </c>
      <c r="CH9" s="1" t="s">
        <v>309</v>
      </c>
      <c r="CI9" s="1" t="s">
        <v>309</v>
      </c>
      <c r="CJ9" s="1">
        <v>3.4660000000000001E-8</v>
      </c>
      <c r="CK9" s="1" t="s">
        <v>309</v>
      </c>
      <c r="CL9" s="1">
        <v>3.4660000000000001E-8</v>
      </c>
      <c r="CM9" s="1" t="s">
        <v>309</v>
      </c>
      <c r="CN9" s="1">
        <v>3.4E-8</v>
      </c>
      <c r="CO9" s="1">
        <v>3.4200000000000002E-8</v>
      </c>
      <c r="CP9" s="1" t="s">
        <v>309</v>
      </c>
      <c r="CQ9" s="1" t="s">
        <v>309</v>
      </c>
      <c r="CR9" s="1">
        <v>3.3680000000000001E-8</v>
      </c>
      <c r="CS9" s="1" t="s">
        <v>309</v>
      </c>
      <c r="CT9" s="1" t="s">
        <v>309</v>
      </c>
      <c r="CU9" s="1">
        <v>2.8499999999999999E-9</v>
      </c>
      <c r="CV9" s="1">
        <v>3.112E-9</v>
      </c>
      <c r="CW9" s="1" t="s">
        <v>309</v>
      </c>
      <c r="CX9" t="s">
        <v>309</v>
      </c>
      <c r="CY9" t="s">
        <v>309</v>
      </c>
      <c r="CZ9" s="1">
        <v>5.2160000000000002E-9</v>
      </c>
      <c r="DA9" s="1" t="s">
        <v>309</v>
      </c>
      <c r="DB9" s="1" t="s">
        <v>309</v>
      </c>
      <c r="DC9" s="1">
        <v>4.6829999999999996E-9</v>
      </c>
      <c r="DD9" s="1">
        <v>4.8859999999999999E-9</v>
      </c>
      <c r="DE9" t="s">
        <v>309</v>
      </c>
      <c r="DF9" s="1" t="s">
        <v>309</v>
      </c>
      <c r="DG9" s="1">
        <v>5.164E-9</v>
      </c>
      <c r="DH9" s="1">
        <v>5.6839999999999998E-9</v>
      </c>
      <c r="DI9" s="1">
        <v>5.6310000000000001E-9</v>
      </c>
      <c r="DJ9" s="1" t="s">
        <v>309</v>
      </c>
      <c r="DK9" t="s">
        <v>309</v>
      </c>
      <c r="DL9" t="s">
        <v>309</v>
      </c>
      <c r="DM9" s="1">
        <v>4.6070000000000003E-9</v>
      </c>
      <c r="DN9" s="1" t="s">
        <v>309</v>
      </c>
      <c r="DO9" t="s">
        <v>309</v>
      </c>
      <c r="DP9" s="1">
        <v>4.3899999999999999E-9</v>
      </c>
      <c r="DQ9" s="1" t="s">
        <v>309</v>
      </c>
      <c r="DR9" s="1">
        <v>8.7489999999999995E-9</v>
      </c>
      <c r="DS9" s="1" t="s">
        <v>309</v>
      </c>
      <c r="DT9" s="1">
        <v>8.4870000000000002E-9</v>
      </c>
      <c r="DU9" s="1">
        <v>8.6200000000000004E-9</v>
      </c>
      <c r="DV9" t="s">
        <v>309</v>
      </c>
      <c r="DW9" t="s">
        <v>309</v>
      </c>
      <c r="DX9" s="1">
        <v>5.0829999999999999E-9</v>
      </c>
      <c r="DY9" t="s">
        <v>309</v>
      </c>
      <c r="DZ9" t="s">
        <v>309</v>
      </c>
      <c r="EA9" s="1">
        <v>8.964E-4</v>
      </c>
      <c r="EB9" s="1">
        <v>25</v>
      </c>
      <c r="EC9">
        <v>1</v>
      </c>
    </row>
    <row r="10" spans="2:133" x14ac:dyDescent="0.25">
      <c r="B10" s="6">
        <v>9</v>
      </c>
      <c r="C10" s="1">
        <v>1.1000000000000001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0</v>
      </c>
      <c r="I10" s="1">
        <v>1.1000000000000001</v>
      </c>
      <c r="J10" s="1">
        <v>0</v>
      </c>
      <c r="K10" s="1">
        <v>0</v>
      </c>
      <c r="L10" s="1">
        <v>1.1000000000000001</v>
      </c>
      <c r="M10" s="1">
        <v>1.1000000000000001</v>
      </c>
      <c r="N10" s="1">
        <v>0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0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0</v>
      </c>
      <c r="AQ10" s="1">
        <v>0</v>
      </c>
      <c r="AR10" s="1">
        <v>1.1000000000000001</v>
      </c>
      <c r="AS10" s="1">
        <v>1.1000000000000001</v>
      </c>
      <c r="AT10" s="1">
        <v>0</v>
      </c>
      <c r="AU10" s="1">
        <v>1.1000000000000001</v>
      </c>
      <c r="AV10" s="1">
        <v>1.1000000000000001</v>
      </c>
      <c r="AW10" s="1">
        <v>0</v>
      </c>
      <c r="AX10" s="1">
        <v>0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1.1000000000000001</v>
      </c>
      <c r="BO10" s="1">
        <v>1.125E-8</v>
      </c>
      <c r="BP10" s="1">
        <v>1.215E-8</v>
      </c>
      <c r="BQ10" s="1" t="s">
        <v>309</v>
      </c>
      <c r="BR10" s="1">
        <v>1.7999999999999999E-8</v>
      </c>
      <c r="BS10" s="1" t="s">
        <v>309</v>
      </c>
      <c r="BT10" s="1">
        <v>1.9510000000000001E-8</v>
      </c>
      <c r="BU10" s="1" t="s">
        <v>309</v>
      </c>
      <c r="BV10" s="1">
        <v>1.8769999999999999E-8</v>
      </c>
      <c r="BW10" s="1" t="s">
        <v>309</v>
      </c>
      <c r="BX10" s="1">
        <v>2.1810000000000001E-8</v>
      </c>
      <c r="BY10" s="1">
        <v>2.201E-8</v>
      </c>
      <c r="BZ10" s="1" t="s">
        <v>309</v>
      </c>
      <c r="CA10" s="1" t="s">
        <v>309</v>
      </c>
      <c r="CB10" s="1" t="s">
        <v>309</v>
      </c>
      <c r="CC10" s="1" t="s">
        <v>309</v>
      </c>
      <c r="CD10" s="1" t="s">
        <v>309</v>
      </c>
      <c r="CE10" s="1">
        <v>2.6890000000000001E-8</v>
      </c>
      <c r="CF10" s="1">
        <v>2.8819999999999999E-8</v>
      </c>
      <c r="CG10" s="1">
        <v>3.1470000000000003E-8</v>
      </c>
      <c r="CH10" s="1" t="s">
        <v>309</v>
      </c>
      <c r="CI10" s="1">
        <v>3.344E-8</v>
      </c>
      <c r="CJ10" s="1" t="s">
        <v>309</v>
      </c>
      <c r="CK10" s="1" t="s">
        <v>309</v>
      </c>
      <c r="CL10" s="1">
        <v>3.4230000000000003E-8</v>
      </c>
      <c r="CM10" s="1">
        <v>3.3169999999999999E-8</v>
      </c>
      <c r="CN10" s="1">
        <v>3.3419999999999998E-8</v>
      </c>
      <c r="CO10" s="1" t="s">
        <v>309</v>
      </c>
      <c r="CP10" s="1">
        <v>3.292E-8</v>
      </c>
      <c r="CQ10" s="1">
        <v>3.3530000000000003E-8</v>
      </c>
      <c r="CR10" s="1" t="s">
        <v>309</v>
      </c>
      <c r="CS10" s="1" t="s">
        <v>309</v>
      </c>
      <c r="CT10" s="1" t="s">
        <v>309</v>
      </c>
      <c r="CU10" s="1">
        <v>2.7409999999999999E-9</v>
      </c>
      <c r="CV10" s="1">
        <v>2.9629999999999998E-9</v>
      </c>
      <c r="CW10" s="1" t="s">
        <v>309</v>
      </c>
      <c r="CX10" s="1">
        <v>4.0970000000000002E-9</v>
      </c>
      <c r="CY10" t="s">
        <v>309</v>
      </c>
      <c r="CZ10" s="1">
        <v>4.5059999999999999E-9</v>
      </c>
      <c r="DA10" s="1" t="s">
        <v>309</v>
      </c>
      <c r="DB10" s="1">
        <v>4.4569999999999998E-9</v>
      </c>
      <c r="DC10" s="1" t="s">
        <v>309</v>
      </c>
      <c r="DD10" s="1">
        <v>4.7799999999999996E-9</v>
      </c>
      <c r="DE10" s="1">
        <v>4.668E-9</v>
      </c>
      <c r="DF10" s="1" t="s">
        <v>309</v>
      </c>
      <c r="DG10" t="s">
        <v>309</v>
      </c>
      <c r="DH10" s="1" t="s">
        <v>309</v>
      </c>
      <c r="DI10" s="1" t="s">
        <v>309</v>
      </c>
      <c r="DJ10" t="s">
        <v>309</v>
      </c>
      <c r="DK10" s="1">
        <v>5.4659999999999999E-9</v>
      </c>
      <c r="DL10" s="1">
        <v>3.7760000000000002E-9</v>
      </c>
      <c r="DM10" s="1">
        <v>5.7079999999999997E-9</v>
      </c>
      <c r="DN10" s="1" t="s">
        <v>309</v>
      </c>
      <c r="DO10" s="1">
        <v>8.5199999999999995E-9</v>
      </c>
      <c r="DP10" t="s">
        <v>309</v>
      </c>
      <c r="DQ10" s="1" t="s">
        <v>309</v>
      </c>
      <c r="DR10" s="1">
        <v>8.2459999999999999E-9</v>
      </c>
      <c r="DS10" s="1">
        <v>3.9250000000000004E-9</v>
      </c>
      <c r="DT10" s="1">
        <v>8.2469999999999993E-9</v>
      </c>
      <c r="DU10" t="s">
        <v>309</v>
      </c>
      <c r="DV10" s="1">
        <v>5.8049999999999997E-9</v>
      </c>
      <c r="DW10" s="1">
        <v>8.1750000000000004E-9</v>
      </c>
      <c r="DX10" t="s">
        <v>309</v>
      </c>
      <c r="DY10" t="s">
        <v>309</v>
      </c>
      <c r="DZ10" t="s">
        <v>309</v>
      </c>
      <c r="EA10" s="1">
        <v>9.0050000000000004E-4</v>
      </c>
      <c r="EB10" s="1">
        <v>25</v>
      </c>
      <c r="EC10">
        <v>1</v>
      </c>
    </row>
    <row r="11" spans="2:133" x14ac:dyDescent="0.25">
      <c r="B11" s="6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1.1000000000000001</v>
      </c>
      <c r="H11" s="1">
        <v>1.1000000000000001</v>
      </c>
      <c r="I11" s="1">
        <v>0</v>
      </c>
      <c r="J11" s="1">
        <v>0</v>
      </c>
      <c r="K11" s="1">
        <v>1.1000000000000001</v>
      </c>
      <c r="L11" s="1">
        <v>1.1000000000000001</v>
      </c>
      <c r="M11" s="1">
        <v>1.1000000000000001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0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1.1000000000000001</v>
      </c>
      <c r="Y11" s="1">
        <v>1.1000000000000001</v>
      </c>
      <c r="Z11" s="1">
        <v>1.1000000000000001</v>
      </c>
      <c r="AA11" s="1">
        <v>1.1000000000000001</v>
      </c>
      <c r="AB11" s="1">
        <v>0</v>
      </c>
      <c r="AC11" s="1">
        <v>1.1000000000000001</v>
      </c>
      <c r="AD11" s="1">
        <v>1.1000000000000001</v>
      </c>
      <c r="AE11" s="1">
        <v>0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0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0</v>
      </c>
      <c r="AY11" s="1">
        <v>0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0</v>
      </c>
      <c r="BI11" s="1">
        <v>1.1000000000000001</v>
      </c>
      <c r="BJ11" s="1">
        <v>1.1000000000000001</v>
      </c>
      <c r="BK11" s="1">
        <v>0</v>
      </c>
      <c r="BL11" s="1">
        <v>0</v>
      </c>
      <c r="BM11" s="1">
        <v>1.1000000000000001</v>
      </c>
      <c r="BN11" s="1">
        <v>1.1000000000000001</v>
      </c>
      <c r="BO11" s="1" t="s">
        <v>309</v>
      </c>
      <c r="BP11" s="1">
        <v>1.329E-8</v>
      </c>
      <c r="BQ11" s="1">
        <v>1.6750000000000001E-8</v>
      </c>
      <c r="BR11" s="1">
        <v>1.7269999999999998E-8</v>
      </c>
      <c r="BS11" s="1" t="s">
        <v>309</v>
      </c>
      <c r="BT11" s="1" t="s">
        <v>309</v>
      </c>
      <c r="BU11" s="1" t="s">
        <v>309</v>
      </c>
      <c r="BV11" s="1">
        <v>2.206E-8</v>
      </c>
      <c r="BW11" s="1" t="s">
        <v>309</v>
      </c>
      <c r="BX11" s="1" t="s">
        <v>309</v>
      </c>
      <c r="BY11" s="1">
        <v>2.604E-8</v>
      </c>
      <c r="BZ11" s="1">
        <v>2.625E-8</v>
      </c>
      <c r="CA11" s="1">
        <v>2.653E-8</v>
      </c>
      <c r="CB11" s="1" t="s">
        <v>309</v>
      </c>
      <c r="CC11" s="1" t="s">
        <v>309</v>
      </c>
      <c r="CD11" s="1" t="s">
        <v>309</v>
      </c>
      <c r="CE11" s="1" t="s">
        <v>309</v>
      </c>
      <c r="CF11" s="1">
        <v>2.8609999999999999E-8</v>
      </c>
      <c r="CG11" s="1">
        <v>2.9449999999999999E-8</v>
      </c>
      <c r="CH11" s="1" t="s">
        <v>309</v>
      </c>
      <c r="CI11" s="1">
        <v>3.1330000000000003E-8</v>
      </c>
      <c r="CJ11" s="1">
        <v>3.1639999999999997E-8</v>
      </c>
      <c r="CK11" s="1">
        <v>3.2469999999999999E-8</v>
      </c>
      <c r="CL11" s="1">
        <v>3.208E-8</v>
      </c>
      <c r="CM11" s="1">
        <v>3.2969999999999997E-8</v>
      </c>
      <c r="CN11" s="1" t="s">
        <v>309</v>
      </c>
      <c r="CO11" s="1">
        <v>3.2439999999999998E-8</v>
      </c>
      <c r="CP11" s="1" t="s">
        <v>309</v>
      </c>
      <c r="CQ11" s="1" t="s">
        <v>309</v>
      </c>
      <c r="CR11" s="1">
        <v>3.3269999999999999E-8</v>
      </c>
      <c r="CS11" s="1" t="s">
        <v>309</v>
      </c>
      <c r="CT11" s="1" t="s">
        <v>309</v>
      </c>
      <c r="CU11" s="1" t="s">
        <v>309</v>
      </c>
      <c r="CV11" s="1">
        <v>4.0160000000000002E-9</v>
      </c>
      <c r="CW11" s="1">
        <v>4.4329999999999999E-9</v>
      </c>
      <c r="CX11" s="1">
        <v>4.5059999999999999E-9</v>
      </c>
      <c r="CY11" t="s">
        <v>309</v>
      </c>
      <c r="CZ11" t="s">
        <v>309</v>
      </c>
      <c r="DA11" t="s">
        <v>309</v>
      </c>
      <c r="DB11" s="1">
        <v>4.5580000000000002E-9</v>
      </c>
      <c r="DC11" t="s">
        <v>309</v>
      </c>
      <c r="DD11" t="s">
        <v>309</v>
      </c>
      <c r="DE11" s="1">
        <v>5.0080000000000001E-9</v>
      </c>
      <c r="DF11" s="1">
        <v>5.0430000000000001E-9</v>
      </c>
      <c r="DG11" s="1">
        <v>5.0490000000000002E-9</v>
      </c>
      <c r="DH11" t="s">
        <v>309</v>
      </c>
      <c r="DI11" t="s">
        <v>309</v>
      </c>
      <c r="DJ11" t="s">
        <v>309</v>
      </c>
      <c r="DK11" t="s">
        <v>309</v>
      </c>
      <c r="DL11" s="1">
        <v>5.3149999999999999E-9</v>
      </c>
      <c r="DM11" s="1">
        <v>5.1860000000000001E-9</v>
      </c>
      <c r="DN11" t="s">
        <v>309</v>
      </c>
      <c r="DO11" s="1">
        <v>4.2070000000000001E-9</v>
      </c>
      <c r="DP11" s="1">
        <v>7.076E-9</v>
      </c>
      <c r="DQ11" s="1">
        <v>4.0309999999999998E-9</v>
      </c>
      <c r="DR11" s="1">
        <v>4.3500000000000001E-9</v>
      </c>
      <c r="DS11" s="1">
        <v>7.0939999999999997E-9</v>
      </c>
      <c r="DT11" t="s">
        <v>309</v>
      </c>
      <c r="DU11" s="1">
        <v>7.3660000000000004E-9</v>
      </c>
      <c r="DV11" t="s">
        <v>309</v>
      </c>
      <c r="DW11" s="1" t="s">
        <v>309</v>
      </c>
      <c r="DX11" s="1">
        <v>7.2049999999999998E-9</v>
      </c>
      <c r="DY11" t="s">
        <v>309</v>
      </c>
      <c r="DZ11" t="s">
        <v>309</v>
      </c>
      <c r="EA11" s="1">
        <v>8.9420000000000005E-4</v>
      </c>
      <c r="EB11" s="1">
        <v>25</v>
      </c>
      <c r="EC11">
        <v>1</v>
      </c>
    </row>
    <row r="12" spans="2:133" x14ac:dyDescent="0.25">
      <c r="B12" s="6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3" x14ac:dyDescent="0.25">
      <c r="B13" s="6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3" x14ac:dyDescent="0.25"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3" x14ac:dyDescent="0.25">
      <c r="B15" s="6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3" x14ac:dyDescent="0.25">
      <c r="B16" s="6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6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6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6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6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6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6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6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6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6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6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8">
        <v>1</v>
      </c>
      <c r="C29" s="9">
        <f t="shared" ref="C29:BN32" si="0">IF(C2&lt;0.5,0,1)</f>
        <v>1</v>
      </c>
      <c r="D29" s="9">
        <f t="shared" si="0"/>
        <v>0</v>
      </c>
      <c r="E29" s="9">
        <f t="shared" si="0"/>
        <v>1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1</v>
      </c>
      <c r="J29" s="9">
        <f t="shared" si="0"/>
        <v>1</v>
      </c>
      <c r="K29" s="9">
        <f t="shared" si="0"/>
        <v>0</v>
      </c>
      <c r="L29" s="9">
        <f t="shared" si="0"/>
        <v>0</v>
      </c>
      <c r="M29" s="9">
        <f t="shared" si="0"/>
        <v>1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1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  <c r="W29" s="9">
        <f t="shared" si="0"/>
        <v>1</v>
      </c>
      <c r="X29" s="9">
        <f t="shared" si="0"/>
        <v>1</v>
      </c>
      <c r="Y29" s="9">
        <f t="shared" si="0"/>
        <v>0</v>
      </c>
      <c r="Z29" s="9">
        <f t="shared" si="0"/>
        <v>0</v>
      </c>
      <c r="AA29" s="9">
        <f t="shared" si="0"/>
        <v>1</v>
      </c>
      <c r="AB29" s="9">
        <f t="shared" si="0"/>
        <v>0</v>
      </c>
      <c r="AC29" s="9">
        <f t="shared" si="0"/>
        <v>0</v>
      </c>
      <c r="AD29" s="9">
        <f t="shared" si="0"/>
        <v>1</v>
      </c>
      <c r="AE29" s="9">
        <f t="shared" si="0"/>
        <v>1</v>
      </c>
      <c r="AF29" s="9">
        <f t="shared" si="0"/>
        <v>1</v>
      </c>
      <c r="AG29" s="9">
        <f t="shared" si="0"/>
        <v>0</v>
      </c>
      <c r="AH29" s="9">
        <f t="shared" si="0"/>
        <v>1</v>
      </c>
      <c r="AI29" s="9">
        <f t="shared" si="0"/>
        <v>1</v>
      </c>
      <c r="AJ29" s="9">
        <f t="shared" si="0"/>
        <v>0</v>
      </c>
      <c r="AK29" s="9">
        <f t="shared" si="0"/>
        <v>1</v>
      </c>
      <c r="AL29" s="9">
        <f t="shared" si="0"/>
        <v>0</v>
      </c>
      <c r="AM29" s="9">
        <f t="shared" si="0"/>
        <v>0</v>
      </c>
      <c r="AN29" s="9">
        <f t="shared" si="0"/>
        <v>0</v>
      </c>
      <c r="AO29" s="9">
        <f t="shared" si="0"/>
        <v>1</v>
      </c>
      <c r="AP29" s="9">
        <f t="shared" si="0"/>
        <v>1</v>
      </c>
      <c r="AQ29" s="9">
        <f t="shared" si="0"/>
        <v>0</v>
      </c>
      <c r="AR29" s="9">
        <f t="shared" si="0"/>
        <v>0</v>
      </c>
      <c r="AS29" s="9">
        <f t="shared" si="0"/>
        <v>1</v>
      </c>
      <c r="AT29" s="9">
        <f t="shared" si="0"/>
        <v>0</v>
      </c>
      <c r="AU29" s="9">
        <f t="shared" si="0"/>
        <v>1</v>
      </c>
      <c r="AV29" s="9">
        <f t="shared" si="0"/>
        <v>0</v>
      </c>
      <c r="AW29" s="9">
        <f t="shared" si="0"/>
        <v>1</v>
      </c>
      <c r="AX29" s="9">
        <f t="shared" si="0"/>
        <v>0</v>
      </c>
      <c r="AY29" s="9">
        <f t="shared" si="0"/>
        <v>0</v>
      </c>
      <c r="AZ29" s="9">
        <f t="shared" si="0"/>
        <v>0</v>
      </c>
      <c r="BA29" s="9">
        <f t="shared" si="0"/>
        <v>0</v>
      </c>
      <c r="BB29" s="9">
        <f t="shared" si="0"/>
        <v>0</v>
      </c>
      <c r="BC29" s="9">
        <f t="shared" si="0"/>
        <v>1</v>
      </c>
      <c r="BD29" s="9">
        <f t="shared" si="0"/>
        <v>1</v>
      </c>
      <c r="BE29" s="9">
        <f t="shared" si="0"/>
        <v>0</v>
      </c>
      <c r="BF29" s="9">
        <f t="shared" si="0"/>
        <v>0</v>
      </c>
      <c r="BG29" s="9">
        <f t="shared" si="0"/>
        <v>1</v>
      </c>
      <c r="BH29" s="9">
        <f t="shared" si="0"/>
        <v>0</v>
      </c>
      <c r="BI29" s="9">
        <f t="shared" si="0"/>
        <v>0</v>
      </c>
      <c r="BJ29" s="9">
        <f t="shared" si="0"/>
        <v>1</v>
      </c>
      <c r="BK29" s="9">
        <f t="shared" si="0"/>
        <v>1</v>
      </c>
      <c r="BL29" s="9">
        <f t="shared" si="0"/>
        <v>1</v>
      </c>
      <c r="BM29" s="9">
        <f t="shared" si="0"/>
        <v>0</v>
      </c>
      <c r="BN29" s="19">
        <f t="shared" si="0"/>
        <v>1</v>
      </c>
      <c r="BO29" s="7">
        <f t="shared" ref="BO29:CT36" si="1">IF(BO2="failed",0,1)</f>
        <v>0</v>
      </c>
      <c r="BP29" s="7">
        <f t="shared" si="1"/>
        <v>0</v>
      </c>
      <c r="BQ29" s="7">
        <f t="shared" si="1"/>
        <v>0</v>
      </c>
      <c r="BR29" s="7">
        <f t="shared" si="1"/>
        <v>0</v>
      </c>
      <c r="BS29" s="7">
        <f t="shared" si="1"/>
        <v>1</v>
      </c>
      <c r="BT29" s="7">
        <f t="shared" si="1"/>
        <v>1</v>
      </c>
      <c r="BU29" s="7">
        <f t="shared" si="1"/>
        <v>1</v>
      </c>
      <c r="BV29" s="7">
        <f t="shared" si="1"/>
        <v>1</v>
      </c>
      <c r="BW29" s="7">
        <f t="shared" si="1"/>
        <v>1</v>
      </c>
      <c r="BX29" s="7">
        <f t="shared" si="1"/>
        <v>0</v>
      </c>
      <c r="BY29" s="7">
        <f t="shared" si="1"/>
        <v>0</v>
      </c>
      <c r="BZ29" s="7">
        <f t="shared" si="1"/>
        <v>0</v>
      </c>
      <c r="CA29" s="7">
        <f t="shared" si="1"/>
        <v>0</v>
      </c>
      <c r="CB29" s="7">
        <f t="shared" si="1"/>
        <v>0</v>
      </c>
      <c r="CC29" s="7">
        <f t="shared" si="1"/>
        <v>1</v>
      </c>
      <c r="CD29" s="7">
        <f t="shared" si="1"/>
        <v>0</v>
      </c>
      <c r="CE29" s="7">
        <f t="shared" si="1"/>
        <v>0</v>
      </c>
      <c r="CF29" s="7">
        <f t="shared" si="1"/>
        <v>1</v>
      </c>
      <c r="CG29" s="7">
        <f t="shared" si="1"/>
        <v>0</v>
      </c>
      <c r="CH29" s="7">
        <f t="shared" si="1"/>
        <v>0</v>
      </c>
      <c r="CI29" s="7">
        <f t="shared" si="1"/>
        <v>1</v>
      </c>
      <c r="CJ29" s="7">
        <f t="shared" si="1"/>
        <v>0</v>
      </c>
      <c r="CK29" s="7">
        <f t="shared" si="1"/>
        <v>1</v>
      </c>
      <c r="CL29" s="7">
        <f t="shared" si="1"/>
        <v>0</v>
      </c>
      <c r="CM29" s="7">
        <f t="shared" si="1"/>
        <v>1</v>
      </c>
      <c r="CN29" s="7">
        <f t="shared" si="1"/>
        <v>0</v>
      </c>
      <c r="CO29" s="7">
        <f t="shared" si="1"/>
        <v>1</v>
      </c>
      <c r="CP29" s="7">
        <f t="shared" si="1"/>
        <v>1</v>
      </c>
      <c r="CQ29" s="7">
        <f t="shared" si="1"/>
        <v>1</v>
      </c>
      <c r="CR29" s="7">
        <f t="shared" si="1"/>
        <v>1</v>
      </c>
      <c r="CS29" s="7">
        <f t="shared" si="1"/>
        <v>0</v>
      </c>
      <c r="CT29" s="7">
        <f t="shared" si="1"/>
        <v>0</v>
      </c>
    </row>
    <row r="30" spans="2:99" x14ac:dyDescent="0.25">
      <c r="B30" s="11">
        <v>2</v>
      </c>
      <c r="C30" s="5">
        <f t="shared" si="0"/>
        <v>1</v>
      </c>
      <c r="D30" s="5">
        <f t="shared" si="0"/>
        <v>0</v>
      </c>
      <c r="E30" s="5">
        <f t="shared" si="0"/>
        <v>0</v>
      </c>
      <c r="F30" s="5">
        <f t="shared" si="0"/>
        <v>1</v>
      </c>
      <c r="G30" s="5">
        <f t="shared" si="0"/>
        <v>1</v>
      </c>
      <c r="H30" s="5">
        <f t="shared" si="0"/>
        <v>1</v>
      </c>
      <c r="I30" s="5">
        <f t="shared" si="0"/>
        <v>0</v>
      </c>
      <c r="J30" s="5">
        <f t="shared" si="0"/>
        <v>1</v>
      </c>
      <c r="K30" s="5">
        <f t="shared" si="0"/>
        <v>0</v>
      </c>
      <c r="L30" s="5">
        <f t="shared" si="0"/>
        <v>1</v>
      </c>
      <c r="M30" s="5">
        <f t="shared" si="0"/>
        <v>1</v>
      </c>
      <c r="N30" s="5">
        <f t="shared" si="0"/>
        <v>1</v>
      </c>
      <c r="O30" s="5">
        <f t="shared" si="0"/>
        <v>0</v>
      </c>
      <c r="P30" s="5">
        <f t="shared" si="0"/>
        <v>1</v>
      </c>
      <c r="Q30" s="5">
        <f t="shared" si="0"/>
        <v>1</v>
      </c>
      <c r="R30" s="5">
        <f t="shared" si="0"/>
        <v>1</v>
      </c>
      <c r="S30" s="5">
        <f t="shared" si="0"/>
        <v>1</v>
      </c>
      <c r="T30" s="5">
        <f t="shared" si="0"/>
        <v>0</v>
      </c>
      <c r="U30" s="5">
        <f t="shared" si="0"/>
        <v>0</v>
      </c>
      <c r="V30" s="5">
        <f t="shared" si="0"/>
        <v>0</v>
      </c>
      <c r="W30" s="5">
        <f t="shared" si="0"/>
        <v>0</v>
      </c>
      <c r="X30" s="5">
        <f t="shared" si="0"/>
        <v>1</v>
      </c>
      <c r="Y30" s="5">
        <f t="shared" si="0"/>
        <v>1</v>
      </c>
      <c r="Z30" s="5">
        <f t="shared" si="0"/>
        <v>0</v>
      </c>
      <c r="AA30" s="5">
        <f t="shared" si="0"/>
        <v>1</v>
      </c>
      <c r="AB30" s="5">
        <f t="shared" si="0"/>
        <v>0</v>
      </c>
      <c r="AC30" s="5">
        <f t="shared" si="0"/>
        <v>0</v>
      </c>
      <c r="AD30" s="5">
        <f t="shared" si="0"/>
        <v>1</v>
      </c>
      <c r="AE30" s="5">
        <f t="shared" si="0"/>
        <v>0</v>
      </c>
      <c r="AF30" s="5">
        <f t="shared" si="0"/>
        <v>0</v>
      </c>
      <c r="AG30" s="5">
        <f t="shared" si="0"/>
        <v>1</v>
      </c>
      <c r="AH30" s="5">
        <f t="shared" si="0"/>
        <v>0</v>
      </c>
      <c r="AI30" s="5">
        <f t="shared" si="0"/>
        <v>1</v>
      </c>
      <c r="AJ30" s="5">
        <f t="shared" si="0"/>
        <v>0</v>
      </c>
      <c r="AK30" s="5">
        <f t="shared" si="0"/>
        <v>0</v>
      </c>
      <c r="AL30" s="5">
        <f t="shared" si="0"/>
        <v>1</v>
      </c>
      <c r="AM30" s="5">
        <f t="shared" si="0"/>
        <v>1</v>
      </c>
      <c r="AN30" s="5">
        <f t="shared" si="0"/>
        <v>1</v>
      </c>
      <c r="AO30" s="5">
        <f t="shared" si="0"/>
        <v>0</v>
      </c>
      <c r="AP30" s="5">
        <f t="shared" si="0"/>
        <v>1</v>
      </c>
      <c r="AQ30" s="5">
        <f t="shared" si="0"/>
        <v>0</v>
      </c>
      <c r="AR30" s="5">
        <f t="shared" si="0"/>
        <v>1</v>
      </c>
      <c r="AS30" s="5">
        <f t="shared" si="0"/>
        <v>1</v>
      </c>
      <c r="AT30" s="5">
        <f t="shared" si="0"/>
        <v>1</v>
      </c>
      <c r="AU30" s="5">
        <f t="shared" si="0"/>
        <v>0</v>
      </c>
      <c r="AV30" s="5">
        <f t="shared" si="0"/>
        <v>1</v>
      </c>
      <c r="AW30" s="5">
        <f t="shared" si="0"/>
        <v>1</v>
      </c>
      <c r="AX30" s="5">
        <f t="shared" si="0"/>
        <v>1</v>
      </c>
      <c r="AY30" s="5">
        <f t="shared" si="0"/>
        <v>1</v>
      </c>
      <c r="AZ30" s="5">
        <f t="shared" si="0"/>
        <v>0</v>
      </c>
      <c r="BA30" s="5">
        <f t="shared" si="0"/>
        <v>0</v>
      </c>
      <c r="BB30" s="5">
        <f t="shared" si="0"/>
        <v>0</v>
      </c>
      <c r="BC30" s="5">
        <f t="shared" si="0"/>
        <v>0</v>
      </c>
      <c r="BD30" s="5">
        <f t="shared" si="0"/>
        <v>1</v>
      </c>
      <c r="BE30" s="5">
        <f t="shared" si="0"/>
        <v>1</v>
      </c>
      <c r="BF30" s="5">
        <f t="shared" si="0"/>
        <v>0</v>
      </c>
      <c r="BG30" s="5">
        <f t="shared" si="0"/>
        <v>1</v>
      </c>
      <c r="BH30" s="5">
        <f t="shared" si="0"/>
        <v>0</v>
      </c>
      <c r="BI30" s="5">
        <f t="shared" si="0"/>
        <v>0</v>
      </c>
      <c r="BJ30" s="5">
        <f t="shared" si="0"/>
        <v>1</v>
      </c>
      <c r="BK30" s="5">
        <f t="shared" si="0"/>
        <v>0</v>
      </c>
      <c r="BL30" s="5">
        <f t="shared" si="0"/>
        <v>0</v>
      </c>
      <c r="BM30" s="5">
        <f t="shared" si="0"/>
        <v>1</v>
      </c>
      <c r="BN30" s="20">
        <f t="shared" si="0"/>
        <v>0</v>
      </c>
      <c r="BO30" s="7">
        <f t="shared" si="1"/>
        <v>1</v>
      </c>
      <c r="BP30" s="7">
        <f t="shared" si="1"/>
        <v>0</v>
      </c>
      <c r="BQ30" s="7">
        <f t="shared" si="1"/>
        <v>0</v>
      </c>
      <c r="BR30" s="7">
        <f t="shared" si="1"/>
        <v>1</v>
      </c>
      <c r="BS30" s="7">
        <f t="shared" si="1"/>
        <v>1</v>
      </c>
      <c r="BT30" s="7">
        <f t="shared" si="1"/>
        <v>0</v>
      </c>
      <c r="BU30" s="7">
        <f t="shared" si="1"/>
        <v>0</v>
      </c>
      <c r="BV30" s="7">
        <f t="shared" si="1"/>
        <v>0</v>
      </c>
      <c r="BW30" s="7">
        <f t="shared" si="1"/>
        <v>1</v>
      </c>
      <c r="BX30" s="7">
        <f t="shared" si="1"/>
        <v>0</v>
      </c>
      <c r="BY30" s="7">
        <f t="shared" si="1"/>
        <v>1</v>
      </c>
      <c r="BZ30" s="7">
        <f t="shared" si="1"/>
        <v>0</v>
      </c>
      <c r="CA30" s="7">
        <f t="shared" si="1"/>
        <v>1</v>
      </c>
      <c r="CB30" s="7">
        <f t="shared" si="1"/>
        <v>1</v>
      </c>
      <c r="CC30" s="7">
        <f t="shared" si="1"/>
        <v>0</v>
      </c>
      <c r="CD30" s="7">
        <f t="shared" si="1"/>
        <v>0</v>
      </c>
      <c r="CE30" s="7">
        <f t="shared" si="1"/>
        <v>1</v>
      </c>
      <c r="CF30" s="7">
        <f t="shared" si="1"/>
        <v>0</v>
      </c>
      <c r="CG30" s="7">
        <f t="shared" si="1"/>
        <v>1</v>
      </c>
      <c r="CH30" s="7">
        <f t="shared" si="1"/>
        <v>1</v>
      </c>
      <c r="CI30" s="7">
        <f t="shared" si="1"/>
        <v>0</v>
      </c>
      <c r="CJ30" s="7">
        <f t="shared" si="1"/>
        <v>1</v>
      </c>
      <c r="CK30" s="7">
        <f t="shared" si="1"/>
        <v>1</v>
      </c>
      <c r="CL30" s="7">
        <f t="shared" si="1"/>
        <v>0</v>
      </c>
      <c r="CM30" s="7">
        <f t="shared" si="1"/>
        <v>0</v>
      </c>
      <c r="CN30" s="7">
        <f t="shared" si="1"/>
        <v>0</v>
      </c>
      <c r="CO30" s="7">
        <f t="shared" si="1"/>
        <v>1</v>
      </c>
      <c r="CP30" s="7">
        <f t="shared" si="1"/>
        <v>0</v>
      </c>
      <c r="CQ30" s="7">
        <f t="shared" si="1"/>
        <v>0</v>
      </c>
      <c r="CR30" s="7">
        <f t="shared" si="1"/>
        <v>0</v>
      </c>
      <c r="CS30" s="7">
        <f t="shared" si="1"/>
        <v>1</v>
      </c>
      <c r="CT30" s="7">
        <f t="shared" si="1"/>
        <v>0</v>
      </c>
    </row>
    <row r="31" spans="2:99" x14ac:dyDescent="0.25">
      <c r="B31" s="11">
        <v>3</v>
      </c>
      <c r="C31" s="5">
        <f t="shared" si="0"/>
        <v>1</v>
      </c>
      <c r="D31" s="5">
        <f t="shared" si="0"/>
        <v>1</v>
      </c>
      <c r="E31" s="5">
        <f t="shared" si="0"/>
        <v>0</v>
      </c>
      <c r="F31" s="5">
        <f t="shared" si="0"/>
        <v>1</v>
      </c>
      <c r="G31" s="5">
        <f t="shared" si="0"/>
        <v>0</v>
      </c>
      <c r="H31" s="5">
        <f t="shared" si="0"/>
        <v>1</v>
      </c>
      <c r="I31" s="5">
        <f t="shared" si="0"/>
        <v>1</v>
      </c>
      <c r="J31" s="5">
        <f t="shared" si="0"/>
        <v>0</v>
      </c>
      <c r="K31" s="5">
        <f t="shared" si="0"/>
        <v>1</v>
      </c>
      <c r="L31" s="5">
        <f t="shared" si="0"/>
        <v>1</v>
      </c>
      <c r="M31" s="5">
        <f t="shared" si="0"/>
        <v>0</v>
      </c>
      <c r="N31" s="5">
        <f t="shared" si="0"/>
        <v>0</v>
      </c>
      <c r="O31" s="5">
        <f t="shared" si="0"/>
        <v>1</v>
      </c>
      <c r="P31" s="5">
        <f t="shared" si="0"/>
        <v>1</v>
      </c>
      <c r="Q31" s="5">
        <f t="shared" si="0"/>
        <v>1</v>
      </c>
      <c r="R31" s="5">
        <f t="shared" si="0"/>
        <v>1</v>
      </c>
      <c r="S31" s="5">
        <f t="shared" si="0"/>
        <v>0</v>
      </c>
      <c r="T31" s="5">
        <f t="shared" si="0"/>
        <v>1</v>
      </c>
      <c r="U31" s="5">
        <f t="shared" si="0"/>
        <v>0</v>
      </c>
      <c r="V31" s="5">
        <f t="shared" si="0"/>
        <v>1</v>
      </c>
      <c r="W31" s="5">
        <f t="shared" si="0"/>
        <v>0</v>
      </c>
      <c r="X31" s="5">
        <f t="shared" si="0"/>
        <v>1</v>
      </c>
      <c r="Y31" s="5">
        <f t="shared" si="0"/>
        <v>1</v>
      </c>
      <c r="Z31" s="5">
        <f t="shared" si="0"/>
        <v>1</v>
      </c>
      <c r="AA31" s="5">
        <f t="shared" si="0"/>
        <v>0</v>
      </c>
      <c r="AB31" s="5">
        <f t="shared" si="0"/>
        <v>0</v>
      </c>
      <c r="AC31" s="5">
        <f t="shared" si="0"/>
        <v>1</v>
      </c>
      <c r="AD31" s="5">
        <f t="shared" si="0"/>
        <v>0</v>
      </c>
      <c r="AE31" s="5">
        <f t="shared" si="0"/>
        <v>1</v>
      </c>
      <c r="AF31" s="5">
        <f t="shared" si="0"/>
        <v>1</v>
      </c>
      <c r="AG31" s="5">
        <f t="shared" si="0"/>
        <v>0</v>
      </c>
      <c r="AH31" s="5">
        <f t="shared" si="0"/>
        <v>0</v>
      </c>
      <c r="AI31" s="5">
        <f t="shared" si="0"/>
        <v>1</v>
      </c>
      <c r="AJ31" s="5">
        <f t="shared" si="0"/>
        <v>1</v>
      </c>
      <c r="AK31" s="5">
        <f t="shared" si="0"/>
        <v>0</v>
      </c>
      <c r="AL31" s="5">
        <f t="shared" si="0"/>
        <v>1</v>
      </c>
      <c r="AM31" s="5">
        <f t="shared" si="0"/>
        <v>0</v>
      </c>
      <c r="AN31" s="5">
        <f t="shared" si="0"/>
        <v>1</v>
      </c>
      <c r="AO31" s="5">
        <f t="shared" si="0"/>
        <v>1</v>
      </c>
      <c r="AP31" s="5">
        <f t="shared" si="0"/>
        <v>0</v>
      </c>
      <c r="AQ31" s="5">
        <f t="shared" si="0"/>
        <v>1</v>
      </c>
      <c r="AR31" s="5">
        <f t="shared" si="0"/>
        <v>1</v>
      </c>
      <c r="AS31" s="5">
        <f t="shared" si="0"/>
        <v>0</v>
      </c>
      <c r="AT31" s="5">
        <f t="shared" si="0"/>
        <v>0</v>
      </c>
      <c r="AU31" s="5">
        <f t="shared" si="0"/>
        <v>1</v>
      </c>
      <c r="AV31" s="5">
        <f t="shared" si="0"/>
        <v>1</v>
      </c>
      <c r="AW31" s="5">
        <f t="shared" si="0"/>
        <v>1</v>
      </c>
      <c r="AX31" s="5">
        <f t="shared" si="0"/>
        <v>1</v>
      </c>
      <c r="AY31" s="5">
        <f t="shared" si="0"/>
        <v>0</v>
      </c>
      <c r="AZ31" s="5">
        <f t="shared" si="0"/>
        <v>1</v>
      </c>
      <c r="BA31" s="5">
        <f t="shared" si="0"/>
        <v>0</v>
      </c>
      <c r="BB31" s="5">
        <f t="shared" si="0"/>
        <v>1</v>
      </c>
      <c r="BC31" s="5">
        <f t="shared" si="0"/>
        <v>0</v>
      </c>
      <c r="BD31" s="5">
        <f t="shared" si="0"/>
        <v>1</v>
      </c>
      <c r="BE31" s="5">
        <f t="shared" si="0"/>
        <v>1</v>
      </c>
      <c r="BF31" s="5">
        <f t="shared" si="0"/>
        <v>1</v>
      </c>
      <c r="BG31" s="5">
        <f t="shared" si="0"/>
        <v>0</v>
      </c>
      <c r="BH31" s="5">
        <f t="shared" si="0"/>
        <v>0</v>
      </c>
      <c r="BI31" s="5">
        <f t="shared" si="0"/>
        <v>1</v>
      </c>
      <c r="BJ31" s="5">
        <f t="shared" si="0"/>
        <v>0</v>
      </c>
      <c r="BK31" s="5">
        <f t="shared" si="0"/>
        <v>1</v>
      </c>
      <c r="BL31" s="5">
        <f t="shared" si="0"/>
        <v>1</v>
      </c>
      <c r="BM31" s="5">
        <f t="shared" si="0"/>
        <v>0</v>
      </c>
      <c r="BN31" s="20">
        <f t="shared" si="0"/>
        <v>0</v>
      </c>
      <c r="BO31" s="7">
        <f t="shared" si="1"/>
        <v>0</v>
      </c>
      <c r="BP31" s="7">
        <f t="shared" si="1"/>
        <v>1</v>
      </c>
      <c r="BQ31" s="7">
        <f t="shared" si="1"/>
        <v>1</v>
      </c>
      <c r="BR31" s="7">
        <f t="shared" si="1"/>
        <v>1</v>
      </c>
      <c r="BS31" s="7">
        <f t="shared" si="1"/>
        <v>0</v>
      </c>
      <c r="BT31" s="7">
        <f t="shared" si="1"/>
        <v>0</v>
      </c>
      <c r="BU31" s="7">
        <f t="shared" si="1"/>
        <v>1</v>
      </c>
      <c r="BV31" s="7">
        <f t="shared" si="1"/>
        <v>1</v>
      </c>
      <c r="BW31" s="7">
        <f t="shared" si="1"/>
        <v>1</v>
      </c>
      <c r="BX31" s="7">
        <f t="shared" si="1"/>
        <v>1</v>
      </c>
      <c r="BY31" s="7">
        <f t="shared" si="1"/>
        <v>0</v>
      </c>
      <c r="BZ31" s="7">
        <f t="shared" si="1"/>
        <v>1</v>
      </c>
      <c r="CA31" s="7">
        <f t="shared" si="1"/>
        <v>1</v>
      </c>
      <c r="CB31" s="7">
        <f t="shared" si="1"/>
        <v>1</v>
      </c>
      <c r="CC31" s="7">
        <f t="shared" si="1"/>
        <v>0</v>
      </c>
      <c r="CD31" s="7">
        <f t="shared" si="1"/>
        <v>0</v>
      </c>
      <c r="CE31" s="7">
        <f t="shared" si="1"/>
        <v>0</v>
      </c>
      <c r="CF31" s="7">
        <f t="shared" si="1"/>
        <v>0</v>
      </c>
      <c r="CG31" s="7">
        <f t="shared" si="1"/>
        <v>0</v>
      </c>
      <c r="CH31" s="7">
        <f t="shared" si="1"/>
        <v>0</v>
      </c>
      <c r="CI31" s="7">
        <f t="shared" si="1"/>
        <v>1</v>
      </c>
      <c r="CJ31" s="7">
        <f t="shared" si="1"/>
        <v>0</v>
      </c>
      <c r="CK31" s="7">
        <f t="shared" si="1"/>
        <v>1</v>
      </c>
      <c r="CL31" s="7">
        <f t="shared" si="1"/>
        <v>0</v>
      </c>
      <c r="CM31" s="7">
        <f t="shared" si="1"/>
        <v>0</v>
      </c>
      <c r="CN31" s="7">
        <f t="shared" si="1"/>
        <v>1</v>
      </c>
      <c r="CO31" s="7">
        <f t="shared" si="1"/>
        <v>0</v>
      </c>
      <c r="CP31" s="7">
        <f t="shared" si="1"/>
        <v>0</v>
      </c>
      <c r="CQ31" s="7">
        <f t="shared" si="1"/>
        <v>1</v>
      </c>
      <c r="CR31" s="7">
        <f t="shared" si="1"/>
        <v>1</v>
      </c>
      <c r="CS31" s="7">
        <f t="shared" si="1"/>
        <v>0</v>
      </c>
      <c r="CT31" s="7">
        <f t="shared" si="1"/>
        <v>0</v>
      </c>
    </row>
    <row r="32" spans="2:99" x14ac:dyDescent="0.25">
      <c r="B32" s="11">
        <v>4</v>
      </c>
      <c r="C32" s="5">
        <f t="shared" si="0"/>
        <v>0</v>
      </c>
      <c r="D32" s="5">
        <f t="shared" si="0"/>
        <v>1</v>
      </c>
      <c r="E32" s="5">
        <f t="shared" si="0"/>
        <v>0</v>
      </c>
      <c r="F32" s="5">
        <f t="shared" si="0"/>
        <v>0</v>
      </c>
      <c r="G32" s="5">
        <f t="shared" si="0"/>
        <v>0</v>
      </c>
      <c r="H32" s="5">
        <f t="shared" si="0"/>
        <v>1</v>
      </c>
      <c r="I32" s="5">
        <f t="shared" si="0"/>
        <v>0</v>
      </c>
      <c r="J32" s="5">
        <f t="shared" si="0"/>
        <v>0</v>
      </c>
      <c r="K32" s="5">
        <f t="shared" si="0"/>
        <v>0</v>
      </c>
      <c r="L32" s="5">
        <f t="shared" si="0"/>
        <v>0</v>
      </c>
      <c r="M32" s="5">
        <f t="shared" si="0"/>
        <v>0</v>
      </c>
      <c r="N32" s="5">
        <f t="shared" si="0"/>
        <v>1</v>
      </c>
      <c r="O32" s="5">
        <f t="shared" si="0"/>
        <v>0</v>
      </c>
      <c r="P32" s="5">
        <f t="shared" si="0"/>
        <v>0</v>
      </c>
      <c r="Q32" s="5">
        <f t="shared" si="0"/>
        <v>1</v>
      </c>
      <c r="R32" s="5">
        <f t="shared" si="0"/>
        <v>1</v>
      </c>
      <c r="S32" s="5">
        <f t="shared" si="0"/>
        <v>0</v>
      </c>
      <c r="T32" s="5">
        <f t="shared" si="0"/>
        <v>0</v>
      </c>
      <c r="U32" s="5">
        <f t="shared" si="0"/>
        <v>1</v>
      </c>
      <c r="V32" s="5">
        <f t="shared" si="0"/>
        <v>0</v>
      </c>
      <c r="W32" s="5">
        <f t="shared" si="0"/>
        <v>0</v>
      </c>
      <c r="X32" s="5">
        <f t="shared" si="0"/>
        <v>1</v>
      </c>
      <c r="Y32" s="5">
        <f t="shared" si="0"/>
        <v>1</v>
      </c>
      <c r="Z32" s="5">
        <f t="shared" si="0"/>
        <v>1</v>
      </c>
      <c r="AA32" s="5">
        <f t="shared" si="0"/>
        <v>1</v>
      </c>
      <c r="AB32" s="5">
        <f t="shared" si="0"/>
        <v>1</v>
      </c>
      <c r="AC32" s="5">
        <f t="shared" si="0"/>
        <v>1</v>
      </c>
      <c r="AD32" s="5">
        <f t="shared" si="0"/>
        <v>1</v>
      </c>
      <c r="AE32" s="5">
        <f t="shared" si="0"/>
        <v>1</v>
      </c>
      <c r="AF32" s="5">
        <f t="shared" si="0"/>
        <v>1</v>
      </c>
      <c r="AG32" s="5">
        <f t="shared" si="0"/>
        <v>0</v>
      </c>
      <c r="AH32" s="5">
        <f t="shared" si="0"/>
        <v>0</v>
      </c>
      <c r="AI32" s="5">
        <f t="shared" si="0"/>
        <v>0</v>
      </c>
      <c r="AJ32" s="5">
        <f t="shared" si="0"/>
        <v>1</v>
      </c>
      <c r="AK32" s="5">
        <f t="shared" si="0"/>
        <v>0</v>
      </c>
      <c r="AL32" s="5">
        <f t="shared" si="0"/>
        <v>0</v>
      </c>
      <c r="AM32" s="5">
        <f t="shared" si="0"/>
        <v>0</v>
      </c>
      <c r="AN32" s="5">
        <f t="shared" si="0"/>
        <v>1</v>
      </c>
      <c r="AO32" s="5">
        <f t="shared" si="0"/>
        <v>0</v>
      </c>
      <c r="AP32" s="5">
        <f t="shared" si="0"/>
        <v>0</v>
      </c>
      <c r="AQ32" s="5">
        <f t="shared" si="0"/>
        <v>0</v>
      </c>
      <c r="AR32" s="5">
        <f t="shared" si="0"/>
        <v>0</v>
      </c>
      <c r="AS32" s="5">
        <f t="shared" si="0"/>
        <v>0</v>
      </c>
      <c r="AT32" s="5">
        <f t="shared" si="0"/>
        <v>1</v>
      </c>
      <c r="AU32" s="5">
        <f t="shared" si="0"/>
        <v>0</v>
      </c>
      <c r="AV32" s="5">
        <f t="shared" si="0"/>
        <v>0</v>
      </c>
      <c r="AW32" s="5">
        <f t="shared" si="0"/>
        <v>1</v>
      </c>
      <c r="AX32" s="5">
        <f t="shared" si="0"/>
        <v>1</v>
      </c>
      <c r="AY32" s="5">
        <f t="shared" si="0"/>
        <v>0</v>
      </c>
      <c r="AZ32" s="5">
        <f t="shared" si="0"/>
        <v>0</v>
      </c>
      <c r="BA32" s="5">
        <f t="shared" si="0"/>
        <v>1</v>
      </c>
      <c r="BB32" s="5">
        <f t="shared" si="0"/>
        <v>0</v>
      </c>
      <c r="BC32" s="5">
        <f t="shared" si="0"/>
        <v>0</v>
      </c>
      <c r="BD32" s="5">
        <f t="shared" si="0"/>
        <v>1</v>
      </c>
      <c r="BE32" s="5">
        <f t="shared" si="0"/>
        <v>1</v>
      </c>
      <c r="BF32" s="5">
        <f t="shared" si="0"/>
        <v>1</v>
      </c>
      <c r="BG32" s="5">
        <f t="shared" si="0"/>
        <v>1</v>
      </c>
      <c r="BH32" s="5">
        <f t="shared" si="0"/>
        <v>1</v>
      </c>
      <c r="BI32" s="5">
        <f t="shared" si="0"/>
        <v>1</v>
      </c>
      <c r="BJ32" s="5">
        <f t="shared" si="0"/>
        <v>1</v>
      </c>
      <c r="BK32" s="5">
        <f t="shared" si="0"/>
        <v>1</v>
      </c>
      <c r="BL32" s="5">
        <f t="shared" si="0"/>
        <v>1</v>
      </c>
      <c r="BM32" s="5">
        <f t="shared" si="0"/>
        <v>0</v>
      </c>
      <c r="BN32" s="20">
        <f t="shared" ref="BN32" si="2">IF(BN5&lt;0.5,0,1)</f>
        <v>0</v>
      </c>
      <c r="BO32" s="7">
        <f t="shared" si="1"/>
        <v>0</v>
      </c>
      <c r="BP32" s="7">
        <f t="shared" si="1"/>
        <v>0</v>
      </c>
      <c r="BQ32" s="7">
        <f t="shared" si="1"/>
        <v>0</v>
      </c>
      <c r="BR32" s="7">
        <f t="shared" si="1"/>
        <v>1</v>
      </c>
      <c r="BS32" s="7">
        <f t="shared" si="1"/>
        <v>0</v>
      </c>
      <c r="BT32" s="7">
        <f t="shared" si="1"/>
        <v>0</v>
      </c>
      <c r="BU32" s="7">
        <f t="shared" si="1"/>
        <v>1</v>
      </c>
      <c r="BV32" s="7">
        <f t="shared" si="1"/>
        <v>0</v>
      </c>
      <c r="BW32" s="7">
        <f t="shared" si="1"/>
        <v>0</v>
      </c>
      <c r="BX32" s="7">
        <f t="shared" si="1"/>
        <v>0</v>
      </c>
      <c r="BY32" s="7">
        <f t="shared" si="1"/>
        <v>1</v>
      </c>
      <c r="BZ32" s="7">
        <f t="shared" si="1"/>
        <v>1</v>
      </c>
      <c r="CA32" s="7">
        <f t="shared" si="1"/>
        <v>1</v>
      </c>
      <c r="CB32" s="7">
        <f t="shared" si="1"/>
        <v>0</v>
      </c>
      <c r="CC32" s="7">
        <f t="shared" si="1"/>
        <v>0</v>
      </c>
      <c r="CD32" s="7">
        <f t="shared" si="1"/>
        <v>1</v>
      </c>
      <c r="CE32" s="7">
        <f t="shared" si="1"/>
        <v>0</v>
      </c>
      <c r="CF32" s="7">
        <f t="shared" si="1"/>
        <v>1</v>
      </c>
      <c r="CG32" s="7">
        <f t="shared" si="1"/>
        <v>0</v>
      </c>
      <c r="CH32" s="7">
        <f t="shared" si="1"/>
        <v>0</v>
      </c>
      <c r="CI32" s="7">
        <f t="shared" si="1"/>
        <v>1</v>
      </c>
      <c r="CJ32" s="7">
        <f t="shared" si="1"/>
        <v>1</v>
      </c>
      <c r="CK32" s="7">
        <f t="shared" si="1"/>
        <v>1</v>
      </c>
      <c r="CL32" s="7">
        <f t="shared" si="1"/>
        <v>1</v>
      </c>
      <c r="CM32" s="7">
        <f t="shared" si="1"/>
        <v>1</v>
      </c>
      <c r="CN32" s="7">
        <f t="shared" si="1"/>
        <v>0</v>
      </c>
      <c r="CO32" s="7">
        <f t="shared" si="1"/>
        <v>0</v>
      </c>
      <c r="CP32" s="7">
        <f t="shared" si="1"/>
        <v>0</v>
      </c>
      <c r="CQ32" s="7">
        <f t="shared" si="1"/>
        <v>1</v>
      </c>
      <c r="CR32" s="7">
        <f t="shared" si="1"/>
        <v>1</v>
      </c>
      <c r="CS32" s="7">
        <f t="shared" si="1"/>
        <v>0</v>
      </c>
      <c r="CT32" s="7">
        <f t="shared" si="1"/>
        <v>0</v>
      </c>
    </row>
    <row r="33" spans="2:99" x14ac:dyDescent="0.25">
      <c r="B33" s="11">
        <v>5</v>
      </c>
      <c r="C33" s="5">
        <f t="shared" ref="C33:BN36" si="3">IF(C6&lt;0.5,0,1)</f>
        <v>1</v>
      </c>
      <c r="D33" s="5">
        <f t="shared" si="3"/>
        <v>1</v>
      </c>
      <c r="E33" s="5">
        <f t="shared" si="3"/>
        <v>1</v>
      </c>
      <c r="F33" s="5">
        <f t="shared" si="3"/>
        <v>1</v>
      </c>
      <c r="G33" s="5">
        <f t="shared" si="3"/>
        <v>0</v>
      </c>
      <c r="H33" s="5">
        <f t="shared" si="3"/>
        <v>0</v>
      </c>
      <c r="I33" s="5">
        <f t="shared" si="3"/>
        <v>0</v>
      </c>
      <c r="J33" s="5">
        <f t="shared" si="3"/>
        <v>1</v>
      </c>
      <c r="K33" s="5">
        <f t="shared" si="3"/>
        <v>1</v>
      </c>
      <c r="L33" s="5">
        <f t="shared" si="3"/>
        <v>0</v>
      </c>
      <c r="M33" s="5">
        <f t="shared" si="3"/>
        <v>1</v>
      </c>
      <c r="N33" s="5">
        <f t="shared" si="3"/>
        <v>0</v>
      </c>
      <c r="O33" s="5">
        <f t="shared" si="3"/>
        <v>1</v>
      </c>
      <c r="P33" s="5">
        <f t="shared" si="3"/>
        <v>1</v>
      </c>
      <c r="Q33" s="5">
        <f t="shared" si="3"/>
        <v>1</v>
      </c>
      <c r="R33" s="5">
        <f t="shared" si="3"/>
        <v>0</v>
      </c>
      <c r="S33" s="5">
        <f t="shared" si="3"/>
        <v>0</v>
      </c>
      <c r="T33" s="5">
        <f t="shared" si="3"/>
        <v>0</v>
      </c>
      <c r="U33" s="5">
        <f t="shared" si="3"/>
        <v>0</v>
      </c>
      <c r="V33" s="5">
        <f t="shared" si="3"/>
        <v>1</v>
      </c>
      <c r="W33" s="5">
        <f t="shared" si="3"/>
        <v>0</v>
      </c>
      <c r="X33" s="5">
        <f t="shared" si="3"/>
        <v>1</v>
      </c>
      <c r="Y33" s="5">
        <f t="shared" si="3"/>
        <v>0</v>
      </c>
      <c r="Z33" s="5">
        <f t="shared" si="3"/>
        <v>1</v>
      </c>
      <c r="AA33" s="5">
        <f t="shared" si="3"/>
        <v>1</v>
      </c>
      <c r="AB33" s="5">
        <f t="shared" si="3"/>
        <v>0</v>
      </c>
      <c r="AC33" s="5">
        <f t="shared" si="3"/>
        <v>0</v>
      </c>
      <c r="AD33" s="5">
        <f t="shared" si="3"/>
        <v>1</v>
      </c>
      <c r="AE33" s="5">
        <f t="shared" si="3"/>
        <v>0</v>
      </c>
      <c r="AF33" s="5">
        <f t="shared" si="3"/>
        <v>0</v>
      </c>
      <c r="AG33" s="5">
        <f t="shared" si="3"/>
        <v>1</v>
      </c>
      <c r="AH33" s="5">
        <f t="shared" si="3"/>
        <v>0</v>
      </c>
      <c r="AI33" s="5">
        <f t="shared" si="3"/>
        <v>1</v>
      </c>
      <c r="AJ33" s="5">
        <f t="shared" si="3"/>
        <v>1</v>
      </c>
      <c r="AK33" s="5">
        <f t="shared" si="3"/>
        <v>1</v>
      </c>
      <c r="AL33" s="5">
        <f t="shared" si="3"/>
        <v>1</v>
      </c>
      <c r="AM33" s="5">
        <f t="shared" si="3"/>
        <v>0</v>
      </c>
      <c r="AN33" s="5">
        <f t="shared" si="3"/>
        <v>0</v>
      </c>
      <c r="AO33" s="5">
        <f t="shared" si="3"/>
        <v>0</v>
      </c>
      <c r="AP33" s="5">
        <f t="shared" si="3"/>
        <v>1</v>
      </c>
      <c r="AQ33" s="5">
        <f t="shared" si="3"/>
        <v>1</v>
      </c>
      <c r="AR33" s="5">
        <f t="shared" si="3"/>
        <v>0</v>
      </c>
      <c r="AS33" s="5">
        <f t="shared" si="3"/>
        <v>1</v>
      </c>
      <c r="AT33" s="5">
        <f t="shared" si="3"/>
        <v>0</v>
      </c>
      <c r="AU33" s="5">
        <f t="shared" si="3"/>
        <v>1</v>
      </c>
      <c r="AV33" s="5">
        <f t="shared" si="3"/>
        <v>1</v>
      </c>
      <c r="AW33" s="5">
        <f t="shared" si="3"/>
        <v>1</v>
      </c>
      <c r="AX33" s="5">
        <f t="shared" si="3"/>
        <v>0</v>
      </c>
      <c r="AY33" s="5">
        <f t="shared" si="3"/>
        <v>0</v>
      </c>
      <c r="AZ33" s="5">
        <f t="shared" si="3"/>
        <v>0</v>
      </c>
      <c r="BA33" s="5">
        <f t="shared" si="3"/>
        <v>0</v>
      </c>
      <c r="BB33" s="5">
        <f t="shared" si="3"/>
        <v>1</v>
      </c>
      <c r="BC33" s="5">
        <f t="shared" si="3"/>
        <v>0</v>
      </c>
      <c r="BD33" s="5">
        <f t="shared" si="3"/>
        <v>1</v>
      </c>
      <c r="BE33" s="5">
        <f t="shared" si="3"/>
        <v>0</v>
      </c>
      <c r="BF33" s="5">
        <f t="shared" si="3"/>
        <v>1</v>
      </c>
      <c r="BG33" s="5">
        <f t="shared" si="3"/>
        <v>1</v>
      </c>
      <c r="BH33" s="5">
        <f t="shared" si="3"/>
        <v>0</v>
      </c>
      <c r="BI33" s="5">
        <f t="shared" si="3"/>
        <v>0</v>
      </c>
      <c r="BJ33" s="5">
        <f t="shared" si="3"/>
        <v>1</v>
      </c>
      <c r="BK33" s="5">
        <f t="shared" si="3"/>
        <v>0</v>
      </c>
      <c r="BL33" s="5">
        <f t="shared" si="3"/>
        <v>0</v>
      </c>
      <c r="BM33" s="5">
        <f t="shared" si="3"/>
        <v>1</v>
      </c>
      <c r="BN33" s="20">
        <f t="shared" si="3"/>
        <v>0</v>
      </c>
      <c r="BO33" s="7">
        <f t="shared" si="1"/>
        <v>0</v>
      </c>
      <c r="BP33" s="7">
        <f t="shared" si="1"/>
        <v>0</v>
      </c>
      <c r="BQ33" s="7">
        <f t="shared" si="1"/>
        <v>0</v>
      </c>
      <c r="BR33" s="7">
        <f t="shared" si="1"/>
        <v>1</v>
      </c>
      <c r="BS33" s="7">
        <f t="shared" si="1"/>
        <v>1</v>
      </c>
      <c r="BT33" s="7">
        <f t="shared" si="1"/>
        <v>0</v>
      </c>
      <c r="BU33" s="7">
        <f t="shared" si="1"/>
        <v>1</v>
      </c>
      <c r="BV33" s="7">
        <f t="shared" si="1"/>
        <v>1</v>
      </c>
      <c r="BW33" s="7">
        <f t="shared" si="1"/>
        <v>0</v>
      </c>
      <c r="BX33" s="7">
        <f t="shared" si="1"/>
        <v>0</v>
      </c>
      <c r="BY33" s="7">
        <f t="shared" si="1"/>
        <v>1</v>
      </c>
      <c r="BZ33" s="7">
        <f t="shared" si="1"/>
        <v>1</v>
      </c>
      <c r="CA33" s="7">
        <f t="shared" si="1"/>
        <v>0</v>
      </c>
      <c r="CB33" s="7">
        <f t="shared" si="1"/>
        <v>1</v>
      </c>
      <c r="CC33" s="7">
        <f t="shared" si="1"/>
        <v>1</v>
      </c>
      <c r="CD33" s="7">
        <f t="shared" si="1"/>
        <v>1</v>
      </c>
      <c r="CE33" s="7">
        <f t="shared" si="1"/>
        <v>0</v>
      </c>
      <c r="CF33" s="7">
        <f t="shared" si="1"/>
        <v>1</v>
      </c>
      <c r="CG33" s="7">
        <f t="shared" si="1"/>
        <v>0</v>
      </c>
      <c r="CH33" s="7">
        <f t="shared" si="1"/>
        <v>0</v>
      </c>
      <c r="CI33" s="7">
        <f t="shared" si="1"/>
        <v>1</v>
      </c>
      <c r="CJ33" s="7">
        <f t="shared" si="1"/>
        <v>0</v>
      </c>
      <c r="CK33" s="7">
        <f t="shared" si="1"/>
        <v>1</v>
      </c>
      <c r="CL33" s="7">
        <f t="shared" si="1"/>
        <v>1</v>
      </c>
      <c r="CM33" s="7">
        <f t="shared" si="1"/>
        <v>1</v>
      </c>
      <c r="CN33" s="7">
        <f t="shared" si="1"/>
        <v>0</v>
      </c>
      <c r="CO33" s="7">
        <f t="shared" si="1"/>
        <v>0</v>
      </c>
      <c r="CP33" s="7">
        <f t="shared" si="1"/>
        <v>0</v>
      </c>
      <c r="CQ33" s="7">
        <f t="shared" si="1"/>
        <v>0</v>
      </c>
      <c r="CR33" s="7">
        <f t="shared" si="1"/>
        <v>1</v>
      </c>
      <c r="CS33" s="7">
        <f t="shared" si="1"/>
        <v>0</v>
      </c>
      <c r="CT33" s="7">
        <f t="shared" si="1"/>
        <v>0</v>
      </c>
    </row>
    <row r="34" spans="2:99" x14ac:dyDescent="0.25">
      <c r="B34" s="11">
        <v>6</v>
      </c>
      <c r="C34" s="5">
        <f t="shared" si="3"/>
        <v>0</v>
      </c>
      <c r="D34" s="5">
        <f t="shared" si="3"/>
        <v>1</v>
      </c>
      <c r="E34" s="5">
        <f t="shared" si="3"/>
        <v>1</v>
      </c>
      <c r="F34" s="5">
        <f t="shared" si="3"/>
        <v>0</v>
      </c>
      <c r="G34" s="5">
        <f t="shared" si="3"/>
        <v>1</v>
      </c>
      <c r="H34" s="5">
        <f t="shared" si="3"/>
        <v>1</v>
      </c>
      <c r="I34" s="5">
        <f t="shared" si="3"/>
        <v>0</v>
      </c>
      <c r="J34" s="5">
        <f t="shared" si="3"/>
        <v>1</v>
      </c>
      <c r="K34" s="5">
        <f t="shared" si="3"/>
        <v>1</v>
      </c>
      <c r="L34" s="5">
        <f t="shared" si="3"/>
        <v>1</v>
      </c>
      <c r="M34" s="5">
        <f t="shared" si="3"/>
        <v>1</v>
      </c>
      <c r="N34" s="5">
        <f t="shared" si="3"/>
        <v>1</v>
      </c>
      <c r="O34" s="5">
        <f t="shared" si="3"/>
        <v>0</v>
      </c>
      <c r="P34" s="5">
        <f t="shared" si="3"/>
        <v>0</v>
      </c>
      <c r="Q34" s="5">
        <f t="shared" si="3"/>
        <v>0</v>
      </c>
      <c r="R34" s="5">
        <f t="shared" si="3"/>
        <v>1</v>
      </c>
      <c r="S34" s="5">
        <f t="shared" si="3"/>
        <v>0</v>
      </c>
      <c r="T34" s="5">
        <f t="shared" si="3"/>
        <v>1</v>
      </c>
      <c r="U34" s="5">
        <f t="shared" si="3"/>
        <v>0</v>
      </c>
      <c r="V34" s="5">
        <f t="shared" si="3"/>
        <v>1</v>
      </c>
      <c r="W34" s="5">
        <f t="shared" si="3"/>
        <v>1</v>
      </c>
      <c r="X34" s="5">
        <f t="shared" si="3"/>
        <v>0</v>
      </c>
      <c r="Y34" s="5">
        <f t="shared" si="3"/>
        <v>1</v>
      </c>
      <c r="Z34" s="5">
        <f t="shared" si="3"/>
        <v>1</v>
      </c>
      <c r="AA34" s="5">
        <f t="shared" si="3"/>
        <v>1</v>
      </c>
      <c r="AB34" s="5">
        <f t="shared" si="3"/>
        <v>0</v>
      </c>
      <c r="AC34" s="5">
        <f t="shared" si="3"/>
        <v>1</v>
      </c>
      <c r="AD34" s="5">
        <f t="shared" si="3"/>
        <v>0</v>
      </c>
      <c r="AE34" s="5">
        <f t="shared" si="3"/>
        <v>0</v>
      </c>
      <c r="AF34" s="5">
        <f t="shared" si="3"/>
        <v>1</v>
      </c>
      <c r="AG34" s="5">
        <f t="shared" si="3"/>
        <v>1</v>
      </c>
      <c r="AH34" s="5">
        <f t="shared" si="3"/>
        <v>1</v>
      </c>
      <c r="AI34" s="5">
        <f t="shared" si="3"/>
        <v>0</v>
      </c>
      <c r="AJ34" s="5">
        <f t="shared" si="3"/>
        <v>1</v>
      </c>
      <c r="AK34" s="5">
        <f t="shared" si="3"/>
        <v>1</v>
      </c>
      <c r="AL34" s="5">
        <f t="shared" si="3"/>
        <v>0</v>
      </c>
      <c r="AM34" s="5">
        <f t="shared" si="3"/>
        <v>1</v>
      </c>
      <c r="AN34" s="5">
        <f t="shared" si="3"/>
        <v>1</v>
      </c>
      <c r="AO34" s="5">
        <f t="shared" si="3"/>
        <v>0</v>
      </c>
      <c r="AP34" s="5">
        <f t="shared" si="3"/>
        <v>1</v>
      </c>
      <c r="AQ34" s="5">
        <f t="shared" si="3"/>
        <v>1</v>
      </c>
      <c r="AR34" s="5">
        <f t="shared" si="3"/>
        <v>1</v>
      </c>
      <c r="AS34" s="5">
        <f t="shared" si="3"/>
        <v>1</v>
      </c>
      <c r="AT34" s="5">
        <f t="shared" si="3"/>
        <v>1</v>
      </c>
      <c r="AU34" s="5">
        <f t="shared" si="3"/>
        <v>0</v>
      </c>
      <c r="AV34" s="5">
        <f t="shared" si="3"/>
        <v>0</v>
      </c>
      <c r="AW34" s="5">
        <f t="shared" si="3"/>
        <v>0</v>
      </c>
      <c r="AX34" s="5">
        <f t="shared" si="3"/>
        <v>1</v>
      </c>
      <c r="AY34" s="5">
        <f t="shared" si="3"/>
        <v>0</v>
      </c>
      <c r="AZ34" s="5">
        <f t="shared" si="3"/>
        <v>1</v>
      </c>
      <c r="BA34" s="5">
        <f t="shared" si="3"/>
        <v>0</v>
      </c>
      <c r="BB34" s="5">
        <f t="shared" si="3"/>
        <v>1</v>
      </c>
      <c r="BC34" s="5">
        <f t="shared" si="3"/>
        <v>1</v>
      </c>
      <c r="BD34" s="5">
        <f t="shared" si="3"/>
        <v>0</v>
      </c>
      <c r="BE34" s="5">
        <f t="shared" si="3"/>
        <v>1</v>
      </c>
      <c r="BF34" s="5">
        <f t="shared" si="3"/>
        <v>1</v>
      </c>
      <c r="BG34" s="5">
        <f t="shared" si="3"/>
        <v>1</v>
      </c>
      <c r="BH34" s="5">
        <f t="shared" si="3"/>
        <v>0</v>
      </c>
      <c r="BI34" s="5">
        <f t="shared" si="3"/>
        <v>1</v>
      </c>
      <c r="BJ34" s="5">
        <f t="shared" si="3"/>
        <v>0</v>
      </c>
      <c r="BK34" s="5">
        <f t="shared" si="3"/>
        <v>0</v>
      </c>
      <c r="BL34" s="5">
        <f t="shared" si="3"/>
        <v>1</v>
      </c>
      <c r="BM34" s="5">
        <f t="shared" si="3"/>
        <v>1</v>
      </c>
      <c r="BN34" s="20">
        <f t="shared" si="3"/>
        <v>1</v>
      </c>
      <c r="BO34" s="7">
        <f t="shared" si="1"/>
        <v>0</v>
      </c>
      <c r="BP34" s="7">
        <f t="shared" si="1"/>
        <v>0</v>
      </c>
      <c r="BQ34" s="7">
        <f t="shared" si="1"/>
        <v>1</v>
      </c>
      <c r="BR34" s="7">
        <f t="shared" si="1"/>
        <v>1</v>
      </c>
      <c r="BS34" s="7">
        <f t="shared" si="1"/>
        <v>1</v>
      </c>
      <c r="BT34" s="7">
        <f t="shared" si="1"/>
        <v>1</v>
      </c>
      <c r="BU34" s="7">
        <f t="shared" si="1"/>
        <v>1</v>
      </c>
      <c r="BV34" s="7">
        <f t="shared" si="1"/>
        <v>1</v>
      </c>
      <c r="BW34" s="7">
        <f t="shared" si="1"/>
        <v>0</v>
      </c>
      <c r="BX34" s="7">
        <f t="shared" si="1"/>
        <v>1</v>
      </c>
      <c r="BY34" s="7">
        <f t="shared" si="1"/>
        <v>1</v>
      </c>
      <c r="BZ34" s="7">
        <f t="shared" si="1"/>
        <v>1</v>
      </c>
      <c r="CA34" s="7">
        <f t="shared" si="1"/>
        <v>0</v>
      </c>
      <c r="CB34" s="7">
        <f t="shared" si="1"/>
        <v>1</v>
      </c>
      <c r="CC34" s="7">
        <f t="shared" si="1"/>
        <v>0</v>
      </c>
      <c r="CD34" s="7">
        <f t="shared" si="1"/>
        <v>0</v>
      </c>
      <c r="CE34" s="7">
        <f t="shared" si="1"/>
        <v>0</v>
      </c>
      <c r="CF34" s="7">
        <f t="shared" si="1"/>
        <v>0</v>
      </c>
      <c r="CG34" s="7">
        <f t="shared" si="1"/>
        <v>0</v>
      </c>
      <c r="CH34" s="7">
        <f t="shared" si="1"/>
        <v>1</v>
      </c>
      <c r="CI34" s="7">
        <f t="shared" si="1"/>
        <v>0</v>
      </c>
      <c r="CJ34" s="7">
        <f t="shared" si="1"/>
        <v>0</v>
      </c>
      <c r="CK34" s="7">
        <f t="shared" si="1"/>
        <v>0</v>
      </c>
      <c r="CL34" s="7">
        <f t="shared" si="1"/>
        <v>0</v>
      </c>
      <c r="CM34" s="7">
        <f t="shared" si="1"/>
        <v>1</v>
      </c>
      <c r="CN34" s="7">
        <f t="shared" si="1"/>
        <v>0</v>
      </c>
      <c r="CO34" s="7">
        <f t="shared" si="1"/>
        <v>0</v>
      </c>
      <c r="CP34" s="7">
        <f t="shared" si="1"/>
        <v>0</v>
      </c>
      <c r="CQ34" s="7">
        <f t="shared" si="1"/>
        <v>0</v>
      </c>
      <c r="CR34" s="7">
        <f t="shared" si="1"/>
        <v>0</v>
      </c>
      <c r="CS34" s="7">
        <f t="shared" si="1"/>
        <v>0</v>
      </c>
      <c r="CT34" s="7">
        <f t="shared" si="1"/>
        <v>1</v>
      </c>
    </row>
    <row r="35" spans="2:99" x14ac:dyDescent="0.25">
      <c r="B35" s="11">
        <v>7</v>
      </c>
      <c r="C35" s="5">
        <f t="shared" si="3"/>
        <v>1</v>
      </c>
      <c r="D35" s="5">
        <f t="shared" si="3"/>
        <v>0</v>
      </c>
      <c r="E35" s="5">
        <f t="shared" si="3"/>
        <v>0</v>
      </c>
      <c r="F35" s="5">
        <f t="shared" si="3"/>
        <v>1</v>
      </c>
      <c r="G35" s="5">
        <f t="shared" si="3"/>
        <v>0</v>
      </c>
      <c r="H35" s="5">
        <f t="shared" si="3"/>
        <v>0</v>
      </c>
      <c r="I35" s="5">
        <f t="shared" si="3"/>
        <v>0</v>
      </c>
      <c r="J35" s="5">
        <f t="shared" si="3"/>
        <v>1</v>
      </c>
      <c r="K35" s="5">
        <f t="shared" si="3"/>
        <v>0</v>
      </c>
      <c r="L35" s="5">
        <f t="shared" si="3"/>
        <v>1</v>
      </c>
      <c r="M35" s="5">
        <f t="shared" si="3"/>
        <v>0</v>
      </c>
      <c r="N35" s="5">
        <f t="shared" si="3"/>
        <v>0</v>
      </c>
      <c r="O35" s="5">
        <f t="shared" si="3"/>
        <v>0</v>
      </c>
      <c r="P35" s="5">
        <f t="shared" si="3"/>
        <v>1</v>
      </c>
      <c r="Q35" s="5">
        <f t="shared" si="3"/>
        <v>1</v>
      </c>
      <c r="R35" s="5">
        <f t="shared" si="3"/>
        <v>0</v>
      </c>
      <c r="S35" s="5">
        <f t="shared" si="3"/>
        <v>0</v>
      </c>
      <c r="T35" s="5">
        <f t="shared" si="3"/>
        <v>0</v>
      </c>
      <c r="U35" s="5">
        <f t="shared" si="3"/>
        <v>1</v>
      </c>
      <c r="V35" s="5">
        <f t="shared" si="3"/>
        <v>0</v>
      </c>
      <c r="W35" s="5">
        <f t="shared" si="3"/>
        <v>1</v>
      </c>
      <c r="X35" s="5">
        <f t="shared" si="3"/>
        <v>1</v>
      </c>
      <c r="Y35" s="5">
        <f t="shared" si="3"/>
        <v>0</v>
      </c>
      <c r="Z35" s="5">
        <f t="shared" si="3"/>
        <v>1</v>
      </c>
      <c r="AA35" s="5">
        <f t="shared" si="3"/>
        <v>0</v>
      </c>
      <c r="AB35" s="5">
        <f t="shared" si="3"/>
        <v>0</v>
      </c>
      <c r="AC35" s="5">
        <f t="shared" si="3"/>
        <v>1</v>
      </c>
      <c r="AD35" s="5">
        <f t="shared" si="3"/>
        <v>1</v>
      </c>
      <c r="AE35" s="5">
        <f t="shared" si="3"/>
        <v>1</v>
      </c>
      <c r="AF35" s="5">
        <f t="shared" si="3"/>
        <v>0</v>
      </c>
      <c r="AG35" s="5">
        <f t="shared" si="3"/>
        <v>1</v>
      </c>
      <c r="AH35" s="5">
        <f t="shared" si="3"/>
        <v>1</v>
      </c>
      <c r="AI35" s="5">
        <f t="shared" si="3"/>
        <v>1</v>
      </c>
      <c r="AJ35" s="5">
        <f t="shared" si="3"/>
        <v>0</v>
      </c>
      <c r="AK35" s="5">
        <f t="shared" si="3"/>
        <v>0</v>
      </c>
      <c r="AL35" s="5">
        <f t="shared" si="3"/>
        <v>1</v>
      </c>
      <c r="AM35" s="5">
        <f t="shared" si="3"/>
        <v>0</v>
      </c>
      <c r="AN35" s="5">
        <f t="shared" si="3"/>
        <v>0</v>
      </c>
      <c r="AO35" s="5">
        <f t="shared" si="3"/>
        <v>0</v>
      </c>
      <c r="AP35" s="5">
        <f t="shared" si="3"/>
        <v>1</v>
      </c>
      <c r="AQ35" s="5">
        <f t="shared" si="3"/>
        <v>0</v>
      </c>
      <c r="AR35" s="5">
        <f t="shared" si="3"/>
        <v>1</v>
      </c>
      <c r="AS35" s="5">
        <f t="shared" si="3"/>
        <v>0</v>
      </c>
      <c r="AT35" s="5">
        <f t="shared" si="3"/>
        <v>0</v>
      </c>
      <c r="AU35" s="5">
        <f t="shared" si="3"/>
        <v>0</v>
      </c>
      <c r="AV35" s="5">
        <f t="shared" si="3"/>
        <v>1</v>
      </c>
      <c r="AW35" s="5">
        <f t="shared" si="3"/>
        <v>1</v>
      </c>
      <c r="AX35" s="5">
        <f t="shared" si="3"/>
        <v>0</v>
      </c>
      <c r="AY35" s="5">
        <f t="shared" si="3"/>
        <v>0</v>
      </c>
      <c r="AZ35" s="5">
        <f t="shared" si="3"/>
        <v>0</v>
      </c>
      <c r="BA35" s="5">
        <f t="shared" si="3"/>
        <v>1</v>
      </c>
      <c r="BB35" s="5">
        <f t="shared" si="3"/>
        <v>0</v>
      </c>
      <c r="BC35" s="5">
        <f t="shared" si="3"/>
        <v>1</v>
      </c>
      <c r="BD35" s="5">
        <f t="shared" si="3"/>
        <v>1</v>
      </c>
      <c r="BE35" s="5">
        <f t="shared" si="3"/>
        <v>0</v>
      </c>
      <c r="BF35" s="5">
        <f t="shared" si="3"/>
        <v>1</v>
      </c>
      <c r="BG35" s="5">
        <f t="shared" si="3"/>
        <v>0</v>
      </c>
      <c r="BH35" s="5">
        <f t="shared" si="3"/>
        <v>0</v>
      </c>
      <c r="BI35" s="5">
        <f t="shared" si="3"/>
        <v>1</v>
      </c>
      <c r="BJ35" s="5">
        <f t="shared" si="3"/>
        <v>1</v>
      </c>
      <c r="BK35" s="5">
        <f t="shared" si="3"/>
        <v>1</v>
      </c>
      <c r="BL35" s="5">
        <f t="shared" si="3"/>
        <v>0</v>
      </c>
      <c r="BM35" s="5">
        <f t="shared" si="3"/>
        <v>1</v>
      </c>
      <c r="BN35" s="20">
        <f t="shared" si="3"/>
        <v>1</v>
      </c>
      <c r="BO35" s="7">
        <f t="shared" si="1"/>
        <v>0</v>
      </c>
      <c r="BP35" s="7">
        <f t="shared" si="1"/>
        <v>0</v>
      </c>
      <c r="BQ35" s="7">
        <f t="shared" si="1"/>
        <v>1</v>
      </c>
      <c r="BR35" s="7">
        <f t="shared" si="1"/>
        <v>0</v>
      </c>
      <c r="BS35" s="7">
        <f t="shared" si="1"/>
        <v>1</v>
      </c>
      <c r="BT35" s="7">
        <f t="shared" si="1"/>
        <v>0</v>
      </c>
      <c r="BU35" s="7">
        <f t="shared" si="1"/>
        <v>1</v>
      </c>
      <c r="BV35" s="7">
        <f t="shared" si="1"/>
        <v>0</v>
      </c>
      <c r="BW35" s="7">
        <f t="shared" si="1"/>
        <v>0</v>
      </c>
      <c r="BX35" s="7">
        <f t="shared" si="1"/>
        <v>0</v>
      </c>
      <c r="BY35" s="7">
        <f t="shared" si="1"/>
        <v>1</v>
      </c>
      <c r="BZ35" s="7">
        <f t="shared" si="1"/>
        <v>0</v>
      </c>
      <c r="CA35" s="7">
        <f t="shared" si="1"/>
        <v>0</v>
      </c>
      <c r="CB35" s="7">
        <f t="shared" si="1"/>
        <v>0</v>
      </c>
      <c r="CC35" s="7">
        <f t="shared" si="1"/>
        <v>0</v>
      </c>
      <c r="CD35" s="7">
        <f t="shared" si="1"/>
        <v>0</v>
      </c>
      <c r="CE35" s="7">
        <f t="shared" si="1"/>
        <v>1</v>
      </c>
      <c r="CF35" s="7">
        <f t="shared" si="1"/>
        <v>1</v>
      </c>
      <c r="CG35" s="7">
        <f t="shared" si="1"/>
        <v>0</v>
      </c>
      <c r="CH35" s="7">
        <f t="shared" si="1"/>
        <v>0</v>
      </c>
      <c r="CI35" s="7">
        <f t="shared" si="1"/>
        <v>1</v>
      </c>
      <c r="CJ35" s="7">
        <f t="shared" si="1"/>
        <v>1</v>
      </c>
      <c r="CK35" s="7">
        <f t="shared" si="1"/>
        <v>1</v>
      </c>
      <c r="CL35" s="7">
        <f t="shared" si="1"/>
        <v>1</v>
      </c>
      <c r="CM35" s="7">
        <f t="shared" si="1"/>
        <v>0</v>
      </c>
      <c r="CN35" s="7">
        <f t="shared" si="1"/>
        <v>0</v>
      </c>
      <c r="CO35" s="7">
        <f t="shared" si="1"/>
        <v>1</v>
      </c>
      <c r="CP35" s="7">
        <f t="shared" si="1"/>
        <v>0</v>
      </c>
      <c r="CQ35" s="7">
        <f t="shared" si="1"/>
        <v>1</v>
      </c>
      <c r="CR35" s="7">
        <f t="shared" si="1"/>
        <v>0</v>
      </c>
      <c r="CS35" s="7">
        <f t="shared" si="1"/>
        <v>1</v>
      </c>
      <c r="CT35" s="7">
        <f t="shared" si="1"/>
        <v>0</v>
      </c>
      <c r="CU35" s="1"/>
    </row>
    <row r="36" spans="2:99" x14ac:dyDescent="0.25">
      <c r="B36" s="11">
        <v>8</v>
      </c>
      <c r="C36" s="5">
        <f t="shared" si="3"/>
        <v>1</v>
      </c>
      <c r="D36" s="5">
        <f t="shared" si="3"/>
        <v>1</v>
      </c>
      <c r="E36" s="5">
        <f t="shared" si="3"/>
        <v>0</v>
      </c>
      <c r="F36" s="5">
        <f t="shared" si="3"/>
        <v>0</v>
      </c>
      <c r="G36" s="5">
        <f t="shared" si="3"/>
        <v>1</v>
      </c>
      <c r="H36" s="5">
        <f t="shared" si="3"/>
        <v>1</v>
      </c>
      <c r="I36" s="5">
        <f t="shared" si="3"/>
        <v>1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1</v>
      </c>
      <c r="Q36" s="5">
        <f t="shared" si="3"/>
        <v>1</v>
      </c>
      <c r="R36" s="5">
        <f t="shared" si="3"/>
        <v>0</v>
      </c>
      <c r="S36" s="5">
        <f t="shared" si="3"/>
        <v>1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1</v>
      </c>
      <c r="X36" s="5">
        <f t="shared" si="3"/>
        <v>0</v>
      </c>
      <c r="Y36" s="5">
        <f t="shared" si="3"/>
        <v>0</v>
      </c>
      <c r="Z36" s="5">
        <f t="shared" si="3"/>
        <v>1</v>
      </c>
      <c r="AA36" s="5">
        <f t="shared" si="3"/>
        <v>0</v>
      </c>
      <c r="AB36" s="5">
        <f t="shared" si="3"/>
        <v>1</v>
      </c>
      <c r="AC36" s="5">
        <f t="shared" si="3"/>
        <v>1</v>
      </c>
      <c r="AD36" s="5">
        <f t="shared" si="3"/>
        <v>0</v>
      </c>
      <c r="AE36" s="5">
        <f t="shared" si="3"/>
        <v>0</v>
      </c>
      <c r="AF36" s="5">
        <f t="shared" si="3"/>
        <v>1</v>
      </c>
      <c r="AG36" s="5">
        <f t="shared" si="3"/>
        <v>1</v>
      </c>
      <c r="AH36" s="5">
        <f t="shared" si="3"/>
        <v>0</v>
      </c>
      <c r="AI36" s="5">
        <f t="shared" si="3"/>
        <v>1</v>
      </c>
      <c r="AJ36" s="5">
        <f t="shared" si="3"/>
        <v>1</v>
      </c>
      <c r="AK36" s="5">
        <f t="shared" si="3"/>
        <v>0</v>
      </c>
      <c r="AL36" s="5">
        <f t="shared" si="3"/>
        <v>0</v>
      </c>
      <c r="AM36" s="5">
        <f t="shared" si="3"/>
        <v>1</v>
      </c>
      <c r="AN36" s="5">
        <f t="shared" si="3"/>
        <v>1</v>
      </c>
      <c r="AO36" s="5">
        <f t="shared" si="3"/>
        <v>1</v>
      </c>
      <c r="AP36" s="5">
        <f t="shared" si="3"/>
        <v>0</v>
      </c>
      <c r="AQ36" s="5">
        <f t="shared" si="3"/>
        <v>0</v>
      </c>
      <c r="AR36" s="5">
        <f t="shared" si="3"/>
        <v>0</v>
      </c>
      <c r="AS36" s="5">
        <f t="shared" si="3"/>
        <v>0</v>
      </c>
      <c r="AT36" s="5">
        <f t="shared" si="3"/>
        <v>0</v>
      </c>
      <c r="AU36" s="5">
        <f t="shared" si="3"/>
        <v>0</v>
      </c>
      <c r="AV36" s="5">
        <f t="shared" si="3"/>
        <v>1</v>
      </c>
      <c r="AW36" s="5">
        <f t="shared" si="3"/>
        <v>1</v>
      </c>
      <c r="AX36" s="5">
        <f t="shared" si="3"/>
        <v>0</v>
      </c>
      <c r="AY36" s="5">
        <f t="shared" si="3"/>
        <v>1</v>
      </c>
      <c r="AZ36" s="5">
        <f t="shared" si="3"/>
        <v>0</v>
      </c>
      <c r="BA36" s="5">
        <f t="shared" si="3"/>
        <v>0</v>
      </c>
      <c r="BB36" s="5">
        <f t="shared" si="3"/>
        <v>0</v>
      </c>
      <c r="BC36" s="5">
        <f t="shared" si="3"/>
        <v>1</v>
      </c>
      <c r="BD36" s="5">
        <f t="shared" si="3"/>
        <v>0</v>
      </c>
      <c r="BE36" s="5">
        <f t="shared" si="3"/>
        <v>0</v>
      </c>
      <c r="BF36" s="5">
        <f t="shared" si="3"/>
        <v>1</v>
      </c>
      <c r="BG36" s="5">
        <f t="shared" si="3"/>
        <v>0</v>
      </c>
      <c r="BH36" s="5">
        <f t="shared" si="3"/>
        <v>1</v>
      </c>
      <c r="BI36" s="5">
        <f t="shared" si="3"/>
        <v>1</v>
      </c>
      <c r="BJ36" s="5">
        <f t="shared" si="3"/>
        <v>0</v>
      </c>
      <c r="BK36" s="5">
        <f t="shared" si="3"/>
        <v>0</v>
      </c>
      <c r="BL36" s="5">
        <f t="shared" si="3"/>
        <v>1</v>
      </c>
      <c r="BM36" s="5">
        <f t="shared" si="3"/>
        <v>1</v>
      </c>
      <c r="BN36" s="20">
        <f t="shared" ref="BN36" si="4">IF(BN9&lt;0.5,0,1)</f>
        <v>0</v>
      </c>
      <c r="BO36" s="7">
        <f t="shared" si="1"/>
        <v>1</v>
      </c>
      <c r="BP36" s="7">
        <f t="shared" si="1"/>
        <v>1</v>
      </c>
      <c r="BQ36" s="7">
        <f t="shared" si="1"/>
        <v>0</v>
      </c>
      <c r="BR36" s="7">
        <f t="shared" si="1"/>
        <v>0</v>
      </c>
      <c r="BS36" s="7">
        <f t="shared" si="1"/>
        <v>0</v>
      </c>
      <c r="BT36" s="7">
        <f t="shared" si="1"/>
        <v>1</v>
      </c>
      <c r="BU36" s="7">
        <f t="shared" si="1"/>
        <v>0</v>
      </c>
      <c r="BV36" s="7">
        <f t="shared" si="1"/>
        <v>0</v>
      </c>
      <c r="BW36" s="7">
        <f t="shared" si="1"/>
        <v>1</v>
      </c>
      <c r="BX36" s="7">
        <f t="shared" si="1"/>
        <v>1</v>
      </c>
      <c r="BY36" s="7">
        <f t="shared" si="1"/>
        <v>0</v>
      </c>
      <c r="BZ36" s="7">
        <f t="shared" si="1"/>
        <v>0</v>
      </c>
      <c r="CA36" s="7">
        <f t="shared" si="1"/>
        <v>1</v>
      </c>
      <c r="CB36" s="7">
        <f t="shared" si="1"/>
        <v>1</v>
      </c>
      <c r="CC36" s="7">
        <f t="shared" si="1"/>
        <v>1</v>
      </c>
      <c r="CD36" s="7">
        <f t="shared" si="1"/>
        <v>0</v>
      </c>
      <c r="CE36" s="7">
        <f t="shared" si="1"/>
        <v>0</v>
      </c>
      <c r="CF36" s="7">
        <f t="shared" si="1"/>
        <v>0</v>
      </c>
      <c r="CG36" s="7">
        <f t="shared" si="1"/>
        <v>1</v>
      </c>
      <c r="CH36" s="7">
        <f t="shared" si="1"/>
        <v>0</v>
      </c>
      <c r="CI36" s="7">
        <f t="shared" si="1"/>
        <v>0</v>
      </c>
      <c r="CJ36" s="7">
        <f t="shared" si="1"/>
        <v>1</v>
      </c>
      <c r="CK36" s="7">
        <f t="shared" si="1"/>
        <v>0</v>
      </c>
      <c r="CL36" s="7">
        <f t="shared" si="1"/>
        <v>1</v>
      </c>
      <c r="CM36" s="7">
        <f t="shared" si="1"/>
        <v>0</v>
      </c>
      <c r="CN36" s="7">
        <f t="shared" si="1"/>
        <v>1</v>
      </c>
      <c r="CO36" s="7">
        <f t="shared" si="1"/>
        <v>1</v>
      </c>
      <c r="CP36" s="7">
        <f t="shared" si="1"/>
        <v>0</v>
      </c>
      <c r="CQ36" s="7">
        <f t="shared" si="1"/>
        <v>0</v>
      </c>
      <c r="CR36" s="7">
        <f t="shared" si="1"/>
        <v>1</v>
      </c>
      <c r="CS36" s="7">
        <f t="shared" si="1"/>
        <v>0</v>
      </c>
      <c r="CT36" s="7">
        <f t="shared" ref="BP36:CT45" si="5">IF(CT9="failed",0,1)</f>
        <v>0</v>
      </c>
    </row>
    <row r="37" spans="2:99" x14ac:dyDescent="0.25">
      <c r="B37" s="11">
        <v>9</v>
      </c>
      <c r="C37" s="5">
        <f t="shared" ref="C37:BN40" si="6">IF(C10&lt;0.5,0,1)</f>
        <v>1</v>
      </c>
      <c r="D37" s="5">
        <f t="shared" si="6"/>
        <v>1</v>
      </c>
      <c r="E37" s="5">
        <f t="shared" si="6"/>
        <v>0</v>
      </c>
      <c r="F37" s="5">
        <f t="shared" si="6"/>
        <v>1</v>
      </c>
      <c r="G37" s="5">
        <f t="shared" si="6"/>
        <v>1</v>
      </c>
      <c r="H37" s="5">
        <f t="shared" si="6"/>
        <v>0</v>
      </c>
      <c r="I37" s="5">
        <f t="shared" si="6"/>
        <v>1</v>
      </c>
      <c r="J37" s="5">
        <f t="shared" si="6"/>
        <v>0</v>
      </c>
      <c r="K37" s="5">
        <f t="shared" si="6"/>
        <v>0</v>
      </c>
      <c r="L37" s="5">
        <f t="shared" si="6"/>
        <v>1</v>
      </c>
      <c r="M37" s="5">
        <f t="shared" si="6"/>
        <v>1</v>
      </c>
      <c r="N37" s="5">
        <f t="shared" si="6"/>
        <v>0</v>
      </c>
      <c r="O37" s="5">
        <f t="shared" si="6"/>
        <v>1</v>
      </c>
      <c r="P37" s="5">
        <f t="shared" si="6"/>
        <v>1</v>
      </c>
      <c r="Q37" s="5">
        <f t="shared" si="6"/>
        <v>0</v>
      </c>
      <c r="R37" s="5">
        <f t="shared" si="6"/>
        <v>0</v>
      </c>
      <c r="S37" s="5">
        <f t="shared" si="6"/>
        <v>1</v>
      </c>
      <c r="T37" s="5">
        <f t="shared" si="6"/>
        <v>0</v>
      </c>
      <c r="U37" s="5">
        <f t="shared" si="6"/>
        <v>0</v>
      </c>
      <c r="V37" s="5">
        <f t="shared" si="6"/>
        <v>0</v>
      </c>
      <c r="W37" s="5">
        <f t="shared" si="6"/>
        <v>1</v>
      </c>
      <c r="X37" s="5">
        <f t="shared" si="6"/>
        <v>1</v>
      </c>
      <c r="Y37" s="5">
        <f t="shared" si="6"/>
        <v>1</v>
      </c>
      <c r="Z37" s="5">
        <f t="shared" si="6"/>
        <v>1</v>
      </c>
      <c r="AA37" s="5">
        <f t="shared" si="6"/>
        <v>1</v>
      </c>
      <c r="AB37" s="5">
        <f t="shared" si="6"/>
        <v>0</v>
      </c>
      <c r="AC37" s="5">
        <f t="shared" si="6"/>
        <v>0</v>
      </c>
      <c r="AD37" s="5">
        <f t="shared" si="6"/>
        <v>0</v>
      </c>
      <c r="AE37" s="5">
        <f t="shared" si="6"/>
        <v>0</v>
      </c>
      <c r="AF37" s="5">
        <f t="shared" si="6"/>
        <v>0</v>
      </c>
      <c r="AG37" s="5">
        <f t="shared" si="6"/>
        <v>0</v>
      </c>
      <c r="AH37" s="5">
        <f t="shared" si="6"/>
        <v>1</v>
      </c>
      <c r="AI37" s="5">
        <f t="shared" si="6"/>
        <v>1</v>
      </c>
      <c r="AJ37" s="5">
        <f t="shared" si="6"/>
        <v>1</v>
      </c>
      <c r="AK37" s="5">
        <f t="shared" si="6"/>
        <v>0</v>
      </c>
      <c r="AL37" s="5">
        <f t="shared" si="6"/>
        <v>1</v>
      </c>
      <c r="AM37" s="5">
        <f t="shared" si="6"/>
        <v>1</v>
      </c>
      <c r="AN37" s="5">
        <f t="shared" si="6"/>
        <v>0</v>
      </c>
      <c r="AO37" s="5">
        <f t="shared" si="6"/>
        <v>1</v>
      </c>
      <c r="AP37" s="5">
        <f t="shared" si="6"/>
        <v>0</v>
      </c>
      <c r="AQ37" s="5">
        <f t="shared" si="6"/>
        <v>0</v>
      </c>
      <c r="AR37" s="5">
        <f t="shared" si="6"/>
        <v>1</v>
      </c>
      <c r="AS37" s="5">
        <f t="shared" si="6"/>
        <v>1</v>
      </c>
      <c r="AT37" s="5">
        <f t="shared" si="6"/>
        <v>0</v>
      </c>
      <c r="AU37" s="5">
        <f t="shared" si="6"/>
        <v>1</v>
      </c>
      <c r="AV37" s="5">
        <f t="shared" si="6"/>
        <v>1</v>
      </c>
      <c r="AW37" s="5">
        <f t="shared" si="6"/>
        <v>0</v>
      </c>
      <c r="AX37" s="5">
        <f t="shared" si="6"/>
        <v>0</v>
      </c>
      <c r="AY37" s="5">
        <f t="shared" si="6"/>
        <v>1</v>
      </c>
      <c r="AZ37" s="5">
        <f t="shared" si="6"/>
        <v>0</v>
      </c>
      <c r="BA37" s="5">
        <f t="shared" si="6"/>
        <v>0</v>
      </c>
      <c r="BB37" s="5">
        <f t="shared" si="6"/>
        <v>0</v>
      </c>
      <c r="BC37" s="5">
        <f t="shared" si="6"/>
        <v>1</v>
      </c>
      <c r="BD37" s="5">
        <f t="shared" si="6"/>
        <v>1</v>
      </c>
      <c r="BE37" s="5">
        <f t="shared" si="6"/>
        <v>1</v>
      </c>
      <c r="BF37" s="5">
        <f t="shared" si="6"/>
        <v>1</v>
      </c>
      <c r="BG37" s="5">
        <f t="shared" si="6"/>
        <v>1</v>
      </c>
      <c r="BH37" s="5">
        <f t="shared" si="6"/>
        <v>0</v>
      </c>
      <c r="BI37" s="5">
        <f t="shared" si="6"/>
        <v>0</v>
      </c>
      <c r="BJ37" s="5">
        <f t="shared" si="6"/>
        <v>0</v>
      </c>
      <c r="BK37" s="5">
        <f t="shared" si="6"/>
        <v>0</v>
      </c>
      <c r="BL37" s="5">
        <f t="shared" si="6"/>
        <v>0</v>
      </c>
      <c r="BM37" s="5">
        <f t="shared" si="6"/>
        <v>0</v>
      </c>
      <c r="BN37" s="20">
        <f t="shared" si="6"/>
        <v>1</v>
      </c>
      <c r="BO37" s="7">
        <f t="shared" ref="BO37:BO53" si="7">IF(BO10="failed",0,1)</f>
        <v>1</v>
      </c>
      <c r="BP37" s="7">
        <f t="shared" si="5"/>
        <v>1</v>
      </c>
      <c r="BQ37" s="7">
        <f t="shared" si="5"/>
        <v>0</v>
      </c>
      <c r="BR37" s="7">
        <f t="shared" si="5"/>
        <v>1</v>
      </c>
      <c r="BS37" s="7">
        <f t="shared" si="5"/>
        <v>0</v>
      </c>
      <c r="BT37" s="7">
        <f t="shared" si="5"/>
        <v>1</v>
      </c>
      <c r="BU37" s="7">
        <f t="shared" si="5"/>
        <v>0</v>
      </c>
      <c r="BV37" s="7">
        <f t="shared" si="5"/>
        <v>1</v>
      </c>
      <c r="BW37" s="7">
        <f t="shared" si="5"/>
        <v>0</v>
      </c>
      <c r="BX37" s="7">
        <f t="shared" si="5"/>
        <v>1</v>
      </c>
      <c r="BY37" s="7">
        <f t="shared" si="5"/>
        <v>1</v>
      </c>
      <c r="BZ37" s="7">
        <f t="shared" si="5"/>
        <v>0</v>
      </c>
      <c r="CA37" s="7">
        <f t="shared" si="5"/>
        <v>0</v>
      </c>
      <c r="CB37" s="7">
        <f t="shared" si="5"/>
        <v>0</v>
      </c>
      <c r="CC37" s="7">
        <f t="shared" si="5"/>
        <v>0</v>
      </c>
      <c r="CD37" s="7">
        <f t="shared" si="5"/>
        <v>0</v>
      </c>
      <c r="CE37" s="7">
        <f t="shared" si="5"/>
        <v>1</v>
      </c>
      <c r="CF37" s="7">
        <f t="shared" si="5"/>
        <v>1</v>
      </c>
      <c r="CG37" s="7">
        <f t="shared" si="5"/>
        <v>1</v>
      </c>
      <c r="CH37" s="7">
        <f t="shared" si="5"/>
        <v>0</v>
      </c>
      <c r="CI37" s="7">
        <f t="shared" si="5"/>
        <v>1</v>
      </c>
      <c r="CJ37" s="7">
        <f t="shared" si="5"/>
        <v>0</v>
      </c>
      <c r="CK37" s="7">
        <f t="shared" si="5"/>
        <v>0</v>
      </c>
      <c r="CL37" s="7">
        <f t="shared" si="5"/>
        <v>1</v>
      </c>
      <c r="CM37" s="7">
        <f t="shared" si="5"/>
        <v>1</v>
      </c>
      <c r="CN37" s="7">
        <f t="shared" si="5"/>
        <v>1</v>
      </c>
      <c r="CO37" s="7">
        <f t="shared" si="5"/>
        <v>0</v>
      </c>
      <c r="CP37" s="7">
        <f t="shared" si="5"/>
        <v>1</v>
      </c>
      <c r="CQ37" s="7">
        <f t="shared" si="5"/>
        <v>1</v>
      </c>
      <c r="CR37" s="7">
        <f t="shared" si="5"/>
        <v>0</v>
      </c>
      <c r="CS37" s="7">
        <f t="shared" si="5"/>
        <v>0</v>
      </c>
      <c r="CT37" s="7">
        <f t="shared" si="5"/>
        <v>0</v>
      </c>
    </row>
    <row r="38" spans="2:99" x14ac:dyDescent="0.25">
      <c r="B38" s="11">
        <v>10</v>
      </c>
      <c r="C38" s="5">
        <f t="shared" si="6"/>
        <v>1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1</v>
      </c>
      <c r="H38" s="5">
        <f t="shared" si="6"/>
        <v>1</v>
      </c>
      <c r="I38" s="5">
        <f t="shared" si="6"/>
        <v>0</v>
      </c>
      <c r="J38" s="5">
        <f t="shared" si="6"/>
        <v>0</v>
      </c>
      <c r="K38" s="5">
        <f t="shared" si="6"/>
        <v>1</v>
      </c>
      <c r="L38" s="5">
        <f t="shared" si="6"/>
        <v>1</v>
      </c>
      <c r="M38" s="5">
        <f t="shared" si="6"/>
        <v>1</v>
      </c>
      <c r="N38" s="5">
        <f t="shared" si="6"/>
        <v>1</v>
      </c>
      <c r="O38" s="5">
        <f t="shared" si="6"/>
        <v>0</v>
      </c>
      <c r="P38" s="5">
        <f t="shared" si="6"/>
        <v>1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1</v>
      </c>
      <c r="U38" s="5">
        <f t="shared" si="6"/>
        <v>1</v>
      </c>
      <c r="V38" s="5">
        <f t="shared" si="6"/>
        <v>1</v>
      </c>
      <c r="W38" s="5">
        <f t="shared" si="6"/>
        <v>0</v>
      </c>
      <c r="X38" s="5">
        <f t="shared" si="6"/>
        <v>1</v>
      </c>
      <c r="Y38" s="5">
        <f t="shared" si="6"/>
        <v>1</v>
      </c>
      <c r="Z38" s="5">
        <f t="shared" si="6"/>
        <v>1</v>
      </c>
      <c r="AA38" s="5">
        <f t="shared" si="6"/>
        <v>1</v>
      </c>
      <c r="AB38" s="5">
        <f t="shared" si="6"/>
        <v>0</v>
      </c>
      <c r="AC38" s="5">
        <f t="shared" si="6"/>
        <v>1</v>
      </c>
      <c r="AD38" s="5">
        <f t="shared" si="6"/>
        <v>1</v>
      </c>
      <c r="AE38" s="5">
        <f t="shared" si="6"/>
        <v>0</v>
      </c>
      <c r="AF38" s="5">
        <f t="shared" si="6"/>
        <v>0</v>
      </c>
      <c r="AG38" s="5">
        <f t="shared" si="6"/>
        <v>1</v>
      </c>
      <c r="AH38" s="5">
        <f t="shared" si="6"/>
        <v>1</v>
      </c>
      <c r="AI38" s="5">
        <f t="shared" si="6"/>
        <v>1</v>
      </c>
      <c r="AJ38" s="5">
        <f t="shared" si="6"/>
        <v>0</v>
      </c>
      <c r="AK38" s="5">
        <f t="shared" si="6"/>
        <v>0</v>
      </c>
      <c r="AL38" s="5">
        <f t="shared" si="6"/>
        <v>0</v>
      </c>
      <c r="AM38" s="5">
        <f t="shared" si="6"/>
        <v>1</v>
      </c>
      <c r="AN38" s="5">
        <f t="shared" si="6"/>
        <v>1</v>
      </c>
      <c r="AO38" s="5">
        <f t="shared" si="6"/>
        <v>0</v>
      </c>
      <c r="AP38" s="5">
        <f t="shared" si="6"/>
        <v>0</v>
      </c>
      <c r="AQ38" s="5">
        <f t="shared" si="6"/>
        <v>1</v>
      </c>
      <c r="AR38" s="5">
        <f t="shared" si="6"/>
        <v>1</v>
      </c>
      <c r="AS38" s="5">
        <f t="shared" si="6"/>
        <v>1</v>
      </c>
      <c r="AT38" s="5">
        <f t="shared" si="6"/>
        <v>1</v>
      </c>
      <c r="AU38" s="5">
        <f t="shared" si="6"/>
        <v>0</v>
      </c>
      <c r="AV38" s="5">
        <f t="shared" si="6"/>
        <v>1</v>
      </c>
      <c r="AW38" s="5">
        <f t="shared" si="6"/>
        <v>0</v>
      </c>
      <c r="AX38" s="5">
        <f t="shared" si="6"/>
        <v>0</v>
      </c>
      <c r="AY38" s="5">
        <f t="shared" si="6"/>
        <v>0</v>
      </c>
      <c r="AZ38" s="5">
        <f t="shared" si="6"/>
        <v>1</v>
      </c>
      <c r="BA38" s="5">
        <f t="shared" si="6"/>
        <v>1</v>
      </c>
      <c r="BB38" s="5">
        <f t="shared" si="6"/>
        <v>1</v>
      </c>
      <c r="BC38" s="5">
        <f t="shared" si="6"/>
        <v>0</v>
      </c>
      <c r="BD38" s="5">
        <f t="shared" si="6"/>
        <v>1</v>
      </c>
      <c r="BE38" s="5">
        <f t="shared" si="6"/>
        <v>1</v>
      </c>
      <c r="BF38" s="5">
        <f t="shared" si="6"/>
        <v>1</v>
      </c>
      <c r="BG38" s="5">
        <f t="shared" si="6"/>
        <v>1</v>
      </c>
      <c r="BH38" s="5">
        <f t="shared" si="6"/>
        <v>0</v>
      </c>
      <c r="BI38" s="5">
        <f t="shared" si="6"/>
        <v>1</v>
      </c>
      <c r="BJ38" s="5">
        <f t="shared" si="6"/>
        <v>1</v>
      </c>
      <c r="BK38" s="5">
        <f t="shared" si="6"/>
        <v>0</v>
      </c>
      <c r="BL38" s="5">
        <f t="shared" si="6"/>
        <v>0</v>
      </c>
      <c r="BM38" s="5">
        <f t="shared" si="6"/>
        <v>1</v>
      </c>
      <c r="BN38" s="20">
        <f t="shared" si="6"/>
        <v>1</v>
      </c>
      <c r="BO38" s="7">
        <f t="shared" si="7"/>
        <v>0</v>
      </c>
      <c r="BP38" s="7">
        <f t="shared" si="5"/>
        <v>1</v>
      </c>
      <c r="BQ38" s="7">
        <f t="shared" si="5"/>
        <v>1</v>
      </c>
      <c r="BR38" s="7">
        <f t="shared" si="5"/>
        <v>1</v>
      </c>
      <c r="BS38" s="7">
        <f t="shared" si="5"/>
        <v>0</v>
      </c>
      <c r="BT38" s="7">
        <f t="shared" si="5"/>
        <v>0</v>
      </c>
      <c r="BU38" s="7">
        <f t="shared" si="5"/>
        <v>0</v>
      </c>
      <c r="BV38" s="7">
        <f t="shared" si="5"/>
        <v>1</v>
      </c>
      <c r="BW38" s="7">
        <f t="shared" si="5"/>
        <v>0</v>
      </c>
      <c r="BX38" s="7">
        <f t="shared" si="5"/>
        <v>0</v>
      </c>
      <c r="BY38" s="7">
        <f t="shared" si="5"/>
        <v>1</v>
      </c>
      <c r="BZ38" s="7">
        <f t="shared" si="5"/>
        <v>1</v>
      </c>
      <c r="CA38" s="7">
        <f t="shared" si="5"/>
        <v>1</v>
      </c>
      <c r="CB38" s="7">
        <f t="shared" si="5"/>
        <v>0</v>
      </c>
      <c r="CC38" s="7">
        <f t="shared" si="5"/>
        <v>0</v>
      </c>
      <c r="CD38" s="7">
        <f t="shared" si="5"/>
        <v>0</v>
      </c>
      <c r="CE38" s="7">
        <f t="shared" si="5"/>
        <v>0</v>
      </c>
      <c r="CF38" s="7">
        <f t="shared" si="5"/>
        <v>1</v>
      </c>
      <c r="CG38" s="7">
        <f t="shared" si="5"/>
        <v>1</v>
      </c>
      <c r="CH38" s="7">
        <f t="shared" si="5"/>
        <v>0</v>
      </c>
      <c r="CI38" s="7">
        <f t="shared" si="5"/>
        <v>1</v>
      </c>
      <c r="CJ38" s="7">
        <f t="shared" si="5"/>
        <v>1</v>
      </c>
      <c r="CK38" s="7">
        <f t="shared" si="5"/>
        <v>1</v>
      </c>
      <c r="CL38" s="7">
        <f t="shared" si="5"/>
        <v>1</v>
      </c>
      <c r="CM38" s="7">
        <f t="shared" si="5"/>
        <v>1</v>
      </c>
      <c r="CN38" s="7">
        <f t="shared" si="5"/>
        <v>0</v>
      </c>
      <c r="CO38" s="7">
        <f t="shared" si="5"/>
        <v>1</v>
      </c>
      <c r="CP38" s="7">
        <f t="shared" si="5"/>
        <v>0</v>
      </c>
      <c r="CQ38" s="7">
        <f t="shared" si="5"/>
        <v>0</v>
      </c>
      <c r="CR38" s="7">
        <f t="shared" si="5"/>
        <v>1</v>
      </c>
      <c r="CS38" s="7">
        <f t="shared" si="5"/>
        <v>0</v>
      </c>
      <c r="CT38" s="7">
        <f t="shared" si="5"/>
        <v>0</v>
      </c>
    </row>
    <row r="39" spans="2:99" x14ac:dyDescent="0.25">
      <c r="B39" s="11">
        <v>11</v>
      </c>
      <c r="C39" s="5">
        <f t="shared" si="6"/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  <c r="I39" s="5">
        <f t="shared" si="6"/>
        <v>0</v>
      </c>
      <c r="J39" s="5">
        <f t="shared" si="6"/>
        <v>0</v>
      </c>
      <c r="K39" s="5">
        <f t="shared" si="6"/>
        <v>0</v>
      </c>
      <c r="L39" s="5">
        <f t="shared" si="6"/>
        <v>0</v>
      </c>
      <c r="M39" s="5">
        <f t="shared" si="6"/>
        <v>0</v>
      </c>
      <c r="N39" s="5">
        <f t="shared" si="6"/>
        <v>0</v>
      </c>
      <c r="O39" s="5">
        <f t="shared" si="6"/>
        <v>0</v>
      </c>
      <c r="P39" s="5">
        <f t="shared" si="6"/>
        <v>0</v>
      </c>
      <c r="Q39" s="5">
        <f t="shared" si="6"/>
        <v>0</v>
      </c>
      <c r="R39" s="5">
        <f t="shared" si="6"/>
        <v>0</v>
      </c>
      <c r="S39" s="5">
        <f t="shared" si="6"/>
        <v>0</v>
      </c>
      <c r="T39" s="5">
        <f t="shared" si="6"/>
        <v>0</v>
      </c>
      <c r="U39" s="5">
        <f t="shared" si="6"/>
        <v>0</v>
      </c>
      <c r="V39" s="5">
        <f t="shared" si="6"/>
        <v>0</v>
      </c>
      <c r="W39" s="5">
        <f t="shared" si="6"/>
        <v>0</v>
      </c>
      <c r="X39" s="5">
        <f t="shared" si="6"/>
        <v>0</v>
      </c>
      <c r="Y39" s="5">
        <f t="shared" si="6"/>
        <v>0</v>
      </c>
      <c r="Z39" s="5">
        <f t="shared" si="6"/>
        <v>0</v>
      </c>
      <c r="AA39" s="5">
        <f t="shared" si="6"/>
        <v>0</v>
      </c>
      <c r="AB39" s="5">
        <f t="shared" si="6"/>
        <v>0</v>
      </c>
      <c r="AC39" s="5">
        <f t="shared" si="6"/>
        <v>0</v>
      </c>
      <c r="AD39" s="5">
        <f t="shared" si="6"/>
        <v>0</v>
      </c>
      <c r="AE39" s="5">
        <f t="shared" si="6"/>
        <v>0</v>
      </c>
      <c r="AF39" s="5">
        <f t="shared" si="6"/>
        <v>0</v>
      </c>
      <c r="AG39" s="5">
        <f t="shared" si="6"/>
        <v>0</v>
      </c>
      <c r="AH39" s="5">
        <f t="shared" si="6"/>
        <v>0</v>
      </c>
      <c r="AI39" s="5">
        <f t="shared" si="6"/>
        <v>0</v>
      </c>
      <c r="AJ39" s="5">
        <f t="shared" si="6"/>
        <v>0</v>
      </c>
      <c r="AK39" s="5">
        <f t="shared" si="6"/>
        <v>0</v>
      </c>
      <c r="AL39" s="5">
        <f t="shared" si="6"/>
        <v>0</v>
      </c>
      <c r="AM39" s="5">
        <f t="shared" si="6"/>
        <v>0</v>
      </c>
      <c r="AN39" s="5">
        <f t="shared" si="6"/>
        <v>0</v>
      </c>
      <c r="AO39" s="5">
        <f t="shared" si="6"/>
        <v>0</v>
      </c>
      <c r="AP39" s="5">
        <f t="shared" si="6"/>
        <v>0</v>
      </c>
      <c r="AQ39" s="5">
        <f t="shared" si="6"/>
        <v>0</v>
      </c>
      <c r="AR39" s="5">
        <f t="shared" si="6"/>
        <v>0</v>
      </c>
      <c r="AS39" s="5">
        <f t="shared" si="6"/>
        <v>0</v>
      </c>
      <c r="AT39" s="5">
        <f t="shared" si="6"/>
        <v>0</v>
      </c>
      <c r="AU39" s="5">
        <f t="shared" si="6"/>
        <v>0</v>
      </c>
      <c r="AV39" s="5">
        <f t="shared" si="6"/>
        <v>0</v>
      </c>
      <c r="AW39" s="5">
        <f t="shared" si="6"/>
        <v>0</v>
      </c>
      <c r="AX39" s="5">
        <f t="shared" si="6"/>
        <v>0</v>
      </c>
      <c r="AY39" s="5">
        <f t="shared" si="6"/>
        <v>0</v>
      </c>
      <c r="AZ39" s="5">
        <f t="shared" si="6"/>
        <v>0</v>
      </c>
      <c r="BA39" s="5">
        <f t="shared" si="6"/>
        <v>0</v>
      </c>
      <c r="BB39" s="5">
        <f t="shared" si="6"/>
        <v>0</v>
      </c>
      <c r="BC39" s="5">
        <f t="shared" si="6"/>
        <v>0</v>
      </c>
      <c r="BD39" s="5">
        <f t="shared" si="6"/>
        <v>0</v>
      </c>
      <c r="BE39" s="5">
        <f t="shared" si="6"/>
        <v>0</v>
      </c>
      <c r="BF39" s="5">
        <f t="shared" si="6"/>
        <v>0</v>
      </c>
      <c r="BG39" s="5">
        <f t="shared" si="6"/>
        <v>0</v>
      </c>
      <c r="BH39" s="5">
        <f t="shared" si="6"/>
        <v>0</v>
      </c>
      <c r="BI39" s="5">
        <f t="shared" si="6"/>
        <v>0</v>
      </c>
      <c r="BJ39" s="5">
        <f t="shared" si="6"/>
        <v>0</v>
      </c>
      <c r="BK39" s="5">
        <f t="shared" si="6"/>
        <v>0</v>
      </c>
      <c r="BL39" s="5">
        <f t="shared" si="6"/>
        <v>0</v>
      </c>
      <c r="BM39" s="5">
        <f t="shared" si="6"/>
        <v>0</v>
      </c>
      <c r="BN39" s="20">
        <f t="shared" si="6"/>
        <v>0</v>
      </c>
      <c r="BO39" s="7">
        <f t="shared" si="7"/>
        <v>1</v>
      </c>
      <c r="BP39" s="7">
        <f t="shared" si="5"/>
        <v>1</v>
      </c>
      <c r="BQ39" s="7">
        <f t="shared" si="5"/>
        <v>1</v>
      </c>
      <c r="BR39" s="7">
        <f t="shared" si="5"/>
        <v>1</v>
      </c>
      <c r="BS39" s="7">
        <f t="shared" si="5"/>
        <v>1</v>
      </c>
      <c r="BT39" s="7">
        <f t="shared" si="5"/>
        <v>1</v>
      </c>
      <c r="BU39" s="7">
        <f t="shared" si="5"/>
        <v>1</v>
      </c>
      <c r="BV39" s="7">
        <f t="shared" si="5"/>
        <v>1</v>
      </c>
      <c r="BW39" s="7">
        <f t="shared" si="5"/>
        <v>1</v>
      </c>
      <c r="BX39" s="7">
        <f t="shared" si="5"/>
        <v>1</v>
      </c>
      <c r="BY39" s="7">
        <f t="shared" si="5"/>
        <v>1</v>
      </c>
      <c r="BZ39" s="7">
        <f t="shared" si="5"/>
        <v>1</v>
      </c>
      <c r="CA39" s="7">
        <f t="shared" si="5"/>
        <v>1</v>
      </c>
      <c r="CB39" s="7">
        <f t="shared" si="5"/>
        <v>1</v>
      </c>
      <c r="CC39" s="7">
        <f t="shared" si="5"/>
        <v>1</v>
      </c>
      <c r="CD39" s="7">
        <f t="shared" si="5"/>
        <v>1</v>
      </c>
      <c r="CE39" s="7">
        <f t="shared" si="5"/>
        <v>1</v>
      </c>
      <c r="CF39" s="7">
        <f t="shared" si="5"/>
        <v>1</v>
      </c>
      <c r="CG39" s="7">
        <f t="shared" si="5"/>
        <v>1</v>
      </c>
      <c r="CH39" s="7">
        <f t="shared" si="5"/>
        <v>1</v>
      </c>
      <c r="CI39" s="7">
        <f t="shared" si="5"/>
        <v>1</v>
      </c>
      <c r="CJ39" s="7">
        <f t="shared" si="5"/>
        <v>1</v>
      </c>
      <c r="CK39" s="7">
        <f t="shared" si="5"/>
        <v>1</v>
      </c>
      <c r="CL39" s="7">
        <f t="shared" si="5"/>
        <v>1</v>
      </c>
      <c r="CM39" s="7">
        <f t="shared" si="5"/>
        <v>1</v>
      </c>
      <c r="CN39" s="7">
        <f t="shared" si="5"/>
        <v>1</v>
      </c>
      <c r="CO39" s="7">
        <f t="shared" si="5"/>
        <v>1</v>
      </c>
      <c r="CP39" s="7">
        <f t="shared" si="5"/>
        <v>1</v>
      </c>
      <c r="CQ39" s="7">
        <f t="shared" si="5"/>
        <v>1</v>
      </c>
      <c r="CR39" s="7">
        <f t="shared" si="5"/>
        <v>1</v>
      </c>
      <c r="CS39" s="7">
        <f t="shared" si="5"/>
        <v>1</v>
      </c>
      <c r="CT39" s="7">
        <f t="shared" si="5"/>
        <v>1</v>
      </c>
    </row>
    <row r="40" spans="2:99" x14ac:dyDescent="0.25">
      <c r="B40" s="11">
        <v>12</v>
      </c>
      <c r="C40" s="5">
        <f t="shared" si="6"/>
        <v>0</v>
      </c>
      <c r="D40" s="5">
        <f t="shared" si="6"/>
        <v>0</v>
      </c>
      <c r="E40" s="5">
        <f t="shared" si="6"/>
        <v>0</v>
      </c>
      <c r="F40" s="5">
        <f t="shared" si="6"/>
        <v>0</v>
      </c>
      <c r="G40" s="5">
        <f t="shared" si="6"/>
        <v>0</v>
      </c>
      <c r="H40" s="5">
        <f t="shared" si="6"/>
        <v>0</v>
      </c>
      <c r="I40" s="5">
        <f t="shared" si="6"/>
        <v>0</v>
      </c>
      <c r="J40" s="5">
        <f t="shared" si="6"/>
        <v>0</v>
      </c>
      <c r="K40" s="5">
        <f t="shared" si="6"/>
        <v>0</v>
      </c>
      <c r="L40" s="5">
        <f t="shared" si="6"/>
        <v>0</v>
      </c>
      <c r="M40" s="5">
        <f t="shared" si="6"/>
        <v>0</v>
      </c>
      <c r="N40" s="5">
        <f t="shared" si="6"/>
        <v>0</v>
      </c>
      <c r="O40" s="5">
        <f t="shared" si="6"/>
        <v>0</v>
      </c>
      <c r="P40" s="5">
        <f t="shared" si="6"/>
        <v>0</v>
      </c>
      <c r="Q40" s="5">
        <f t="shared" si="6"/>
        <v>0</v>
      </c>
      <c r="R40" s="5">
        <f t="shared" si="6"/>
        <v>0</v>
      </c>
      <c r="S40" s="5">
        <f t="shared" si="6"/>
        <v>0</v>
      </c>
      <c r="T40" s="5">
        <f t="shared" si="6"/>
        <v>0</v>
      </c>
      <c r="U40" s="5">
        <f t="shared" si="6"/>
        <v>0</v>
      </c>
      <c r="V40" s="5">
        <f t="shared" si="6"/>
        <v>0</v>
      </c>
      <c r="W40" s="5">
        <f t="shared" si="6"/>
        <v>0</v>
      </c>
      <c r="X40" s="5">
        <f t="shared" si="6"/>
        <v>0</v>
      </c>
      <c r="Y40" s="5">
        <f t="shared" si="6"/>
        <v>0</v>
      </c>
      <c r="Z40" s="5">
        <f t="shared" si="6"/>
        <v>0</v>
      </c>
      <c r="AA40" s="5">
        <f t="shared" si="6"/>
        <v>0</v>
      </c>
      <c r="AB40" s="5">
        <f t="shared" si="6"/>
        <v>0</v>
      </c>
      <c r="AC40" s="5">
        <f t="shared" si="6"/>
        <v>0</v>
      </c>
      <c r="AD40" s="5">
        <f t="shared" si="6"/>
        <v>0</v>
      </c>
      <c r="AE40" s="5">
        <f t="shared" si="6"/>
        <v>0</v>
      </c>
      <c r="AF40" s="5">
        <f t="shared" si="6"/>
        <v>0</v>
      </c>
      <c r="AG40" s="5">
        <f t="shared" si="6"/>
        <v>0</v>
      </c>
      <c r="AH40" s="5">
        <f t="shared" si="6"/>
        <v>0</v>
      </c>
      <c r="AI40" s="5">
        <f t="shared" si="6"/>
        <v>0</v>
      </c>
      <c r="AJ40" s="5">
        <f t="shared" si="6"/>
        <v>0</v>
      </c>
      <c r="AK40" s="5">
        <f t="shared" si="6"/>
        <v>0</v>
      </c>
      <c r="AL40" s="5">
        <f t="shared" si="6"/>
        <v>0</v>
      </c>
      <c r="AM40" s="5">
        <f t="shared" si="6"/>
        <v>0</v>
      </c>
      <c r="AN40" s="5">
        <f t="shared" si="6"/>
        <v>0</v>
      </c>
      <c r="AO40" s="5">
        <f t="shared" si="6"/>
        <v>0</v>
      </c>
      <c r="AP40" s="5">
        <f t="shared" si="6"/>
        <v>0</v>
      </c>
      <c r="AQ40" s="5">
        <f t="shared" si="6"/>
        <v>0</v>
      </c>
      <c r="AR40" s="5">
        <f t="shared" si="6"/>
        <v>0</v>
      </c>
      <c r="AS40" s="5">
        <f t="shared" si="6"/>
        <v>0</v>
      </c>
      <c r="AT40" s="5">
        <f t="shared" si="6"/>
        <v>0</v>
      </c>
      <c r="AU40" s="5">
        <f t="shared" si="6"/>
        <v>0</v>
      </c>
      <c r="AV40" s="5">
        <f t="shared" si="6"/>
        <v>0</v>
      </c>
      <c r="AW40" s="5">
        <f t="shared" si="6"/>
        <v>0</v>
      </c>
      <c r="AX40" s="5">
        <f t="shared" si="6"/>
        <v>0</v>
      </c>
      <c r="AY40" s="5">
        <f t="shared" si="6"/>
        <v>0</v>
      </c>
      <c r="AZ40" s="5">
        <f t="shared" si="6"/>
        <v>0</v>
      </c>
      <c r="BA40" s="5">
        <f t="shared" si="6"/>
        <v>0</v>
      </c>
      <c r="BB40" s="5">
        <f t="shared" si="6"/>
        <v>0</v>
      </c>
      <c r="BC40" s="5">
        <f t="shared" si="6"/>
        <v>0</v>
      </c>
      <c r="BD40" s="5">
        <f t="shared" si="6"/>
        <v>0</v>
      </c>
      <c r="BE40" s="5">
        <f t="shared" si="6"/>
        <v>0</v>
      </c>
      <c r="BF40" s="5">
        <f t="shared" si="6"/>
        <v>0</v>
      </c>
      <c r="BG40" s="5">
        <f t="shared" si="6"/>
        <v>0</v>
      </c>
      <c r="BH40" s="5">
        <f t="shared" si="6"/>
        <v>0</v>
      </c>
      <c r="BI40" s="5">
        <f t="shared" si="6"/>
        <v>0</v>
      </c>
      <c r="BJ40" s="5">
        <f t="shared" si="6"/>
        <v>0</v>
      </c>
      <c r="BK40" s="5">
        <f t="shared" si="6"/>
        <v>0</v>
      </c>
      <c r="BL40" s="5">
        <f t="shared" si="6"/>
        <v>0</v>
      </c>
      <c r="BM40" s="5">
        <f t="shared" si="6"/>
        <v>0</v>
      </c>
      <c r="BN40" s="20">
        <f t="shared" ref="BN40" si="8">IF(BN13&lt;0.5,0,1)</f>
        <v>0</v>
      </c>
      <c r="BO40" s="7">
        <f t="shared" si="7"/>
        <v>1</v>
      </c>
      <c r="BP40" s="7">
        <f t="shared" si="5"/>
        <v>1</v>
      </c>
      <c r="BQ40" s="7">
        <f t="shared" si="5"/>
        <v>1</v>
      </c>
      <c r="BR40" s="7">
        <f t="shared" si="5"/>
        <v>1</v>
      </c>
      <c r="BS40" s="7">
        <f t="shared" si="5"/>
        <v>1</v>
      </c>
      <c r="BT40" s="7">
        <f t="shared" si="5"/>
        <v>1</v>
      </c>
      <c r="BU40" s="7">
        <f t="shared" si="5"/>
        <v>1</v>
      </c>
      <c r="BV40" s="7">
        <f t="shared" si="5"/>
        <v>1</v>
      </c>
      <c r="BW40" s="7">
        <f t="shared" si="5"/>
        <v>1</v>
      </c>
      <c r="BX40" s="7">
        <f t="shared" si="5"/>
        <v>1</v>
      </c>
      <c r="BY40" s="7">
        <f t="shared" si="5"/>
        <v>1</v>
      </c>
      <c r="BZ40" s="7">
        <f t="shared" si="5"/>
        <v>1</v>
      </c>
      <c r="CA40" s="7">
        <f t="shared" si="5"/>
        <v>1</v>
      </c>
      <c r="CB40" s="7">
        <f t="shared" si="5"/>
        <v>1</v>
      </c>
      <c r="CC40" s="7">
        <f t="shared" si="5"/>
        <v>1</v>
      </c>
      <c r="CD40" s="7">
        <f t="shared" si="5"/>
        <v>1</v>
      </c>
      <c r="CE40" s="7">
        <f t="shared" si="5"/>
        <v>1</v>
      </c>
      <c r="CF40" s="7">
        <f t="shared" si="5"/>
        <v>1</v>
      </c>
      <c r="CG40" s="7">
        <f t="shared" si="5"/>
        <v>1</v>
      </c>
      <c r="CH40" s="7">
        <f t="shared" si="5"/>
        <v>1</v>
      </c>
      <c r="CI40" s="7">
        <f t="shared" si="5"/>
        <v>1</v>
      </c>
      <c r="CJ40" s="7">
        <f t="shared" si="5"/>
        <v>1</v>
      </c>
      <c r="CK40" s="7">
        <f t="shared" si="5"/>
        <v>1</v>
      </c>
      <c r="CL40" s="7">
        <f t="shared" si="5"/>
        <v>1</v>
      </c>
      <c r="CM40" s="7">
        <f t="shared" si="5"/>
        <v>1</v>
      </c>
      <c r="CN40" s="7">
        <f t="shared" si="5"/>
        <v>1</v>
      </c>
      <c r="CO40" s="7">
        <f t="shared" si="5"/>
        <v>1</v>
      </c>
      <c r="CP40" s="7">
        <f t="shared" si="5"/>
        <v>1</v>
      </c>
      <c r="CQ40" s="7">
        <f t="shared" si="5"/>
        <v>1</v>
      </c>
      <c r="CR40" s="7">
        <f t="shared" si="5"/>
        <v>1</v>
      </c>
      <c r="CS40" s="7">
        <f t="shared" si="5"/>
        <v>1</v>
      </c>
      <c r="CT40" s="7">
        <f t="shared" si="5"/>
        <v>1</v>
      </c>
    </row>
    <row r="41" spans="2:99" x14ac:dyDescent="0.25">
      <c r="B41" s="11">
        <v>13</v>
      </c>
      <c r="C41" s="5">
        <f t="shared" ref="C41:BN44" si="9">IF(C14&lt;0.5,0,1)</f>
        <v>0</v>
      </c>
      <c r="D41" s="5">
        <f t="shared" si="9"/>
        <v>0</v>
      </c>
      <c r="E41" s="5">
        <f t="shared" si="9"/>
        <v>0</v>
      </c>
      <c r="F41" s="5">
        <f t="shared" si="9"/>
        <v>0</v>
      </c>
      <c r="G41" s="5">
        <f t="shared" si="9"/>
        <v>0</v>
      </c>
      <c r="H41" s="5">
        <f t="shared" si="9"/>
        <v>0</v>
      </c>
      <c r="I41" s="5">
        <f t="shared" si="9"/>
        <v>0</v>
      </c>
      <c r="J41" s="5">
        <f t="shared" si="9"/>
        <v>0</v>
      </c>
      <c r="K41" s="5">
        <f t="shared" si="9"/>
        <v>0</v>
      </c>
      <c r="L41" s="5">
        <f t="shared" si="9"/>
        <v>0</v>
      </c>
      <c r="M41" s="5">
        <f t="shared" si="9"/>
        <v>0</v>
      </c>
      <c r="N41" s="5">
        <f t="shared" si="9"/>
        <v>0</v>
      </c>
      <c r="O41" s="5">
        <f t="shared" si="9"/>
        <v>0</v>
      </c>
      <c r="P41" s="5">
        <f t="shared" si="9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  <c r="V41" s="5">
        <f t="shared" si="9"/>
        <v>0</v>
      </c>
      <c r="W41" s="5">
        <f t="shared" si="9"/>
        <v>0</v>
      </c>
      <c r="X41" s="5">
        <f t="shared" si="9"/>
        <v>0</v>
      </c>
      <c r="Y41" s="5">
        <f t="shared" si="9"/>
        <v>0</v>
      </c>
      <c r="Z41" s="5">
        <f t="shared" si="9"/>
        <v>0</v>
      </c>
      <c r="AA41" s="5">
        <f t="shared" si="9"/>
        <v>0</v>
      </c>
      <c r="AB41" s="5">
        <f t="shared" si="9"/>
        <v>0</v>
      </c>
      <c r="AC41" s="5">
        <f t="shared" si="9"/>
        <v>0</v>
      </c>
      <c r="AD41" s="5">
        <f t="shared" si="9"/>
        <v>0</v>
      </c>
      <c r="AE41" s="5">
        <f t="shared" si="9"/>
        <v>0</v>
      </c>
      <c r="AF41" s="5">
        <f t="shared" si="9"/>
        <v>0</v>
      </c>
      <c r="AG41" s="5">
        <f t="shared" si="9"/>
        <v>0</v>
      </c>
      <c r="AH41" s="5">
        <f t="shared" si="9"/>
        <v>0</v>
      </c>
      <c r="AI41" s="5">
        <f t="shared" si="9"/>
        <v>0</v>
      </c>
      <c r="AJ41" s="5">
        <f t="shared" si="9"/>
        <v>0</v>
      </c>
      <c r="AK41" s="5">
        <f t="shared" si="9"/>
        <v>0</v>
      </c>
      <c r="AL41" s="5">
        <f t="shared" si="9"/>
        <v>0</v>
      </c>
      <c r="AM41" s="5">
        <f t="shared" si="9"/>
        <v>0</v>
      </c>
      <c r="AN41" s="5">
        <f t="shared" si="9"/>
        <v>0</v>
      </c>
      <c r="AO41" s="5">
        <f t="shared" si="9"/>
        <v>0</v>
      </c>
      <c r="AP41" s="5">
        <f t="shared" si="9"/>
        <v>0</v>
      </c>
      <c r="AQ41" s="5">
        <f t="shared" si="9"/>
        <v>0</v>
      </c>
      <c r="AR41" s="5">
        <f t="shared" si="9"/>
        <v>0</v>
      </c>
      <c r="AS41" s="5">
        <f t="shared" si="9"/>
        <v>0</v>
      </c>
      <c r="AT41" s="5">
        <f t="shared" si="9"/>
        <v>0</v>
      </c>
      <c r="AU41" s="5">
        <f t="shared" si="9"/>
        <v>0</v>
      </c>
      <c r="AV41" s="5">
        <f t="shared" si="9"/>
        <v>0</v>
      </c>
      <c r="AW41" s="5">
        <f t="shared" si="9"/>
        <v>0</v>
      </c>
      <c r="AX41" s="5">
        <f t="shared" si="9"/>
        <v>0</v>
      </c>
      <c r="AY41" s="5">
        <f t="shared" si="9"/>
        <v>0</v>
      </c>
      <c r="AZ41" s="5">
        <f t="shared" si="9"/>
        <v>0</v>
      </c>
      <c r="BA41" s="5">
        <f t="shared" si="9"/>
        <v>0</v>
      </c>
      <c r="BB41" s="5">
        <f t="shared" si="9"/>
        <v>0</v>
      </c>
      <c r="BC41" s="5">
        <f t="shared" si="9"/>
        <v>0</v>
      </c>
      <c r="BD41" s="5">
        <f t="shared" si="9"/>
        <v>0</v>
      </c>
      <c r="BE41" s="5">
        <f t="shared" si="9"/>
        <v>0</v>
      </c>
      <c r="BF41" s="5">
        <f t="shared" si="9"/>
        <v>0</v>
      </c>
      <c r="BG41" s="5">
        <f t="shared" si="9"/>
        <v>0</v>
      </c>
      <c r="BH41" s="5">
        <f t="shared" si="9"/>
        <v>0</v>
      </c>
      <c r="BI41" s="5">
        <f t="shared" si="9"/>
        <v>0</v>
      </c>
      <c r="BJ41" s="5">
        <f t="shared" si="9"/>
        <v>0</v>
      </c>
      <c r="BK41" s="5">
        <f t="shared" si="9"/>
        <v>0</v>
      </c>
      <c r="BL41" s="5">
        <f t="shared" si="9"/>
        <v>0</v>
      </c>
      <c r="BM41" s="5">
        <f t="shared" si="9"/>
        <v>0</v>
      </c>
      <c r="BN41" s="20">
        <f t="shared" si="9"/>
        <v>0</v>
      </c>
      <c r="BO41" s="7">
        <f t="shared" si="7"/>
        <v>1</v>
      </c>
      <c r="BP41" s="7">
        <f t="shared" si="5"/>
        <v>1</v>
      </c>
      <c r="BQ41" s="7">
        <f t="shared" si="5"/>
        <v>1</v>
      </c>
      <c r="BR41" s="7">
        <f t="shared" si="5"/>
        <v>1</v>
      </c>
      <c r="BS41" s="7">
        <f t="shared" si="5"/>
        <v>1</v>
      </c>
      <c r="BT41" s="7">
        <f t="shared" si="5"/>
        <v>1</v>
      </c>
      <c r="BU41" s="7">
        <f t="shared" si="5"/>
        <v>1</v>
      </c>
      <c r="BV41" s="7">
        <f t="shared" si="5"/>
        <v>1</v>
      </c>
      <c r="BW41" s="7">
        <f t="shared" si="5"/>
        <v>1</v>
      </c>
      <c r="BX41" s="7">
        <f t="shared" si="5"/>
        <v>1</v>
      </c>
      <c r="BY41" s="7">
        <f t="shared" si="5"/>
        <v>1</v>
      </c>
      <c r="BZ41" s="7">
        <f t="shared" si="5"/>
        <v>1</v>
      </c>
      <c r="CA41" s="7">
        <f t="shared" si="5"/>
        <v>1</v>
      </c>
      <c r="CB41" s="7">
        <f t="shared" si="5"/>
        <v>1</v>
      </c>
      <c r="CC41" s="7">
        <f t="shared" si="5"/>
        <v>1</v>
      </c>
      <c r="CD41" s="7">
        <f t="shared" si="5"/>
        <v>1</v>
      </c>
      <c r="CE41" s="7">
        <f t="shared" si="5"/>
        <v>1</v>
      </c>
      <c r="CF41" s="7">
        <f t="shared" si="5"/>
        <v>1</v>
      </c>
      <c r="CG41" s="7">
        <f t="shared" si="5"/>
        <v>1</v>
      </c>
      <c r="CH41" s="7">
        <f t="shared" si="5"/>
        <v>1</v>
      </c>
      <c r="CI41" s="7">
        <f t="shared" si="5"/>
        <v>1</v>
      </c>
      <c r="CJ41" s="7">
        <f t="shared" si="5"/>
        <v>1</v>
      </c>
      <c r="CK41" s="7">
        <f t="shared" si="5"/>
        <v>1</v>
      </c>
      <c r="CL41" s="7">
        <f t="shared" si="5"/>
        <v>1</v>
      </c>
      <c r="CM41" s="7">
        <f t="shared" si="5"/>
        <v>1</v>
      </c>
      <c r="CN41" s="7">
        <f t="shared" si="5"/>
        <v>1</v>
      </c>
      <c r="CO41" s="7">
        <f t="shared" si="5"/>
        <v>1</v>
      </c>
      <c r="CP41" s="7">
        <f t="shared" si="5"/>
        <v>1</v>
      </c>
      <c r="CQ41" s="7">
        <f t="shared" si="5"/>
        <v>1</v>
      </c>
      <c r="CR41" s="7">
        <f t="shared" si="5"/>
        <v>1</v>
      </c>
      <c r="CS41" s="7">
        <f t="shared" si="5"/>
        <v>1</v>
      </c>
      <c r="CT41" s="7">
        <f t="shared" si="5"/>
        <v>1</v>
      </c>
    </row>
    <row r="42" spans="2:99" x14ac:dyDescent="0.25">
      <c r="B42" s="11">
        <v>14</v>
      </c>
      <c r="C42" s="5">
        <f t="shared" si="9"/>
        <v>0</v>
      </c>
      <c r="D42" s="5">
        <f t="shared" si="9"/>
        <v>0</v>
      </c>
      <c r="E42" s="5">
        <f t="shared" si="9"/>
        <v>0</v>
      </c>
      <c r="F42" s="5">
        <f t="shared" si="9"/>
        <v>0</v>
      </c>
      <c r="G42" s="5">
        <f t="shared" si="9"/>
        <v>0</v>
      </c>
      <c r="H42" s="5">
        <f t="shared" si="9"/>
        <v>0</v>
      </c>
      <c r="I42" s="5">
        <f t="shared" si="9"/>
        <v>0</v>
      </c>
      <c r="J42" s="5">
        <f t="shared" si="9"/>
        <v>0</v>
      </c>
      <c r="K42" s="5">
        <f t="shared" si="9"/>
        <v>0</v>
      </c>
      <c r="L42" s="5">
        <f t="shared" si="9"/>
        <v>0</v>
      </c>
      <c r="M42" s="5">
        <f t="shared" si="9"/>
        <v>0</v>
      </c>
      <c r="N42" s="5">
        <f t="shared" si="9"/>
        <v>0</v>
      </c>
      <c r="O42" s="5">
        <f t="shared" si="9"/>
        <v>0</v>
      </c>
      <c r="P42" s="5">
        <f t="shared" si="9"/>
        <v>0</v>
      </c>
      <c r="Q42" s="5">
        <f t="shared" si="9"/>
        <v>0</v>
      </c>
      <c r="R42" s="5">
        <f t="shared" si="9"/>
        <v>0</v>
      </c>
      <c r="S42" s="5">
        <f t="shared" si="9"/>
        <v>0</v>
      </c>
      <c r="T42" s="5">
        <f t="shared" si="9"/>
        <v>0</v>
      </c>
      <c r="U42" s="5">
        <f t="shared" si="9"/>
        <v>0</v>
      </c>
      <c r="V42" s="5">
        <f t="shared" si="9"/>
        <v>0</v>
      </c>
      <c r="W42" s="5">
        <f t="shared" si="9"/>
        <v>0</v>
      </c>
      <c r="X42" s="5">
        <f t="shared" si="9"/>
        <v>0</v>
      </c>
      <c r="Y42" s="5">
        <f t="shared" si="9"/>
        <v>0</v>
      </c>
      <c r="Z42" s="5">
        <f t="shared" si="9"/>
        <v>0</v>
      </c>
      <c r="AA42" s="5">
        <f t="shared" si="9"/>
        <v>0</v>
      </c>
      <c r="AB42" s="5">
        <f t="shared" si="9"/>
        <v>0</v>
      </c>
      <c r="AC42" s="5">
        <f t="shared" si="9"/>
        <v>0</v>
      </c>
      <c r="AD42" s="5">
        <f t="shared" si="9"/>
        <v>0</v>
      </c>
      <c r="AE42" s="5">
        <f t="shared" si="9"/>
        <v>0</v>
      </c>
      <c r="AF42" s="5">
        <f t="shared" si="9"/>
        <v>0</v>
      </c>
      <c r="AG42" s="5">
        <f t="shared" si="9"/>
        <v>0</v>
      </c>
      <c r="AH42" s="5">
        <f t="shared" si="9"/>
        <v>0</v>
      </c>
      <c r="AI42" s="5">
        <f t="shared" si="9"/>
        <v>0</v>
      </c>
      <c r="AJ42" s="5">
        <f t="shared" si="9"/>
        <v>0</v>
      </c>
      <c r="AK42" s="5">
        <f t="shared" si="9"/>
        <v>0</v>
      </c>
      <c r="AL42" s="5">
        <f t="shared" si="9"/>
        <v>0</v>
      </c>
      <c r="AM42" s="5">
        <f t="shared" si="9"/>
        <v>0</v>
      </c>
      <c r="AN42" s="5">
        <f t="shared" si="9"/>
        <v>0</v>
      </c>
      <c r="AO42" s="5">
        <f t="shared" si="9"/>
        <v>0</v>
      </c>
      <c r="AP42" s="5">
        <f t="shared" si="9"/>
        <v>0</v>
      </c>
      <c r="AQ42" s="5">
        <f t="shared" si="9"/>
        <v>0</v>
      </c>
      <c r="AR42" s="5">
        <f t="shared" si="9"/>
        <v>0</v>
      </c>
      <c r="AS42" s="5">
        <f t="shared" si="9"/>
        <v>0</v>
      </c>
      <c r="AT42" s="5">
        <f t="shared" si="9"/>
        <v>0</v>
      </c>
      <c r="AU42" s="5">
        <f t="shared" si="9"/>
        <v>0</v>
      </c>
      <c r="AV42" s="5">
        <f t="shared" si="9"/>
        <v>0</v>
      </c>
      <c r="AW42" s="5">
        <f t="shared" si="9"/>
        <v>0</v>
      </c>
      <c r="AX42" s="5">
        <f t="shared" si="9"/>
        <v>0</v>
      </c>
      <c r="AY42" s="5">
        <f t="shared" si="9"/>
        <v>0</v>
      </c>
      <c r="AZ42" s="5">
        <f t="shared" si="9"/>
        <v>0</v>
      </c>
      <c r="BA42" s="5">
        <f t="shared" si="9"/>
        <v>0</v>
      </c>
      <c r="BB42" s="5">
        <f t="shared" si="9"/>
        <v>0</v>
      </c>
      <c r="BC42" s="5">
        <f t="shared" si="9"/>
        <v>0</v>
      </c>
      <c r="BD42" s="5">
        <f t="shared" si="9"/>
        <v>0</v>
      </c>
      <c r="BE42" s="5">
        <f t="shared" si="9"/>
        <v>0</v>
      </c>
      <c r="BF42" s="5">
        <f t="shared" si="9"/>
        <v>0</v>
      </c>
      <c r="BG42" s="5">
        <f t="shared" si="9"/>
        <v>0</v>
      </c>
      <c r="BH42" s="5">
        <f t="shared" si="9"/>
        <v>0</v>
      </c>
      <c r="BI42" s="5">
        <f t="shared" si="9"/>
        <v>0</v>
      </c>
      <c r="BJ42" s="5">
        <f t="shared" si="9"/>
        <v>0</v>
      </c>
      <c r="BK42" s="5">
        <f t="shared" si="9"/>
        <v>0</v>
      </c>
      <c r="BL42" s="5">
        <f t="shared" si="9"/>
        <v>0</v>
      </c>
      <c r="BM42" s="5">
        <f t="shared" si="9"/>
        <v>0</v>
      </c>
      <c r="BN42" s="20">
        <f t="shared" si="9"/>
        <v>0</v>
      </c>
      <c r="BO42" s="7">
        <f t="shared" si="7"/>
        <v>1</v>
      </c>
      <c r="BP42" s="7">
        <f t="shared" si="5"/>
        <v>1</v>
      </c>
      <c r="BQ42" s="7">
        <f t="shared" si="5"/>
        <v>1</v>
      </c>
      <c r="BR42" s="7">
        <f t="shared" si="5"/>
        <v>1</v>
      </c>
      <c r="BS42" s="7">
        <f t="shared" si="5"/>
        <v>1</v>
      </c>
      <c r="BT42" s="7">
        <f t="shared" si="5"/>
        <v>1</v>
      </c>
      <c r="BU42" s="7">
        <f t="shared" si="5"/>
        <v>1</v>
      </c>
      <c r="BV42" s="7">
        <f t="shared" si="5"/>
        <v>1</v>
      </c>
      <c r="BW42" s="7">
        <f t="shared" si="5"/>
        <v>1</v>
      </c>
      <c r="BX42" s="7">
        <f t="shared" si="5"/>
        <v>1</v>
      </c>
      <c r="BY42" s="7">
        <f t="shared" si="5"/>
        <v>1</v>
      </c>
      <c r="BZ42" s="7">
        <f t="shared" si="5"/>
        <v>1</v>
      </c>
      <c r="CA42" s="7">
        <f t="shared" si="5"/>
        <v>1</v>
      </c>
      <c r="CB42" s="7">
        <f t="shared" si="5"/>
        <v>1</v>
      </c>
      <c r="CC42" s="7">
        <f t="shared" si="5"/>
        <v>1</v>
      </c>
      <c r="CD42" s="7">
        <f t="shared" si="5"/>
        <v>1</v>
      </c>
      <c r="CE42" s="7">
        <f t="shared" si="5"/>
        <v>1</v>
      </c>
      <c r="CF42" s="7">
        <f t="shared" si="5"/>
        <v>1</v>
      </c>
      <c r="CG42" s="7">
        <f t="shared" si="5"/>
        <v>1</v>
      </c>
      <c r="CH42" s="7">
        <f t="shared" si="5"/>
        <v>1</v>
      </c>
      <c r="CI42" s="7">
        <f t="shared" si="5"/>
        <v>1</v>
      </c>
      <c r="CJ42" s="7">
        <f t="shared" si="5"/>
        <v>1</v>
      </c>
      <c r="CK42" s="7">
        <f t="shared" si="5"/>
        <v>1</v>
      </c>
      <c r="CL42" s="7">
        <f t="shared" si="5"/>
        <v>1</v>
      </c>
      <c r="CM42" s="7">
        <f t="shared" si="5"/>
        <v>1</v>
      </c>
      <c r="CN42" s="7">
        <f t="shared" si="5"/>
        <v>1</v>
      </c>
      <c r="CO42" s="7">
        <f t="shared" si="5"/>
        <v>1</v>
      </c>
      <c r="CP42" s="7">
        <f t="shared" si="5"/>
        <v>1</v>
      </c>
      <c r="CQ42" s="7">
        <f t="shared" si="5"/>
        <v>1</v>
      </c>
      <c r="CR42" s="7">
        <f t="shared" si="5"/>
        <v>1</v>
      </c>
      <c r="CS42" s="7">
        <f t="shared" si="5"/>
        <v>1</v>
      </c>
      <c r="CT42" s="7">
        <f t="shared" si="5"/>
        <v>1</v>
      </c>
    </row>
    <row r="43" spans="2:99" x14ac:dyDescent="0.25">
      <c r="B43" s="11">
        <v>15</v>
      </c>
      <c r="C43" s="5">
        <f t="shared" si="9"/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0</v>
      </c>
      <c r="I43" s="5">
        <f t="shared" si="9"/>
        <v>0</v>
      </c>
      <c r="J43" s="5">
        <f t="shared" si="9"/>
        <v>0</v>
      </c>
      <c r="K43" s="5">
        <f t="shared" si="9"/>
        <v>0</v>
      </c>
      <c r="L43" s="5">
        <f t="shared" si="9"/>
        <v>0</v>
      </c>
      <c r="M43" s="5">
        <f t="shared" si="9"/>
        <v>0</v>
      </c>
      <c r="N43" s="5">
        <f t="shared" si="9"/>
        <v>0</v>
      </c>
      <c r="O43" s="5">
        <f t="shared" si="9"/>
        <v>0</v>
      </c>
      <c r="P43" s="5">
        <f t="shared" si="9"/>
        <v>0</v>
      </c>
      <c r="Q43" s="5">
        <f t="shared" si="9"/>
        <v>0</v>
      </c>
      <c r="R43" s="5">
        <f t="shared" si="9"/>
        <v>0</v>
      </c>
      <c r="S43" s="5">
        <f t="shared" si="9"/>
        <v>0</v>
      </c>
      <c r="T43" s="5">
        <f t="shared" si="9"/>
        <v>0</v>
      </c>
      <c r="U43" s="5">
        <f t="shared" si="9"/>
        <v>0</v>
      </c>
      <c r="V43" s="5">
        <f t="shared" si="9"/>
        <v>0</v>
      </c>
      <c r="W43" s="5">
        <f t="shared" si="9"/>
        <v>0</v>
      </c>
      <c r="X43" s="5">
        <f t="shared" si="9"/>
        <v>0</v>
      </c>
      <c r="Y43" s="5">
        <f t="shared" si="9"/>
        <v>0</v>
      </c>
      <c r="Z43" s="5">
        <f t="shared" si="9"/>
        <v>0</v>
      </c>
      <c r="AA43" s="5">
        <f t="shared" si="9"/>
        <v>0</v>
      </c>
      <c r="AB43" s="5">
        <f t="shared" si="9"/>
        <v>0</v>
      </c>
      <c r="AC43" s="5">
        <f t="shared" si="9"/>
        <v>0</v>
      </c>
      <c r="AD43" s="5">
        <f t="shared" si="9"/>
        <v>0</v>
      </c>
      <c r="AE43" s="5">
        <f t="shared" si="9"/>
        <v>0</v>
      </c>
      <c r="AF43" s="5">
        <f t="shared" si="9"/>
        <v>0</v>
      </c>
      <c r="AG43" s="5">
        <f t="shared" si="9"/>
        <v>0</v>
      </c>
      <c r="AH43" s="5">
        <f t="shared" si="9"/>
        <v>0</v>
      </c>
      <c r="AI43" s="5">
        <f t="shared" si="9"/>
        <v>0</v>
      </c>
      <c r="AJ43" s="5">
        <f t="shared" si="9"/>
        <v>0</v>
      </c>
      <c r="AK43" s="5">
        <f t="shared" si="9"/>
        <v>0</v>
      </c>
      <c r="AL43" s="5">
        <f t="shared" si="9"/>
        <v>0</v>
      </c>
      <c r="AM43" s="5">
        <f t="shared" si="9"/>
        <v>0</v>
      </c>
      <c r="AN43" s="5">
        <f t="shared" si="9"/>
        <v>0</v>
      </c>
      <c r="AO43" s="5">
        <f t="shared" si="9"/>
        <v>0</v>
      </c>
      <c r="AP43" s="5">
        <f t="shared" si="9"/>
        <v>0</v>
      </c>
      <c r="AQ43" s="5">
        <f t="shared" si="9"/>
        <v>0</v>
      </c>
      <c r="AR43" s="5">
        <f t="shared" si="9"/>
        <v>0</v>
      </c>
      <c r="AS43" s="5">
        <f t="shared" si="9"/>
        <v>0</v>
      </c>
      <c r="AT43" s="5">
        <f t="shared" si="9"/>
        <v>0</v>
      </c>
      <c r="AU43" s="5">
        <f t="shared" si="9"/>
        <v>0</v>
      </c>
      <c r="AV43" s="5">
        <f t="shared" si="9"/>
        <v>0</v>
      </c>
      <c r="AW43" s="5">
        <f t="shared" si="9"/>
        <v>0</v>
      </c>
      <c r="AX43" s="5">
        <f t="shared" si="9"/>
        <v>0</v>
      </c>
      <c r="AY43" s="5">
        <f t="shared" si="9"/>
        <v>0</v>
      </c>
      <c r="AZ43" s="5">
        <f t="shared" si="9"/>
        <v>0</v>
      </c>
      <c r="BA43" s="5">
        <f t="shared" si="9"/>
        <v>0</v>
      </c>
      <c r="BB43" s="5">
        <f t="shared" si="9"/>
        <v>0</v>
      </c>
      <c r="BC43" s="5">
        <f t="shared" si="9"/>
        <v>0</v>
      </c>
      <c r="BD43" s="5">
        <f t="shared" si="9"/>
        <v>0</v>
      </c>
      <c r="BE43" s="5">
        <f t="shared" si="9"/>
        <v>0</v>
      </c>
      <c r="BF43" s="5">
        <f t="shared" si="9"/>
        <v>0</v>
      </c>
      <c r="BG43" s="5">
        <f t="shared" si="9"/>
        <v>0</v>
      </c>
      <c r="BH43" s="5">
        <f t="shared" si="9"/>
        <v>0</v>
      </c>
      <c r="BI43" s="5">
        <f t="shared" si="9"/>
        <v>0</v>
      </c>
      <c r="BJ43" s="5">
        <f t="shared" si="9"/>
        <v>0</v>
      </c>
      <c r="BK43" s="5">
        <f t="shared" si="9"/>
        <v>0</v>
      </c>
      <c r="BL43" s="5">
        <f t="shared" si="9"/>
        <v>0</v>
      </c>
      <c r="BM43" s="5">
        <f t="shared" si="9"/>
        <v>0</v>
      </c>
      <c r="BN43" s="20">
        <f t="shared" si="9"/>
        <v>0</v>
      </c>
      <c r="BO43" s="7">
        <f t="shared" si="7"/>
        <v>1</v>
      </c>
      <c r="BP43" s="7">
        <f t="shared" si="5"/>
        <v>1</v>
      </c>
      <c r="BQ43" s="7">
        <f t="shared" si="5"/>
        <v>1</v>
      </c>
      <c r="BR43" s="7">
        <f t="shared" si="5"/>
        <v>1</v>
      </c>
      <c r="BS43" s="7">
        <f t="shared" si="5"/>
        <v>1</v>
      </c>
      <c r="BT43" s="7">
        <f t="shared" si="5"/>
        <v>1</v>
      </c>
      <c r="BU43" s="7">
        <f t="shared" si="5"/>
        <v>1</v>
      </c>
      <c r="BV43" s="7">
        <f t="shared" si="5"/>
        <v>1</v>
      </c>
      <c r="BW43" s="7">
        <f t="shared" si="5"/>
        <v>1</v>
      </c>
      <c r="BX43" s="7">
        <f t="shared" si="5"/>
        <v>1</v>
      </c>
      <c r="BY43" s="7">
        <f t="shared" si="5"/>
        <v>1</v>
      </c>
      <c r="BZ43" s="7">
        <f t="shared" si="5"/>
        <v>1</v>
      </c>
      <c r="CA43" s="7">
        <f t="shared" si="5"/>
        <v>1</v>
      </c>
      <c r="CB43" s="7">
        <f t="shared" si="5"/>
        <v>1</v>
      </c>
      <c r="CC43" s="7">
        <f t="shared" si="5"/>
        <v>1</v>
      </c>
      <c r="CD43" s="7">
        <f t="shared" si="5"/>
        <v>1</v>
      </c>
      <c r="CE43" s="7">
        <f t="shared" si="5"/>
        <v>1</v>
      </c>
      <c r="CF43" s="7">
        <f t="shared" si="5"/>
        <v>1</v>
      </c>
      <c r="CG43" s="7">
        <f t="shared" si="5"/>
        <v>1</v>
      </c>
      <c r="CH43" s="7">
        <f t="shared" si="5"/>
        <v>1</v>
      </c>
      <c r="CI43" s="7">
        <f t="shared" si="5"/>
        <v>1</v>
      </c>
      <c r="CJ43" s="7">
        <f t="shared" si="5"/>
        <v>1</v>
      </c>
      <c r="CK43" s="7">
        <f t="shared" si="5"/>
        <v>1</v>
      </c>
      <c r="CL43" s="7">
        <f t="shared" si="5"/>
        <v>1</v>
      </c>
      <c r="CM43" s="7">
        <f t="shared" si="5"/>
        <v>1</v>
      </c>
      <c r="CN43" s="7">
        <f t="shared" si="5"/>
        <v>1</v>
      </c>
      <c r="CO43" s="7">
        <f t="shared" si="5"/>
        <v>1</v>
      </c>
      <c r="CP43" s="7">
        <f t="shared" si="5"/>
        <v>1</v>
      </c>
      <c r="CQ43" s="7">
        <f t="shared" si="5"/>
        <v>1</v>
      </c>
      <c r="CR43" s="7">
        <f t="shared" si="5"/>
        <v>1</v>
      </c>
      <c r="CS43" s="7">
        <f t="shared" si="5"/>
        <v>1</v>
      </c>
      <c r="CT43" s="7">
        <f t="shared" si="5"/>
        <v>1</v>
      </c>
    </row>
    <row r="44" spans="2:99" x14ac:dyDescent="0.25">
      <c r="B44" s="11">
        <v>16</v>
      </c>
      <c r="C44" s="5">
        <f t="shared" si="9"/>
        <v>0</v>
      </c>
      <c r="D44" s="5">
        <f t="shared" si="9"/>
        <v>0</v>
      </c>
      <c r="E44" s="5">
        <f t="shared" si="9"/>
        <v>0</v>
      </c>
      <c r="F44" s="5">
        <f t="shared" si="9"/>
        <v>0</v>
      </c>
      <c r="G44" s="5">
        <f t="shared" si="9"/>
        <v>0</v>
      </c>
      <c r="H44" s="5">
        <f t="shared" si="9"/>
        <v>0</v>
      </c>
      <c r="I44" s="5">
        <f t="shared" si="9"/>
        <v>0</v>
      </c>
      <c r="J44" s="5">
        <f t="shared" si="9"/>
        <v>0</v>
      </c>
      <c r="K44" s="5">
        <f t="shared" si="9"/>
        <v>0</v>
      </c>
      <c r="L44" s="5">
        <f t="shared" si="9"/>
        <v>0</v>
      </c>
      <c r="M44" s="5">
        <f t="shared" si="9"/>
        <v>0</v>
      </c>
      <c r="N44" s="5">
        <f t="shared" si="9"/>
        <v>0</v>
      </c>
      <c r="O44" s="5">
        <f t="shared" si="9"/>
        <v>0</v>
      </c>
      <c r="P44" s="5">
        <f t="shared" si="9"/>
        <v>0</v>
      </c>
      <c r="Q44" s="5">
        <f t="shared" si="9"/>
        <v>0</v>
      </c>
      <c r="R44" s="5">
        <f t="shared" si="9"/>
        <v>0</v>
      </c>
      <c r="S44" s="5">
        <f t="shared" si="9"/>
        <v>0</v>
      </c>
      <c r="T44" s="5">
        <f t="shared" si="9"/>
        <v>0</v>
      </c>
      <c r="U44" s="5">
        <f t="shared" si="9"/>
        <v>0</v>
      </c>
      <c r="V44" s="5">
        <f t="shared" si="9"/>
        <v>0</v>
      </c>
      <c r="W44" s="5">
        <f t="shared" si="9"/>
        <v>0</v>
      </c>
      <c r="X44" s="5">
        <f t="shared" si="9"/>
        <v>0</v>
      </c>
      <c r="Y44" s="5">
        <f t="shared" si="9"/>
        <v>0</v>
      </c>
      <c r="Z44" s="5">
        <f t="shared" si="9"/>
        <v>0</v>
      </c>
      <c r="AA44" s="5">
        <f t="shared" si="9"/>
        <v>0</v>
      </c>
      <c r="AB44" s="5">
        <f t="shared" si="9"/>
        <v>0</v>
      </c>
      <c r="AC44" s="5">
        <f t="shared" si="9"/>
        <v>0</v>
      </c>
      <c r="AD44" s="5">
        <f t="shared" si="9"/>
        <v>0</v>
      </c>
      <c r="AE44" s="5">
        <f t="shared" si="9"/>
        <v>0</v>
      </c>
      <c r="AF44" s="5">
        <f t="shared" si="9"/>
        <v>0</v>
      </c>
      <c r="AG44" s="5">
        <f t="shared" si="9"/>
        <v>0</v>
      </c>
      <c r="AH44" s="5">
        <f t="shared" si="9"/>
        <v>0</v>
      </c>
      <c r="AI44" s="5">
        <f t="shared" si="9"/>
        <v>0</v>
      </c>
      <c r="AJ44" s="5">
        <f t="shared" si="9"/>
        <v>0</v>
      </c>
      <c r="AK44" s="5">
        <f t="shared" si="9"/>
        <v>0</v>
      </c>
      <c r="AL44" s="5">
        <f t="shared" si="9"/>
        <v>0</v>
      </c>
      <c r="AM44" s="5">
        <f t="shared" si="9"/>
        <v>0</v>
      </c>
      <c r="AN44" s="5">
        <f t="shared" si="9"/>
        <v>0</v>
      </c>
      <c r="AO44" s="5">
        <f t="shared" si="9"/>
        <v>0</v>
      </c>
      <c r="AP44" s="5">
        <f t="shared" si="9"/>
        <v>0</v>
      </c>
      <c r="AQ44" s="5">
        <f t="shared" si="9"/>
        <v>0</v>
      </c>
      <c r="AR44" s="5">
        <f t="shared" si="9"/>
        <v>0</v>
      </c>
      <c r="AS44" s="5">
        <f t="shared" si="9"/>
        <v>0</v>
      </c>
      <c r="AT44" s="5">
        <f t="shared" si="9"/>
        <v>0</v>
      </c>
      <c r="AU44" s="5">
        <f t="shared" si="9"/>
        <v>0</v>
      </c>
      <c r="AV44" s="5">
        <f t="shared" si="9"/>
        <v>0</v>
      </c>
      <c r="AW44" s="5">
        <f t="shared" si="9"/>
        <v>0</v>
      </c>
      <c r="AX44" s="5">
        <f t="shared" si="9"/>
        <v>0</v>
      </c>
      <c r="AY44" s="5">
        <f t="shared" si="9"/>
        <v>0</v>
      </c>
      <c r="AZ44" s="5">
        <f t="shared" si="9"/>
        <v>0</v>
      </c>
      <c r="BA44" s="5">
        <f t="shared" si="9"/>
        <v>0</v>
      </c>
      <c r="BB44" s="5">
        <f t="shared" si="9"/>
        <v>0</v>
      </c>
      <c r="BC44" s="5">
        <f t="shared" si="9"/>
        <v>0</v>
      </c>
      <c r="BD44" s="5">
        <f t="shared" si="9"/>
        <v>0</v>
      </c>
      <c r="BE44" s="5">
        <f t="shared" si="9"/>
        <v>0</v>
      </c>
      <c r="BF44" s="5">
        <f t="shared" si="9"/>
        <v>0</v>
      </c>
      <c r="BG44" s="5">
        <f t="shared" si="9"/>
        <v>0</v>
      </c>
      <c r="BH44" s="5">
        <f t="shared" si="9"/>
        <v>0</v>
      </c>
      <c r="BI44" s="5">
        <f t="shared" si="9"/>
        <v>0</v>
      </c>
      <c r="BJ44" s="5">
        <f t="shared" si="9"/>
        <v>0</v>
      </c>
      <c r="BK44" s="5">
        <f t="shared" si="9"/>
        <v>0</v>
      </c>
      <c r="BL44" s="5">
        <f t="shared" si="9"/>
        <v>0</v>
      </c>
      <c r="BM44" s="5">
        <f t="shared" si="9"/>
        <v>0</v>
      </c>
      <c r="BN44" s="20">
        <f t="shared" ref="BN44" si="10">IF(BN17&lt;0.5,0,1)</f>
        <v>0</v>
      </c>
      <c r="BO44" s="7">
        <f t="shared" si="7"/>
        <v>1</v>
      </c>
      <c r="BP44" s="7">
        <f t="shared" si="5"/>
        <v>1</v>
      </c>
      <c r="BQ44" s="7">
        <f t="shared" si="5"/>
        <v>1</v>
      </c>
      <c r="BR44" s="7">
        <f t="shared" si="5"/>
        <v>1</v>
      </c>
      <c r="BS44" s="7">
        <f t="shared" si="5"/>
        <v>1</v>
      </c>
      <c r="BT44" s="7">
        <f t="shared" si="5"/>
        <v>1</v>
      </c>
      <c r="BU44" s="7">
        <f t="shared" si="5"/>
        <v>1</v>
      </c>
      <c r="BV44" s="7">
        <f t="shared" si="5"/>
        <v>1</v>
      </c>
      <c r="BW44" s="7">
        <f t="shared" si="5"/>
        <v>1</v>
      </c>
      <c r="BX44" s="7">
        <f t="shared" si="5"/>
        <v>1</v>
      </c>
      <c r="BY44" s="7">
        <f t="shared" si="5"/>
        <v>1</v>
      </c>
      <c r="BZ44" s="7">
        <f t="shared" si="5"/>
        <v>1</v>
      </c>
      <c r="CA44" s="7">
        <f t="shared" si="5"/>
        <v>1</v>
      </c>
      <c r="CB44" s="7">
        <f t="shared" si="5"/>
        <v>1</v>
      </c>
      <c r="CC44" s="7">
        <f t="shared" si="5"/>
        <v>1</v>
      </c>
      <c r="CD44" s="7">
        <f t="shared" si="5"/>
        <v>1</v>
      </c>
      <c r="CE44" s="7">
        <f t="shared" si="5"/>
        <v>1</v>
      </c>
      <c r="CF44" s="7">
        <f t="shared" si="5"/>
        <v>1</v>
      </c>
      <c r="CG44" s="7">
        <f t="shared" si="5"/>
        <v>1</v>
      </c>
      <c r="CH44" s="7">
        <f t="shared" si="5"/>
        <v>1</v>
      </c>
      <c r="CI44" s="7">
        <f t="shared" si="5"/>
        <v>1</v>
      </c>
      <c r="CJ44" s="7">
        <f t="shared" si="5"/>
        <v>1</v>
      </c>
      <c r="CK44" s="7">
        <f t="shared" si="5"/>
        <v>1</v>
      </c>
      <c r="CL44" s="7">
        <f t="shared" si="5"/>
        <v>1</v>
      </c>
      <c r="CM44" s="7">
        <f t="shared" si="5"/>
        <v>1</v>
      </c>
      <c r="CN44" s="7">
        <f t="shared" si="5"/>
        <v>1</v>
      </c>
      <c r="CO44" s="7">
        <f t="shared" si="5"/>
        <v>1</v>
      </c>
      <c r="CP44" s="7">
        <f t="shared" si="5"/>
        <v>1</v>
      </c>
      <c r="CQ44" s="7">
        <f t="shared" si="5"/>
        <v>1</v>
      </c>
      <c r="CR44" s="7">
        <f t="shared" si="5"/>
        <v>1</v>
      </c>
      <c r="CS44" s="7">
        <f t="shared" si="5"/>
        <v>1</v>
      </c>
      <c r="CT44" s="7">
        <f t="shared" si="5"/>
        <v>1</v>
      </c>
    </row>
    <row r="45" spans="2:99" x14ac:dyDescent="0.25">
      <c r="B45" s="11">
        <v>17</v>
      </c>
      <c r="C45" s="5">
        <f t="shared" ref="C45:BN48" si="11">IF(C18&lt;0.5,0,1)</f>
        <v>0</v>
      </c>
      <c r="D45" s="5">
        <f t="shared" si="11"/>
        <v>0</v>
      </c>
      <c r="E45" s="5">
        <f t="shared" si="11"/>
        <v>0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0</v>
      </c>
      <c r="P45" s="5">
        <f t="shared" si="11"/>
        <v>0</v>
      </c>
      <c r="Q45" s="5">
        <f t="shared" si="11"/>
        <v>0</v>
      </c>
      <c r="R45" s="5">
        <f t="shared" si="11"/>
        <v>0</v>
      </c>
      <c r="S45" s="5">
        <f t="shared" si="11"/>
        <v>0</v>
      </c>
      <c r="T45" s="5">
        <f t="shared" si="11"/>
        <v>0</v>
      </c>
      <c r="U45" s="5">
        <f t="shared" si="11"/>
        <v>0</v>
      </c>
      <c r="V45" s="5">
        <f t="shared" si="11"/>
        <v>0</v>
      </c>
      <c r="W45" s="5">
        <f t="shared" si="11"/>
        <v>0</v>
      </c>
      <c r="X45" s="5">
        <f t="shared" si="11"/>
        <v>0</v>
      </c>
      <c r="Y45" s="5">
        <f t="shared" si="11"/>
        <v>0</v>
      </c>
      <c r="Z45" s="5">
        <f t="shared" si="11"/>
        <v>0</v>
      </c>
      <c r="AA45" s="5">
        <f t="shared" si="11"/>
        <v>0</v>
      </c>
      <c r="AB45" s="5">
        <f t="shared" si="11"/>
        <v>0</v>
      </c>
      <c r="AC45" s="5">
        <f t="shared" si="11"/>
        <v>0</v>
      </c>
      <c r="AD45" s="5">
        <f t="shared" si="11"/>
        <v>0</v>
      </c>
      <c r="AE45" s="5">
        <f t="shared" si="11"/>
        <v>0</v>
      </c>
      <c r="AF45" s="5">
        <f t="shared" si="11"/>
        <v>0</v>
      </c>
      <c r="AG45" s="5">
        <f t="shared" si="11"/>
        <v>0</v>
      </c>
      <c r="AH45" s="5">
        <f t="shared" si="11"/>
        <v>0</v>
      </c>
      <c r="AI45" s="5">
        <f t="shared" si="11"/>
        <v>0</v>
      </c>
      <c r="AJ45" s="5">
        <f t="shared" si="11"/>
        <v>0</v>
      </c>
      <c r="AK45" s="5">
        <f t="shared" si="11"/>
        <v>0</v>
      </c>
      <c r="AL45" s="5">
        <f t="shared" si="11"/>
        <v>0</v>
      </c>
      <c r="AM45" s="5">
        <f t="shared" si="11"/>
        <v>0</v>
      </c>
      <c r="AN45" s="5">
        <f t="shared" si="11"/>
        <v>0</v>
      </c>
      <c r="AO45" s="5">
        <f t="shared" si="11"/>
        <v>0</v>
      </c>
      <c r="AP45" s="5">
        <f t="shared" si="11"/>
        <v>0</v>
      </c>
      <c r="AQ45" s="5">
        <f t="shared" si="11"/>
        <v>0</v>
      </c>
      <c r="AR45" s="5">
        <f t="shared" si="11"/>
        <v>0</v>
      </c>
      <c r="AS45" s="5">
        <f t="shared" si="11"/>
        <v>0</v>
      </c>
      <c r="AT45" s="5">
        <f t="shared" si="11"/>
        <v>0</v>
      </c>
      <c r="AU45" s="5">
        <f t="shared" si="11"/>
        <v>0</v>
      </c>
      <c r="AV45" s="5">
        <f t="shared" si="11"/>
        <v>0</v>
      </c>
      <c r="AW45" s="5">
        <f t="shared" si="11"/>
        <v>0</v>
      </c>
      <c r="AX45" s="5">
        <f t="shared" si="11"/>
        <v>0</v>
      </c>
      <c r="AY45" s="5">
        <f t="shared" si="11"/>
        <v>0</v>
      </c>
      <c r="AZ45" s="5">
        <f t="shared" si="11"/>
        <v>0</v>
      </c>
      <c r="BA45" s="5">
        <f t="shared" si="11"/>
        <v>0</v>
      </c>
      <c r="BB45" s="5">
        <f t="shared" si="11"/>
        <v>0</v>
      </c>
      <c r="BC45" s="5">
        <f t="shared" si="11"/>
        <v>0</v>
      </c>
      <c r="BD45" s="5">
        <f t="shared" si="11"/>
        <v>0</v>
      </c>
      <c r="BE45" s="5">
        <f t="shared" si="11"/>
        <v>0</v>
      </c>
      <c r="BF45" s="5">
        <f t="shared" si="11"/>
        <v>0</v>
      </c>
      <c r="BG45" s="5">
        <f t="shared" si="11"/>
        <v>0</v>
      </c>
      <c r="BH45" s="5">
        <f t="shared" si="11"/>
        <v>0</v>
      </c>
      <c r="BI45" s="5">
        <f t="shared" si="11"/>
        <v>0</v>
      </c>
      <c r="BJ45" s="5">
        <f t="shared" si="11"/>
        <v>0</v>
      </c>
      <c r="BK45" s="5">
        <f t="shared" si="11"/>
        <v>0</v>
      </c>
      <c r="BL45" s="5">
        <f t="shared" si="11"/>
        <v>0</v>
      </c>
      <c r="BM45" s="5">
        <f t="shared" si="11"/>
        <v>0</v>
      </c>
      <c r="BN45" s="20">
        <f t="shared" si="11"/>
        <v>0</v>
      </c>
      <c r="BO45" s="7">
        <f t="shared" si="7"/>
        <v>1</v>
      </c>
      <c r="BP45" s="7">
        <f t="shared" si="5"/>
        <v>1</v>
      </c>
      <c r="BQ45" s="7">
        <f t="shared" si="5"/>
        <v>1</v>
      </c>
      <c r="BR45" s="7">
        <f t="shared" si="5"/>
        <v>1</v>
      </c>
      <c r="BS45" s="7">
        <f t="shared" si="5"/>
        <v>1</v>
      </c>
      <c r="BT45" s="7">
        <f t="shared" si="5"/>
        <v>1</v>
      </c>
      <c r="BU45" s="7">
        <f t="shared" si="5"/>
        <v>1</v>
      </c>
      <c r="BV45" s="7">
        <f t="shared" ref="BP45:CT53" si="12">IF(BV18="failed",0,1)</f>
        <v>1</v>
      </c>
      <c r="BW45" s="7">
        <f t="shared" si="12"/>
        <v>1</v>
      </c>
      <c r="BX45" s="7">
        <f t="shared" si="12"/>
        <v>1</v>
      </c>
      <c r="BY45" s="7">
        <f t="shared" si="12"/>
        <v>1</v>
      </c>
      <c r="BZ45" s="7">
        <f t="shared" si="12"/>
        <v>1</v>
      </c>
      <c r="CA45" s="7">
        <f t="shared" si="12"/>
        <v>1</v>
      </c>
      <c r="CB45" s="7">
        <f t="shared" si="12"/>
        <v>1</v>
      </c>
      <c r="CC45" s="7">
        <f t="shared" si="12"/>
        <v>1</v>
      </c>
      <c r="CD45" s="7">
        <f t="shared" si="12"/>
        <v>1</v>
      </c>
      <c r="CE45" s="7">
        <f t="shared" si="12"/>
        <v>1</v>
      </c>
      <c r="CF45" s="7">
        <f t="shared" si="12"/>
        <v>1</v>
      </c>
      <c r="CG45" s="7">
        <f t="shared" si="12"/>
        <v>1</v>
      </c>
      <c r="CH45" s="7">
        <f t="shared" si="12"/>
        <v>1</v>
      </c>
      <c r="CI45" s="7">
        <f t="shared" si="12"/>
        <v>1</v>
      </c>
      <c r="CJ45" s="7">
        <f t="shared" si="12"/>
        <v>1</v>
      </c>
      <c r="CK45" s="7">
        <f t="shared" si="12"/>
        <v>1</v>
      </c>
      <c r="CL45" s="7">
        <f t="shared" si="12"/>
        <v>1</v>
      </c>
      <c r="CM45" s="7">
        <f t="shared" si="12"/>
        <v>1</v>
      </c>
      <c r="CN45" s="7">
        <f t="shared" si="12"/>
        <v>1</v>
      </c>
      <c r="CO45" s="7">
        <f t="shared" si="12"/>
        <v>1</v>
      </c>
      <c r="CP45" s="7">
        <f t="shared" si="12"/>
        <v>1</v>
      </c>
      <c r="CQ45" s="7">
        <f t="shared" si="12"/>
        <v>1</v>
      </c>
      <c r="CR45" s="7">
        <f t="shared" si="12"/>
        <v>1</v>
      </c>
      <c r="CS45" s="7">
        <f t="shared" si="12"/>
        <v>1</v>
      </c>
      <c r="CT45" s="7">
        <f t="shared" si="12"/>
        <v>1</v>
      </c>
    </row>
    <row r="46" spans="2:99" x14ac:dyDescent="0.25">
      <c r="B46" s="11">
        <v>18</v>
      </c>
      <c r="C46" s="5">
        <f t="shared" si="11"/>
        <v>0</v>
      </c>
      <c r="D46" s="5">
        <f t="shared" si="11"/>
        <v>0</v>
      </c>
      <c r="E46" s="5">
        <f t="shared" si="11"/>
        <v>0</v>
      </c>
      <c r="F46" s="5">
        <f t="shared" si="11"/>
        <v>0</v>
      </c>
      <c r="G46" s="5">
        <f t="shared" si="11"/>
        <v>0</v>
      </c>
      <c r="H46" s="5">
        <f t="shared" si="11"/>
        <v>0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5">
        <f t="shared" si="11"/>
        <v>0</v>
      </c>
      <c r="T46" s="5">
        <f t="shared" si="11"/>
        <v>0</v>
      </c>
      <c r="U46" s="5">
        <f t="shared" si="11"/>
        <v>0</v>
      </c>
      <c r="V46" s="5">
        <f t="shared" si="11"/>
        <v>0</v>
      </c>
      <c r="W46" s="5">
        <f t="shared" si="11"/>
        <v>0</v>
      </c>
      <c r="X46" s="5">
        <f t="shared" si="11"/>
        <v>0</v>
      </c>
      <c r="Y46" s="5">
        <f t="shared" si="11"/>
        <v>0</v>
      </c>
      <c r="Z46" s="5">
        <f t="shared" si="11"/>
        <v>0</v>
      </c>
      <c r="AA46" s="5">
        <f t="shared" si="11"/>
        <v>0</v>
      </c>
      <c r="AB46" s="5">
        <f t="shared" si="11"/>
        <v>0</v>
      </c>
      <c r="AC46" s="5">
        <f t="shared" si="11"/>
        <v>0</v>
      </c>
      <c r="AD46" s="5">
        <f t="shared" si="11"/>
        <v>0</v>
      </c>
      <c r="AE46" s="5">
        <f t="shared" si="11"/>
        <v>0</v>
      </c>
      <c r="AF46" s="5">
        <f t="shared" si="11"/>
        <v>0</v>
      </c>
      <c r="AG46" s="5">
        <f t="shared" si="11"/>
        <v>0</v>
      </c>
      <c r="AH46" s="5">
        <f t="shared" si="11"/>
        <v>0</v>
      </c>
      <c r="AI46" s="5">
        <f t="shared" si="11"/>
        <v>0</v>
      </c>
      <c r="AJ46" s="5">
        <f t="shared" si="11"/>
        <v>0</v>
      </c>
      <c r="AK46" s="5">
        <f t="shared" si="11"/>
        <v>0</v>
      </c>
      <c r="AL46" s="5">
        <f t="shared" si="11"/>
        <v>0</v>
      </c>
      <c r="AM46" s="5">
        <f t="shared" si="11"/>
        <v>0</v>
      </c>
      <c r="AN46" s="5">
        <f t="shared" si="11"/>
        <v>0</v>
      </c>
      <c r="AO46" s="5">
        <f t="shared" si="11"/>
        <v>0</v>
      </c>
      <c r="AP46" s="5">
        <f t="shared" si="11"/>
        <v>0</v>
      </c>
      <c r="AQ46" s="5">
        <f t="shared" si="11"/>
        <v>0</v>
      </c>
      <c r="AR46" s="5">
        <f t="shared" si="11"/>
        <v>0</v>
      </c>
      <c r="AS46" s="5">
        <f t="shared" si="11"/>
        <v>0</v>
      </c>
      <c r="AT46" s="5">
        <f t="shared" si="11"/>
        <v>0</v>
      </c>
      <c r="AU46" s="5">
        <f t="shared" si="11"/>
        <v>0</v>
      </c>
      <c r="AV46" s="5">
        <f t="shared" si="11"/>
        <v>0</v>
      </c>
      <c r="AW46" s="5">
        <f t="shared" si="11"/>
        <v>0</v>
      </c>
      <c r="AX46" s="5">
        <f t="shared" si="11"/>
        <v>0</v>
      </c>
      <c r="AY46" s="5">
        <f t="shared" si="11"/>
        <v>0</v>
      </c>
      <c r="AZ46" s="5">
        <f t="shared" si="11"/>
        <v>0</v>
      </c>
      <c r="BA46" s="5">
        <f t="shared" si="11"/>
        <v>0</v>
      </c>
      <c r="BB46" s="5">
        <f t="shared" si="11"/>
        <v>0</v>
      </c>
      <c r="BC46" s="5">
        <f t="shared" si="11"/>
        <v>0</v>
      </c>
      <c r="BD46" s="5">
        <f t="shared" si="11"/>
        <v>0</v>
      </c>
      <c r="BE46" s="5">
        <f t="shared" si="11"/>
        <v>0</v>
      </c>
      <c r="BF46" s="5">
        <f t="shared" si="11"/>
        <v>0</v>
      </c>
      <c r="BG46" s="5">
        <f t="shared" si="11"/>
        <v>0</v>
      </c>
      <c r="BH46" s="5">
        <f t="shared" si="11"/>
        <v>0</v>
      </c>
      <c r="BI46" s="5">
        <f t="shared" si="11"/>
        <v>0</v>
      </c>
      <c r="BJ46" s="5">
        <f t="shared" si="11"/>
        <v>0</v>
      </c>
      <c r="BK46" s="5">
        <f t="shared" si="11"/>
        <v>0</v>
      </c>
      <c r="BL46" s="5">
        <f t="shared" si="11"/>
        <v>0</v>
      </c>
      <c r="BM46" s="5">
        <f t="shared" si="11"/>
        <v>0</v>
      </c>
      <c r="BN46" s="20">
        <f t="shared" si="11"/>
        <v>0</v>
      </c>
      <c r="BO46" s="7">
        <f t="shared" si="7"/>
        <v>1</v>
      </c>
      <c r="BP46" s="7">
        <f t="shared" si="12"/>
        <v>1</v>
      </c>
      <c r="BQ46" s="7">
        <f t="shared" si="12"/>
        <v>1</v>
      </c>
      <c r="BR46" s="7">
        <f t="shared" si="12"/>
        <v>1</v>
      </c>
      <c r="BS46" s="7">
        <f t="shared" si="12"/>
        <v>1</v>
      </c>
      <c r="BT46" s="7">
        <f t="shared" si="12"/>
        <v>1</v>
      </c>
      <c r="BU46" s="7">
        <f t="shared" si="12"/>
        <v>1</v>
      </c>
      <c r="BV46" s="7">
        <f t="shared" si="12"/>
        <v>1</v>
      </c>
      <c r="BW46" s="7">
        <f t="shared" si="12"/>
        <v>1</v>
      </c>
      <c r="BX46" s="7">
        <f t="shared" si="12"/>
        <v>1</v>
      </c>
      <c r="BY46" s="7">
        <f t="shared" si="12"/>
        <v>1</v>
      </c>
      <c r="BZ46" s="7">
        <f t="shared" si="12"/>
        <v>1</v>
      </c>
      <c r="CA46" s="7">
        <f t="shared" si="12"/>
        <v>1</v>
      </c>
      <c r="CB46" s="7">
        <f t="shared" si="12"/>
        <v>1</v>
      </c>
      <c r="CC46" s="7">
        <f t="shared" si="12"/>
        <v>1</v>
      </c>
      <c r="CD46" s="7">
        <f t="shared" si="12"/>
        <v>1</v>
      </c>
      <c r="CE46" s="7">
        <f t="shared" si="12"/>
        <v>1</v>
      </c>
      <c r="CF46" s="7">
        <f t="shared" si="12"/>
        <v>1</v>
      </c>
      <c r="CG46" s="7">
        <f t="shared" si="12"/>
        <v>1</v>
      </c>
      <c r="CH46" s="7">
        <f t="shared" si="12"/>
        <v>1</v>
      </c>
      <c r="CI46" s="7">
        <f t="shared" si="12"/>
        <v>1</v>
      </c>
      <c r="CJ46" s="7">
        <f t="shared" si="12"/>
        <v>1</v>
      </c>
      <c r="CK46" s="7">
        <f t="shared" si="12"/>
        <v>1</v>
      </c>
      <c r="CL46" s="7">
        <f t="shared" si="12"/>
        <v>1</v>
      </c>
      <c r="CM46" s="7">
        <f t="shared" si="12"/>
        <v>1</v>
      </c>
      <c r="CN46" s="7">
        <f t="shared" si="12"/>
        <v>1</v>
      </c>
      <c r="CO46" s="7">
        <f t="shared" si="12"/>
        <v>1</v>
      </c>
      <c r="CP46" s="7">
        <f t="shared" si="12"/>
        <v>1</v>
      </c>
      <c r="CQ46" s="7">
        <f t="shared" si="12"/>
        <v>1</v>
      </c>
      <c r="CR46" s="7">
        <f t="shared" si="12"/>
        <v>1</v>
      </c>
      <c r="CS46" s="7">
        <f t="shared" si="12"/>
        <v>1</v>
      </c>
      <c r="CT46" s="7">
        <f t="shared" si="12"/>
        <v>1</v>
      </c>
    </row>
    <row r="47" spans="2:99" x14ac:dyDescent="0.25">
      <c r="B47" s="11">
        <v>19</v>
      </c>
      <c r="C47" s="5">
        <f t="shared" si="11"/>
        <v>0</v>
      </c>
      <c r="D47" s="5">
        <f t="shared" si="11"/>
        <v>0</v>
      </c>
      <c r="E47" s="5">
        <f t="shared" si="11"/>
        <v>0</v>
      </c>
      <c r="F47" s="5">
        <f t="shared" si="11"/>
        <v>0</v>
      </c>
      <c r="G47" s="5">
        <f t="shared" si="11"/>
        <v>0</v>
      </c>
      <c r="H47" s="5">
        <f t="shared" si="11"/>
        <v>0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  <c r="N47" s="5">
        <f t="shared" si="11"/>
        <v>0</v>
      </c>
      <c r="O47" s="5">
        <f t="shared" si="11"/>
        <v>0</v>
      </c>
      <c r="P47" s="5">
        <f t="shared" si="11"/>
        <v>0</v>
      </c>
      <c r="Q47" s="5">
        <f t="shared" si="11"/>
        <v>0</v>
      </c>
      <c r="R47" s="5">
        <f t="shared" si="11"/>
        <v>0</v>
      </c>
      <c r="S47" s="5">
        <f t="shared" si="11"/>
        <v>0</v>
      </c>
      <c r="T47" s="5">
        <f t="shared" si="11"/>
        <v>0</v>
      </c>
      <c r="U47" s="5">
        <f t="shared" si="11"/>
        <v>0</v>
      </c>
      <c r="V47" s="5">
        <f t="shared" si="11"/>
        <v>0</v>
      </c>
      <c r="W47" s="5">
        <f t="shared" si="11"/>
        <v>0</v>
      </c>
      <c r="X47" s="5">
        <f t="shared" si="11"/>
        <v>0</v>
      </c>
      <c r="Y47" s="5">
        <f t="shared" si="11"/>
        <v>0</v>
      </c>
      <c r="Z47" s="5">
        <f t="shared" si="11"/>
        <v>0</v>
      </c>
      <c r="AA47" s="5">
        <f t="shared" si="11"/>
        <v>0</v>
      </c>
      <c r="AB47" s="5">
        <f t="shared" si="11"/>
        <v>0</v>
      </c>
      <c r="AC47" s="5">
        <f t="shared" si="11"/>
        <v>0</v>
      </c>
      <c r="AD47" s="5">
        <f t="shared" si="11"/>
        <v>0</v>
      </c>
      <c r="AE47" s="5">
        <f t="shared" si="11"/>
        <v>0</v>
      </c>
      <c r="AF47" s="5">
        <f t="shared" si="11"/>
        <v>0</v>
      </c>
      <c r="AG47" s="5">
        <f t="shared" si="11"/>
        <v>0</v>
      </c>
      <c r="AH47" s="5">
        <f t="shared" si="11"/>
        <v>0</v>
      </c>
      <c r="AI47" s="5">
        <f t="shared" si="11"/>
        <v>0</v>
      </c>
      <c r="AJ47" s="5">
        <f t="shared" si="11"/>
        <v>0</v>
      </c>
      <c r="AK47" s="5">
        <f t="shared" si="11"/>
        <v>0</v>
      </c>
      <c r="AL47" s="5">
        <f t="shared" si="11"/>
        <v>0</v>
      </c>
      <c r="AM47" s="5">
        <f t="shared" si="11"/>
        <v>0</v>
      </c>
      <c r="AN47" s="5">
        <f t="shared" si="11"/>
        <v>0</v>
      </c>
      <c r="AO47" s="5">
        <f t="shared" si="11"/>
        <v>0</v>
      </c>
      <c r="AP47" s="5">
        <f t="shared" si="11"/>
        <v>0</v>
      </c>
      <c r="AQ47" s="5">
        <f t="shared" si="11"/>
        <v>0</v>
      </c>
      <c r="AR47" s="5">
        <f t="shared" si="11"/>
        <v>0</v>
      </c>
      <c r="AS47" s="5">
        <f t="shared" si="11"/>
        <v>0</v>
      </c>
      <c r="AT47" s="5">
        <f t="shared" si="11"/>
        <v>0</v>
      </c>
      <c r="AU47" s="5">
        <f t="shared" si="11"/>
        <v>0</v>
      </c>
      <c r="AV47" s="5">
        <f t="shared" si="11"/>
        <v>0</v>
      </c>
      <c r="AW47" s="5">
        <f t="shared" si="11"/>
        <v>0</v>
      </c>
      <c r="AX47" s="5">
        <f t="shared" si="11"/>
        <v>0</v>
      </c>
      <c r="AY47" s="5">
        <f t="shared" si="11"/>
        <v>0</v>
      </c>
      <c r="AZ47" s="5">
        <f t="shared" si="11"/>
        <v>0</v>
      </c>
      <c r="BA47" s="5">
        <f t="shared" si="11"/>
        <v>0</v>
      </c>
      <c r="BB47" s="5">
        <f t="shared" si="11"/>
        <v>0</v>
      </c>
      <c r="BC47" s="5">
        <f t="shared" si="11"/>
        <v>0</v>
      </c>
      <c r="BD47" s="5">
        <f t="shared" si="11"/>
        <v>0</v>
      </c>
      <c r="BE47" s="5">
        <f t="shared" si="11"/>
        <v>0</v>
      </c>
      <c r="BF47" s="5">
        <f t="shared" si="11"/>
        <v>0</v>
      </c>
      <c r="BG47" s="5">
        <f t="shared" si="11"/>
        <v>0</v>
      </c>
      <c r="BH47" s="5">
        <f t="shared" si="11"/>
        <v>0</v>
      </c>
      <c r="BI47" s="5">
        <f t="shared" si="11"/>
        <v>0</v>
      </c>
      <c r="BJ47" s="5">
        <f t="shared" si="11"/>
        <v>0</v>
      </c>
      <c r="BK47" s="5">
        <f t="shared" si="11"/>
        <v>0</v>
      </c>
      <c r="BL47" s="5">
        <f t="shared" si="11"/>
        <v>0</v>
      </c>
      <c r="BM47" s="5">
        <f t="shared" si="11"/>
        <v>0</v>
      </c>
      <c r="BN47" s="20">
        <f t="shared" si="11"/>
        <v>0</v>
      </c>
      <c r="BO47" s="7">
        <f t="shared" si="7"/>
        <v>1</v>
      </c>
      <c r="BP47" s="7">
        <f t="shared" si="12"/>
        <v>1</v>
      </c>
      <c r="BQ47" s="7">
        <f t="shared" si="12"/>
        <v>1</v>
      </c>
      <c r="BR47" s="7">
        <f t="shared" si="12"/>
        <v>1</v>
      </c>
      <c r="BS47" s="7">
        <f t="shared" si="12"/>
        <v>1</v>
      </c>
      <c r="BT47" s="7">
        <f t="shared" si="12"/>
        <v>1</v>
      </c>
      <c r="BU47" s="7">
        <f t="shared" si="12"/>
        <v>1</v>
      </c>
      <c r="BV47" s="7">
        <f t="shared" si="12"/>
        <v>1</v>
      </c>
      <c r="BW47" s="7">
        <f t="shared" si="12"/>
        <v>1</v>
      </c>
      <c r="BX47" s="7">
        <f t="shared" si="12"/>
        <v>1</v>
      </c>
      <c r="BY47" s="7">
        <f t="shared" si="12"/>
        <v>1</v>
      </c>
      <c r="BZ47" s="7">
        <f t="shared" si="12"/>
        <v>1</v>
      </c>
      <c r="CA47" s="7">
        <f t="shared" si="12"/>
        <v>1</v>
      </c>
      <c r="CB47" s="7">
        <f t="shared" si="12"/>
        <v>1</v>
      </c>
      <c r="CC47" s="7">
        <f t="shared" si="12"/>
        <v>1</v>
      </c>
      <c r="CD47" s="7">
        <f t="shared" si="12"/>
        <v>1</v>
      </c>
      <c r="CE47" s="7">
        <f t="shared" si="12"/>
        <v>1</v>
      </c>
      <c r="CF47" s="7">
        <f t="shared" si="12"/>
        <v>1</v>
      </c>
      <c r="CG47" s="7">
        <f t="shared" si="12"/>
        <v>1</v>
      </c>
      <c r="CH47" s="7">
        <f t="shared" si="12"/>
        <v>1</v>
      </c>
      <c r="CI47" s="7">
        <f t="shared" si="12"/>
        <v>1</v>
      </c>
      <c r="CJ47" s="7">
        <f t="shared" si="12"/>
        <v>1</v>
      </c>
      <c r="CK47" s="7">
        <f t="shared" si="12"/>
        <v>1</v>
      </c>
      <c r="CL47" s="7">
        <f t="shared" si="12"/>
        <v>1</v>
      </c>
      <c r="CM47" s="7">
        <f t="shared" si="12"/>
        <v>1</v>
      </c>
      <c r="CN47" s="7">
        <f t="shared" si="12"/>
        <v>1</v>
      </c>
      <c r="CO47" s="7">
        <f t="shared" si="12"/>
        <v>1</v>
      </c>
      <c r="CP47" s="7">
        <f t="shared" si="12"/>
        <v>1</v>
      </c>
      <c r="CQ47" s="7">
        <f t="shared" si="12"/>
        <v>1</v>
      </c>
      <c r="CR47" s="7">
        <f t="shared" si="12"/>
        <v>1</v>
      </c>
      <c r="CS47" s="7">
        <f t="shared" si="12"/>
        <v>1</v>
      </c>
      <c r="CT47" s="7">
        <f t="shared" si="12"/>
        <v>1</v>
      </c>
    </row>
    <row r="48" spans="2:99" x14ac:dyDescent="0.25">
      <c r="B48" s="11">
        <v>20</v>
      </c>
      <c r="C48" s="5">
        <f t="shared" si="11"/>
        <v>0</v>
      </c>
      <c r="D48" s="5">
        <f t="shared" si="11"/>
        <v>0</v>
      </c>
      <c r="E48" s="5">
        <f t="shared" si="11"/>
        <v>0</v>
      </c>
      <c r="F48" s="5">
        <f t="shared" si="11"/>
        <v>0</v>
      </c>
      <c r="G48" s="5">
        <f t="shared" si="11"/>
        <v>0</v>
      </c>
      <c r="H48" s="5">
        <f t="shared" si="11"/>
        <v>0</v>
      </c>
      <c r="I48" s="5">
        <f t="shared" si="11"/>
        <v>0</v>
      </c>
      <c r="J48" s="5">
        <f t="shared" si="11"/>
        <v>0</v>
      </c>
      <c r="K48" s="5">
        <f t="shared" si="11"/>
        <v>0</v>
      </c>
      <c r="L48" s="5">
        <f t="shared" si="11"/>
        <v>0</v>
      </c>
      <c r="M48" s="5">
        <f t="shared" si="11"/>
        <v>0</v>
      </c>
      <c r="N48" s="5">
        <f t="shared" si="11"/>
        <v>0</v>
      </c>
      <c r="O48" s="5">
        <f t="shared" si="11"/>
        <v>0</v>
      </c>
      <c r="P48" s="5">
        <f t="shared" si="11"/>
        <v>0</v>
      </c>
      <c r="Q48" s="5">
        <f t="shared" si="11"/>
        <v>0</v>
      </c>
      <c r="R48" s="5">
        <f t="shared" si="11"/>
        <v>0</v>
      </c>
      <c r="S48" s="5">
        <f t="shared" si="11"/>
        <v>0</v>
      </c>
      <c r="T48" s="5">
        <f t="shared" si="11"/>
        <v>0</v>
      </c>
      <c r="U48" s="5">
        <f t="shared" si="11"/>
        <v>0</v>
      </c>
      <c r="V48" s="5">
        <f t="shared" si="11"/>
        <v>0</v>
      </c>
      <c r="W48" s="5">
        <f t="shared" si="11"/>
        <v>0</v>
      </c>
      <c r="X48" s="5">
        <f t="shared" si="11"/>
        <v>0</v>
      </c>
      <c r="Y48" s="5">
        <f t="shared" si="11"/>
        <v>0</v>
      </c>
      <c r="Z48" s="5">
        <f t="shared" si="11"/>
        <v>0</v>
      </c>
      <c r="AA48" s="5">
        <f t="shared" si="11"/>
        <v>0</v>
      </c>
      <c r="AB48" s="5">
        <f t="shared" si="11"/>
        <v>0</v>
      </c>
      <c r="AC48" s="5">
        <f t="shared" si="11"/>
        <v>0</v>
      </c>
      <c r="AD48" s="5">
        <f t="shared" si="11"/>
        <v>0</v>
      </c>
      <c r="AE48" s="5">
        <f t="shared" si="11"/>
        <v>0</v>
      </c>
      <c r="AF48" s="5">
        <f t="shared" si="11"/>
        <v>0</v>
      </c>
      <c r="AG48" s="5">
        <f t="shared" si="11"/>
        <v>0</v>
      </c>
      <c r="AH48" s="5">
        <f t="shared" si="11"/>
        <v>0</v>
      </c>
      <c r="AI48" s="5">
        <f t="shared" si="11"/>
        <v>0</v>
      </c>
      <c r="AJ48" s="5">
        <f t="shared" si="11"/>
        <v>0</v>
      </c>
      <c r="AK48" s="5">
        <f t="shared" si="11"/>
        <v>0</v>
      </c>
      <c r="AL48" s="5">
        <f t="shared" si="11"/>
        <v>0</v>
      </c>
      <c r="AM48" s="5">
        <f t="shared" si="11"/>
        <v>0</v>
      </c>
      <c r="AN48" s="5">
        <f t="shared" si="11"/>
        <v>0</v>
      </c>
      <c r="AO48" s="5">
        <f t="shared" si="11"/>
        <v>0</v>
      </c>
      <c r="AP48" s="5">
        <f t="shared" si="11"/>
        <v>0</v>
      </c>
      <c r="AQ48" s="5">
        <f t="shared" si="11"/>
        <v>0</v>
      </c>
      <c r="AR48" s="5">
        <f t="shared" si="11"/>
        <v>0</v>
      </c>
      <c r="AS48" s="5">
        <f t="shared" si="11"/>
        <v>0</v>
      </c>
      <c r="AT48" s="5">
        <f t="shared" si="11"/>
        <v>0</v>
      </c>
      <c r="AU48" s="5">
        <f t="shared" si="11"/>
        <v>0</v>
      </c>
      <c r="AV48" s="5">
        <f t="shared" si="11"/>
        <v>0</v>
      </c>
      <c r="AW48" s="5">
        <f t="shared" si="11"/>
        <v>0</v>
      </c>
      <c r="AX48" s="5">
        <f t="shared" si="11"/>
        <v>0</v>
      </c>
      <c r="AY48" s="5">
        <f t="shared" si="11"/>
        <v>0</v>
      </c>
      <c r="AZ48" s="5">
        <f t="shared" si="11"/>
        <v>0</v>
      </c>
      <c r="BA48" s="5">
        <f t="shared" si="11"/>
        <v>0</v>
      </c>
      <c r="BB48" s="5">
        <f t="shared" si="11"/>
        <v>0</v>
      </c>
      <c r="BC48" s="5">
        <f t="shared" si="11"/>
        <v>0</v>
      </c>
      <c r="BD48" s="5">
        <f t="shared" si="11"/>
        <v>0</v>
      </c>
      <c r="BE48" s="5">
        <f t="shared" si="11"/>
        <v>0</v>
      </c>
      <c r="BF48" s="5">
        <f t="shared" si="11"/>
        <v>0</v>
      </c>
      <c r="BG48" s="5">
        <f t="shared" si="11"/>
        <v>0</v>
      </c>
      <c r="BH48" s="5">
        <f t="shared" si="11"/>
        <v>0</v>
      </c>
      <c r="BI48" s="5">
        <f t="shared" si="11"/>
        <v>0</v>
      </c>
      <c r="BJ48" s="5">
        <f t="shared" si="11"/>
        <v>0</v>
      </c>
      <c r="BK48" s="5">
        <f t="shared" si="11"/>
        <v>0</v>
      </c>
      <c r="BL48" s="5">
        <f t="shared" si="11"/>
        <v>0</v>
      </c>
      <c r="BM48" s="5">
        <f t="shared" si="11"/>
        <v>0</v>
      </c>
      <c r="BN48" s="20">
        <f t="shared" ref="BN48" si="13">IF(BN21&lt;0.5,0,1)</f>
        <v>0</v>
      </c>
      <c r="BO48" s="7">
        <f t="shared" si="7"/>
        <v>1</v>
      </c>
      <c r="BP48" s="7">
        <f t="shared" si="12"/>
        <v>1</v>
      </c>
      <c r="BQ48" s="7">
        <f t="shared" si="12"/>
        <v>1</v>
      </c>
      <c r="BR48" s="7">
        <f t="shared" si="12"/>
        <v>1</v>
      </c>
      <c r="BS48" s="7">
        <f t="shared" si="12"/>
        <v>1</v>
      </c>
      <c r="BT48" s="7">
        <f t="shared" si="12"/>
        <v>1</v>
      </c>
      <c r="BU48" s="7">
        <f t="shared" si="12"/>
        <v>1</v>
      </c>
      <c r="BV48" s="7">
        <f t="shared" si="12"/>
        <v>1</v>
      </c>
      <c r="BW48" s="7">
        <f t="shared" si="12"/>
        <v>1</v>
      </c>
      <c r="BX48" s="7">
        <f t="shared" si="12"/>
        <v>1</v>
      </c>
      <c r="BY48" s="7">
        <f t="shared" si="12"/>
        <v>1</v>
      </c>
      <c r="BZ48" s="7">
        <f t="shared" si="12"/>
        <v>1</v>
      </c>
      <c r="CA48" s="7">
        <f t="shared" si="12"/>
        <v>1</v>
      </c>
      <c r="CB48" s="7">
        <f t="shared" si="12"/>
        <v>1</v>
      </c>
      <c r="CC48" s="7">
        <f t="shared" si="12"/>
        <v>1</v>
      </c>
      <c r="CD48" s="7">
        <f t="shared" si="12"/>
        <v>1</v>
      </c>
      <c r="CE48" s="7">
        <f t="shared" si="12"/>
        <v>1</v>
      </c>
      <c r="CF48" s="7">
        <f t="shared" si="12"/>
        <v>1</v>
      </c>
      <c r="CG48" s="7">
        <f t="shared" si="12"/>
        <v>1</v>
      </c>
      <c r="CH48" s="7">
        <f t="shared" si="12"/>
        <v>1</v>
      </c>
      <c r="CI48" s="7">
        <f t="shared" si="12"/>
        <v>1</v>
      </c>
      <c r="CJ48" s="7">
        <f t="shared" si="12"/>
        <v>1</v>
      </c>
      <c r="CK48" s="7">
        <f t="shared" si="12"/>
        <v>1</v>
      </c>
      <c r="CL48" s="7">
        <f t="shared" si="12"/>
        <v>1</v>
      </c>
      <c r="CM48" s="7">
        <f t="shared" si="12"/>
        <v>1</v>
      </c>
      <c r="CN48" s="7">
        <f t="shared" si="12"/>
        <v>1</v>
      </c>
      <c r="CO48" s="7">
        <f t="shared" si="12"/>
        <v>1</v>
      </c>
      <c r="CP48" s="7">
        <f t="shared" si="12"/>
        <v>1</v>
      </c>
      <c r="CQ48" s="7">
        <f t="shared" si="12"/>
        <v>1</v>
      </c>
      <c r="CR48" s="7">
        <f t="shared" si="12"/>
        <v>1</v>
      </c>
      <c r="CS48" s="7">
        <f t="shared" si="12"/>
        <v>1</v>
      </c>
      <c r="CT48" s="7">
        <f t="shared" si="12"/>
        <v>1</v>
      </c>
    </row>
    <row r="49" spans="2:98" x14ac:dyDescent="0.25">
      <c r="B49" s="11">
        <v>21</v>
      </c>
      <c r="C49" s="5">
        <f t="shared" ref="C49:BN52" si="14">IF(C22&lt;0.5,0,1)</f>
        <v>0</v>
      </c>
      <c r="D49" s="5">
        <f t="shared" si="14"/>
        <v>0</v>
      </c>
      <c r="E49" s="5">
        <f t="shared" si="14"/>
        <v>0</v>
      </c>
      <c r="F49" s="5">
        <f t="shared" si="14"/>
        <v>0</v>
      </c>
      <c r="G49" s="5">
        <f t="shared" si="14"/>
        <v>0</v>
      </c>
      <c r="H49" s="5">
        <f t="shared" si="14"/>
        <v>0</v>
      </c>
      <c r="I49" s="5">
        <f t="shared" si="14"/>
        <v>0</v>
      </c>
      <c r="J49" s="5">
        <f t="shared" si="14"/>
        <v>0</v>
      </c>
      <c r="K49" s="5">
        <f t="shared" si="14"/>
        <v>0</v>
      </c>
      <c r="L49" s="5">
        <f t="shared" si="14"/>
        <v>0</v>
      </c>
      <c r="M49" s="5">
        <f t="shared" si="14"/>
        <v>0</v>
      </c>
      <c r="N49" s="5">
        <f t="shared" si="14"/>
        <v>0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5">
        <f t="shared" si="14"/>
        <v>0</v>
      </c>
      <c r="T49" s="5">
        <f t="shared" si="14"/>
        <v>0</v>
      </c>
      <c r="U49" s="5">
        <f t="shared" si="14"/>
        <v>0</v>
      </c>
      <c r="V49" s="5">
        <f t="shared" si="14"/>
        <v>0</v>
      </c>
      <c r="W49" s="5">
        <f t="shared" si="14"/>
        <v>0</v>
      </c>
      <c r="X49" s="5">
        <f t="shared" si="14"/>
        <v>0</v>
      </c>
      <c r="Y49" s="5">
        <f t="shared" si="14"/>
        <v>0</v>
      </c>
      <c r="Z49" s="5">
        <f t="shared" si="14"/>
        <v>0</v>
      </c>
      <c r="AA49" s="5">
        <f t="shared" si="14"/>
        <v>0</v>
      </c>
      <c r="AB49" s="5">
        <f t="shared" si="14"/>
        <v>0</v>
      </c>
      <c r="AC49" s="5">
        <f t="shared" si="14"/>
        <v>0</v>
      </c>
      <c r="AD49" s="5">
        <f t="shared" si="14"/>
        <v>0</v>
      </c>
      <c r="AE49" s="5">
        <f t="shared" si="14"/>
        <v>0</v>
      </c>
      <c r="AF49" s="5">
        <f t="shared" si="14"/>
        <v>0</v>
      </c>
      <c r="AG49" s="5">
        <f t="shared" si="14"/>
        <v>0</v>
      </c>
      <c r="AH49" s="5">
        <f t="shared" si="14"/>
        <v>0</v>
      </c>
      <c r="AI49" s="5">
        <f t="shared" si="14"/>
        <v>0</v>
      </c>
      <c r="AJ49" s="5">
        <f t="shared" si="14"/>
        <v>0</v>
      </c>
      <c r="AK49" s="5">
        <f t="shared" si="14"/>
        <v>0</v>
      </c>
      <c r="AL49" s="5">
        <f t="shared" si="14"/>
        <v>0</v>
      </c>
      <c r="AM49" s="5">
        <f t="shared" si="14"/>
        <v>0</v>
      </c>
      <c r="AN49" s="5">
        <f t="shared" si="14"/>
        <v>0</v>
      </c>
      <c r="AO49" s="5">
        <f t="shared" si="14"/>
        <v>0</v>
      </c>
      <c r="AP49" s="5">
        <f t="shared" si="14"/>
        <v>0</v>
      </c>
      <c r="AQ49" s="5">
        <f t="shared" si="14"/>
        <v>0</v>
      </c>
      <c r="AR49" s="5">
        <f t="shared" si="14"/>
        <v>0</v>
      </c>
      <c r="AS49" s="5">
        <f t="shared" si="14"/>
        <v>0</v>
      </c>
      <c r="AT49" s="5">
        <f t="shared" si="14"/>
        <v>0</v>
      </c>
      <c r="AU49" s="5">
        <f t="shared" si="14"/>
        <v>0</v>
      </c>
      <c r="AV49" s="5">
        <f t="shared" si="14"/>
        <v>0</v>
      </c>
      <c r="AW49" s="5">
        <f t="shared" si="14"/>
        <v>0</v>
      </c>
      <c r="AX49" s="5">
        <f t="shared" si="14"/>
        <v>0</v>
      </c>
      <c r="AY49" s="5">
        <f t="shared" si="14"/>
        <v>0</v>
      </c>
      <c r="AZ49" s="5">
        <f t="shared" si="14"/>
        <v>0</v>
      </c>
      <c r="BA49" s="5">
        <f t="shared" si="14"/>
        <v>0</v>
      </c>
      <c r="BB49" s="5">
        <f t="shared" si="14"/>
        <v>0</v>
      </c>
      <c r="BC49" s="5">
        <f t="shared" si="14"/>
        <v>0</v>
      </c>
      <c r="BD49" s="5">
        <f t="shared" si="14"/>
        <v>0</v>
      </c>
      <c r="BE49" s="5">
        <f t="shared" si="14"/>
        <v>0</v>
      </c>
      <c r="BF49" s="5">
        <f t="shared" si="14"/>
        <v>0</v>
      </c>
      <c r="BG49" s="5">
        <f t="shared" si="14"/>
        <v>0</v>
      </c>
      <c r="BH49" s="5">
        <f t="shared" si="14"/>
        <v>0</v>
      </c>
      <c r="BI49" s="5">
        <f t="shared" si="14"/>
        <v>0</v>
      </c>
      <c r="BJ49" s="5">
        <f t="shared" si="14"/>
        <v>0</v>
      </c>
      <c r="BK49" s="5">
        <f t="shared" si="14"/>
        <v>0</v>
      </c>
      <c r="BL49" s="5">
        <f t="shared" si="14"/>
        <v>0</v>
      </c>
      <c r="BM49" s="5">
        <f t="shared" si="14"/>
        <v>0</v>
      </c>
      <c r="BN49" s="20">
        <f t="shared" si="14"/>
        <v>0</v>
      </c>
      <c r="BO49" s="7">
        <f t="shared" si="7"/>
        <v>1</v>
      </c>
      <c r="BP49" s="7">
        <f t="shared" si="12"/>
        <v>1</v>
      </c>
      <c r="BQ49" s="7">
        <f t="shared" si="12"/>
        <v>1</v>
      </c>
      <c r="BR49" s="7">
        <f t="shared" si="12"/>
        <v>1</v>
      </c>
      <c r="BS49" s="7">
        <f t="shared" si="12"/>
        <v>1</v>
      </c>
      <c r="BT49" s="7">
        <f t="shared" si="12"/>
        <v>1</v>
      </c>
      <c r="BU49" s="7">
        <f t="shared" si="12"/>
        <v>1</v>
      </c>
      <c r="BV49" s="7">
        <f t="shared" si="12"/>
        <v>1</v>
      </c>
      <c r="BW49" s="7">
        <f t="shared" si="12"/>
        <v>1</v>
      </c>
      <c r="BX49" s="7">
        <f t="shared" si="12"/>
        <v>1</v>
      </c>
      <c r="BY49" s="7">
        <f t="shared" si="12"/>
        <v>1</v>
      </c>
      <c r="BZ49" s="7">
        <f t="shared" si="12"/>
        <v>1</v>
      </c>
      <c r="CA49" s="7">
        <f t="shared" si="12"/>
        <v>1</v>
      </c>
      <c r="CB49" s="7">
        <f t="shared" si="12"/>
        <v>1</v>
      </c>
      <c r="CC49" s="7">
        <f t="shared" si="12"/>
        <v>1</v>
      </c>
      <c r="CD49" s="7">
        <f t="shared" si="12"/>
        <v>1</v>
      </c>
      <c r="CE49" s="7">
        <f t="shared" si="12"/>
        <v>1</v>
      </c>
      <c r="CF49" s="7">
        <f t="shared" si="12"/>
        <v>1</v>
      </c>
      <c r="CG49" s="7">
        <f t="shared" si="12"/>
        <v>1</v>
      </c>
      <c r="CH49" s="7">
        <f t="shared" si="12"/>
        <v>1</v>
      </c>
      <c r="CI49" s="7">
        <f t="shared" si="12"/>
        <v>1</v>
      </c>
      <c r="CJ49" s="7">
        <f t="shared" si="12"/>
        <v>1</v>
      </c>
      <c r="CK49" s="7">
        <f t="shared" si="12"/>
        <v>1</v>
      </c>
      <c r="CL49" s="7">
        <f t="shared" si="12"/>
        <v>1</v>
      </c>
      <c r="CM49" s="7">
        <f t="shared" si="12"/>
        <v>1</v>
      </c>
      <c r="CN49" s="7">
        <f t="shared" si="12"/>
        <v>1</v>
      </c>
      <c r="CO49" s="7">
        <f t="shared" si="12"/>
        <v>1</v>
      </c>
      <c r="CP49" s="7">
        <f t="shared" si="12"/>
        <v>1</v>
      </c>
      <c r="CQ49" s="7">
        <f t="shared" si="12"/>
        <v>1</v>
      </c>
      <c r="CR49" s="7">
        <f t="shared" si="12"/>
        <v>1</v>
      </c>
      <c r="CS49" s="7">
        <f t="shared" si="12"/>
        <v>1</v>
      </c>
      <c r="CT49" s="7">
        <f t="shared" si="12"/>
        <v>1</v>
      </c>
    </row>
    <row r="50" spans="2:98" x14ac:dyDescent="0.25">
      <c r="B50" s="11">
        <v>22</v>
      </c>
      <c r="C50" s="5">
        <f t="shared" si="14"/>
        <v>0</v>
      </c>
      <c r="D50" s="5">
        <f t="shared" si="14"/>
        <v>0</v>
      </c>
      <c r="E50" s="5">
        <f t="shared" si="14"/>
        <v>0</v>
      </c>
      <c r="F50" s="5">
        <f t="shared" si="14"/>
        <v>0</v>
      </c>
      <c r="G50" s="5">
        <f t="shared" si="14"/>
        <v>0</v>
      </c>
      <c r="H50" s="5">
        <f t="shared" si="14"/>
        <v>0</v>
      </c>
      <c r="I50" s="5">
        <f t="shared" si="14"/>
        <v>0</v>
      </c>
      <c r="J50" s="5">
        <f t="shared" si="14"/>
        <v>0</v>
      </c>
      <c r="K50" s="5">
        <f t="shared" si="14"/>
        <v>0</v>
      </c>
      <c r="L50" s="5">
        <f t="shared" si="14"/>
        <v>0</v>
      </c>
      <c r="M50" s="5">
        <f t="shared" si="14"/>
        <v>0</v>
      </c>
      <c r="N50" s="5">
        <f t="shared" si="14"/>
        <v>0</v>
      </c>
      <c r="O50" s="5">
        <f t="shared" si="14"/>
        <v>0</v>
      </c>
      <c r="P50" s="5">
        <f t="shared" si="14"/>
        <v>0</v>
      </c>
      <c r="Q50" s="5">
        <f t="shared" si="14"/>
        <v>0</v>
      </c>
      <c r="R50" s="5">
        <f t="shared" si="14"/>
        <v>0</v>
      </c>
      <c r="S50" s="5">
        <f t="shared" si="14"/>
        <v>0</v>
      </c>
      <c r="T50" s="5">
        <f t="shared" si="14"/>
        <v>0</v>
      </c>
      <c r="U50" s="5">
        <f t="shared" si="14"/>
        <v>0</v>
      </c>
      <c r="V50" s="5">
        <f t="shared" si="14"/>
        <v>0</v>
      </c>
      <c r="W50" s="5">
        <f t="shared" si="14"/>
        <v>0</v>
      </c>
      <c r="X50" s="5">
        <f t="shared" si="14"/>
        <v>0</v>
      </c>
      <c r="Y50" s="5">
        <f t="shared" si="14"/>
        <v>0</v>
      </c>
      <c r="Z50" s="5">
        <f t="shared" si="14"/>
        <v>0</v>
      </c>
      <c r="AA50" s="5">
        <f t="shared" si="14"/>
        <v>0</v>
      </c>
      <c r="AB50" s="5">
        <f t="shared" si="14"/>
        <v>0</v>
      </c>
      <c r="AC50" s="5">
        <f t="shared" si="14"/>
        <v>0</v>
      </c>
      <c r="AD50" s="5">
        <f t="shared" si="14"/>
        <v>0</v>
      </c>
      <c r="AE50" s="5">
        <f t="shared" si="14"/>
        <v>0</v>
      </c>
      <c r="AF50" s="5">
        <f t="shared" si="14"/>
        <v>0</v>
      </c>
      <c r="AG50" s="5">
        <f t="shared" si="14"/>
        <v>0</v>
      </c>
      <c r="AH50" s="5">
        <f t="shared" si="14"/>
        <v>0</v>
      </c>
      <c r="AI50" s="5">
        <f t="shared" si="14"/>
        <v>0</v>
      </c>
      <c r="AJ50" s="5">
        <f t="shared" si="14"/>
        <v>0</v>
      </c>
      <c r="AK50" s="5">
        <f t="shared" si="14"/>
        <v>0</v>
      </c>
      <c r="AL50" s="5">
        <f t="shared" si="14"/>
        <v>0</v>
      </c>
      <c r="AM50" s="5">
        <f t="shared" si="14"/>
        <v>0</v>
      </c>
      <c r="AN50" s="5">
        <f t="shared" si="14"/>
        <v>0</v>
      </c>
      <c r="AO50" s="5">
        <f t="shared" si="14"/>
        <v>0</v>
      </c>
      <c r="AP50" s="5">
        <f t="shared" si="14"/>
        <v>0</v>
      </c>
      <c r="AQ50" s="5">
        <f t="shared" si="14"/>
        <v>0</v>
      </c>
      <c r="AR50" s="5">
        <f t="shared" si="14"/>
        <v>0</v>
      </c>
      <c r="AS50" s="5">
        <f t="shared" si="14"/>
        <v>0</v>
      </c>
      <c r="AT50" s="5">
        <f t="shared" si="14"/>
        <v>0</v>
      </c>
      <c r="AU50" s="5">
        <f t="shared" si="14"/>
        <v>0</v>
      </c>
      <c r="AV50" s="5">
        <f t="shared" si="14"/>
        <v>0</v>
      </c>
      <c r="AW50" s="5">
        <f t="shared" si="14"/>
        <v>0</v>
      </c>
      <c r="AX50" s="5">
        <f t="shared" si="14"/>
        <v>0</v>
      </c>
      <c r="AY50" s="5">
        <f t="shared" si="14"/>
        <v>0</v>
      </c>
      <c r="AZ50" s="5">
        <f t="shared" si="14"/>
        <v>0</v>
      </c>
      <c r="BA50" s="5">
        <f t="shared" si="14"/>
        <v>0</v>
      </c>
      <c r="BB50" s="5">
        <f t="shared" si="14"/>
        <v>0</v>
      </c>
      <c r="BC50" s="5">
        <f t="shared" si="14"/>
        <v>0</v>
      </c>
      <c r="BD50" s="5">
        <f t="shared" si="14"/>
        <v>0</v>
      </c>
      <c r="BE50" s="5">
        <f t="shared" si="14"/>
        <v>0</v>
      </c>
      <c r="BF50" s="5">
        <f t="shared" si="14"/>
        <v>0</v>
      </c>
      <c r="BG50" s="5">
        <f t="shared" si="14"/>
        <v>0</v>
      </c>
      <c r="BH50" s="5">
        <f t="shared" si="14"/>
        <v>0</v>
      </c>
      <c r="BI50" s="5">
        <f t="shared" si="14"/>
        <v>0</v>
      </c>
      <c r="BJ50" s="5">
        <f t="shared" si="14"/>
        <v>0</v>
      </c>
      <c r="BK50" s="5">
        <f t="shared" si="14"/>
        <v>0</v>
      </c>
      <c r="BL50" s="5">
        <f t="shared" si="14"/>
        <v>0</v>
      </c>
      <c r="BM50" s="5">
        <f t="shared" si="14"/>
        <v>0</v>
      </c>
      <c r="BN50" s="20">
        <f t="shared" si="14"/>
        <v>0</v>
      </c>
      <c r="BO50" s="7">
        <f t="shared" si="7"/>
        <v>1</v>
      </c>
      <c r="BP50" s="7">
        <f t="shared" si="12"/>
        <v>1</v>
      </c>
      <c r="BQ50" s="7">
        <f t="shared" si="12"/>
        <v>1</v>
      </c>
      <c r="BR50" s="7">
        <f t="shared" si="12"/>
        <v>1</v>
      </c>
      <c r="BS50" s="7">
        <f t="shared" si="12"/>
        <v>1</v>
      </c>
      <c r="BT50" s="7">
        <f t="shared" si="12"/>
        <v>1</v>
      </c>
      <c r="BU50" s="7">
        <f t="shared" si="12"/>
        <v>1</v>
      </c>
      <c r="BV50" s="7">
        <f t="shared" si="12"/>
        <v>1</v>
      </c>
      <c r="BW50" s="7">
        <f t="shared" si="12"/>
        <v>1</v>
      </c>
      <c r="BX50" s="7">
        <f t="shared" si="12"/>
        <v>1</v>
      </c>
      <c r="BY50" s="7">
        <f t="shared" si="12"/>
        <v>1</v>
      </c>
      <c r="BZ50" s="7">
        <f t="shared" si="12"/>
        <v>1</v>
      </c>
      <c r="CA50" s="7">
        <f t="shared" si="12"/>
        <v>1</v>
      </c>
      <c r="CB50" s="7">
        <f t="shared" si="12"/>
        <v>1</v>
      </c>
      <c r="CC50" s="7">
        <f t="shared" si="12"/>
        <v>1</v>
      </c>
      <c r="CD50" s="7">
        <f t="shared" si="12"/>
        <v>1</v>
      </c>
      <c r="CE50" s="7">
        <f t="shared" si="12"/>
        <v>1</v>
      </c>
      <c r="CF50" s="7">
        <f t="shared" si="12"/>
        <v>1</v>
      </c>
      <c r="CG50" s="7">
        <f t="shared" si="12"/>
        <v>1</v>
      </c>
      <c r="CH50" s="7">
        <f t="shared" si="12"/>
        <v>1</v>
      </c>
      <c r="CI50" s="7">
        <f t="shared" si="12"/>
        <v>1</v>
      </c>
      <c r="CJ50" s="7">
        <f t="shared" si="12"/>
        <v>1</v>
      </c>
      <c r="CK50" s="7">
        <f t="shared" si="12"/>
        <v>1</v>
      </c>
      <c r="CL50" s="7">
        <f t="shared" si="12"/>
        <v>1</v>
      </c>
      <c r="CM50" s="7">
        <f t="shared" si="12"/>
        <v>1</v>
      </c>
      <c r="CN50" s="7">
        <f t="shared" si="12"/>
        <v>1</v>
      </c>
      <c r="CO50" s="7">
        <f t="shared" si="12"/>
        <v>1</v>
      </c>
      <c r="CP50" s="7">
        <f t="shared" si="12"/>
        <v>1</v>
      </c>
      <c r="CQ50" s="7">
        <f t="shared" si="12"/>
        <v>1</v>
      </c>
      <c r="CR50" s="7">
        <f t="shared" si="12"/>
        <v>1</v>
      </c>
      <c r="CS50" s="7">
        <f t="shared" si="12"/>
        <v>1</v>
      </c>
      <c r="CT50" s="7">
        <f t="shared" si="12"/>
        <v>1</v>
      </c>
    </row>
    <row r="51" spans="2:98" x14ac:dyDescent="0.25">
      <c r="B51" s="11">
        <v>23</v>
      </c>
      <c r="C51" s="5">
        <f t="shared" si="14"/>
        <v>0</v>
      </c>
      <c r="D51" s="5">
        <f t="shared" si="14"/>
        <v>0</v>
      </c>
      <c r="E51" s="5">
        <f t="shared" si="14"/>
        <v>0</v>
      </c>
      <c r="F51" s="5">
        <f t="shared" si="14"/>
        <v>0</v>
      </c>
      <c r="G51" s="5">
        <f t="shared" si="14"/>
        <v>0</v>
      </c>
      <c r="H51" s="5">
        <f t="shared" si="14"/>
        <v>0</v>
      </c>
      <c r="I51" s="5">
        <f t="shared" si="14"/>
        <v>0</v>
      </c>
      <c r="J51" s="5">
        <f t="shared" si="14"/>
        <v>0</v>
      </c>
      <c r="K51" s="5">
        <f t="shared" si="14"/>
        <v>0</v>
      </c>
      <c r="L51" s="5">
        <f t="shared" si="14"/>
        <v>0</v>
      </c>
      <c r="M51" s="5">
        <f t="shared" si="14"/>
        <v>0</v>
      </c>
      <c r="N51" s="5">
        <f t="shared" si="14"/>
        <v>0</v>
      </c>
      <c r="O51" s="5">
        <f t="shared" si="14"/>
        <v>0</v>
      </c>
      <c r="P51" s="5">
        <f t="shared" si="14"/>
        <v>0</v>
      </c>
      <c r="Q51" s="5">
        <f t="shared" si="14"/>
        <v>0</v>
      </c>
      <c r="R51" s="5">
        <f t="shared" si="14"/>
        <v>0</v>
      </c>
      <c r="S51" s="5">
        <f t="shared" si="14"/>
        <v>0</v>
      </c>
      <c r="T51" s="5">
        <f t="shared" si="14"/>
        <v>0</v>
      </c>
      <c r="U51" s="5">
        <f t="shared" si="14"/>
        <v>0</v>
      </c>
      <c r="V51" s="5">
        <f t="shared" si="14"/>
        <v>0</v>
      </c>
      <c r="W51" s="5">
        <f t="shared" si="14"/>
        <v>0</v>
      </c>
      <c r="X51" s="5">
        <f t="shared" si="14"/>
        <v>0</v>
      </c>
      <c r="Y51" s="5">
        <f t="shared" si="14"/>
        <v>0</v>
      </c>
      <c r="Z51" s="5">
        <f t="shared" si="14"/>
        <v>0</v>
      </c>
      <c r="AA51" s="5">
        <f t="shared" si="14"/>
        <v>0</v>
      </c>
      <c r="AB51" s="5">
        <f t="shared" si="14"/>
        <v>0</v>
      </c>
      <c r="AC51" s="5">
        <f t="shared" si="14"/>
        <v>0</v>
      </c>
      <c r="AD51" s="5">
        <f t="shared" si="14"/>
        <v>0</v>
      </c>
      <c r="AE51" s="5">
        <f t="shared" si="14"/>
        <v>0</v>
      </c>
      <c r="AF51" s="5">
        <f t="shared" si="14"/>
        <v>0</v>
      </c>
      <c r="AG51" s="5">
        <f t="shared" si="14"/>
        <v>0</v>
      </c>
      <c r="AH51" s="5">
        <f t="shared" si="14"/>
        <v>0</v>
      </c>
      <c r="AI51" s="5">
        <f t="shared" si="14"/>
        <v>0</v>
      </c>
      <c r="AJ51" s="5">
        <f t="shared" si="14"/>
        <v>0</v>
      </c>
      <c r="AK51" s="5">
        <f t="shared" si="14"/>
        <v>0</v>
      </c>
      <c r="AL51" s="5">
        <f t="shared" si="14"/>
        <v>0</v>
      </c>
      <c r="AM51" s="5">
        <f t="shared" si="14"/>
        <v>0</v>
      </c>
      <c r="AN51" s="5">
        <f t="shared" si="14"/>
        <v>0</v>
      </c>
      <c r="AO51" s="5">
        <f t="shared" si="14"/>
        <v>0</v>
      </c>
      <c r="AP51" s="5">
        <f t="shared" si="14"/>
        <v>0</v>
      </c>
      <c r="AQ51" s="5">
        <f t="shared" si="14"/>
        <v>0</v>
      </c>
      <c r="AR51" s="5">
        <f t="shared" si="14"/>
        <v>0</v>
      </c>
      <c r="AS51" s="5">
        <f t="shared" si="14"/>
        <v>0</v>
      </c>
      <c r="AT51" s="5">
        <f t="shared" si="14"/>
        <v>0</v>
      </c>
      <c r="AU51" s="5">
        <f t="shared" si="14"/>
        <v>0</v>
      </c>
      <c r="AV51" s="5">
        <f t="shared" si="14"/>
        <v>0</v>
      </c>
      <c r="AW51" s="5">
        <f t="shared" si="14"/>
        <v>0</v>
      </c>
      <c r="AX51" s="5">
        <f t="shared" si="14"/>
        <v>0</v>
      </c>
      <c r="AY51" s="5">
        <f t="shared" si="14"/>
        <v>0</v>
      </c>
      <c r="AZ51" s="5">
        <f t="shared" si="14"/>
        <v>0</v>
      </c>
      <c r="BA51" s="5">
        <f t="shared" si="14"/>
        <v>0</v>
      </c>
      <c r="BB51" s="5">
        <f t="shared" si="14"/>
        <v>0</v>
      </c>
      <c r="BC51" s="5">
        <f t="shared" si="14"/>
        <v>0</v>
      </c>
      <c r="BD51" s="5">
        <f t="shared" si="14"/>
        <v>0</v>
      </c>
      <c r="BE51" s="5">
        <f t="shared" si="14"/>
        <v>0</v>
      </c>
      <c r="BF51" s="5">
        <f t="shared" si="14"/>
        <v>0</v>
      </c>
      <c r="BG51" s="5">
        <f t="shared" si="14"/>
        <v>0</v>
      </c>
      <c r="BH51" s="5">
        <f t="shared" si="14"/>
        <v>0</v>
      </c>
      <c r="BI51" s="5">
        <f t="shared" si="14"/>
        <v>0</v>
      </c>
      <c r="BJ51" s="5">
        <f t="shared" si="14"/>
        <v>0</v>
      </c>
      <c r="BK51" s="5">
        <f t="shared" si="14"/>
        <v>0</v>
      </c>
      <c r="BL51" s="5">
        <f t="shared" si="14"/>
        <v>0</v>
      </c>
      <c r="BM51" s="5">
        <f t="shared" si="14"/>
        <v>0</v>
      </c>
      <c r="BN51" s="20">
        <f t="shared" si="14"/>
        <v>0</v>
      </c>
      <c r="BO51" s="7">
        <f t="shared" si="7"/>
        <v>1</v>
      </c>
      <c r="BP51" s="7">
        <f t="shared" si="12"/>
        <v>1</v>
      </c>
      <c r="BQ51" s="7">
        <f t="shared" si="12"/>
        <v>1</v>
      </c>
      <c r="BR51" s="7">
        <f t="shared" si="12"/>
        <v>1</v>
      </c>
      <c r="BS51" s="7">
        <f t="shared" si="12"/>
        <v>1</v>
      </c>
      <c r="BT51" s="7">
        <f t="shared" si="12"/>
        <v>1</v>
      </c>
      <c r="BU51" s="7">
        <f t="shared" si="12"/>
        <v>1</v>
      </c>
      <c r="BV51" s="7">
        <f t="shared" si="12"/>
        <v>1</v>
      </c>
      <c r="BW51" s="7">
        <f t="shared" si="12"/>
        <v>1</v>
      </c>
      <c r="BX51" s="7">
        <f t="shared" si="12"/>
        <v>1</v>
      </c>
      <c r="BY51" s="7">
        <f t="shared" si="12"/>
        <v>1</v>
      </c>
      <c r="BZ51" s="7">
        <f t="shared" si="12"/>
        <v>1</v>
      </c>
      <c r="CA51" s="7">
        <f t="shared" si="12"/>
        <v>1</v>
      </c>
      <c r="CB51" s="7">
        <f t="shared" si="12"/>
        <v>1</v>
      </c>
      <c r="CC51" s="7">
        <f t="shared" si="12"/>
        <v>1</v>
      </c>
      <c r="CD51" s="7">
        <f t="shared" si="12"/>
        <v>1</v>
      </c>
      <c r="CE51" s="7">
        <f t="shared" si="12"/>
        <v>1</v>
      </c>
      <c r="CF51" s="7">
        <f t="shared" si="12"/>
        <v>1</v>
      </c>
      <c r="CG51" s="7">
        <f t="shared" si="12"/>
        <v>1</v>
      </c>
      <c r="CH51" s="7">
        <f t="shared" si="12"/>
        <v>1</v>
      </c>
      <c r="CI51" s="7">
        <f t="shared" si="12"/>
        <v>1</v>
      </c>
      <c r="CJ51" s="7">
        <f t="shared" si="12"/>
        <v>1</v>
      </c>
      <c r="CK51" s="7">
        <f t="shared" si="12"/>
        <v>1</v>
      </c>
      <c r="CL51" s="7">
        <f t="shared" si="12"/>
        <v>1</v>
      </c>
      <c r="CM51" s="7">
        <f t="shared" si="12"/>
        <v>1</v>
      </c>
      <c r="CN51" s="7">
        <f t="shared" si="12"/>
        <v>1</v>
      </c>
      <c r="CO51" s="7">
        <f t="shared" si="12"/>
        <v>1</v>
      </c>
      <c r="CP51" s="7">
        <f t="shared" si="12"/>
        <v>1</v>
      </c>
      <c r="CQ51" s="7">
        <f t="shared" si="12"/>
        <v>1</v>
      </c>
      <c r="CR51" s="7">
        <f t="shared" si="12"/>
        <v>1</v>
      </c>
      <c r="CS51" s="7">
        <f t="shared" si="12"/>
        <v>1</v>
      </c>
      <c r="CT51" s="7">
        <f t="shared" si="12"/>
        <v>1</v>
      </c>
    </row>
    <row r="52" spans="2:98" x14ac:dyDescent="0.25">
      <c r="B52" s="11">
        <v>24</v>
      </c>
      <c r="C52" s="5">
        <f t="shared" si="14"/>
        <v>0</v>
      </c>
      <c r="D52" s="5">
        <f t="shared" si="14"/>
        <v>0</v>
      </c>
      <c r="E52" s="5">
        <f t="shared" si="14"/>
        <v>0</v>
      </c>
      <c r="F52" s="5">
        <f t="shared" si="14"/>
        <v>0</v>
      </c>
      <c r="G52" s="5">
        <f t="shared" si="14"/>
        <v>0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0</v>
      </c>
      <c r="P52" s="5">
        <f t="shared" si="14"/>
        <v>0</v>
      </c>
      <c r="Q52" s="5">
        <f t="shared" si="14"/>
        <v>0</v>
      </c>
      <c r="R52" s="5">
        <f t="shared" si="14"/>
        <v>0</v>
      </c>
      <c r="S52" s="5">
        <f t="shared" si="14"/>
        <v>0</v>
      </c>
      <c r="T52" s="5">
        <f t="shared" si="14"/>
        <v>0</v>
      </c>
      <c r="U52" s="5">
        <f t="shared" si="14"/>
        <v>0</v>
      </c>
      <c r="V52" s="5">
        <f t="shared" si="14"/>
        <v>0</v>
      </c>
      <c r="W52" s="5">
        <f t="shared" si="14"/>
        <v>0</v>
      </c>
      <c r="X52" s="5">
        <f t="shared" si="14"/>
        <v>0</v>
      </c>
      <c r="Y52" s="5">
        <f t="shared" si="14"/>
        <v>0</v>
      </c>
      <c r="Z52" s="5">
        <f t="shared" si="14"/>
        <v>0</v>
      </c>
      <c r="AA52" s="5">
        <f t="shared" si="14"/>
        <v>0</v>
      </c>
      <c r="AB52" s="5">
        <f t="shared" si="14"/>
        <v>0</v>
      </c>
      <c r="AC52" s="5">
        <f t="shared" si="14"/>
        <v>0</v>
      </c>
      <c r="AD52" s="5">
        <f t="shared" si="14"/>
        <v>0</v>
      </c>
      <c r="AE52" s="5">
        <f t="shared" si="14"/>
        <v>0</v>
      </c>
      <c r="AF52" s="5">
        <f t="shared" si="14"/>
        <v>0</v>
      </c>
      <c r="AG52" s="5">
        <f t="shared" si="14"/>
        <v>0</v>
      </c>
      <c r="AH52" s="5">
        <f t="shared" si="14"/>
        <v>0</v>
      </c>
      <c r="AI52" s="5">
        <f t="shared" si="14"/>
        <v>0</v>
      </c>
      <c r="AJ52" s="5">
        <f t="shared" si="14"/>
        <v>0</v>
      </c>
      <c r="AK52" s="5">
        <f t="shared" si="14"/>
        <v>0</v>
      </c>
      <c r="AL52" s="5">
        <f t="shared" si="14"/>
        <v>0</v>
      </c>
      <c r="AM52" s="5">
        <f t="shared" si="14"/>
        <v>0</v>
      </c>
      <c r="AN52" s="5">
        <f t="shared" si="14"/>
        <v>0</v>
      </c>
      <c r="AO52" s="5">
        <f t="shared" si="14"/>
        <v>0</v>
      </c>
      <c r="AP52" s="5">
        <f t="shared" si="14"/>
        <v>0</v>
      </c>
      <c r="AQ52" s="5">
        <f t="shared" si="14"/>
        <v>0</v>
      </c>
      <c r="AR52" s="5">
        <f t="shared" si="14"/>
        <v>0</v>
      </c>
      <c r="AS52" s="5">
        <f t="shared" si="14"/>
        <v>0</v>
      </c>
      <c r="AT52" s="5">
        <f t="shared" si="14"/>
        <v>0</v>
      </c>
      <c r="AU52" s="5">
        <f t="shared" si="14"/>
        <v>0</v>
      </c>
      <c r="AV52" s="5">
        <f t="shared" si="14"/>
        <v>0</v>
      </c>
      <c r="AW52" s="5">
        <f t="shared" si="14"/>
        <v>0</v>
      </c>
      <c r="AX52" s="5">
        <f t="shared" si="14"/>
        <v>0</v>
      </c>
      <c r="AY52" s="5">
        <f t="shared" si="14"/>
        <v>0</v>
      </c>
      <c r="AZ52" s="5">
        <f t="shared" si="14"/>
        <v>0</v>
      </c>
      <c r="BA52" s="5">
        <f t="shared" si="14"/>
        <v>0</v>
      </c>
      <c r="BB52" s="5">
        <f t="shared" si="14"/>
        <v>0</v>
      </c>
      <c r="BC52" s="5">
        <f t="shared" si="14"/>
        <v>0</v>
      </c>
      <c r="BD52" s="5">
        <f t="shared" si="14"/>
        <v>0</v>
      </c>
      <c r="BE52" s="5">
        <f t="shared" si="14"/>
        <v>0</v>
      </c>
      <c r="BF52" s="5">
        <f t="shared" si="14"/>
        <v>0</v>
      </c>
      <c r="BG52" s="5">
        <f t="shared" si="14"/>
        <v>0</v>
      </c>
      <c r="BH52" s="5">
        <f t="shared" si="14"/>
        <v>0</v>
      </c>
      <c r="BI52" s="5">
        <f t="shared" si="14"/>
        <v>0</v>
      </c>
      <c r="BJ52" s="5">
        <f t="shared" si="14"/>
        <v>0</v>
      </c>
      <c r="BK52" s="5">
        <f t="shared" si="14"/>
        <v>0</v>
      </c>
      <c r="BL52" s="5">
        <f t="shared" si="14"/>
        <v>0</v>
      </c>
      <c r="BM52" s="5">
        <f t="shared" si="14"/>
        <v>0</v>
      </c>
      <c r="BN52" s="20">
        <f t="shared" ref="BN52" si="15">IF(BN25&lt;0.5,0,1)</f>
        <v>0</v>
      </c>
      <c r="BO52" s="7">
        <f t="shared" si="7"/>
        <v>1</v>
      </c>
      <c r="BP52" s="7">
        <f t="shared" si="12"/>
        <v>1</v>
      </c>
      <c r="BQ52" s="7">
        <f t="shared" si="12"/>
        <v>1</v>
      </c>
      <c r="BR52" s="7">
        <f t="shared" si="12"/>
        <v>1</v>
      </c>
      <c r="BS52" s="7">
        <f t="shared" si="12"/>
        <v>1</v>
      </c>
      <c r="BT52" s="7">
        <f t="shared" si="12"/>
        <v>1</v>
      </c>
      <c r="BU52" s="7">
        <f t="shared" si="12"/>
        <v>1</v>
      </c>
      <c r="BV52" s="7">
        <f t="shared" si="12"/>
        <v>1</v>
      </c>
      <c r="BW52" s="7">
        <f t="shared" si="12"/>
        <v>1</v>
      </c>
      <c r="BX52" s="7">
        <f t="shared" si="12"/>
        <v>1</v>
      </c>
      <c r="BY52" s="7">
        <f t="shared" si="12"/>
        <v>1</v>
      </c>
      <c r="BZ52" s="7">
        <f t="shared" si="12"/>
        <v>1</v>
      </c>
      <c r="CA52" s="7">
        <f t="shared" si="12"/>
        <v>1</v>
      </c>
      <c r="CB52" s="7">
        <f t="shared" si="12"/>
        <v>1</v>
      </c>
      <c r="CC52" s="7">
        <f t="shared" si="12"/>
        <v>1</v>
      </c>
      <c r="CD52" s="7">
        <f t="shared" si="12"/>
        <v>1</v>
      </c>
      <c r="CE52" s="7">
        <f t="shared" si="12"/>
        <v>1</v>
      </c>
      <c r="CF52" s="7">
        <f t="shared" si="12"/>
        <v>1</v>
      </c>
      <c r="CG52" s="7">
        <f t="shared" si="12"/>
        <v>1</v>
      </c>
      <c r="CH52" s="7">
        <f t="shared" si="12"/>
        <v>1</v>
      </c>
      <c r="CI52" s="7">
        <f t="shared" si="12"/>
        <v>1</v>
      </c>
      <c r="CJ52" s="7">
        <f t="shared" si="12"/>
        <v>1</v>
      </c>
      <c r="CK52" s="7">
        <f t="shared" si="12"/>
        <v>1</v>
      </c>
      <c r="CL52" s="7">
        <f t="shared" si="12"/>
        <v>1</v>
      </c>
      <c r="CM52" s="7">
        <f t="shared" si="12"/>
        <v>1</v>
      </c>
      <c r="CN52" s="7">
        <f t="shared" si="12"/>
        <v>1</v>
      </c>
      <c r="CO52" s="7">
        <f t="shared" si="12"/>
        <v>1</v>
      </c>
      <c r="CP52" s="7">
        <f t="shared" si="12"/>
        <v>1</v>
      </c>
      <c r="CQ52" s="7">
        <f t="shared" si="12"/>
        <v>1</v>
      </c>
      <c r="CR52" s="7">
        <f t="shared" si="12"/>
        <v>1</v>
      </c>
      <c r="CS52" s="7">
        <f t="shared" si="12"/>
        <v>1</v>
      </c>
      <c r="CT52" s="7">
        <f t="shared" si="12"/>
        <v>1</v>
      </c>
    </row>
    <row r="53" spans="2:98" x14ac:dyDescent="0.25">
      <c r="B53" s="13">
        <v>25</v>
      </c>
      <c r="C53" s="14">
        <f t="shared" ref="C53:BN53" si="16">IF(C26&lt;0.5,0,1)</f>
        <v>0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0</v>
      </c>
      <c r="O53" s="14">
        <f t="shared" si="16"/>
        <v>0</v>
      </c>
      <c r="P53" s="14">
        <f t="shared" si="16"/>
        <v>0</v>
      </c>
      <c r="Q53" s="14">
        <f t="shared" si="16"/>
        <v>0</v>
      </c>
      <c r="R53" s="14">
        <f t="shared" si="16"/>
        <v>0</v>
      </c>
      <c r="S53" s="14">
        <f t="shared" si="16"/>
        <v>0</v>
      </c>
      <c r="T53" s="14">
        <f t="shared" si="16"/>
        <v>0</v>
      </c>
      <c r="U53" s="14">
        <f t="shared" si="16"/>
        <v>0</v>
      </c>
      <c r="V53" s="14">
        <f t="shared" si="16"/>
        <v>0</v>
      </c>
      <c r="W53" s="14">
        <f t="shared" si="16"/>
        <v>0</v>
      </c>
      <c r="X53" s="14">
        <f t="shared" si="16"/>
        <v>0</v>
      </c>
      <c r="Y53" s="14">
        <f t="shared" si="16"/>
        <v>0</v>
      </c>
      <c r="Z53" s="14">
        <f t="shared" si="16"/>
        <v>0</v>
      </c>
      <c r="AA53" s="14">
        <f t="shared" si="16"/>
        <v>0</v>
      </c>
      <c r="AB53" s="14">
        <f t="shared" si="16"/>
        <v>0</v>
      </c>
      <c r="AC53" s="14">
        <f t="shared" si="16"/>
        <v>0</v>
      </c>
      <c r="AD53" s="14">
        <f t="shared" si="16"/>
        <v>0</v>
      </c>
      <c r="AE53" s="14">
        <f t="shared" si="16"/>
        <v>0</v>
      </c>
      <c r="AF53" s="14">
        <f t="shared" si="16"/>
        <v>0</v>
      </c>
      <c r="AG53" s="14">
        <f t="shared" si="16"/>
        <v>0</v>
      </c>
      <c r="AH53" s="14">
        <f t="shared" si="16"/>
        <v>0</v>
      </c>
      <c r="AI53" s="14">
        <f t="shared" si="16"/>
        <v>0</v>
      </c>
      <c r="AJ53" s="14">
        <f t="shared" si="16"/>
        <v>0</v>
      </c>
      <c r="AK53" s="14">
        <f t="shared" si="16"/>
        <v>0</v>
      </c>
      <c r="AL53" s="14">
        <f t="shared" si="16"/>
        <v>0</v>
      </c>
      <c r="AM53" s="14">
        <f t="shared" si="16"/>
        <v>0</v>
      </c>
      <c r="AN53" s="14">
        <f t="shared" si="16"/>
        <v>0</v>
      </c>
      <c r="AO53" s="14">
        <f t="shared" si="16"/>
        <v>0</v>
      </c>
      <c r="AP53" s="14">
        <f t="shared" si="16"/>
        <v>0</v>
      </c>
      <c r="AQ53" s="14">
        <f t="shared" si="16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X53" s="14">
        <f t="shared" si="16"/>
        <v>0</v>
      </c>
      <c r="AY53" s="14">
        <f t="shared" si="16"/>
        <v>0</v>
      </c>
      <c r="AZ53" s="14">
        <f t="shared" si="16"/>
        <v>0</v>
      </c>
      <c r="BA53" s="14">
        <f t="shared" si="16"/>
        <v>0</v>
      </c>
      <c r="BB53" s="14">
        <f t="shared" si="16"/>
        <v>0</v>
      </c>
      <c r="BC53" s="14">
        <f t="shared" si="16"/>
        <v>0</v>
      </c>
      <c r="BD53" s="14">
        <f t="shared" si="16"/>
        <v>0</v>
      </c>
      <c r="BE53" s="14">
        <f t="shared" si="16"/>
        <v>0</v>
      </c>
      <c r="BF53" s="14">
        <f t="shared" si="16"/>
        <v>0</v>
      </c>
      <c r="BG53" s="14">
        <f t="shared" si="16"/>
        <v>0</v>
      </c>
      <c r="BH53" s="14">
        <f t="shared" si="16"/>
        <v>0</v>
      </c>
      <c r="BI53" s="14">
        <f t="shared" si="16"/>
        <v>0</v>
      </c>
      <c r="BJ53" s="14">
        <f t="shared" si="16"/>
        <v>0</v>
      </c>
      <c r="BK53" s="14">
        <f t="shared" si="16"/>
        <v>0</v>
      </c>
      <c r="BL53" s="14">
        <f t="shared" si="16"/>
        <v>0</v>
      </c>
      <c r="BM53" s="14">
        <f t="shared" si="16"/>
        <v>0</v>
      </c>
      <c r="BN53" s="21">
        <f t="shared" si="16"/>
        <v>0</v>
      </c>
      <c r="BO53" s="7">
        <f t="shared" si="7"/>
        <v>1</v>
      </c>
      <c r="BP53" s="7">
        <f t="shared" si="12"/>
        <v>1</v>
      </c>
      <c r="BQ53" s="7">
        <f t="shared" si="12"/>
        <v>1</v>
      </c>
      <c r="BR53" s="7">
        <f t="shared" si="12"/>
        <v>1</v>
      </c>
      <c r="BS53" s="7">
        <f t="shared" si="12"/>
        <v>1</v>
      </c>
      <c r="BT53" s="7">
        <f t="shared" si="12"/>
        <v>1</v>
      </c>
      <c r="BU53" s="7">
        <f t="shared" si="12"/>
        <v>1</v>
      </c>
      <c r="BV53" s="7">
        <f t="shared" si="12"/>
        <v>1</v>
      </c>
      <c r="BW53" s="7">
        <f t="shared" si="12"/>
        <v>1</v>
      </c>
      <c r="BX53" s="7">
        <f t="shared" si="12"/>
        <v>1</v>
      </c>
      <c r="BY53" s="7">
        <f t="shared" si="12"/>
        <v>1</v>
      </c>
      <c r="BZ53" s="7">
        <f t="shared" si="12"/>
        <v>1</v>
      </c>
      <c r="CA53" s="7">
        <f t="shared" si="12"/>
        <v>1</v>
      </c>
      <c r="CB53" s="7">
        <f t="shared" si="12"/>
        <v>1</v>
      </c>
      <c r="CC53" s="7">
        <f t="shared" ref="CC53:CT53" si="17">IF(CC26="failed",0,1)</f>
        <v>1</v>
      </c>
      <c r="CD53" s="7">
        <f t="shared" si="17"/>
        <v>1</v>
      </c>
      <c r="CE53" s="7">
        <f t="shared" si="17"/>
        <v>1</v>
      </c>
      <c r="CF53" s="7">
        <f t="shared" si="17"/>
        <v>1</v>
      </c>
      <c r="CG53" s="7">
        <f t="shared" si="17"/>
        <v>1</v>
      </c>
      <c r="CH53" s="7">
        <f t="shared" si="17"/>
        <v>1</v>
      </c>
      <c r="CI53" s="7">
        <f t="shared" si="17"/>
        <v>1</v>
      </c>
      <c r="CJ53" s="7">
        <f t="shared" si="17"/>
        <v>1</v>
      </c>
      <c r="CK53" s="7">
        <f t="shared" si="17"/>
        <v>1</v>
      </c>
      <c r="CL53" s="7">
        <f t="shared" si="17"/>
        <v>1</v>
      </c>
      <c r="CM53" s="7">
        <f t="shared" si="17"/>
        <v>1</v>
      </c>
      <c r="CN53" s="7">
        <f t="shared" si="17"/>
        <v>1</v>
      </c>
      <c r="CO53" s="7">
        <f t="shared" si="17"/>
        <v>1</v>
      </c>
      <c r="CP53" s="7">
        <f t="shared" si="17"/>
        <v>1</v>
      </c>
      <c r="CQ53" s="7">
        <f t="shared" si="17"/>
        <v>1</v>
      </c>
      <c r="CR53" s="7">
        <f t="shared" si="17"/>
        <v>1</v>
      </c>
      <c r="CS53" s="7">
        <f t="shared" si="17"/>
        <v>1</v>
      </c>
      <c r="CT53" s="7">
        <f t="shared" si="17"/>
        <v>1</v>
      </c>
    </row>
    <row r="56" spans="2:98" x14ac:dyDescent="0.25">
      <c r="B56" s="8"/>
      <c r="C56" s="9" t="s">
        <v>207</v>
      </c>
      <c r="D56" s="9" t="s">
        <v>208</v>
      </c>
      <c r="E56" s="9" t="s">
        <v>209</v>
      </c>
      <c r="F56" s="9" t="s">
        <v>210</v>
      </c>
      <c r="G56" s="9" t="s">
        <v>211</v>
      </c>
      <c r="H56" s="9" t="s">
        <v>212</v>
      </c>
      <c r="I56" s="9" t="s">
        <v>213</v>
      </c>
      <c r="J56" s="10" t="s">
        <v>214</v>
      </c>
      <c r="L56" s="2"/>
      <c r="M56" s="2" t="s">
        <v>216</v>
      </c>
      <c r="N56" s="2" t="s">
        <v>217</v>
      </c>
      <c r="O56" s="2" t="s">
        <v>299</v>
      </c>
      <c r="P56" s="2" t="s">
        <v>300</v>
      </c>
      <c r="Q56" s="2"/>
      <c r="R56" s="2" t="s">
        <v>218</v>
      </c>
      <c r="S56" s="2" t="s">
        <v>219</v>
      </c>
      <c r="T56" s="2" t="s">
        <v>215</v>
      </c>
      <c r="U56" s="2"/>
      <c r="V56" s="2" t="s">
        <v>255</v>
      </c>
      <c r="W56" s="2" t="s">
        <v>254</v>
      </c>
      <c r="X56" s="2" t="s">
        <v>256</v>
      </c>
      <c r="Y56" s="2" t="s">
        <v>257</v>
      </c>
      <c r="Z56" s="24" t="s">
        <v>220</v>
      </c>
    </row>
    <row r="57" spans="2:98" x14ac:dyDescent="0.25">
      <c r="B57" s="11">
        <v>1</v>
      </c>
      <c r="C57" s="8" t="str">
        <f t="shared" ref="C57:C81" si="18">R29&amp;Q29&amp;P29&amp;O29&amp;N29&amp;M29&amp;L29&amp;K29</f>
        <v>01010100</v>
      </c>
      <c r="D57" s="9" t="str">
        <f t="shared" ref="D57:D81" si="19">J29&amp;I29&amp;H29&amp;G29&amp;F29&amp;E29&amp;D29&amp;C29</f>
        <v>11000101</v>
      </c>
      <c r="E57" s="9" t="str">
        <f t="shared" ref="E57:E81" si="20">AH29&amp;AG29&amp;AF29&amp;AE29&amp;AD29&amp;AC29&amp;AB29&amp;AA29</f>
        <v>10111001</v>
      </c>
      <c r="F57" s="9" t="str">
        <f t="shared" ref="F57:F81" si="21">Z29&amp;Y29&amp;X29&amp;W29&amp;V29&amp;U29&amp;T29&amp;S29</f>
        <v>00110000</v>
      </c>
      <c r="G57" s="9" t="str">
        <f>CT29&amp;CS29&amp;CR29&amp;CQ29&amp;CP29&amp;CO29&amp;CN29&amp;CM29</f>
        <v>00111101</v>
      </c>
      <c r="H57" s="9" t="str">
        <f>CL29&amp;CK29&amp;CJ29&amp;CI29&amp;CH29&amp;CG29&amp;CF29&amp;CE29</f>
        <v>01010010</v>
      </c>
      <c r="I57" s="9" t="str">
        <f>CD29&amp;CC29&amp;CB29&amp;CA29&amp;BZ29&amp;BY29&amp;BX29&amp;BW29</f>
        <v>01000001</v>
      </c>
      <c r="J57" s="10" t="str">
        <f>BV29&amp;BU29&amp;BT29&amp;BS29&amp;BR29&amp;BQ29&amp;BP29&amp;BO29</f>
        <v>11110000</v>
      </c>
      <c r="L57" s="23">
        <v>1</v>
      </c>
      <c r="M57" s="24" t="str">
        <f t="shared" ref="M57:M81" si="22">C84&amp;D84</f>
        <v>54C5</v>
      </c>
      <c r="N57" s="24" t="str">
        <f t="shared" ref="N57:N81" si="23">E84&amp;F84</f>
        <v>B930</v>
      </c>
      <c r="O57" s="2" t="str">
        <f>DEC2HEX(HEX2DEC(M57)*HEX2DEC(N57))</f>
        <v>3D5241F0</v>
      </c>
      <c r="P57" s="2" t="str">
        <f>G84&amp;H84&amp;I84&amp;J84</f>
        <v>3D5241F0</v>
      </c>
      <c r="Q57" s="2"/>
      <c r="R57" s="3">
        <f>HEX2DEC(M57)*HEX2DEC(N57)</f>
        <v>1028801008</v>
      </c>
      <c r="S57" s="3">
        <f>HEX2DEC(P57)</f>
        <v>1028801008</v>
      </c>
      <c r="T57" s="24">
        <f>IF(R57=S57,1,0)</f>
        <v>1</v>
      </c>
      <c r="U57" s="2"/>
      <c r="V57" s="4">
        <f>AVERAGE(BO2:CT2)</f>
        <v>2.6232857142857144E-8</v>
      </c>
      <c r="W57" s="4">
        <f>MAX(BO2:CT2)</f>
        <v>3.316E-8</v>
      </c>
      <c r="X57" s="4">
        <f>AVERAGE(CU2:DZ2)</f>
        <v>5.2847857142857146E-9</v>
      </c>
      <c r="Y57" s="4">
        <f>MAX(CU2:DZ2)</f>
        <v>7.9929999999999992E-9</v>
      </c>
      <c r="Z57" s="4">
        <f>EA2</f>
        <v>8.7540000000000003E-4</v>
      </c>
    </row>
    <row r="58" spans="2:98" x14ac:dyDescent="0.25">
      <c r="B58" s="11">
        <v>2</v>
      </c>
      <c r="C58" s="11" t="str">
        <f t="shared" si="18"/>
        <v>11101110</v>
      </c>
      <c r="D58" s="5" t="str">
        <f t="shared" si="19"/>
        <v>10111001</v>
      </c>
      <c r="E58" s="5" t="str">
        <f t="shared" si="20"/>
        <v>01001001</v>
      </c>
      <c r="F58" s="5" t="str">
        <f t="shared" si="21"/>
        <v>01100001</v>
      </c>
      <c r="G58" s="5" t="str">
        <f t="shared" ref="G58:G81" si="24">CT30&amp;CS30&amp;CR30&amp;CQ30&amp;CP30&amp;CO30&amp;CN30&amp;CM30</f>
        <v>01000100</v>
      </c>
      <c r="H58" s="5" t="str">
        <f t="shared" ref="H58:H81" si="25">CL30&amp;CK30&amp;CJ30&amp;CI30&amp;CH30&amp;CG30&amp;CF30&amp;CE30</f>
        <v>01101101</v>
      </c>
      <c r="I58" s="5" t="str">
        <f t="shared" ref="I58:I81" si="26">CD30&amp;CC30&amp;CB30&amp;CA30&amp;BZ30&amp;BY30&amp;BX30&amp;BW30</f>
        <v>00110101</v>
      </c>
      <c r="J58" s="12" t="str">
        <f t="shared" ref="J58:J81" si="27">BV30&amp;BU30&amp;BT30&amp;BS30&amp;BR30&amp;BQ30&amp;BP30&amp;BO30</f>
        <v>00011001</v>
      </c>
      <c r="L58" s="11">
        <v>2</v>
      </c>
      <c r="M58" s="2" t="str">
        <f t="shared" si="22"/>
        <v>EEB9</v>
      </c>
      <c r="N58" s="2" t="str">
        <f t="shared" si="23"/>
        <v>4961</v>
      </c>
      <c r="O58" s="2" t="str">
        <f t="shared" ref="O58:O81" si="28">DEC2HEX(HEX2DEC(M58)*HEX2DEC(N58))</f>
        <v>446D3519</v>
      </c>
      <c r="P58" s="2" t="str">
        <f t="shared" ref="P58:P81" si="29">G85&amp;H85&amp;I85&amp;J85</f>
        <v>446D3519</v>
      </c>
      <c r="Q58" s="2"/>
      <c r="R58" s="3">
        <f t="shared" ref="R58:R81" si="30">HEX2DEC(M58)*HEX2DEC(N58)</f>
        <v>1148007705</v>
      </c>
      <c r="S58" s="3">
        <f t="shared" ref="S58:S81" si="31">HEX2DEC(P58)</f>
        <v>1148007705</v>
      </c>
      <c r="T58" s="2">
        <f t="shared" ref="T58:T81" si="32">IF(R58=S58,1,0)</f>
        <v>1</v>
      </c>
      <c r="U58" s="2"/>
      <c r="V58" s="4">
        <f t="shared" ref="V58:V66" si="33">AVERAGE(BO3:CT3)</f>
        <v>2.4322857142857145E-8</v>
      </c>
      <c r="W58" s="4">
        <f t="shared" ref="W58:W66" si="34">MAX(BO3:CT3)</f>
        <v>3.2870000000000003E-8</v>
      </c>
      <c r="X58" s="4">
        <f t="shared" ref="X58:X66" si="35">AVERAGE(CU3:DZ3)</f>
        <v>5.5895000000000002E-9</v>
      </c>
      <c r="Y58" s="4">
        <f t="shared" ref="Y58:Y66" si="36">MAX(CU3:DZ3)</f>
        <v>8.5250000000000002E-9</v>
      </c>
      <c r="Z58" s="4">
        <f t="shared" ref="Z58:Z66" si="37">EA3</f>
        <v>8.8509999999999999E-4</v>
      </c>
    </row>
    <row r="59" spans="2:98" x14ac:dyDescent="0.25">
      <c r="B59" s="11">
        <v>3</v>
      </c>
      <c r="C59" s="11" t="str">
        <f t="shared" si="18"/>
        <v>11110011</v>
      </c>
      <c r="D59" s="5" t="str">
        <f t="shared" si="19"/>
        <v>01101011</v>
      </c>
      <c r="E59" s="5" t="str">
        <f t="shared" si="20"/>
        <v>00110100</v>
      </c>
      <c r="F59" s="5" t="str">
        <f t="shared" si="21"/>
        <v>11101010</v>
      </c>
      <c r="G59" s="5" t="str">
        <f t="shared" si="24"/>
        <v>00110010</v>
      </c>
      <c r="H59" s="5" t="str">
        <f t="shared" si="25"/>
        <v>01010000</v>
      </c>
      <c r="I59" s="5" t="str">
        <f t="shared" si="26"/>
        <v>00111011</v>
      </c>
      <c r="J59" s="12" t="str">
        <f t="shared" si="27"/>
        <v>11001110</v>
      </c>
      <c r="L59" s="23">
        <v>3</v>
      </c>
      <c r="M59" s="24" t="str">
        <f t="shared" si="22"/>
        <v>F36B</v>
      </c>
      <c r="N59" s="24" t="str">
        <f t="shared" si="23"/>
        <v>34EA</v>
      </c>
      <c r="O59" s="24" t="str">
        <f t="shared" si="28"/>
        <v>32503BCE</v>
      </c>
      <c r="P59" s="24" t="str">
        <f t="shared" si="29"/>
        <v>32503BCE</v>
      </c>
      <c r="Q59" s="24"/>
      <c r="R59" s="25">
        <f t="shared" si="30"/>
        <v>844118990</v>
      </c>
      <c r="S59" s="25">
        <f t="shared" si="31"/>
        <v>844118990</v>
      </c>
      <c r="T59" s="24">
        <f t="shared" si="32"/>
        <v>1</v>
      </c>
      <c r="U59" s="2"/>
      <c r="V59" s="4">
        <f t="shared" si="33"/>
        <v>2.5197999999999995E-8</v>
      </c>
      <c r="W59" s="4">
        <f t="shared" si="34"/>
        <v>3.386E-8</v>
      </c>
      <c r="X59" s="4">
        <f t="shared" si="35"/>
        <v>5.0322000000000001E-9</v>
      </c>
      <c r="Y59" s="4">
        <f t="shared" si="36"/>
        <v>7.289E-9</v>
      </c>
      <c r="Z59" s="4">
        <f t="shared" si="37"/>
        <v>8.8900000000000003E-4</v>
      </c>
    </row>
    <row r="60" spans="2:98" x14ac:dyDescent="0.25">
      <c r="B60" s="11">
        <v>4</v>
      </c>
      <c r="C60" s="11" t="str">
        <f t="shared" si="18"/>
        <v>11001000</v>
      </c>
      <c r="D60" s="5" t="str">
        <f t="shared" si="19"/>
        <v>00100010</v>
      </c>
      <c r="E60" s="5" t="str">
        <f t="shared" si="20"/>
        <v>00111111</v>
      </c>
      <c r="F60" s="5" t="str">
        <f t="shared" si="21"/>
        <v>11100100</v>
      </c>
      <c r="G60" s="5" t="str">
        <f t="shared" si="24"/>
        <v>00110001</v>
      </c>
      <c r="H60" s="5" t="str">
        <f t="shared" si="25"/>
        <v>11110010</v>
      </c>
      <c r="I60" s="5" t="str">
        <f t="shared" si="26"/>
        <v>10011100</v>
      </c>
      <c r="J60" s="12" t="str">
        <f t="shared" si="27"/>
        <v>01001000</v>
      </c>
      <c r="L60" s="23">
        <v>4</v>
      </c>
      <c r="M60" s="24" t="str">
        <f t="shared" si="22"/>
        <v>C822</v>
      </c>
      <c r="N60" s="24" t="str">
        <f t="shared" si="23"/>
        <v>3FE4</v>
      </c>
      <c r="O60" s="24" t="str">
        <f t="shared" si="28"/>
        <v>31F29C48</v>
      </c>
      <c r="P60" s="24" t="str">
        <f t="shared" si="29"/>
        <v>31F29C48</v>
      </c>
      <c r="Q60" s="24"/>
      <c r="R60" s="25">
        <f t="shared" si="30"/>
        <v>837983304</v>
      </c>
      <c r="S60" s="25">
        <f t="shared" si="31"/>
        <v>837983304</v>
      </c>
      <c r="T60" s="24">
        <f t="shared" si="32"/>
        <v>1</v>
      </c>
      <c r="U60" s="2"/>
      <c r="V60" s="4">
        <f t="shared" si="33"/>
        <v>2.8445000000000004E-8</v>
      </c>
      <c r="W60" s="4">
        <f t="shared" si="34"/>
        <v>3.3909999999999997E-8</v>
      </c>
      <c r="X60" s="4">
        <f t="shared" si="35"/>
        <v>6.4079285714285726E-9</v>
      </c>
      <c r="Y60" s="4">
        <f t="shared" si="36"/>
        <v>8.4350000000000008E-9</v>
      </c>
      <c r="Z60" s="4">
        <f t="shared" si="37"/>
        <v>9.121E-4</v>
      </c>
    </row>
    <row r="61" spans="2:98" x14ac:dyDescent="0.25">
      <c r="B61" s="11">
        <v>5</v>
      </c>
      <c r="C61" s="11" t="str">
        <f t="shared" si="18"/>
        <v>01110101</v>
      </c>
      <c r="D61" s="5" t="str">
        <f t="shared" si="19"/>
        <v>10001111</v>
      </c>
      <c r="E61" s="5" t="str">
        <f t="shared" si="20"/>
        <v>01001001</v>
      </c>
      <c r="F61" s="5" t="str">
        <f t="shared" si="21"/>
        <v>10101000</v>
      </c>
      <c r="G61" s="5" t="str">
        <f t="shared" si="24"/>
        <v>00100001</v>
      </c>
      <c r="H61" s="5" t="str">
        <f t="shared" si="25"/>
        <v>11010010</v>
      </c>
      <c r="I61" s="5" t="str">
        <f t="shared" si="26"/>
        <v>11101100</v>
      </c>
      <c r="J61" s="12" t="str">
        <f t="shared" si="27"/>
        <v>11011000</v>
      </c>
      <c r="L61" s="23">
        <v>5</v>
      </c>
      <c r="M61" s="24" t="str">
        <f t="shared" si="22"/>
        <v>758F</v>
      </c>
      <c r="N61" s="24" t="str">
        <f t="shared" si="23"/>
        <v>49A8</v>
      </c>
      <c r="O61" s="24" t="str">
        <f t="shared" si="28"/>
        <v>21D2ECD8</v>
      </c>
      <c r="P61" s="24" t="str">
        <f t="shared" si="29"/>
        <v>21D2ECD8</v>
      </c>
      <c r="Q61" s="24"/>
      <c r="R61" s="25">
        <f t="shared" si="30"/>
        <v>567471320</v>
      </c>
      <c r="S61" s="25">
        <f t="shared" si="31"/>
        <v>567471320</v>
      </c>
      <c r="T61" s="24">
        <f t="shared" si="32"/>
        <v>1</v>
      </c>
      <c r="U61" s="2"/>
      <c r="V61" s="4">
        <f t="shared" si="33"/>
        <v>2.5411333333333331E-8</v>
      </c>
      <c r="W61" s="4">
        <f t="shared" si="34"/>
        <v>3.159E-8</v>
      </c>
      <c r="X61" s="4">
        <f t="shared" si="35"/>
        <v>5.0205333333333331E-9</v>
      </c>
      <c r="Y61" s="4">
        <f t="shared" si="36"/>
        <v>7.3920000000000001E-9</v>
      </c>
      <c r="Z61" s="4">
        <f t="shared" si="37"/>
        <v>8.7940000000000002E-4</v>
      </c>
    </row>
    <row r="62" spans="2:98" x14ac:dyDescent="0.25">
      <c r="B62" s="11">
        <v>6</v>
      </c>
      <c r="C62" s="11" t="str">
        <f t="shared" si="18"/>
        <v>10001111</v>
      </c>
      <c r="D62" s="5" t="str">
        <f t="shared" si="19"/>
        <v>10110110</v>
      </c>
      <c r="E62" s="5" t="str">
        <f t="shared" si="20"/>
        <v>11100101</v>
      </c>
      <c r="F62" s="5" t="str">
        <f t="shared" si="21"/>
        <v>11011010</v>
      </c>
      <c r="G62" s="5" t="str">
        <f t="shared" si="24"/>
        <v>10000001</v>
      </c>
      <c r="H62" s="5" t="str">
        <f t="shared" si="25"/>
        <v>00001000</v>
      </c>
      <c r="I62" s="5" t="str">
        <f t="shared" si="26"/>
        <v>00101110</v>
      </c>
      <c r="J62" s="12" t="str">
        <f t="shared" si="27"/>
        <v>11111100</v>
      </c>
      <c r="L62" s="11">
        <v>6</v>
      </c>
      <c r="M62" s="2" t="str">
        <f t="shared" si="22"/>
        <v>8FB6</v>
      </c>
      <c r="N62" s="2" t="str">
        <f t="shared" si="23"/>
        <v>E5DA</v>
      </c>
      <c r="O62" s="2" t="str">
        <f t="shared" si="28"/>
        <v>81082EFC</v>
      </c>
      <c r="P62" s="2" t="str">
        <f t="shared" si="29"/>
        <v>81082EFC</v>
      </c>
      <c r="Q62" s="2"/>
      <c r="R62" s="3">
        <f t="shared" si="30"/>
        <v>2164797180</v>
      </c>
      <c r="S62" s="3">
        <f t="shared" si="31"/>
        <v>2164797180</v>
      </c>
      <c r="T62" s="2">
        <f t="shared" si="32"/>
        <v>1</v>
      </c>
      <c r="U62" s="2"/>
      <c r="V62" s="4">
        <f t="shared" si="33"/>
        <v>2.2298461538461538E-8</v>
      </c>
      <c r="W62" s="4">
        <f t="shared" si="34"/>
        <v>3.358E-8</v>
      </c>
      <c r="X62" s="4">
        <f t="shared" si="35"/>
        <v>5.0409999999999994E-9</v>
      </c>
      <c r="Y62" s="4">
        <f t="shared" si="36"/>
        <v>7.4149999999999997E-9</v>
      </c>
      <c r="Z62" s="4">
        <f t="shared" si="37"/>
        <v>8.8230000000000003E-4</v>
      </c>
    </row>
    <row r="63" spans="2:98" x14ac:dyDescent="0.25">
      <c r="B63" s="11">
        <v>7</v>
      </c>
      <c r="C63" s="11" t="str">
        <f t="shared" si="18"/>
        <v>01100010</v>
      </c>
      <c r="D63" s="5" t="str">
        <f t="shared" si="19"/>
        <v>10001001</v>
      </c>
      <c r="E63" s="5" t="str">
        <f t="shared" si="20"/>
        <v>11011100</v>
      </c>
      <c r="F63" s="5" t="str">
        <f t="shared" si="21"/>
        <v>10110100</v>
      </c>
      <c r="G63" s="5" t="str">
        <f t="shared" si="24"/>
        <v>01010100</v>
      </c>
      <c r="H63" s="5" t="str">
        <f t="shared" si="25"/>
        <v>11110011</v>
      </c>
      <c r="I63" s="5" t="str">
        <f t="shared" si="26"/>
        <v>00000100</v>
      </c>
      <c r="J63" s="12" t="str">
        <f t="shared" si="27"/>
        <v>01010100</v>
      </c>
      <c r="L63" s="11">
        <v>7</v>
      </c>
      <c r="M63" s="2" t="str">
        <f t="shared" si="22"/>
        <v>6289</v>
      </c>
      <c r="N63" s="2" t="str">
        <f t="shared" si="23"/>
        <v>DCB4</v>
      </c>
      <c r="O63" s="2" t="str">
        <f t="shared" si="28"/>
        <v>54F30454</v>
      </c>
      <c r="P63" s="2" t="str">
        <f t="shared" si="29"/>
        <v>54F30454</v>
      </c>
      <c r="Q63" s="2"/>
      <c r="R63" s="3">
        <f t="shared" si="30"/>
        <v>1425212500</v>
      </c>
      <c r="S63" s="3">
        <f t="shared" si="31"/>
        <v>1425212500</v>
      </c>
      <c r="T63" s="2">
        <f t="shared" si="32"/>
        <v>1</v>
      </c>
      <c r="U63" s="2"/>
      <c r="V63" s="4">
        <f t="shared" si="33"/>
        <v>2.6850000000000006E-8</v>
      </c>
      <c r="W63" s="4">
        <f t="shared" si="34"/>
        <v>3.2549999999999997E-8</v>
      </c>
      <c r="X63" s="4">
        <f t="shared" si="35"/>
        <v>5.3138461538461543E-9</v>
      </c>
      <c r="Y63" s="4">
        <f t="shared" si="36"/>
        <v>8.0600000000000007E-9</v>
      </c>
      <c r="Z63" s="4">
        <f t="shared" si="37"/>
        <v>8.7390000000000005E-4</v>
      </c>
    </row>
    <row r="64" spans="2:98" x14ac:dyDescent="0.25">
      <c r="B64" s="11">
        <v>8</v>
      </c>
      <c r="C64" s="11" t="str">
        <f t="shared" si="18"/>
        <v>01100000</v>
      </c>
      <c r="D64" s="5" t="str">
        <f t="shared" si="19"/>
        <v>01110011</v>
      </c>
      <c r="E64" s="5" t="str">
        <f t="shared" si="20"/>
        <v>01100110</v>
      </c>
      <c r="F64" s="5" t="str">
        <f t="shared" si="21"/>
        <v>10010001</v>
      </c>
      <c r="G64" s="5" t="str">
        <f t="shared" si="24"/>
        <v>00100110</v>
      </c>
      <c r="H64" s="5" t="str">
        <f t="shared" si="25"/>
        <v>10100100</v>
      </c>
      <c r="I64" s="5" t="str">
        <f t="shared" si="26"/>
        <v>01110011</v>
      </c>
      <c r="J64" s="12" t="str">
        <f t="shared" si="27"/>
        <v>00100011</v>
      </c>
      <c r="L64" s="11">
        <v>8</v>
      </c>
      <c r="M64" s="2" t="str">
        <f t="shared" si="22"/>
        <v>6073</v>
      </c>
      <c r="N64" s="2" t="str">
        <f t="shared" si="23"/>
        <v>6691</v>
      </c>
      <c r="O64" s="2" t="str">
        <f t="shared" si="28"/>
        <v>26A47323</v>
      </c>
      <c r="P64" s="2" t="str">
        <f t="shared" si="29"/>
        <v>26A47323</v>
      </c>
      <c r="Q64" s="2"/>
      <c r="R64" s="3">
        <f t="shared" si="30"/>
        <v>648311587</v>
      </c>
      <c r="S64" s="3">
        <f t="shared" si="31"/>
        <v>648311587</v>
      </c>
      <c r="T64" s="2">
        <f t="shared" si="32"/>
        <v>1</v>
      </c>
      <c r="U64" s="2"/>
      <c r="V64" s="4">
        <f t="shared" si="33"/>
        <v>2.494E-8</v>
      </c>
      <c r="W64" s="4">
        <f t="shared" si="34"/>
        <v>3.4660000000000001E-8</v>
      </c>
      <c r="X64" s="4">
        <f t="shared" si="35"/>
        <v>5.5115714285714278E-9</v>
      </c>
      <c r="Y64" s="4">
        <f t="shared" si="36"/>
        <v>8.7489999999999995E-9</v>
      </c>
      <c r="Z64" s="4">
        <f t="shared" si="37"/>
        <v>8.964E-4</v>
      </c>
    </row>
    <row r="65" spans="2:26" x14ac:dyDescent="0.25">
      <c r="B65" s="11">
        <v>9</v>
      </c>
      <c r="C65" s="11" t="str">
        <f t="shared" si="18"/>
        <v>00110110</v>
      </c>
      <c r="D65" s="5" t="str">
        <f t="shared" si="19"/>
        <v>01011011</v>
      </c>
      <c r="E65" s="5" t="str">
        <f t="shared" si="20"/>
        <v>10000001</v>
      </c>
      <c r="F65" s="5" t="str">
        <f t="shared" si="21"/>
        <v>11110001</v>
      </c>
      <c r="G65" s="5" t="str">
        <f t="shared" si="24"/>
        <v>00011011</v>
      </c>
      <c r="H65" s="5" t="str">
        <f t="shared" si="25"/>
        <v>10010111</v>
      </c>
      <c r="I65" s="5" t="str">
        <f t="shared" si="26"/>
        <v>00000110</v>
      </c>
      <c r="J65" s="12" t="str">
        <f t="shared" si="27"/>
        <v>10101011</v>
      </c>
      <c r="L65" s="11">
        <v>9</v>
      </c>
      <c r="M65" s="2" t="str">
        <f t="shared" si="22"/>
        <v>365B</v>
      </c>
      <c r="N65" s="2" t="str">
        <f t="shared" si="23"/>
        <v>81F1</v>
      </c>
      <c r="O65" s="2" t="str">
        <f t="shared" si="28"/>
        <v>1B9706AB</v>
      </c>
      <c r="P65" s="2" t="str">
        <f t="shared" si="29"/>
        <v>1B9706AB</v>
      </c>
      <c r="Q65" s="2"/>
      <c r="R65" s="3">
        <f t="shared" si="30"/>
        <v>462882475</v>
      </c>
      <c r="S65" s="3">
        <f t="shared" si="31"/>
        <v>462882475</v>
      </c>
      <c r="T65" s="2">
        <f t="shared" si="32"/>
        <v>1</v>
      </c>
      <c r="U65" s="2"/>
      <c r="V65" s="4">
        <f t="shared" si="33"/>
        <v>2.5711875000000002E-8</v>
      </c>
      <c r="W65" s="4">
        <f t="shared" si="34"/>
        <v>3.4230000000000003E-8</v>
      </c>
      <c r="X65" s="4">
        <f t="shared" si="35"/>
        <v>5.3800000000000009E-9</v>
      </c>
      <c r="Y65" s="4">
        <f t="shared" si="36"/>
        <v>8.5199999999999995E-9</v>
      </c>
      <c r="Z65" s="4">
        <f t="shared" si="37"/>
        <v>9.0050000000000004E-4</v>
      </c>
    </row>
    <row r="66" spans="2:26" x14ac:dyDescent="0.25">
      <c r="B66" s="11">
        <v>10</v>
      </c>
      <c r="C66" s="11" t="str">
        <f t="shared" si="18"/>
        <v>00101111</v>
      </c>
      <c r="D66" s="5" t="str">
        <f t="shared" si="19"/>
        <v>00110001</v>
      </c>
      <c r="E66" s="5" t="str">
        <f t="shared" si="20"/>
        <v>11001101</v>
      </c>
      <c r="F66" s="5" t="str">
        <f t="shared" si="21"/>
        <v>11101110</v>
      </c>
      <c r="G66" s="5" t="str">
        <f t="shared" si="24"/>
        <v>00100101</v>
      </c>
      <c r="H66" s="5" t="str">
        <f t="shared" si="25"/>
        <v>11110110</v>
      </c>
      <c r="I66" s="5" t="str">
        <f t="shared" si="26"/>
        <v>00011100</v>
      </c>
      <c r="J66" s="12" t="str">
        <f t="shared" si="27"/>
        <v>10001110</v>
      </c>
      <c r="L66" s="11">
        <v>10</v>
      </c>
      <c r="M66" s="2" t="str">
        <f t="shared" si="22"/>
        <v>2F31</v>
      </c>
      <c r="N66" s="2" t="str">
        <f t="shared" si="23"/>
        <v>CDEE</v>
      </c>
      <c r="O66" s="2" t="str">
        <f>DEC2HEX(HEX2DEC(M66)*HEX2DEC(N66))</f>
        <v>25F61C8E</v>
      </c>
      <c r="P66" s="2" t="str">
        <f>G93&amp;H93&amp;I93&amp;J93</f>
        <v>25F61C8E</v>
      </c>
      <c r="Q66" s="2"/>
      <c r="R66" s="3">
        <f t="shared" si="30"/>
        <v>636886158</v>
      </c>
      <c r="S66" s="3">
        <f t="shared" si="31"/>
        <v>636886158</v>
      </c>
      <c r="T66" s="2">
        <f t="shared" si="32"/>
        <v>1</v>
      </c>
      <c r="U66" s="2"/>
      <c r="V66" s="4">
        <f t="shared" si="33"/>
        <v>2.7028124999999996E-8</v>
      </c>
      <c r="W66" s="4">
        <f t="shared" si="34"/>
        <v>3.3269999999999999E-8</v>
      </c>
      <c r="X66" s="4">
        <f t="shared" si="35"/>
        <v>5.2776874999999998E-9</v>
      </c>
      <c r="Y66" s="4">
        <f t="shared" si="36"/>
        <v>7.3660000000000004E-9</v>
      </c>
      <c r="Z66" s="4">
        <f t="shared" si="37"/>
        <v>8.9420000000000005E-4</v>
      </c>
    </row>
    <row r="67" spans="2:26" x14ac:dyDescent="0.25">
      <c r="B67" s="11">
        <v>11</v>
      </c>
      <c r="C67" s="11" t="str">
        <f t="shared" si="18"/>
        <v>00000000</v>
      </c>
      <c r="D67" s="5" t="str">
        <f t="shared" si="19"/>
        <v>00000000</v>
      </c>
      <c r="E67" s="5" t="str">
        <f t="shared" si="20"/>
        <v>00000000</v>
      </c>
      <c r="F67" s="5" t="str">
        <f t="shared" si="21"/>
        <v>00000000</v>
      </c>
      <c r="G67" s="5" t="str">
        <f t="shared" si="24"/>
        <v>11111111</v>
      </c>
      <c r="H67" s="5" t="str">
        <f t="shared" si="25"/>
        <v>11111111</v>
      </c>
      <c r="I67" s="5" t="str">
        <f t="shared" si="26"/>
        <v>11111111</v>
      </c>
      <c r="J67" s="12" t="str">
        <f t="shared" si="27"/>
        <v>11111111</v>
      </c>
      <c r="L67" s="11">
        <v>11</v>
      </c>
      <c r="M67" s="2" t="str">
        <f t="shared" si="22"/>
        <v>0000</v>
      </c>
      <c r="N67" s="2" t="str">
        <f t="shared" si="23"/>
        <v>0000</v>
      </c>
      <c r="O67" s="2" t="str">
        <f t="shared" si="28"/>
        <v>0</v>
      </c>
      <c r="P67" s="2" t="str">
        <f t="shared" si="29"/>
        <v>FFFFFFFF</v>
      </c>
      <c r="Q67" s="2"/>
      <c r="R67" s="3">
        <f t="shared" si="30"/>
        <v>0</v>
      </c>
      <c r="S67" s="3">
        <f t="shared" si="31"/>
        <v>4294967295</v>
      </c>
      <c r="T67" s="2">
        <f t="shared" si="32"/>
        <v>0</v>
      </c>
      <c r="U67" s="2"/>
      <c r="V67" s="4"/>
      <c r="W67" s="4"/>
      <c r="X67" s="4"/>
      <c r="Y67" s="4"/>
      <c r="Z67" s="2"/>
    </row>
    <row r="68" spans="2:26" x14ac:dyDescent="0.25">
      <c r="B68" s="11">
        <v>12</v>
      </c>
      <c r="C68" s="11" t="str">
        <f t="shared" si="18"/>
        <v>00000000</v>
      </c>
      <c r="D68" s="5" t="str">
        <f t="shared" si="19"/>
        <v>00000000</v>
      </c>
      <c r="E68" s="5" t="str">
        <f t="shared" si="20"/>
        <v>00000000</v>
      </c>
      <c r="F68" s="5" t="str">
        <f t="shared" si="21"/>
        <v>00000000</v>
      </c>
      <c r="G68" s="5" t="str">
        <f t="shared" si="24"/>
        <v>11111111</v>
      </c>
      <c r="H68" s="5" t="str">
        <f t="shared" si="25"/>
        <v>11111111</v>
      </c>
      <c r="I68" s="5" t="str">
        <f t="shared" si="26"/>
        <v>11111111</v>
      </c>
      <c r="J68" s="12" t="str">
        <f t="shared" si="27"/>
        <v>11111111</v>
      </c>
      <c r="L68" s="11">
        <v>12</v>
      </c>
      <c r="M68" s="2" t="str">
        <f t="shared" si="22"/>
        <v>0000</v>
      </c>
      <c r="N68" s="2" t="str">
        <f t="shared" si="23"/>
        <v>0000</v>
      </c>
      <c r="O68" s="2" t="str">
        <f t="shared" si="28"/>
        <v>0</v>
      </c>
      <c r="P68" s="2" t="str">
        <f t="shared" si="29"/>
        <v>FFFFFFFF</v>
      </c>
      <c r="Q68" s="2"/>
      <c r="R68" s="3">
        <f t="shared" si="30"/>
        <v>0</v>
      </c>
      <c r="S68" s="3">
        <f t="shared" si="31"/>
        <v>4294967295</v>
      </c>
      <c r="T68" s="2">
        <f t="shared" si="32"/>
        <v>0</v>
      </c>
      <c r="U68" s="2"/>
      <c r="V68" s="4"/>
      <c r="W68" s="4"/>
      <c r="X68" s="4"/>
      <c r="Y68" s="4"/>
      <c r="Z68" s="2"/>
    </row>
    <row r="69" spans="2:26" x14ac:dyDescent="0.25">
      <c r="B69" s="11">
        <v>13</v>
      </c>
      <c r="C69" s="11" t="str">
        <f t="shared" si="18"/>
        <v>00000000</v>
      </c>
      <c r="D69" s="5" t="str">
        <f t="shared" si="19"/>
        <v>00000000</v>
      </c>
      <c r="E69" s="5" t="str">
        <f t="shared" si="20"/>
        <v>00000000</v>
      </c>
      <c r="F69" s="5" t="str">
        <f t="shared" si="21"/>
        <v>00000000</v>
      </c>
      <c r="G69" s="5" t="str">
        <f t="shared" si="24"/>
        <v>11111111</v>
      </c>
      <c r="H69" s="5" t="str">
        <f t="shared" si="25"/>
        <v>11111111</v>
      </c>
      <c r="I69" s="5" t="str">
        <f t="shared" si="26"/>
        <v>11111111</v>
      </c>
      <c r="J69" s="12" t="str">
        <f t="shared" si="27"/>
        <v>11111111</v>
      </c>
      <c r="L69" s="11">
        <v>13</v>
      </c>
      <c r="M69" s="2" t="str">
        <f t="shared" si="22"/>
        <v>0000</v>
      </c>
      <c r="N69" s="2" t="str">
        <f t="shared" si="23"/>
        <v>0000</v>
      </c>
      <c r="O69" s="2" t="str">
        <f t="shared" si="28"/>
        <v>0</v>
      </c>
      <c r="P69" s="2" t="str">
        <f t="shared" si="29"/>
        <v>FFFFFFFF</v>
      </c>
      <c r="Q69" s="2"/>
      <c r="R69" s="3">
        <f t="shared" si="30"/>
        <v>0</v>
      </c>
      <c r="S69" s="3">
        <f t="shared" si="31"/>
        <v>4294967295</v>
      </c>
      <c r="T69" s="2">
        <f t="shared" si="32"/>
        <v>0</v>
      </c>
      <c r="U69" s="2"/>
      <c r="V69" s="4"/>
      <c r="W69" s="4"/>
      <c r="X69" s="4"/>
      <c r="Y69" s="4"/>
      <c r="Z69" s="2"/>
    </row>
    <row r="70" spans="2:26" x14ac:dyDescent="0.25">
      <c r="B70" s="11">
        <v>14</v>
      </c>
      <c r="C70" s="11" t="str">
        <f t="shared" si="18"/>
        <v>00000000</v>
      </c>
      <c r="D70" s="5" t="str">
        <f t="shared" si="19"/>
        <v>00000000</v>
      </c>
      <c r="E70" s="5" t="str">
        <f t="shared" si="20"/>
        <v>00000000</v>
      </c>
      <c r="F70" s="5" t="str">
        <f t="shared" si="21"/>
        <v>00000000</v>
      </c>
      <c r="G70" s="5" t="str">
        <f t="shared" si="24"/>
        <v>11111111</v>
      </c>
      <c r="H70" s="5" t="str">
        <f t="shared" si="25"/>
        <v>11111111</v>
      </c>
      <c r="I70" s="5" t="str">
        <f t="shared" si="26"/>
        <v>11111111</v>
      </c>
      <c r="J70" s="12" t="str">
        <f t="shared" si="27"/>
        <v>11111111</v>
      </c>
      <c r="L70" s="11">
        <v>14</v>
      </c>
      <c r="M70" s="2" t="str">
        <f t="shared" si="22"/>
        <v>0000</v>
      </c>
      <c r="N70" s="2" t="str">
        <f t="shared" si="23"/>
        <v>0000</v>
      </c>
      <c r="O70" s="2" t="str">
        <f t="shared" si="28"/>
        <v>0</v>
      </c>
      <c r="P70" s="2" t="str">
        <f t="shared" si="29"/>
        <v>FFFFFFFF</v>
      </c>
      <c r="Q70" s="2"/>
      <c r="R70" s="3">
        <f t="shared" si="30"/>
        <v>0</v>
      </c>
      <c r="S70" s="3">
        <f t="shared" si="31"/>
        <v>4294967295</v>
      </c>
      <c r="T70" s="2">
        <f t="shared" si="32"/>
        <v>0</v>
      </c>
      <c r="U70" s="2"/>
      <c r="V70" s="4"/>
      <c r="W70" s="4"/>
      <c r="X70" s="4"/>
      <c r="Y70" s="4"/>
      <c r="Z70" s="2"/>
    </row>
    <row r="71" spans="2:26" x14ac:dyDescent="0.25">
      <c r="B71" s="11">
        <v>15</v>
      </c>
      <c r="C71" s="11" t="str">
        <f t="shared" si="18"/>
        <v>00000000</v>
      </c>
      <c r="D71" s="5" t="str">
        <f t="shared" si="19"/>
        <v>00000000</v>
      </c>
      <c r="E71" s="5" t="str">
        <f t="shared" si="20"/>
        <v>00000000</v>
      </c>
      <c r="F71" s="5" t="str">
        <f t="shared" si="21"/>
        <v>00000000</v>
      </c>
      <c r="G71" s="5" t="str">
        <f t="shared" si="24"/>
        <v>11111111</v>
      </c>
      <c r="H71" s="5" t="str">
        <f t="shared" si="25"/>
        <v>11111111</v>
      </c>
      <c r="I71" s="5" t="str">
        <f t="shared" si="26"/>
        <v>11111111</v>
      </c>
      <c r="J71" s="12" t="str">
        <f t="shared" si="27"/>
        <v>11111111</v>
      </c>
      <c r="L71" s="11">
        <v>15</v>
      </c>
      <c r="M71" s="2" t="str">
        <f t="shared" si="22"/>
        <v>0000</v>
      </c>
      <c r="N71" s="2" t="str">
        <f t="shared" si="23"/>
        <v>0000</v>
      </c>
      <c r="O71" s="2" t="str">
        <f t="shared" si="28"/>
        <v>0</v>
      </c>
      <c r="P71" s="2" t="str">
        <f t="shared" si="29"/>
        <v>FFFFFFFF</v>
      </c>
      <c r="Q71" s="2"/>
      <c r="R71" s="3">
        <f t="shared" si="30"/>
        <v>0</v>
      </c>
      <c r="S71" s="3">
        <f t="shared" si="31"/>
        <v>4294967295</v>
      </c>
      <c r="T71" s="2">
        <f t="shared" si="32"/>
        <v>0</v>
      </c>
      <c r="U71" s="2"/>
      <c r="V71" s="4"/>
      <c r="W71" s="4"/>
      <c r="X71" s="4"/>
      <c r="Y71" s="4"/>
      <c r="Z71" s="2"/>
    </row>
    <row r="72" spans="2:26" x14ac:dyDescent="0.25">
      <c r="B72" s="11">
        <v>16</v>
      </c>
      <c r="C72" s="11" t="str">
        <f t="shared" si="18"/>
        <v>00000000</v>
      </c>
      <c r="D72" s="5" t="str">
        <f t="shared" si="19"/>
        <v>00000000</v>
      </c>
      <c r="E72" s="5" t="str">
        <f t="shared" si="20"/>
        <v>00000000</v>
      </c>
      <c r="F72" s="5" t="str">
        <f t="shared" si="21"/>
        <v>00000000</v>
      </c>
      <c r="G72" s="5" t="str">
        <f t="shared" si="24"/>
        <v>11111111</v>
      </c>
      <c r="H72" s="5" t="str">
        <f t="shared" si="25"/>
        <v>11111111</v>
      </c>
      <c r="I72" s="5" t="str">
        <f t="shared" si="26"/>
        <v>11111111</v>
      </c>
      <c r="J72" s="12" t="str">
        <f t="shared" si="27"/>
        <v>11111111</v>
      </c>
      <c r="L72" s="11">
        <v>16</v>
      </c>
      <c r="M72" s="2" t="str">
        <f t="shared" si="22"/>
        <v>0000</v>
      </c>
      <c r="N72" s="2" t="str">
        <f t="shared" si="23"/>
        <v>0000</v>
      </c>
      <c r="O72" s="2" t="str">
        <f t="shared" si="28"/>
        <v>0</v>
      </c>
      <c r="P72" s="2" t="str">
        <f t="shared" si="29"/>
        <v>FFFFFFFF</v>
      </c>
      <c r="Q72" s="2"/>
      <c r="R72" s="3">
        <f t="shared" si="30"/>
        <v>0</v>
      </c>
      <c r="S72" s="3">
        <f t="shared" si="31"/>
        <v>4294967295</v>
      </c>
      <c r="T72" s="2">
        <f t="shared" si="32"/>
        <v>0</v>
      </c>
      <c r="U72" s="2"/>
      <c r="V72" s="4"/>
      <c r="W72" s="4"/>
      <c r="X72" s="4"/>
      <c r="Y72" s="4"/>
      <c r="Z72" s="2"/>
    </row>
    <row r="73" spans="2:26" x14ac:dyDescent="0.25">
      <c r="B73" s="11">
        <v>17</v>
      </c>
      <c r="C73" s="11" t="str">
        <f t="shared" si="18"/>
        <v>00000000</v>
      </c>
      <c r="D73" s="5" t="str">
        <f t="shared" si="19"/>
        <v>00000000</v>
      </c>
      <c r="E73" s="5" t="str">
        <f t="shared" si="20"/>
        <v>00000000</v>
      </c>
      <c r="F73" s="5" t="str">
        <f t="shared" si="21"/>
        <v>00000000</v>
      </c>
      <c r="G73" s="5" t="str">
        <f t="shared" si="24"/>
        <v>11111111</v>
      </c>
      <c r="H73" s="5" t="str">
        <f t="shared" si="25"/>
        <v>11111111</v>
      </c>
      <c r="I73" s="5" t="str">
        <f t="shared" si="26"/>
        <v>11111111</v>
      </c>
      <c r="J73" s="12" t="str">
        <f t="shared" si="27"/>
        <v>11111111</v>
      </c>
      <c r="L73" s="11">
        <v>17</v>
      </c>
      <c r="M73" s="2" t="str">
        <f t="shared" si="22"/>
        <v>0000</v>
      </c>
      <c r="N73" s="2" t="str">
        <f t="shared" si="23"/>
        <v>0000</v>
      </c>
      <c r="O73" s="2" t="str">
        <f t="shared" si="28"/>
        <v>0</v>
      </c>
      <c r="P73" s="2" t="str">
        <f t="shared" si="29"/>
        <v>FFFFFFFF</v>
      </c>
      <c r="Q73" s="2"/>
      <c r="R73" s="3">
        <f t="shared" si="30"/>
        <v>0</v>
      </c>
      <c r="S73" s="3">
        <f t="shared" si="31"/>
        <v>4294967295</v>
      </c>
      <c r="T73" s="2">
        <f t="shared" si="32"/>
        <v>0</v>
      </c>
      <c r="U73" s="2"/>
      <c r="V73" s="4"/>
      <c r="W73" s="4"/>
      <c r="X73" s="4"/>
      <c r="Y73" s="4"/>
      <c r="Z73" s="2"/>
    </row>
    <row r="74" spans="2:26" x14ac:dyDescent="0.25">
      <c r="B74" s="11">
        <v>18</v>
      </c>
      <c r="C74" s="11" t="str">
        <f t="shared" si="18"/>
        <v>00000000</v>
      </c>
      <c r="D74" s="5" t="str">
        <f t="shared" si="19"/>
        <v>00000000</v>
      </c>
      <c r="E74" s="5" t="str">
        <f t="shared" si="20"/>
        <v>00000000</v>
      </c>
      <c r="F74" s="5" t="str">
        <f t="shared" si="21"/>
        <v>00000000</v>
      </c>
      <c r="G74" s="5" t="str">
        <f t="shared" si="24"/>
        <v>11111111</v>
      </c>
      <c r="H74" s="5" t="str">
        <f t="shared" si="25"/>
        <v>11111111</v>
      </c>
      <c r="I74" s="5" t="str">
        <f t="shared" si="26"/>
        <v>11111111</v>
      </c>
      <c r="J74" s="12" t="str">
        <f t="shared" si="27"/>
        <v>11111111</v>
      </c>
      <c r="L74" s="11">
        <v>18</v>
      </c>
      <c r="M74" s="2" t="str">
        <f t="shared" si="22"/>
        <v>0000</v>
      </c>
      <c r="N74" s="2" t="str">
        <f t="shared" si="23"/>
        <v>0000</v>
      </c>
      <c r="O74" s="2" t="str">
        <f t="shared" si="28"/>
        <v>0</v>
      </c>
      <c r="P74" s="2" t="str">
        <f t="shared" si="29"/>
        <v>FFFFFFFF</v>
      </c>
      <c r="Q74" s="2"/>
      <c r="R74" s="3">
        <f t="shared" si="30"/>
        <v>0</v>
      </c>
      <c r="S74" s="3">
        <f t="shared" si="31"/>
        <v>4294967295</v>
      </c>
      <c r="T74" s="2">
        <f t="shared" si="32"/>
        <v>0</v>
      </c>
      <c r="U74" s="2"/>
      <c r="V74" s="4"/>
      <c r="W74" s="4"/>
      <c r="X74" s="4"/>
      <c r="Y74" s="4"/>
      <c r="Z74" s="2"/>
    </row>
    <row r="75" spans="2:26" x14ac:dyDescent="0.25">
      <c r="B75" s="11">
        <v>19</v>
      </c>
      <c r="C75" s="11" t="str">
        <f t="shared" si="18"/>
        <v>00000000</v>
      </c>
      <c r="D75" s="5" t="str">
        <f t="shared" si="19"/>
        <v>00000000</v>
      </c>
      <c r="E75" s="5" t="str">
        <f t="shared" si="20"/>
        <v>00000000</v>
      </c>
      <c r="F75" s="5" t="str">
        <f t="shared" si="21"/>
        <v>00000000</v>
      </c>
      <c r="G75" s="5" t="str">
        <f t="shared" si="24"/>
        <v>11111111</v>
      </c>
      <c r="H75" s="5" t="str">
        <f t="shared" si="25"/>
        <v>11111111</v>
      </c>
      <c r="I75" s="5" t="str">
        <f t="shared" si="26"/>
        <v>11111111</v>
      </c>
      <c r="J75" s="12" t="str">
        <f t="shared" si="27"/>
        <v>11111111</v>
      </c>
      <c r="L75" s="11">
        <v>19</v>
      </c>
      <c r="M75" s="2" t="str">
        <f t="shared" si="22"/>
        <v>0000</v>
      </c>
      <c r="N75" s="2" t="str">
        <f t="shared" si="23"/>
        <v>0000</v>
      </c>
      <c r="O75" s="2" t="str">
        <f t="shared" si="28"/>
        <v>0</v>
      </c>
      <c r="P75" s="2" t="str">
        <f t="shared" si="29"/>
        <v>FFFFFFFF</v>
      </c>
      <c r="Q75" s="2"/>
      <c r="R75" s="3">
        <f t="shared" si="30"/>
        <v>0</v>
      </c>
      <c r="S75" s="3">
        <f t="shared" si="31"/>
        <v>4294967295</v>
      </c>
      <c r="T75" s="2">
        <f t="shared" si="32"/>
        <v>0</v>
      </c>
      <c r="U75" s="2"/>
      <c r="V75" s="4"/>
      <c r="W75" s="4"/>
      <c r="X75" s="4"/>
      <c r="Y75" s="4"/>
      <c r="Z75" s="2"/>
    </row>
    <row r="76" spans="2:26" x14ac:dyDescent="0.25">
      <c r="B76" s="11">
        <v>20</v>
      </c>
      <c r="C76" s="11" t="str">
        <f t="shared" si="18"/>
        <v>00000000</v>
      </c>
      <c r="D76" s="5" t="str">
        <f t="shared" si="19"/>
        <v>00000000</v>
      </c>
      <c r="E76" s="5" t="str">
        <f t="shared" si="20"/>
        <v>00000000</v>
      </c>
      <c r="F76" s="5" t="str">
        <f t="shared" si="21"/>
        <v>00000000</v>
      </c>
      <c r="G76" s="5" t="str">
        <f t="shared" si="24"/>
        <v>11111111</v>
      </c>
      <c r="H76" s="5" t="str">
        <f t="shared" si="25"/>
        <v>11111111</v>
      </c>
      <c r="I76" s="5" t="str">
        <f t="shared" si="26"/>
        <v>11111111</v>
      </c>
      <c r="J76" s="12" t="str">
        <f t="shared" si="27"/>
        <v>11111111</v>
      </c>
      <c r="L76" s="11">
        <v>20</v>
      </c>
      <c r="M76" s="2" t="str">
        <f t="shared" si="22"/>
        <v>0000</v>
      </c>
      <c r="N76" s="2" t="str">
        <f t="shared" si="23"/>
        <v>0000</v>
      </c>
      <c r="O76" s="2" t="str">
        <f t="shared" si="28"/>
        <v>0</v>
      </c>
      <c r="P76" s="2" t="str">
        <f t="shared" si="29"/>
        <v>FFFFFFFF</v>
      </c>
      <c r="Q76" s="2"/>
      <c r="R76" s="3">
        <f t="shared" si="30"/>
        <v>0</v>
      </c>
      <c r="S76" s="3">
        <f t="shared" si="31"/>
        <v>4294967295</v>
      </c>
      <c r="T76" s="2">
        <f t="shared" si="32"/>
        <v>0</v>
      </c>
      <c r="U76" s="2"/>
      <c r="V76" s="4"/>
      <c r="W76" s="4"/>
      <c r="X76" s="4"/>
      <c r="Y76" s="4"/>
      <c r="Z76" s="2"/>
    </row>
    <row r="77" spans="2:26" x14ac:dyDescent="0.25">
      <c r="B77" s="11">
        <v>21</v>
      </c>
      <c r="C77" s="11" t="str">
        <f t="shared" si="18"/>
        <v>00000000</v>
      </c>
      <c r="D77" s="5" t="str">
        <f t="shared" si="19"/>
        <v>00000000</v>
      </c>
      <c r="E77" s="5" t="str">
        <f t="shared" si="20"/>
        <v>00000000</v>
      </c>
      <c r="F77" s="5" t="str">
        <f t="shared" si="21"/>
        <v>00000000</v>
      </c>
      <c r="G77" s="5" t="str">
        <f t="shared" si="24"/>
        <v>11111111</v>
      </c>
      <c r="H77" s="5" t="str">
        <f t="shared" si="25"/>
        <v>11111111</v>
      </c>
      <c r="I77" s="5" t="str">
        <f t="shared" si="26"/>
        <v>11111111</v>
      </c>
      <c r="J77" s="12" t="str">
        <f t="shared" si="27"/>
        <v>11111111</v>
      </c>
      <c r="L77" s="11">
        <v>21</v>
      </c>
      <c r="M77" s="2" t="str">
        <f t="shared" si="22"/>
        <v>0000</v>
      </c>
      <c r="N77" s="2" t="str">
        <f t="shared" si="23"/>
        <v>0000</v>
      </c>
      <c r="O77" s="2" t="str">
        <f t="shared" si="28"/>
        <v>0</v>
      </c>
      <c r="P77" s="2" t="str">
        <f t="shared" si="29"/>
        <v>FFFFFFFF</v>
      </c>
      <c r="Q77" s="2"/>
      <c r="R77" s="3">
        <f t="shared" si="30"/>
        <v>0</v>
      </c>
      <c r="S77" s="3">
        <f t="shared" si="31"/>
        <v>4294967295</v>
      </c>
      <c r="T77" s="2">
        <f t="shared" si="32"/>
        <v>0</v>
      </c>
      <c r="U77" s="2"/>
      <c r="V77" s="4"/>
      <c r="W77" s="4"/>
      <c r="X77" s="4"/>
      <c r="Y77" s="4"/>
      <c r="Z77" s="2"/>
    </row>
    <row r="78" spans="2:26" x14ac:dyDescent="0.25">
      <c r="B78" s="11">
        <v>22</v>
      </c>
      <c r="C78" s="11" t="str">
        <f t="shared" si="18"/>
        <v>00000000</v>
      </c>
      <c r="D78" s="5" t="str">
        <f t="shared" si="19"/>
        <v>00000000</v>
      </c>
      <c r="E78" s="5" t="str">
        <f t="shared" si="20"/>
        <v>00000000</v>
      </c>
      <c r="F78" s="5" t="str">
        <f t="shared" si="21"/>
        <v>00000000</v>
      </c>
      <c r="G78" s="5" t="str">
        <f t="shared" si="24"/>
        <v>11111111</v>
      </c>
      <c r="H78" s="5" t="str">
        <f t="shared" si="25"/>
        <v>11111111</v>
      </c>
      <c r="I78" s="5" t="str">
        <f t="shared" si="26"/>
        <v>11111111</v>
      </c>
      <c r="J78" s="12" t="str">
        <f t="shared" si="27"/>
        <v>11111111</v>
      </c>
      <c r="L78" s="11">
        <v>22</v>
      </c>
      <c r="M78" s="2" t="str">
        <f t="shared" si="22"/>
        <v>0000</v>
      </c>
      <c r="N78" s="2" t="str">
        <f t="shared" si="23"/>
        <v>0000</v>
      </c>
      <c r="O78" s="2" t="str">
        <f t="shared" si="28"/>
        <v>0</v>
      </c>
      <c r="P78" s="2" t="str">
        <f t="shared" si="29"/>
        <v>FFFFFFFF</v>
      </c>
      <c r="Q78" s="2"/>
      <c r="R78" s="3">
        <f t="shared" si="30"/>
        <v>0</v>
      </c>
      <c r="S78" s="3">
        <f t="shared" si="31"/>
        <v>4294967295</v>
      </c>
      <c r="T78" s="2">
        <f t="shared" si="32"/>
        <v>0</v>
      </c>
      <c r="U78" s="2"/>
      <c r="V78" s="4"/>
      <c r="W78" s="4"/>
      <c r="X78" s="4"/>
      <c r="Y78" s="4"/>
      <c r="Z78" s="2"/>
    </row>
    <row r="79" spans="2:26" x14ac:dyDescent="0.25">
      <c r="B79" s="11">
        <v>23</v>
      </c>
      <c r="C79" s="11" t="str">
        <f t="shared" si="18"/>
        <v>00000000</v>
      </c>
      <c r="D79" s="5" t="str">
        <f t="shared" si="19"/>
        <v>00000000</v>
      </c>
      <c r="E79" s="5" t="str">
        <f t="shared" si="20"/>
        <v>00000000</v>
      </c>
      <c r="F79" s="5" t="str">
        <f t="shared" si="21"/>
        <v>00000000</v>
      </c>
      <c r="G79" s="5" t="str">
        <f t="shared" si="24"/>
        <v>11111111</v>
      </c>
      <c r="H79" s="5" t="str">
        <f t="shared" si="25"/>
        <v>11111111</v>
      </c>
      <c r="I79" s="5" t="str">
        <f t="shared" si="26"/>
        <v>11111111</v>
      </c>
      <c r="J79" s="12" t="str">
        <f t="shared" si="27"/>
        <v>11111111</v>
      </c>
      <c r="L79" s="11">
        <v>23</v>
      </c>
      <c r="M79" s="2" t="str">
        <f t="shared" si="22"/>
        <v>0000</v>
      </c>
      <c r="N79" s="2" t="str">
        <f t="shared" si="23"/>
        <v>0000</v>
      </c>
      <c r="O79" s="2" t="str">
        <f t="shared" si="28"/>
        <v>0</v>
      </c>
      <c r="P79" s="2" t="str">
        <f t="shared" si="29"/>
        <v>FFFFFFFF</v>
      </c>
      <c r="Q79" s="2"/>
      <c r="R79" s="3">
        <f t="shared" si="30"/>
        <v>0</v>
      </c>
      <c r="S79" s="3">
        <f t="shared" si="31"/>
        <v>4294967295</v>
      </c>
      <c r="T79" s="2">
        <f t="shared" si="32"/>
        <v>0</v>
      </c>
      <c r="U79" s="2"/>
      <c r="V79" s="4"/>
      <c r="W79" s="4"/>
      <c r="X79" s="4"/>
      <c r="Y79" s="4"/>
      <c r="Z79" s="2"/>
    </row>
    <row r="80" spans="2:26" x14ac:dyDescent="0.25">
      <c r="B80" s="11">
        <v>24</v>
      </c>
      <c r="C80" s="11" t="str">
        <f t="shared" si="18"/>
        <v>00000000</v>
      </c>
      <c r="D80" s="5" t="str">
        <f t="shared" si="19"/>
        <v>00000000</v>
      </c>
      <c r="E80" s="5" t="str">
        <f t="shared" si="20"/>
        <v>00000000</v>
      </c>
      <c r="F80" s="5" t="str">
        <f t="shared" si="21"/>
        <v>00000000</v>
      </c>
      <c r="G80" s="5" t="str">
        <f t="shared" si="24"/>
        <v>11111111</v>
      </c>
      <c r="H80" s="5" t="str">
        <f t="shared" si="25"/>
        <v>11111111</v>
      </c>
      <c r="I80" s="5" t="str">
        <f t="shared" si="26"/>
        <v>11111111</v>
      </c>
      <c r="J80" s="12" t="str">
        <f t="shared" si="27"/>
        <v>11111111</v>
      </c>
      <c r="L80" s="11">
        <v>24</v>
      </c>
      <c r="M80" s="2" t="str">
        <f t="shared" si="22"/>
        <v>0000</v>
      </c>
      <c r="N80" s="2" t="str">
        <f t="shared" si="23"/>
        <v>0000</v>
      </c>
      <c r="O80" s="2" t="str">
        <f t="shared" si="28"/>
        <v>0</v>
      </c>
      <c r="P80" s="2" t="str">
        <f t="shared" si="29"/>
        <v>FFFFFFFF</v>
      </c>
      <c r="Q80" s="2"/>
      <c r="R80" s="3">
        <f t="shared" si="30"/>
        <v>0</v>
      </c>
      <c r="S80" s="3">
        <f t="shared" si="31"/>
        <v>4294967295</v>
      </c>
      <c r="T80" s="2">
        <f t="shared" si="32"/>
        <v>0</v>
      </c>
      <c r="U80" s="2"/>
      <c r="V80" s="4"/>
      <c r="W80" s="4"/>
      <c r="X80" s="4"/>
      <c r="Y80" s="4"/>
      <c r="Z80" s="2"/>
    </row>
    <row r="81" spans="2:26" x14ac:dyDescent="0.25">
      <c r="B81" s="13">
        <v>25</v>
      </c>
      <c r="C81" s="13" t="str">
        <f t="shared" si="18"/>
        <v>00000000</v>
      </c>
      <c r="D81" s="14" t="str">
        <f t="shared" si="19"/>
        <v>00000000</v>
      </c>
      <c r="E81" s="14" t="str">
        <f t="shared" si="20"/>
        <v>00000000</v>
      </c>
      <c r="F81" s="14" t="str">
        <f t="shared" si="21"/>
        <v>00000000</v>
      </c>
      <c r="G81" s="14" t="str">
        <f t="shared" si="24"/>
        <v>11111111</v>
      </c>
      <c r="H81" s="14" t="str">
        <f t="shared" si="25"/>
        <v>11111111</v>
      </c>
      <c r="I81" s="14" t="str">
        <f t="shared" si="26"/>
        <v>11111111</v>
      </c>
      <c r="J81" s="15" t="str">
        <f t="shared" si="27"/>
        <v>11111111</v>
      </c>
      <c r="L81" s="13">
        <v>25</v>
      </c>
      <c r="M81" s="2" t="str">
        <f t="shared" si="22"/>
        <v>0000</v>
      </c>
      <c r="N81" s="2" t="str">
        <f t="shared" si="23"/>
        <v>0000</v>
      </c>
      <c r="O81" s="2" t="str">
        <f t="shared" si="28"/>
        <v>0</v>
      </c>
      <c r="P81" s="2" t="str">
        <f t="shared" si="29"/>
        <v>FFFFFFFF</v>
      </c>
      <c r="Q81" s="2"/>
      <c r="R81" s="3">
        <f t="shared" si="30"/>
        <v>0</v>
      </c>
      <c r="S81" s="3">
        <f t="shared" si="31"/>
        <v>4294967295</v>
      </c>
      <c r="T81" s="2">
        <f t="shared" si="32"/>
        <v>0</v>
      </c>
      <c r="U81" s="2"/>
      <c r="V81" s="4"/>
      <c r="W81" s="4"/>
      <c r="X81" s="4"/>
      <c r="Y81" s="4"/>
      <c r="Z81" s="2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6"/>
      <c r="C83" s="9" t="s">
        <v>207</v>
      </c>
      <c r="D83" s="9" t="s">
        <v>208</v>
      </c>
      <c r="E83" s="9" t="s">
        <v>209</v>
      </c>
      <c r="F83" s="9" t="s">
        <v>210</v>
      </c>
      <c r="G83" s="9" t="s">
        <v>297</v>
      </c>
      <c r="H83" s="9" t="s">
        <v>298</v>
      </c>
      <c r="I83" s="9" t="s">
        <v>213</v>
      </c>
      <c r="J83" s="10" t="s">
        <v>214</v>
      </c>
    </row>
    <row r="84" spans="2:26" x14ac:dyDescent="0.25">
      <c r="B84" s="17">
        <v>1</v>
      </c>
      <c r="C84" s="5" t="str">
        <f>BIN2HEX(C57,2)</f>
        <v>54</v>
      </c>
      <c r="D84" s="5" t="str">
        <f>BIN2HEX(D57,2)</f>
        <v>C5</v>
      </c>
      <c r="E84" s="5" t="str">
        <f>BIN2HEX(E57,2)</f>
        <v>B9</v>
      </c>
      <c r="F84" s="5" t="str">
        <f>BIN2HEX(F57,2)</f>
        <v>30</v>
      </c>
      <c r="G84" s="5" t="str">
        <f t="shared" ref="G84:H84" si="38">BIN2HEX(G57,2)</f>
        <v>3D</v>
      </c>
      <c r="H84" s="5" t="str">
        <f t="shared" si="38"/>
        <v>52</v>
      </c>
      <c r="I84" s="5" t="str">
        <f>BIN2HEX(I57,2)</f>
        <v>41</v>
      </c>
      <c r="J84" s="12" t="str">
        <f>BIN2HEX(J57,2)</f>
        <v>F0</v>
      </c>
      <c r="W84" s="1"/>
      <c r="Y84" s="1"/>
    </row>
    <row r="85" spans="2:26" ht="15.75" thickBot="1" x14ac:dyDescent="0.3">
      <c r="B85" s="17">
        <v>2</v>
      </c>
      <c r="C85" s="5" t="str">
        <f t="shared" ref="C85:J100" si="39">BIN2HEX(C58,2)</f>
        <v>EE</v>
      </c>
      <c r="D85" s="5" t="str">
        <f t="shared" si="39"/>
        <v>B9</v>
      </c>
      <c r="E85" s="5" t="str">
        <f t="shared" si="39"/>
        <v>49</v>
      </c>
      <c r="F85" s="5" t="str">
        <f t="shared" si="39"/>
        <v>61</v>
      </c>
      <c r="G85" s="5" t="str">
        <f t="shared" si="39"/>
        <v>44</v>
      </c>
      <c r="H85" s="5" t="str">
        <f t="shared" si="39"/>
        <v>6D</v>
      </c>
      <c r="I85" s="5" t="str">
        <f t="shared" si="39"/>
        <v>35</v>
      </c>
      <c r="J85" s="12" t="str">
        <f t="shared" si="39"/>
        <v>19</v>
      </c>
      <c r="V85" s="2" t="s">
        <v>311</v>
      </c>
      <c r="W85" s="2" t="s">
        <v>313</v>
      </c>
      <c r="X85" s="2" t="s">
        <v>314</v>
      </c>
      <c r="Y85" s="2" t="s">
        <v>315</v>
      </c>
      <c r="Z85" s="26" t="s">
        <v>264</v>
      </c>
    </row>
    <row r="86" spans="2:26" ht="15.75" thickBot="1" x14ac:dyDescent="0.3">
      <c r="B86" s="17">
        <v>3</v>
      </c>
      <c r="C86" s="5" t="str">
        <f t="shared" si="39"/>
        <v>F3</v>
      </c>
      <c r="D86" s="5" t="str">
        <f t="shared" si="39"/>
        <v>6B</v>
      </c>
      <c r="E86" s="5" t="str">
        <f t="shared" si="39"/>
        <v>34</v>
      </c>
      <c r="F86" s="5" t="str">
        <f t="shared" si="39"/>
        <v>EA</v>
      </c>
      <c r="G86" s="5" t="str">
        <f t="shared" si="39"/>
        <v>32</v>
      </c>
      <c r="H86" s="5" t="str">
        <f t="shared" si="39"/>
        <v>50</v>
      </c>
      <c r="I86" s="5" t="str">
        <f t="shared" si="39"/>
        <v>3B</v>
      </c>
      <c r="J86" s="12" t="str">
        <f t="shared" si="39"/>
        <v>CE</v>
      </c>
      <c r="U86" s="22" t="s">
        <v>312</v>
      </c>
      <c r="V86" s="27">
        <f>AVERAGE(V57:V66)*10^9</f>
        <v>25.643850915750914</v>
      </c>
      <c r="W86" s="27">
        <f t="shared" ref="W86:Y86" si="40">AVERAGE(W57:W66)*10^9</f>
        <v>33.367999999999995</v>
      </c>
      <c r="X86" s="27">
        <f t="shared" si="40"/>
        <v>5.3859052701465204</v>
      </c>
      <c r="Y86" s="27">
        <f t="shared" si="40"/>
        <v>7.9743999999999993</v>
      </c>
      <c r="Z86" s="28">
        <f>AVERAGE(Z57:Z66)*1000</f>
        <v>0.88883000000000001</v>
      </c>
    </row>
    <row r="87" spans="2:26" x14ac:dyDescent="0.25">
      <c r="B87" s="17">
        <v>4</v>
      </c>
      <c r="C87" s="5" t="str">
        <f t="shared" si="39"/>
        <v>C8</v>
      </c>
      <c r="D87" s="5" t="str">
        <f t="shared" si="39"/>
        <v>22</v>
      </c>
      <c r="E87" s="5" t="str">
        <f t="shared" si="39"/>
        <v>3F</v>
      </c>
      <c r="F87" s="5" t="str">
        <f t="shared" si="39"/>
        <v>E4</v>
      </c>
      <c r="G87" s="5" t="str">
        <f t="shared" si="39"/>
        <v>31</v>
      </c>
      <c r="H87" s="5" t="str">
        <f t="shared" si="39"/>
        <v>F2</v>
      </c>
      <c r="I87" s="5" t="str">
        <f t="shared" si="39"/>
        <v>9C</v>
      </c>
      <c r="J87" s="12" t="str">
        <f t="shared" si="39"/>
        <v>48</v>
      </c>
    </row>
    <row r="88" spans="2:26" x14ac:dyDescent="0.25">
      <c r="B88" s="17">
        <v>5</v>
      </c>
      <c r="C88" s="5" t="str">
        <f t="shared" si="39"/>
        <v>75</v>
      </c>
      <c r="D88" s="5" t="str">
        <f t="shared" si="39"/>
        <v>8F</v>
      </c>
      <c r="E88" s="5" t="str">
        <f t="shared" si="39"/>
        <v>49</v>
      </c>
      <c r="F88" s="5" t="str">
        <f t="shared" si="39"/>
        <v>A8</v>
      </c>
      <c r="G88" s="5" t="str">
        <f t="shared" si="39"/>
        <v>21</v>
      </c>
      <c r="H88" s="5" t="str">
        <f t="shared" si="39"/>
        <v>D2</v>
      </c>
      <c r="I88" s="5" t="str">
        <f t="shared" si="39"/>
        <v>EC</v>
      </c>
      <c r="J88" s="12" t="str">
        <f t="shared" si="39"/>
        <v>D8</v>
      </c>
    </row>
    <row r="89" spans="2:26" x14ac:dyDescent="0.25">
      <c r="B89" s="17">
        <v>6</v>
      </c>
      <c r="C89" s="5" t="str">
        <f t="shared" si="39"/>
        <v>8F</v>
      </c>
      <c r="D89" s="5" t="str">
        <f t="shared" si="39"/>
        <v>B6</v>
      </c>
      <c r="E89" s="5" t="str">
        <f t="shared" si="39"/>
        <v>E5</v>
      </c>
      <c r="F89" s="5" t="str">
        <f t="shared" si="39"/>
        <v>DA</v>
      </c>
      <c r="G89" s="5" t="str">
        <f t="shared" si="39"/>
        <v>81</v>
      </c>
      <c r="H89" s="5" t="str">
        <f t="shared" si="39"/>
        <v>08</v>
      </c>
      <c r="I89" s="5" t="str">
        <f t="shared" si="39"/>
        <v>2E</v>
      </c>
      <c r="J89" s="12" t="str">
        <f t="shared" si="39"/>
        <v>FC</v>
      </c>
    </row>
    <row r="90" spans="2:26" x14ac:dyDescent="0.25">
      <c r="B90" s="17">
        <v>7</v>
      </c>
      <c r="C90" s="5" t="str">
        <f t="shared" si="39"/>
        <v>62</v>
      </c>
      <c r="D90" s="5" t="str">
        <f t="shared" si="39"/>
        <v>89</v>
      </c>
      <c r="E90" s="5" t="str">
        <f t="shared" si="39"/>
        <v>DC</v>
      </c>
      <c r="F90" s="5" t="str">
        <f t="shared" si="39"/>
        <v>B4</v>
      </c>
      <c r="G90" s="5" t="str">
        <f t="shared" si="39"/>
        <v>54</v>
      </c>
      <c r="H90" s="5" t="str">
        <f t="shared" si="39"/>
        <v>F3</v>
      </c>
      <c r="I90" s="5" t="str">
        <f t="shared" si="39"/>
        <v>04</v>
      </c>
      <c r="J90" s="12" t="str">
        <f t="shared" si="39"/>
        <v>54</v>
      </c>
    </row>
    <row r="91" spans="2:26" x14ac:dyDescent="0.25">
      <c r="B91" s="17">
        <v>8</v>
      </c>
      <c r="C91" s="5" t="str">
        <f t="shared" si="39"/>
        <v>60</v>
      </c>
      <c r="D91" s="5" t="str">
        <f t="shared" si="39"/>
        <v>73</v>
      </c>
      <c r="E91" s="5" t="str">
        <f t="shared" si="39"/>
        <v>66</v>
      </c>
      <c r="F91" s="5" t="str">
        <f t="shared" si="39"/>
        <v>91</v>
      </c>
      <c r="G91" s="5" t="str">
        <f t="shared" si="39"/>
        <v>26</v>
      </c>
      <c r="H91" s="5" t="str">
        <f t="shared" si="39"/>
        <v>A4</v>
      </c>
      <c r="I91" s="5" t="str">
        <f t="shared" si="39"/>
        <v>73</v>
      </c>
      <c r="J91" s="12" t="str">
        <f t="shared" si="39"/>
        <v>23</v>
      </c>
    </row>
    <row r="92" spans="2:26" x14ac:dyDescent="0.25">
      <c r="B92" s="17">
        <v>9</v>
      </c>
      <c r="C92" s="5" t="str">
        <f t="shared" si="39"/>
        <v>36</v>
      </c>
      <c r="D92" s="5" t="str">
        <f t="shared" si="39"/>
        <v>5B</v>
      </c>
      <c r="E92" s="5" t="str">
        <f t="shared" si="39"/>
        <v>81</v>
      </c>
      <c r="F92" s="5" t="str">
        <f t="shared" si="39"/>
        <v>F1</v>
      </c>
      <c r="G92" s="5" t="str">
        <f t="shared" si="39"/>
        <v>1B</v>
      </c>
      <c r="H92" s="5" t="str">
        <f t="shared" si="39"/>
        <v>97</v>
      </c>
      <c r="I92" s="5" t="str">
        <f t="shared" si="39"/>
        <v>06</v>
      </c>
      <c r="J92" s="12" t="str">
        <f t="shared" si="39"/>
        <v>AB</v>
      </c>
    </row>
    <row r="93" spans="2:26" x14ac:dyDescent="0.25">
      <c r="B93" s="17">
        <v>10</v>
      </c>
      <c r="C93" s="5" t="str">
        <f t="shared" si="39"/>
        <v>2F</v>
      </c>
      <c r="D93" s="5" t="str">
        <f t="shared" si="39"/>
        <v>31</v>
      </c>
      <c r="E93" s="5" t="str">
        <f t="shared" si="39"/>
        <v>CD</v>
      </c>
      <c r="F93" s="5" t="str">
        <f t="shared" si="39"/>
        <v>EE</v>
      </c>
      <c r="G93" s="5" t="str">
        <f t="shared" si="39"/>
        <v>25</v>
      </c>
      <c r="H93" s="5" t="str">
        <f t="shared" si="39"/>
        <v>F6</v>
      </c>
      <c r="I93" s="5" t="str">
        <f t="shared" si="39"/>
        <v>1C</v>
      </c>
      <c r="J93" s="12" t="str">
        <f t="shared" si="39"/>
        <v>8E</v>
      </c>
    </row>
    <row r="94" spans="2:26" x14ac:dyDescent="0.25">
      <c r="B94" s="17">
        <v>11</v>
      </c>
      <c r="C94" s="5" t="str">
        <f t="shared" si="39"/>
        <v>00</v>
      </c>
      <c r="D94" s="5" t="str">
        <f t="shared" si="39"/>
        <v>00</v>
      </c>
      <c r="E94" s="5" t="str">
        <f t="shared" si="39"/>
        <v>00</v>
      </c>
      <c r="F94" s="5" t="str">
        <f t="shared" si="39"/>
        <v>00</v>
      </c>
      <c r="G94" s="5" t="str">
        <f t="shared" si="39"/>
        <v>FF</v>
      </c>
      <c r="H94" s="5" t="str">
        <f t="shared" si="39"/>
        <v>FF</v>
      </c>
      <c r="I94" s="5" t="str">
        <f t="shared" si="39"/>
        <v>FF</v>
      </c>
      <c r="J94" s="12" t="str">
        <f t="shared" si="39"/>
        <v>FF</v>
      </c>
    </row>
    <row r="95" spans="2:26" x14ac:dyDescent="0.25">
      <c r="B95" s="17">
        <v>12</v>
      </c>
      <c r="C95" s="5" t="str">
        <f t="shared" si="39"/>
        <v>00</v>
      </c>
      <c r="D95" s="5" t="str">
        <f t="shared" si="39"/>
        <v>00</v>
      </c>
      <c r="E95" s="5" t="str">
        <f t="shared" si="39"/>
        <v>00</v>
      </c>
      <c r="F95" s="5" t="str">
        <f t="shared" si="39"/>
        <v>00</v>
      </c>
      <c r="G95" s="5" t="str">
        <f t="shared" si="39"/>
        <v>FF</v>
      </c>
      <c r="H95" s="5" t="str">
        <f t="shared" si="39"/>
        <v>FF</v>
      </c>
      <c r="I95" s="5" t="str">
        <f t="shared" si="39"/>
        <v>FF</v>
      </c>
      <c r="J95" s="12" t="str">
        <f t="shared" si="39"/>
        <v>FF</v>
      </c>
    </row>
    <row r="96" spans="2:26" x14ac:dyDescent="0.25">
      <c r="B96" s="17">
        <v>13</v>
      </c>
      <c r="C96" s="5" t="str">
        <f t="shared" si="39"/>
        <v>00</v>
      </c>
      <c r="D96" s="5" t="str">
        <f t="shared" si="39"/>
        <v>00</v>
      </c>
      <c r="E96" s="5" t="str">
        <f t="shared" si="39"/>
        <v>00</v>
      </c>
      <c r="F96" s="5" t="str">
        <f t="shared" si="39"/>
        <v>00</v>
      </c>
      <c r="G96" s="5" t="str">
        <f t="shared" si="39"/>
        <v>FF</v>
      </c>
      <c r="H96" s="5" t="str">
        <f t="shared" si="39"/>
        <v>FF</v>
      </c>
      <c r="I96" s="5" t="str">
        <f t="shared" si="39"/>
        <v>FF</v>
      </c>
      <c r="J96" s="12" t="str">
        <f t="shared" si="39"/>
        <v>FF</v>
      </c>
    </row>
    <row r="97" spans="2:10" x14ac:dyDescent="0.25">
      <c r="B97" s="17">
        <v>14</v>
      </c>
      <c r="C97" s="5" t="str">
        <f t="shared" si="39"/>
        <v>00</v>
      </c>
      <c r="D97" s="5" t="str">
        <f t="shared" si="39"/>
        <v>00</v>
      </c>
      <c r="E97" s="5" t="str">
        <f t="shared" si="39"/>
        <v>00</v>
      </c>
      <c r="F97" s="5" t="str">
        <f t="shared" si="39"/>
        <v>00</v>
      </c>
      <c r="G97" s="5" t="str">
        <f t="shared" si="39"/>
        <v>FF</v>
      </c>
      <c r="H97" s="5" t="str">
        <f t="shared" si="39"/>
        <v>FF</v>
      </c>
      <c r="I97" s="5" t="str">
        <f t="shared" si="39"/>
        <v>FF</v>
      </c>
      <c r="J97" s="12" t="str">
        <f t="shared" si="39"/>
        <v>FF</v>
      </c>
    </row>
    <row r="98" spans="2:10" x14ac:dyDescent="0.25">
      <c r="B98" s="17">
        <v>15</v>
      </c>
      <c r="C98" s="5" t="str">
        <f t="shared" si="39"/>
        <v>00</v>
      </c>
      <c r="D98" s="5" t="str">
        <f t="shared" si="39"/>
        <v>00</v>
      </c>
      <c r="E98" s="5" t="str">
        <f t="shared" si="39"/>
        <v>00</v>
      </c>
      <c r="F98" s="5" t="str">
        <f t="shared" si="39"/>
        <v>00</v>
      </c>
      <c r="G98" s="5" t="str">
        <f t="shared" si="39"/>
        <v>FF</v>
      </c>
      <c r="H98" s="5" t="str">
        <f t="shared" si="39"/>
        <v>FF</v>
      </c>
      <c r="I98" s="5" t="str">
        <f t="shared" si="39"/>
        <v>FF</v>
      </c>
      <c r="J98" s="12" t="str">
        <f t="shared" si="39"/>
        <v>FF</v>
      </c>
    </row>
    <row r="99" spans="2:10" x14ac:dyDescent="0.25">
      <c r="B99" s="17">
        <v>16</v>
      </c>
      <c r="C99" s="5" t="str">
        <f t="shared" si="39"/>
        <v>00</v>
      </c>
      <c r="D99" s="5" t="str">
        <f t="shared" si="39"/>
        <v>00</v>
      </c>
      <c r="E99" s="5" t="str">
        <f t="shared" si="39"/>
        <v>00</v>
      </c>
      <c r="F99" s="5" t="str">
        <f t="shared" si="39"/>
        <v>00</v>
      </c>
      <c r="G99" s="5" t="str">
        <f t="shared" si="39"/>
        <v>FF</v>
      </c>
      <c r="H99" s="5" t="str">
        <f t="shared" si="39"/>
        <v>FF</v>
      </c>
      <c r="I99" s="5" t="str">
        <f t="shared" si="39"/>
        <v>FF</v>
      </c>
      <c r="J99" s="12" t="str">
        <f t="shared" si="39"/>
        <v>FF</v>
      </c>
    </row>
    <row r="100" spans="2:10" x14ac:dyDescent="0.25">
      <c r="B100" s="17">
        <v>17</v>
      </c>
      <c r="C100" s="5" t="str">
        <f t="shared" si="39"/>
        <v>00</v>
      </c>
      <c r="D100" s="5" t="str">
        <f t="shared" si="39"/>
        <v>00</v>
      </c>
      <c r="E100" s="5" t="str">
        <f t="shared" si="39"/>
        <v>00</v>
      </c>
      <c r="F100" s="5" t="str">
        <f t="shared" si="39"/>
        <v>00</v>
      </c>
      <c r="G100" s="5" t="str">
        <f t="shared" si="39"/>
        <v>FF</v>
      </c>
      <c r="H100" s="5" t="str">
        <f t="shared" si="39"/>
        <v>FF</v>
      </c>
      <c r="I100" s="5" t="str">
        <f t="shared" si="39"/>
        <v>FF</v>
      </c>
      <c r="J100" s="12" t="str">
        <f t="shared" si="39"/>
        <v>FF</v>
      </c>
    </row>
    <row r="101" spans="2:10" x14ac:dyDescent="0.25">
      <c r="B101" s="17">
        <v>18</v>
      </c>
      <c r="C101" s="5" t="str">
        <f t="shared" ref="C101:J108" si="41">BIN2HEX(C74,2)</f>
        <v>00</v>
      </c>
      <c r="D101" s="5" t="str">
        <f t="shared" si="41"/>
        <v>00</v>
      </c>
      <c r="E101" s="5" t="str">
        <f t="shared" si="41"/>
        <v>00</v>
      </c>
      <c r="F101" s="5" t="str">
        <f t="shared" si="41"/>
        <v>00</v>
      </c>
      <c r="G101" s="5" t="str">
        <f t="shared" si="41"/>
        <v>FF</v>
      </c>
      <c r="H101" s="5" t="str">
        <f t="shared" si="41"/>
        <v>FF</v>
      </c>
      <c r="I101" s="5" t="str">
        <f t="shared" si="41"/>
        <v>FF</v>
      </c>
      <c r="J101" s="12" t="str">
        <f t="shared" si="41"/>
        <v>FF</v>
      </c>
    </row>
    <row r="102" spans="2:10" x14ac:dyDescent="0.25">
      <c r="B102" s="17">
        <v>19</v>
      </c>
      <c r="C102" s="5" t="str">
        <f t="shared" si="41"/>
        <v>00</v>
      </c>
      <c r="D102" s="5" t="str">
        <f t="shared" si="41"/>
        <v>00</v>
      </c>
      <c r="E102" s="5" t="str">
        <f t="shared" si="41"/>
        <v>00</v>
      </c>
      <c r="F102" s="5" t="str">
        <f t="shared" si="41"/>
        <v>00</v>
      </c>
      <c r="G102" s="5" t="str">
        <f t="shared" si="41"/>
        <v>FF</v>
      </c>
      <c r="H102" s="5" t="str">
        <f t="shared" si="41"/>
        <v>FF</v>
      </c>
      <c r="I102" s="5" t="str">
        <f t="shared" si="41"/>
        <v>FF</v>
      </c>
      <c r="J102" s="12" t="str">
        <f t="shared" si="41"/>
        <v>FF</v>
      </c>
    </row>
    <row r="103" spans="2:10" x14ac:dyDescent="0.25">
      <c r="B103" s="17">
        <v>20</v>
      </c>
      <c r="C103" s="5" t="str">
        <f t="shared" si="41"/>
        <v>00</v>
      </c>
      <c r="D103" s="5" t="str">
        <f t="shared" si="41"/>
        <v>00</v>
      </c>
      <c r="E103" s="5" t="str">
        <f t="shared" si="41"/>
        <v>00</v>
      </c>
      <c r="F103" s="5" t="str">
        <f t="shared" si="41"/>
        <v>00</v>
      </c>
      <c r="G103" s="5" t="str">
        <f t="shared" si="41"/>
        <v>FF</v>
      </c>
      <c r="H103" s="5" t="str">
        <f t="shared" si="41"/>
        <v>FF</v>
      </c>
      <c r="I103" s="5" t="str">
        <f t="shared" si="41"/>
        <v>FF</v>
      </c>
      <c r="J103" s="12" t="str">
        <f t="shared" si="41"/>
        <v>FF</v>
      </c>
    </row>
    <row r="104" spans="2:10" x14ac:dyDescent="0.25">
      <c r="B104" s="17">
        <v>21</v>
      </c>
      <c r="C104" s="5" t="str">
        <f t="shared" si="41"/>
        <v>00</v>
      </c>
      <c r="D104" s="5" t="str">
        <f t="shared" si="41"/>
        <v>00</v>
      </c>
      <c r="E104" s="5" t="str">
        <f t="shared" si="41"/>
        <v>00</v>
      </c>
      <c r="F104" s="5" t="str">
        <f t="shared" si="41"/>
        <v>00</v>
      </c>
      <c r="G104" s="5" t="str">
        <f t="shared" si="41"/>
        <v>FF</v>
      </c>
      <c r="H104" s="5" t="str">
        <f t="shared" si="41"/>
        <v>FF</v>
      </c>
      <c r="I104" s="5" t="str">
        <f t="shared" si="41"/>
        <v>FF</v>
      </c>
      <c r="J104" s="12" t="str">
        <f t="shared" si="41"/>
        <v>FF</v>
      </c>
    </row>
    <row r="105" spans="2:10" x14ac:dyDescent="0.25">
      <c r="B105" s="17">
        <v>22</v>
      </c>
      <c r="C105" s="5" t="str">
        <f t="shared" si="41"/>
        <v>00</v>
      </c>
      <c r="D105" s="5" t="str">
        <f t="shared" si="41"/>
        <v>00</v>
      </c>
      <c r="E105" s="5" t="str">
        <f t="shared" si="41"/>
        <v>00</v>
      </c>
      <c r="F105" s="5" t="str">
        <f t="shared" si="41"/>
        <v>00</v>
      </c>
      <c r="G105" s="5" t="str">
        <f t="shared" si="41"/>
        <v>FF</v>
      </c>
      <c r="H105" s="5" t="str">
        <f t="shared" si="41"/>
        <v>FF</v>
      </c>
      <c r="I105" s="5" t="str">
        <f t="shared" si="41"/>
        <v>FF</v>
      </c>
      <c r="J105" s="12" t="str">
        <f t="shared" si="41"/>
        <v>FF</v>
      </c>
    </row>
    <row r="106" spans="2:10" x14ac:dyDescent="0.25">
      <c r="B106" s="17">
        <v>23</v>
      </c>
      <c r="C106" s="5" t="str">
        <f t="shared" si="41"/>
        <v>00</v>
      </c>
      <c r="D106" s="5" t="str">
        <f t="shared" si="41"/>
        <v>00</v>
      </c>
      <c r="E106" s="5" t="str">
        <f t="shared" si="41"/>
        <v>00</v>
      </c>
      <c r="F106" s="5" t="str">
        <f t="shared" si="41"/>
        <v>00</v>
      </c>
      <c r="G106" s="5" t="str">
        <f t="shared" si="41"/>
        <v>FF</v>
      </c>
      <c r="H106" s="5" t="str">
        <f t="shared" si="41"/>
        <v>FF</v>
      </c>
      <c r="I106" s="5" t="str">
        <f t="shared" si="41"/>
        <v>FF</v>
      </c>
      <c r="J106" s="12" t="str">
        <f t="shared" si="41"/>
        <v>FF</v>
      </c>
    </row>
    <row r="107" spans="2:10" x14ac:dyDescent="0.25">
      <c r="B107" s="17">
        <v>24</v>
      </c>
      <c r="C107" s="5" t="str">
        <f t="shared" si="41"/>
        <v>00</v>
      </c>
      <c r="D107" s="5" t="str">
        <f t="shared" si="41"/>
        <v>00</v>
      </c>
      <c r="E107" s="5" t="str">
        <f t="shared" si="41"/>
        <v>00</v>
      </c>
      <c r="F107" s="5" t="str">
        <f t="shared" si="41"/>
        <v>00</v>
      </c>
      <c r="G107" s="5" t="str">
        <f t="shared" si="41"/>
        <v>FF</v>
      </c>
      <c r="H107" s="5" t="str">
        <f t="shared" si="41"/>
        <v>FF</v>
      </c>
      <c r="I107" s="5" t="str">
        <f t="shared" si="41"/>
        <v>FF</v>
      </c>
      <c r="J107" s="12" t="str">
        <f t="shared" si="41"/>
        <v>FF</v>
      </c>
    </row>
    <row r="108" spans="2:10" x14ac:dyDescent="0.25">
      <c r="B108" s="18">
        <v>25</v>
      </c>
      <c r="C108" s="14" t="str">
        <f t="shared" si="41"/>
        <v>00</v>
      </c>
      <c r="D108" s="14" t="str">
        <f t="shared" si="41"/>
        <v>00</v>
      </c>
      <c r="E108" s="14" t="str">
        <f t="shared" si="41"/>
        <v>00</v>
      </c>
      <c r="F108" s="14" t="str">
        <f t="shared" si="41"/>
        <v>00</v>
      </c>
      <c r="G108" s="14" t="str">
        <f t="shared" si="41"/>
        <v>FF</v>
      </c>
      <c r="H108" s="14" t="str">
        <f t="shared" si="41"/>
        <v>FF</v>
      </c>
      <c r="I108" s="14" t="str">
        <f t="shared" si="41"/>
        <v>FF</v>
      </c>
      <c r="J108" s="15" t="str">
        <f t="shared" si="41"/>
        <v>FF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2" sqref="E2"/>
    </sheetView>
  </sheetViews>
  <sheetFormatPr defaultRowHeight="15" x14ac:dyDescent="0.25"/>
  <cols>
    <col min="1" max="1" width="64.7109375" bestFit="1" customWidth="1"/>
    <col min="4" max="4" width="25.28515625" bestFit="1" customWidth="1"/>
  </cols>
  <sheetData>
    <row r="1" spans="1:4" x14ac:dyDescent="0.25">
      <c r="A1" t="s">
        <v>302</v>
      </c>
      <c r="D1" t="s">
        <v>258</v>
      </c>
    </row>
    <row r="2" spans="1:4" x14ac:dyDescent="0.25">
      <c r="D2" t="s">
        <v>259</v>
      </c>
    </row>
    <row r="3" spans="1:4" x14ac:dyDescent="0.25">
      <c r="D3" t="s">
        <v>260</v>
      </c>
    </row>
    <row r="4" spans="1:4" x14ac:dyDescent="0.25">
      <c r="A4" t="s">
        <v>307</v>
      </c>
      <c r="D4" t="s">
        <v>261</v>
      </c>
    </row>
    <row r="5" spans="1:4" x14ac:dyDescent="0.25">
      <c r="A5" t="s">
        <v>303</v>
      </c>
      <c r="D5" t="s">
        <v>262</v>
      </c>
    </row>
    <row r="6" spans="1:4" x14ac:dyDescent="0.25">
      <c r="A6" t="s">
        <v>306</v>
      </c>
      <c r="D6" t="s">
        <v>263</v>
      </c>
    </row>
    <row r="8" spans="1:4" x14ac:dyDescent="0.25">
      <c r="A8" t="s">
        <v>305</v>
      </c>
    </row>
    <row r="9" spans="1:4" x14ac:dyDescent="0.25">
      <c r="A9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Multiplier SC Delay WHERE!!!...</vt:lpstr>
      <vt:lpstr>POWER A</vt:lpstr>
      <vt:lpstr>POWER B</vt:lpstr>
      <vt:lpstr>Sheet3</vt:lpstr>
      <vt:lpstr>Multiplier SC Delay</vt:lpstr>
      <vt:lpstr>Multiplier LO Delay</vt:lpstr>
      <vt:lpstr>Multiplier LO Delay Static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2013-09-20T18:51:31Z</dcterms:modified>
</cp:coreProperties>
</file>