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\Documents\Game Simulations\Ticket to Ride\"/>
    </mc:Choice>
  </mc:AlternateContent>
  <xr:revisionPtr revIDLastSave="0" documentId="8_{9EEC5C53-E8E4-48B9-AA27-B2908E5F77F3}" xr6:coauthVersionLast="47" xr6:coauthVersionMax="47" xr10:uidLastSave="{00000000-0000-0000-0000-000000000000}"/>
  <bookViews>
    <workbookView xWindow="28680" yWindow="-120" windowWidth="29040" windowHeight="15840" xr2:uid="{0A16A9B6-528B-4B7D-B3D1-994F8F3A97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1" l="1"/>
  <c r="F201" i="1"/>
  <c r="E201" i="1"/>
  <c r="C201" i="1"/>
  <c r="I200" i="1"/>
  <c r="F200" i="1"/>
  <c r="E200" i="1"/>
  <c r="C200" i="1"/>
  <c r="I199" i="1"/>
  <c r="F199" i="1"/>
  <c r="E199" i="1"/>
  <c r="C199" i="1"/>
  <c r="I198" i="1"/>
  <c r="F198" i="1"/>
  <c r="E198" i="1"/>
  <c r="C198" i="1"/>
  <c r="I197" i="1"/>
  <c r="F197" i="1"/>
  <c r="E197" i="1"/>
  <c r="C197" i="1"/>
  <c r="I196" i="1"/>
  <c r="F196" i="1"/>
  <c r="E196" i="1"/>
  <c r="C196" i="1"/>
  <c r="I195" i="1"/>
  <c r="F195" i="1"/>
  <c r="E195" i="1"/>
  <c r="C195" i="1"/>
  <c r="I194" i="1"/>
  <c r="F194" i="1"/>
  <c r="E194" i="1"/>
  <c r="C194" i="1"/>
  <c r="I193" i="1"/>
  <c r="F193" i="1"/>
  <c r="E193" i="1"/>
  <c r="C193" i="1"/>
  <c r="I192" i="1"/>
  <c r="F192" i="1"/>
  <c r="E192" i="1"/>
  <c r="C192" i="1"/>
  <c r="I191" i="1"/>
  <c r="F191" i="1"/>
  <c r="E191" i="1"/>
  <c r="C191" i="1"/>
  <c r="I190" i="1"/>
  <c r="F190" i="1"/>
  <c r="E190" i="1"/>
  <c r="C190" i="1"/>
  <c r="I189" i="1"/>
  <c r="F189" i="1"/>
  <c r="E189" i="1"/>
  <c r="C189" i="1"/>
  <c r="I188" i="1"/>
  <c r="F188" i="1"/>
  <c r="E188" i="1"/>
  <c r="C188" i="1"/>
  <c r="I187" i="1"/>
  <c r="F187" i="1"/>
  <c r="E187" i="1"/>
  <c r="C187" i="1"/>
  <c r="I186" i="1"/>
  <c r="F186" i="1"/>
  <c r="E186" i="1"/>
  <c r="C186" i="1"/>
  <c r="I185" i="1"/>
  <c r="F185" i="1"/>
  <c r="E185" i="1"/>
  <c r="C185" i="1"/>
  <c r="I184" i="1"/>
  <c r="F184" i="1"/>
  <c r="E184" i="1"/>
  <c r="C184" i="1"/>
  <c r="I183" i="1"/>
  <c r="F183" i="1"/>
  <c r="E183" i="1"/>
  <c r="C183" i="1"/>
  <c r="I182" i="1"/>
  <c r="F182" i="1"/>
  <c r="E182" i="1"/>
  <c r="C182" i="1"/>
  <c r="I181" i="1"/>
  <c r="F181" i="1"/>
  <c r="E181" i="1"/>
  <c r="C181" i="1"/>
  <c r="I180" i="1"/>
  <c r="F180" i="1"/>
  <c r="E180" i="1"/>
  <c r="C180" i="1"/>
  <c r="I179" i="1"/>
  <c r="F179" i="1"/>
  <c r="E179" i="1"/>
  <c r="C179" i="1"/>
  <c r="I178" i="1"/>
  <c r="F178" i="1"/>
  <c r="E178" i="1"/>
  <c r="C178" i="1"/>
  <c r="I177" i="1"/>
  <c r="F177" i="1"/>
  <c r="E177" i="1"/>
  <c r="C177" i="1"/>
  <c r="I176" i="1"/>
  <c r="F176" i="1"/>
  <c r="E176" i="1"/>
  <c r="C176" i="1"/>
  <c r="I175" i="1"/>
  <c r="F175" i="1"/>
  <c r="E175" i="1"/>
  <c r="C175" i="1"/>
  <c r="I174" i="1"/>
  <c r="F174" i="1"/>
  <c r="E174" i="1"/>
  <c r="C174" i="1"/>
  <c r="I173" i="1"/>
  <c r="F173" i="1"/>
  <c r="E173" i="1"/>
  <c r="C173" i="1"/>
  <c r="I172" i="1"/>
  <c r="F172" i="1"/>
  <c r="E172" i="1"/>
  <c r="C172" i="1"/>
  <c r="I171" i="1"/>
  <c r="F171" i="1"/>
  <c r="E171" i="1"/>
  <c r="C171" i="1"/>
  <c r="I170" i="1"/>
  <c r="F170" i="1"/>
  <c r="E170" i="1"/>
  <c r="C170" i="1"/>
  <c r="I169" i="1"/>
  <c r="F169" i="1"/>
  <c r="E169" i="1"/>
  <c r="C169" i="1"/>
  <c r="I168" i="1"/>
  <c r="F168" i="1"/>
  <c r="E168" i="1"/>
  <c r="C168" i="1"/>
  <c r="I167" i="1"/>
  <c r="F167" i="1"/>
  <c r="E167" i="1"/>
  <c r="C167" i="1"/>
  <c r="I166" i="1"/>
  <c r="F166" i="1"/>
  <c r="E166" i="1"/>
  <c r="C166" i="1"/>
  <c r="I165" i="1"/>
  <c r="F165" i="1"/>
  <c r="E165" i="1"/>
  <c r="C165" i="1"/>
  <c r="I164" i="1"/>
  <c r="F164" i="1"/>
  <c r="E164" i="1"/>
  <c r="C164" i="1"/>
  <c r="I163" i="1"/>
  <c r="F163" i="1"/>
  <c r="E163" i="1"/>
  <c r="C163" i="1"/>
  <c r="I162" i="1"/>
  <c r="F162" i="1"/>
  <c r="E162" i="1"/>
  <c r="C162" i="1"/>
  <c r="I161" i="1"/>
  <c r="F161" i="1"/>
  <c r="E161" i="1"/>
  <c r="C161" i="1"/>
  <c r="I160" i="1"/>
  <c r="F160" i="1"/>
  <c r="E160" i="1"/>
  <c r="C160" i="1"/>
  <c r="I159" i="1"/>
  <c r="F159" i="1"/>
  <c r="E159" i="1"/>
  <c r="C159" i="1"/>
  <c r="I158" i="1"/>
  <c r="F158" i="1"/>
  <c r="E158" i="1"/>
  <c r="C158" i="1"/>
  <c r="I157" i="1"/>
  <c r="F157" i="1"/>
  <c r="E157" i="1"/>
  <c r="C157" i="1"/>
  <c r="I156" i="1"/>
  <c r="F156" i="1"/>
  <c r="E156" i="1"/>
  <c r="C156" i="1"/>
  <c r="I155" i="1"/>
  <c r="F155" i="1"/>
  <c r="E155" i="1"/>
  <c r="C155" i="1"/>
  <c r="I154" i="1"/>
  <c r="F154" i="1"/>
  <c r="E154" i="1"/>
  <c r="C154" i="1"/>
  <c r="I153" i="1"/>
  <c r="F153" i="1"/>
  <c r="E153" i="1"/>
  <c r="C153" i="1"/>
  <c r="I152" i="1"/>
  <c r="F152" i="1"/>
  <c r="E152" i="1"/>
  <c r="C152" i="1"/>
  <c r="I151" i="1"/>
  <c r="F151" i="1"/>
  <c r="E151" i="1"/>
  <c r="C151" i="1"/>
  <c r="I150" i="1"/>
  <c r="F150" i="1"/>
  <c r="E150" i="1"/>
  <c r="C150" i="1"/>
  <c r="I149" i="1"/>
  <c r="F149" i="1"/>
  <c r="E149" i="1"/>
  <c r="C149" i="1"/>
  <c r="I148" i="1"/>
  <c r="F148" i="1"/>
  <c r="E148" i="1"/>
  <c r="C148" i="1"/>
  <c r="I147" i="1"/>
  <c r="F147" i="1"/>
  <c r="E147" i="1"/>
  <c r="C147" i="1"/>
  <c r="I146" i="1"/>
  <c r="F146" i="1"/>
  <c r="E146" i="1"/>
  <c r="C146" i="1"/>
  <c r="I145" i="1"/>
  <c r="F145" i="1"/>
  <c r="E145" i="1"/>
  <c r="C145" i="1"/>
  <c r="I144" i="1"/>
  <c r="F144" i="1"/>
  <c r="E144" i="1"/>
  <c r="C144" i="1"/>
  <c r="I143" i="1"/>
  <c r="F143" i="1"/>
  <c r="E143" i="1"/>
  <c r="C143" i="1"/>
  <c r="I142" i="1"/>
  <c r="F142" i="1"/>
  <c r="E142" i="1"/>
  <c r="C142" i="1"/>
  <c r="I141" i="1"/>
  <c r="F141" i="1"/>
  <c r="E141" i="1"/>
  <c r="C141" i="1"/>
  <c r="I140" i="1"/>
  <c r="F140" i="1"/>
  <c r="E140" i="1"/>
  <c r="C140" i="1"/>
  <c r="I139" i="1"/>
  <c r="F139" i="1"/>
  <c r="E139" i="1"/>
  <c r="C139" i="1"/>
  <c r="I138" i="1"/>
  <c r="F138" i="1"/>
  <c r="E138" i="1"/>
  <c r="C138" i="1"/>
  <c r="I137" i="1"/>
  <c r="F137" i="1"/>
  <c r="E137" i="1"/>
  <c r="C137" i="1"/>
  <c r="I136" i="1"/>
  <c r="F136" i="1"/>
  <c r="E136" i="1"/>
  <c r="C136" i="1"/>
  <c r="I135" i="1"/>
  <c r="F135" i="1"/>
  <c r="E135" i="1"/>
  <c r="C135" i="1"/>
  <c r="I134" i="1"/>
  <c r="F134" i="1"/>
  <c r="E134" i="1"/>
  <c r="C134" i="1"/>
  <c r="I133" i="1"/>
  <c r="F133" i="1"/>
  <c r="E133" i="1"/>
  <c r="C133" i="1"/>
  <c r="I132" i="1"/>
  <c r="F132" i="1"/>
  <c r="E132" i="1"/>
  <c r="C132" i="1"/>
  <c r="I131" i="1"/>
  <c r="F131" i="1"/>
  <c r="E131" i="1"/>
  <c r="C131" i="1"/>
  <c r="I130" i="1"/>
  <c r="F130" i="1"/>
  <c r="E130" i="1"/>
  <c r="C130" i="1"/>
  <c r="I129" i="1"/>
  <c r="F129" i="1"/>
  <c r="E129" i="1"/>
  <c r="C129" i="1"/>
  <c r="I128" i="1"/>
  <c r="F128" i="1"/>
  <c r="E128" i="1"/>
  <c r="C128" i="1"/>
  <c r="I127" i="1"/>
  <c r="F127" i="1"/>
  <c r="E127" i="1"/>
  <c r="C127" i="1"/>
  <c r="I126" i="1"/>
  <c r="F126" i="1"/>
  <c r="E126" i="1"/>
  <c r="C126" i="1"/>
  <c r="I125" i="1"/>
  <c r="F125" i="1"/>
  <c r="E125" i="1"/>
  <c r="C125" i="1"/>
  <c r="I124" i="1"/>
  <c r="F124" i="1"/>
  <c r="E124" i="1"/>
  <c r="C124" i="1"/>
  <c r="I123" i="1"/>
  <c r="F123" i="1"/>
  <c r="E123" i="1"/>
  <c r="C123" i="1"/>
  <c r="I122" i="1"/>
  <c r="F122" i="1"/>
  <c r="E122" i="1"/>
  <c r="C122" i="1"/>
  <c r="I121" i="1"/>
  <c r="F121" i="1"/>
  <c r="E121" i="1"/>
  <c r="C121" i="1"/>
  <c r="I120" i="1"/>
  <c r="F120" i="1"/>
  <c r="E120" i="1"/>
  <c r="C120" i="1"/>
  <c r="I119" i="1"/>
  <c r="F119" i="1"/>
  <c r="E119" i="1"/>
  <c r="C119" i="1"/>
  <c r="I118" i="1"/>
  <c r="F118" i="1"/>
  <c r="E118" i="1"/>
  <c r="C118" i="1"/>
  <c r="I117" i="1"/>
  <c r="F117" i="1"/>
  <c r="E117" i="1"/>
  <c r="C117" i="1"/>
  <c r="I116" i="1"/>
  <c r="F116" i="1"/>
  <c r="E116" i="1"/>
  <c r="C116" i="1"/>
  <c r="I115" i="1"/>
  <c r="F115" i="1"/>
  <c r="E115" i="1"/>
  <c r="C115" i="1"/>
  <c r="I114" i="1"/>
  <c r="F114" i="1"/>
  <c r="E114" i="1"/>
  <c r="C114" i="1"/>
  <c r="I113" i="1"/>
  <c r="F113" i="1"/>
  <c r="E113" i="1"/>
  <c r="C113" i="1"/>
  <c r="I112" i="1"/>
  <c r="F112" i="1"/>
  <c r="E112" i="1"/>
  <c r="C112" i="1"/>
  <c r="I111" i="1"/>
  <c r="F111" i="1"/>
  <c r="E111" i="1"/>
  <c r="C111" i="1"/>
  <c r="I110" i="1"/>
  <c r="F110" i="1"/>
  <c r="E110" i="1"/>
  <c r="C110" i="1"/>
  <c r="I109" i="1"/>
  <c r="F109" i="1"/>
  <c r="E109" i="1"/>
  <c r="C109" i="1"/>
  <c r="I108" i="1"/>
  <c r="F108" i="1"/>
  <c r="E108" i="1"/>
  <c r="C108" i="1"/>
  <c r="I107" i="1"/>
  <c r="F107" i="1"/>
  <c r="E107" i="1"/>
  <c r="C107" i="1"/>
  <c r="I106" i="1"/>
  <c r="F106" i="1"/>
  <c r="E106" i="1"/>
  <c r="C106" i="1"/>
  <c r="I105" i="1"/>
  <c r="F105" i="1"/>
  <c r="E105" i="1"/>
  <c r="C105" i="1"/>
  <c r="I104" i="1"/>
  <c r="F104" i="1"/>
  <c r="E104" i="1"/>
  <c r="C104" i="1"/>
  <c r="I103" i="1"/>
  <c r="F103" i="1"/>
  <c r="E103" i="1"/>
  <c r="C103" i="1"/>
  <c r="I102" i="1"/>
  <c r="F102" i="1"/>
  <c r="E102" i="1"/>
  <c r="C102" i="1"/>
  <c r="I101" i="1"/>
  <c r="F101" i="1"/>
  <c r="E101" i="1"/>
  <c r="C101" i="1"/>
  <c r="I100" i="1"/>
  <c r="F100" i="1"/>
  <c r="E100" i="1"/>
  <c r="C100" i="1"/>
  <c r="I99" i="1"/>
  <c r="F99" i="1"/>
  <c r="E99" i="1"/>
  <c r="C99" i="1"/>
  <c r="I98" i="1"/>
  <c r="F98" i="1"/>
  <c r="E98" i="1"/>
  <c r="C98" i="1"/>
  <c r="I97" i="1"/>
  <c r="F97" i="1"/>
  <c r="E97" i="1"/>
  <c r="C97" i="1"/>
  <c r="I96" i="1"/>
  <c r="F96" i="1"/>
  <c r="E96" i="1"/>
  <c r="C96" i="1"/>
  <c r="I95" i="1"/>
  <c r="F95" i="1"/>
  <c r="E95" i="1"/>
  <c r="C95" i="1"/>
  <c r="I94" i="1"/>
  <c r="F94" i="1"/>
  <c r="E94" i="1"/>
  <c r="C94" i="1"/>
  <c r="I93" i="1"/>
  <c r="F93" i="1"/>
  <c r="E93" i="1"/>
  <c r="C93" i="1"/>
  <c r="I92" i="1"/>
  <c r="F92" i="1"/>
  <c r="E92" i="1"/>
  <c r="C92" i="1"/>
  <c r="I91" i="1"/>
  <c r="F91" i="1"/>
  <c r="E91" i="1"/>
  <c r="C91" i="1"/>
  <c r="I90" i="1"/>
  <c r="F90" i="1"/>
  <c r="E90" i="1"/>
  <c r="C90" i="1"/>
  <c r="I89" i="1"/>
  <c r="F89" i="1"/>
  <c r="E89" i="1"/>
  <c r="C89" i="1"/>
  <c r="I88" i="1"/>
  <c r="F88" i="1"/>
  <c r="E88" i="1"/>
  <c r="C88" i="1"/>
  <c r="I87" i="1"/>
  <c r="F87" i="1"/>
  <c r="E87" i="1"/>
  <c r="C87" i="1"/>
  <c r="I86" i="1"/>
  <c r="F86" i="1"/>
  <c r="E86" i="1"/>
  <c r="C86" i="1"/>
  <c r="I85" i="1"/>
  <c r="F85" i="1"/>
  <c r="E85" i="1"/>
  <c r="C85" i="1"/>
  <c r="I84" i="1"/>
  <c r="F84" i="1"/>
  <c r="E84" i="1"/>
  <c r="C84" i="1"/>
  <c r="I83" i="1"/>
  <c r="F83" i="1"/>
  <c r="E83" i="1"/>
  <c r="C83" i="1"/>
  <c r="I82" i="1"/>
  <c r="F82" i="1"/>
  <c r="E82" i="1"/>
  <c r="C82" i="1"/>
  <c r="I81" i="1"/>
  <c r="F81" i="1"/>
  <c r="E81" i="1"/>
  <c r="C81" i="1"/>
  <c r="I80" i="1"/>
  <c r="F80" i="1"/>
  <c r="E80" i="1"/>
  <c r="C80" i="1"/>
  <c r="I79" i="1"/>
  <c r="F79" i="1"/>
  <c r="E79" i="1"/>
  <c r="C79" i="1"/>
  <c r="I78" i="1"/>
  <c r="F78" i="1"/>
  <c r="E78" i="1"/>
  <c r="C78" i="1"/>
  <c r="I77" i="1"/>
  <c r="F77" i="1"/>
  <c r="E77" i="1"/>
  <c r="C77" i="1"/>
  <c r="I76" i="1"/>
  <c r="F76" i="1"/>
  <c r="E76" i="1"/>
  <c r="C76" i="1"/>
  <c r="I75" i="1"/>
  <c r="F75" i="1"/>
  <c r="E75" i="1"/>
  <c r="C75" i="1"/>
  <c r="I74" i="1"/>
  <c r="F74" i="1"/>
  <c r="E74" i="1"/>
  <c r="C74" i="1"/>
  <c r="I73" i="1"/>
  <c r="F73" i="1"/>
  <c r="E73" i="1"/>
  <c r="C73" i="1"/>
  <c r="I72" i="1"/>
  <c r="F72" i="1"/>
  <c r="E72" i="1"/>
  <c r="C72" i="1"/>
  <c r="I71" i="1"/>
  <c r="F71" i="1"/>
  <c r="E71" i="1"/>
  <c r="C71" i="1"/>
  <c r="I70" i="1"/>
  <c r="F70" i="1"/>
  <c r="E70" i="1"/>
  <c r="C70" i="1"/>
  <c r="I69" i="1"/>
  <c r="F69" i="1"/>
  <c r="E69" i="1"/>
  <c r="C69" i="1"/>
  <c r="I68" i="1"/>
  <c r="F68" i="1"/>
  <c r="E68" i="1"/>
  <c r="C68" i="1"/>
  <c r="I67" i="1"/>
  <c r="F67" i="1"/>
  <c r="E67" i="1"/>
  <c r="C67" i="1"/>
  <c r="I66" i="1"/>
  <c r="F66" i="1"/>
  <c r="E66" i="1"/>
  <c r="C66" i="1"/>
  <c r="I65" i="1"/>
  <c r="F65" i="1"/>
  <c r="E65" i="1"/>
  <c r="C65" i="1"/>
  <c r="I64" i="1"/>
  <c r="F64" i="1"/>
  <c r="E64" i="1"/>
  <c r="C64" i="1"/>
  <c r="I63" i="1"/>
  <c r="F63" i="1"/>
  <c r="E63" i="1"/>
  <c r="C63" i="1"/>
  <c r="I62" i="1"/>
  <c r="F62" i="1"/>
  <c r="E62" i="1"/>
  <c r="C62" i="1"/>
  <c r="I61" i="1"/>
  <c r="F61" i="1"/>
  <c r="E61" i="1"/>
  <c r="C61" i="1"/>
  <c r="I60" i="1"/>
  <c r="F60" i="1"/>
  <c r="E60" i="1"/>
  <c r="C60" i="1"/>
  <c r="I59" i="1"/>
  <c r="F59" i="1"/>
  <c r="E59" i="1"/>
  <c r="C59" i="1"/>
  <c r="I58" i="1"/>
  <c r="F58" i="1"/>
  <c r="E58" i="1"/>
  <c r="C58" i="1"/>
  <c r="I57" i="1"/>
  <c r="F57" i="1"/>
  <c r="E57" i="1"/>
  <c r="C57" i="1"/>
  <c r="I56" i="1"/>
  <c r="F56" i="1"/>
  <c r="E56" i="1"/>
  <c r="C56" i="1"/>
  <c r="I55" i="1"/>
  <c r="F55" i="1"/>
  <c r="E55" i="1"/>
  <c r="C55" i="1"/>
  <c r="I54" i="1"/>
  <c r="F54" i="1"/>
  <c r="E54" i="1"/>
  <c r="C54" i="1"/>
  <c r="I53" i="1"/>
  <c r="F53" i="1"/>
  <c r="E53" i="1"/>
  <c r="C53" i="1"/>
  <c r="I52" i="1"/>
  <c r="F52" i="1"/>
  <c r="E52" i="1"/>
  <c r="C52" i="1"/>
  <c r="I51" i="1"/>
  <c r="F51" i="1"/>
  <c r="E51" i="1"/>
  <c r="C51" i="1"/>
  <c r="I50" i="1"/>
  <c r="F50" i="1"/>
  <c r="E50" i="1"/>
  <c r="C50" i="1"/>
  <c r="I49" i="1"/>
  <c r="F49" i="1"/>
  <c r="E49" i="1"/>
  <c r="C49" i="1"/>
  <c r="I48" i="1"/>
  <c r="F48" i="1"/>
  <c r="E48" i="1"/>
  <c r="C48" i="1"/>
  <c r="I47" i="1"/>
  <c r="F47" i="1"/>
  <c r="E47" i="1"/>
  <c r="C47" i="1"/>
  <c r="I46" i="1"/>
  <c r="F46" i="1"/>
  <c r="E46" i="1"/>
  <c r="C46" i="1"/>
  <c r="I45" i="1"/>
  <c r="F45" i="1"/>
  <c r="E45" i="1"/>
  <c r="C45" i="1"/>
  <c r="I44" i="1"/>
  <c r="F44" i="1"/>
  <c r="E44" i="1"/>
  <c r="C44" i="1"/>
  <c r="I43" i="1"/>
  <c r="F43" i="1"/>
  <c r="E43" i="1"/>
  <c r="C43" i="1"/>
  <c r="I42" i="1"/>
  <c r="F42" i="1"/>
  <c r="E42" i="1"/>
  <c r="C42" i="1"/>
  <c r="I41" i="1"/>
  <c r="F41" i="1"/>
  <c r="E41" i="1"/>
  <c r="C41" i="1"/>
  <c r="I40" i="1"/>
  <c r="F40" i="1"/>
  <c r="E40" i="1"/>
  <c r="C40" i="1"/>
  <c r="I39" i="1"/>
  <c r="F39" i="1"/>
  <c r="E39" i="1"/>
  <c r="C39" i="1"/>
  <c r="I38" i="1"/>
  <c r="F38" i="1"/>
  <c r="E38" i="1"/>
  <c r="C38" i="1"/>
  <c r="I37" i="1"/>
  <c r="F37" i="1"/>
  <c r="E37" i="1"/>
  <c r="C37" i="1"/>
  <c r="I36" i="1"/>
  <c r="F36" i="1"/>
  <c r="E36" i="1"/>
  <c r="C36" i="1"/>
  <c r="I35" i="1"/>
  <c r="F35" i="1"/>
  <c r="E35" i="1"/>
  <c r="C35" i="1"/>
  <c r="I34" i="1"/>
  <c r="F34" i="1"/>
  <c r="E34" i="1"/>
  <c r="C34" i="1"/>
  <c r="I33" i="1"/>
  <c r="F33" i="1"/>
  <c r="E33" i="1"/>
  <c r="C33" i="1"/>
  <c r="I32" i="1"/>
  <c r="F32" i="1"/>
  <c r="E32" i="1"/>
  <c r="C32" i="1"/>
  <c r="I31" i="1"/>
  <c r="F31" i="1"/>
  <c r="E31" i="1"/>
  <c r="C31" i="1"/>
  <c r="I30" i="1"/>
  <c r="F30" i="1"/>
  <c r="E30" i="1"/>
  <c r="C30" i="1"/>
  <c r="I29" i="1"/>
  <c r="F29" i="1"/>
  <c r="E29" i="1"/>
  <c r="C29" i="1"/>
  <c r="I28" i="1"/>
  <c r="F28" i="1"/>
  <c r="E28" i="1"/>
  <c r="C28" i="1"/>
  <c r="I27" i="1"/>
  <c r="F27" i="1"/>
  <c r="E27" i="1"/>
  <c r="C27" i="1"/>
  <c r="I26" i="1"/>
  <c r="F26" i="1"/>
  <c r="E26" i="1"/>
  <c r="C26" i="1"/>
  <c r="I25" i="1"/>
  <c r="F25" i="1"/>
  <c r="E25" i="1"/>
  <c r="C25" i="1"/>
  <c r="I24" i="1"/>
  <c r="F24" i="1"/>
  <c r="E24" i="1"/>
  <c r="C24" i="1"/>
  <c r="I23" i="1"/>
  <c r="F23" i="1"/>
  <c r="E23" i="1"/>
  <c r="C23" i="1"/>
  <c r="I22" i="1"/>
  <c r="F22" i="1"/>
  <c r="E22" i="1"/>
  <c r="C22" i="1"/>
  <c r="I21" i="1"/>
  <c r="F21" i="1"/>
  <c r="E21" i="1"/>
  <c r="C21" i="1"/>
  <c r="I20" i="1"/>
  <c r="F20" i="1"/>
  <c r="E20" i="1"/>
  <c r="C20" i="1"/>
  <c r="I19" i="1"/>
  <c r="F19" i="1"/>
  <c r="E19" i="1"/>
  <c r="C19" i="1"/>
  <c r="I18" i="1"/>
  <c r="F18" i="1"/>
  <c r="E18" i="1"/>
  <c r="C18" i="1"/>
  <c r="I17" i="1"/>
  <c r="F17" i="1"/>
  <c r="E17" i="1"/>
  <c r="C17" i="1"/>
  <c r="I16" i="1"/>
  <c r="F16" i="1"/>
  <c r="E16" i="1"/>
  <c r="C16" i="1"/>
  <c r="I15" i="1"/>
  <c r="F15" i="1"/>
  <c r="E15" i="1"/>
  <c r="C15" i="1"/>
  <c r="I14" i="1"/>
  <c r="F14" i="1"/>
  <c r="E14" i="1"/>
  <c r="C14" i="1"/>
  <c r="I13" i="1"/>
  <c r="F13" i="1"/>
  <c r="E13" i="1"/>
  <c r="C13" i="1"/>
  <c r="I12" i="1"/>
  <c r="F12" i="1"/>
  <c r="E12" i="1"/>
  <c r="C12" i="1"/>
  <c r="I11" i="1"/>
  <c r="F11" i="1"/>
  <c r="E11" i="1"/>
  <c r="C11" i="1"/>
  <c r="I10" i="1"/>
  <c r="F10" i="1"/>
  <c r="E10" i="1"/>
  <c r="C10" i="1"/>
  <c r="I9" i="1"/>
  <c r="F9" i="1"/>
  <c r="E9" i="1"/>
  <c r="C9" i="1"/>
  <c r="I8" i="1"/>
  <c r="F8" i="1"/>
  <c r="E8" i="1"/>
  <c r="C8" i="1"/>
  <c r="I7" i="1"/>
  <c r="F7" i="1"/>
  <c r="E7" i="1"/>
  <c r="C7" i="1"/>
  <c r="I6" i="1"/>
  <c r="F6" i="1"/>
  <c r="E6" i="1"/>
  <c r="C6" i="1"/>
  <c r="I5" i="1"/>
  <c r="F5" i="1"/>
  <c r="E5" i="1"/>
  <c r="C5" i="1"/>
  <c r="I4" i="1"/>
  <c r="F4" i="1"/>
  <c r="E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I3" i="1"/>
  <c r="F3" i="1"/>
  <c r="E3" i="1"/>
  <c r="C3" i="1"/>
  <c r="A3" i="1"/>
  <c r="I2" i="1"/>
  <c r="F2" i="1"/>
  <c r="E2" i="1"/>
  <c r="C2" i="1"/>
</calcChain>
</file>

<file path=xl/sharedStrings.xml><?xml version="1.0" encoding="utf-8"?>
<sst xmlns="http://schemas.openxmlformats.org/spreadsheetml/2006/main" count="609" uniqueCount="54">
  <si>
    <t>id</t>
  </si>
  <si>
    <t>starting_city</t>
  </si>
  <si>
    <t>starting_city_id</t>
  </si>
  <si>
    <t>ending_city</t>
  </si>
  <si>
    <t>ending_city_id</t>
  </si>
  <si>
    <t>route_name</t>
  </si>
  <si>
    <t>route_length</t>
  </si>
  <si>
    <t>color</t>
  </si>
  <si>
    <t>color_specific</t>
  </si>
  <si>
    <t>Atlanta</t>
  </si>
  <si>
    <t>Nashville</t>
  </si>
  <si>
    <t>Grey</t>
  </si>
  <si>
    <t>Charleston</t>
  </si>
  <si>
    <t>Raleigh</t>
  </si>
  <si>
    <t>New Orleans</t>
  </si>
  <si>
    <t>Orange</t>
  </si>
  <si>
    <t>Yellow</t>
  </si>
  <si>
    <t>Miami</t>
  </si>
  <si>
    <t>Blue</t>
  </si>
  <si>
    <t>Boston</t>
  </si>
  <si>
    <t>Montreal</t>
  </si>
  <si>
    <t>New York</t>
  </si>
  <si>
    <t>Red</t>
  </si>
  <si>
    <t>Calgary</t>
  </si>
  <si>
    <t>Vancouver</t>
  </si>
  <si>
    <t>Helena</t>
  </si>
  <si>
    <t>Seattle</t>
  </si>
  <si>
    <t>Winnipeg</t>
  </si>
  <si>
    <t>White</t>
  </si>
  <si>
    <t>Pink</t>
  </si>
  <si>
    <t>Chicago</t>
  </si>
  <si>
    <t>Saint Louis</t>
  </si>
  <si>
    <t>Green</t>
  </si>
  <si>
    <t>Duluth</t>
  </si>
  <si>
    <t>Pittsburgh</t>
  </si>
  <si>
    <t>Black</t>
  </si>
  <si>
    <t>Omaha</t>
  </si>
  <si>
    <t>Toronto</t>
  </si>
  <si>
    <t>Dallas</t>
  </si>
  <si>
    <t>Houston</t>
  </si>
  <si>
    <t>Little Rock</t>
  </si>
  <si>
    <t>Oklahoma City</t>
  </si>
  <si>
    <t>El Paso</t>
  </si>
  <si>
    <t>Denver</t>
  </si>
  <si>
    <t>Santa Fe</t>
  </si>
  <si>
    <t>Salt Lake City</t>
  </si>
  <si>
    <t>Kansas City</t>
  </si>
  <si>
    <t>Phoenix</t>
  </si>
  <si>
    <t>Sault St. Marie</t>
  </si>
  <si>
    <t>Los Angeles</t>
  </si>
  <si>
    <t>Las Vegas</t>
  </si>
  <si>
    <t>San Francisco</t>
  </si>
  <si>
    <t>Washington</t>
  </si>
  <si>
    <t>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</si>
</sst>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ff\Documents\Game%20Simulations\Ticket%20to%20Ride\Ticket%20to%20Ride.xlsx" TargetMode="External"/><Relationship Id="rId1" Type="http://schemas.openxmlformats.org/officeDocument/2006/relationships/externalLinkPath" Target="Ticket%20to%20R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ies"/>
      <sheetName val="Routes"/>
      <sheetName val="Tickets"/>
    </sheetNames>
    <sheetDataSet>
      <sheetData sheetId="0">
        <row r="2">
          <cell r="A2">
            <v>1</v>
          </cell>
          <cell r="B2" t="str">
            <v>Atlanta</v>
          </cell>
        </row>
        <row r="3">
          <cell r="A3">
            <v>2</v>
          </cell>
          <cell r="B3" t="str">
            <v>Boston</v>
          </cell>
        </row>
        <row r="4">
          <cell r="A4">
            <v>3</v>
          </cell>
          <cell r="B4" t="str">
            <v>Calgary</v>
          </cell>
        </row>
        <row r="5">
          <cell r="A5">
            <v>4</v>
          </cell>
          <cell r="B5" t="str">
            <v>Charleston</v>
          </cell>
        </row>
        <row r="6">
          <cell r="A6">
            <v>5</v>
          </cell>
          <cell r="B6" t="str">
            <v>Chicago</v>
          </cell>
        </row>
        <row r="7">
          <cell r="A7">
            <v>6</v>
          </cell>
          <cell r="B7" t="str">
            <v>Dallas</v>
          </cell>
        </row>
        <row r="8">
          <cell r="A8">
            <v>7</v>
          </cell>
          <cell r="B8" t="str">
            <v>Denver</v>
          </cell>
        </row>
        <row r="9">
          <cell r="A9">
            <v>8</v>
          </cell>
          <cell r="B9" t="str">
            <v>Duluth</v>
          </cell>
        </row>
        <row r="10">
          <cell r="A10">
            <v>9</v>
          </cell>
          <cell r="B10" t="str">
            <v>El Paso</v>
          </cell>
        </row>
        <row r="11">
          <cell r="A11">
            <v>10</v>
          </cell>
          <cell r="B11" t="str">
            <v>Helena</v>
          </cell>
        </row>
        <row r="12">
          <cell r="A12">
            <v>11</v>
          </cell>
          <cell r="B12" t="str">
            <v>Houston</v>
          </cell>
        </row>
        <row r="13">
          <cell r="A13">
            <v>12</v>
          </cell>
          <cell r="B13" t="str">
            <v>Kansas City</v>
          </cell>
        </row>
        <row r="14">
          <cell r="A14">
            <v>13</v>
          </cell>
          <cell r="B14" t="str">
            <v>Las Vegas</v>
          </cell>
        </row>
        <row r="15">
          <cell r="A15">
            <v>14</v>
          </cell>
          <cell r="B15" t="str">
            <v>Little Rock</v>
          </cell>
        </row>
        <row r="16">
          <cell r="A16">
            <v>15</v>
          </cell>
          <cell r="B16" t="str">
            <v>Los Angeles</v>
          </cell>
        </row>
        <row r="17">
          <cell r="A17">
            <v>16</v>
          </cell>
          <cell r="B17" t="str">
            <v>Miami</v>
          </cell>
        </row>
        <row r="18">
          <cell r="A18">
            <v>17</v>
          </cell>
          <cell r="B18" t="str">
            <v>Montreal</v>
          </cell>
        </row>
        <row r="19">
          <cell r="A19">
            <v>18</v>
          </cell>
          <cell r="B19" t="str">
            <v>Nashville</v>
          </cell>
        </row>
        <row r="20">
          <cell r="A20">
            <v>19</v>
          </cell>
          <cell r="B20" t="str">
            <v>New Orleans</v>
          </cell>
        </row>
        <row r="21">
          <cell r="A21">
            <v>20</v>
          </cell>
          <cell r="B21" t="str">
            <v>New York</v>
          </cell>
        </row>
        <row r="22">
          <cell r="A22">
            <v>21</v>
          </cell>
          <cell r="B22" t="str">
            <v>Oklahoma City</v>
          </cell>
        </row>
        <row r="23">
          <cell r="A23">
            <v>22</v>
          </cell>
          <cell r="B23" t="str">
            <v>Omaha</v>
          </cell>
        </row>
        <row r="24">
          <cell r="A24">
            <v>23</v>
          </cell>
          <cell r="B24" t="str">
            <v>Phoenix</v>
          </cell>
        </row>
        <row r="25">
          <cell r="A25">
            <v>24</v>
          </cell>
          <cell r="B25" t="str">
            <v>Pittsburgh</v>
          </cell>
        </row>
        <row r="26">
          <cell r="A26">
            <v>25</v>
          </cell>
          <cell r="B26" t="str">
            <v>Portland</v>
          </cell>
        </row>
        <row r="27">
          <cell r="A27">
            <v>26</v>
          </cell>
          <cell r="B27" t="str">
            <v>Raleigh</v>
          </cell>
        </row>
        <row r="28">
          <cell r="A28">
            <v>27</v>
          </cell>
          <cell r="B28" t="str">
            <v>Saint Louis</v>
          </cell>
        </row>
        <row r="29">
          <cell r="A29">
            <v>28</v>
          </cell>
          <cell r="B29" t="str">
            <v>Salt Lake City</v>
          </cell>
        </row>
        <row r="30">
          <cell r="A30">
            <v>29</v>
          </cell>
          <cell r="B30" t="str">
            <v>San Francisco</v>
          </cell>
        </row>
        <row r="31">
          <cell r="A31">
            <v>30</v>
          </cell>
          <cell r="B31" t="str">
            <v>Santa Fe</v>
          </cell>
        </row>
        <row r="32">
          <cell r="A32">
            <v>31</v>
          </cell>
          <cell r="B32" t="str">
            <v>Sault St. Marie</v>
          </cell>
        </row>
        <row r="33">
          <cell r="A33">
            <v>32</v>
          </cell>
          <cell r="B33" t="str">
            <v>Seattle</v>
          </cell>
        </row>
        <row r="34">
          <cell r="A34">
            <v>33</v>
          </cell>
          <cell r="B34" t="str">
            <v>Toronto</v>
          </cell>
        </row>
        <row r="35">
          <cell r="A35">
            <v>34</v>
          </cell>
          <cell r="B35" t="str">
            <v>Vancouver</v>
          </cell>
        </row>
        <row r="36">
          <cell r="A36">
            <v>35</v>
          </cell>
          <cell r="B36" t="str">
            <v>Washington</v>
          </cell>
        </row>
        <row r="37">
          <cell r="A37">
            <v>36</v>
          </cell>
          <cell r="B37" t="str">
            <v>Winnipeg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7593-EE27-40B7-A790-EDBF1C9241DB}">
  <dimension ref="A1:I201"/>
  <sheetViews>
    <sheetView showGridLines="0" tabSelected="1" workbookViewId="0">
      <selection activeCell="E6" sqref="E6"/>
    </sheetView>
  </sheetViews>
  <sheetFormatPr defaultRowHeight="15" x14ac:dyDescent="0.25"/>
  <cols>
    <col min="1" max="1" width="4" bestFit="1" customWidth="1"/>
    <col min="2" max="2" width="14" bestFit="1" customWidth="1"/>
    <col min="3" max="3" width="14.28515625" bestFit="1" customWidth="1"/>
    <col min="4" max="4" width="14" bestFit="1" customWidth="1"/>
    <col min="5" max="5" width="13.5703125" bestFit="1" customWidth="1"/>
    <col min="6" max="6" width="26" bestFit="1" customWidth="1"/>
    <col min="7" max="7" width="11.85546875" bestFit="1" customWidth="1"/>
    <col min="8" max="8" width="7.42578125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1">
        <f>INDEX([1]Cities!A$2:A$37,MATCH(B2,[1]Cities!B$2:B$37,0),1)</f>
        <v>1</v>
      </c>
      <c r="D2" s="1" t="s">
        <v>10</v>
      </c>
      <c r="E2" s="1">
        <f>INDEX([1]Cities!A$2:A$37,MATCH(D2,[1]Cities!B$2:B$37,0),1)</f>
        <v>18</v>
      </c>
      <c r="F2" s="1" t="str">
        <f t="shared" ref="F2:F65" si="0">IF(B2&lt;D2,_xlfn.CONCAT(B2,"-",D2),_xlfn.CONCAT(D2,"-",B2))</f>
        <v>Atlanta-Nashville</v>
      </c>
      <c r="G2" s="1">
        <v>1</v>
      </c>
      <c r="H2" s="1" t="s">
        <v>11</v>
      </c>
      <c r="I2" s="1">
        <f t="shared" ref="I2:I65" si="1">IF(H2="Grey",0,1)</f>
        <v>0</v>
      </c>
    </row>
    <row r="3" spans="1:9" x14ac:dyDescent="0.25">
      <c r="A3" s="1">
        <f t="shared" ref="A3:A66" si="2">A2+1</f>
        <v>2</v>
      </c>
      <c r="B3" s="1" t="s">
        <v>9</v>
      </c>
      <c r="C3" s="1">
        <f>INDEX([1]Cities!A$2:A$37,MATCH(B3,[1]Cities!B$2:B$37,0),1)</f>
        <v>1</v>
      </c>
      <c r="D3" s="1" t="s">
        <v>12</v>
      </c>
      <c r="E3" s="1">
        <f>INDEX([1]Cities!A$2:A$37,MATCH(D3,[1]Cities!B$2:B$37,0),1)</f>
        <v>4</v>
      </c>
      <c r="F3" s="1" t="str">
        <f t="shared" si="0"/>
        <v>Atlanta-Charleston</v>
      </c>
      <c r="G3" s="1">
        <v>2</v>
      </c>
      <c r="H3" s="1" t="s">
        <v>11</v>
      </c>
      <c r="I3" s="1">
        <f t="shared" si="1"/>
        <v>0</v>
      </c>
    </row>
    <row r="4" spans="1:9" x14ac:dyDescent="0.25">
      <c r="A4" s="1">
        <f t="shared" si="2"/>
        <v>3</v>
      </c>
      <c r="B4" s="1" t="s">
        <v>9</v>
      </c>
      <c r="C4" s="1">
        <f>INDEX([1]Cities!A$2:A$37,MATCH(B4,[1]Cities!B$2:B$37,0),1)</f>
        <v>1</v>
      </c>
      <c r="D4" s="1" t="s">
        <v>13</v>
      </c>
      <c r="E4" s="1">
        <f>INDEX([1]Cities!A$2:A$37,MATCH(D4,[1]Cities!B$2:B$37,0),1)</f>
        <v>26</v>
      </c>
      <c r="F4" s="1" t="str">
        <f t="shared" si="0"/>
        <v>Atlanta-Raleigh</v>
      </c>
      <c r="G4" s="1">
        <v>2</v>
      </c>
      <c r="H4" s="1" t="s">
        <v>11</v>
      </c>
      <c r="I4" s="1">
        <f t="shared" si="1"/>
        <v>0</v>
      </c>
    </row>
    <row r="5" spans="1:9" x14ac:dyDescent="0.25">
      <c r="A5" s="1">
        <f t="shared" si="2"/>
        <v>4</v>
      </c>
      <c r="B5" s="1" t="s">
        <v>9</v>
      </c>
      <c r="C5" s="1">
        <f>INDEX([1]Cities!A$2:A$37,MATCH(B5,[1]Cities!B$2:B$37,0),1)</f>
        <v>1</v>
      </c>
      <c r="D5" s="1" t="s">
        <v>13</v>
      </c>
      <c r="E5" s="1">
        <f>INDEX([1]Cities!A$2:A$37,MATCH(D5,[1]Cities!B$2:B$37,0),1)</f>
        <v>26</v>
      </c>
      <c r="F5" s="1" t="str">
        <f t="shared" si="0"/>
        <v>Atlanta-Raleigh</v>
      </c>
      <c r="G5" s="1">
        <v>2</v>
      </c>
      <c r="H5" s="1" t="s">
        <v>11</v>
      </c>
      <c r="I5" s="1">
        <f t="shared" si="1"/>
        <v>0</v>
      </c>
    </row>
    <row r="6" spans="1:9" x14ac:dyDescent="0.25">
      <c r="A6" s="1">
        <f t="shared" si="2"/>
        <v>5</v>
      </c>
      <c r="B6" s="1" t="s">
        <v>9</v>
      </c>
      <c r="C6" s="1">
        <f>INDEX([1]Cities!A$2:A$37,MATCH(B6,[1]Cities!B$2:B$37,0),1)</f>
        <v>1</v>
      </c>
      <c r="D6" s="1" t="s">
        <v>14</v>
      </c>
      <c r="E6" s="1">
        <f>INDEX([1]Cities!A$2:A$37,MATCH(D6,[1]Cities!B$2:B$37,0),1)</f>
        <v>19</v>
      </c>
      <c r="F6" s="1" t="str">
        <f t="shared" si="0"/>
        <v>Atlanta-New Orleans</v>
      </c>
      <c r="G6" s="1">
        <v>4</v>
      </c>
      <c r="H6" s="1" t="s">
        <v>15</v>
      </c>
      <c r="I6" s="1">
        <f t="shared" si="1"/>
        <v>1</v>
      </c>
    </row>
    <row r="7" spans="1:9" x14ac:dyDescent="0.25">
      <c r="A7" s="1">
        <f t="shared" si="2"/>
        <v>6</v>
      </c>
      <c r="B7" s="1" t="s">
        <v>9</v>
      </c>
      <c r="C7" s="1">
        <f>INDEX([1]Cities!A$2:A$37,MATCH(B7,[1]Cities!B$2:B$37,0),1)</f>
        <v>1</v>
      </c>
      <c r="D7" s="1" t="s">
        <v>14</v>
      </c>
      <c r="E7" s="1">
        <f>INDEX([1]Cities!A$2:A$37,MATCH(D7,[1]Cities!B$2:B$37,0),1)</f>
        <v>19</v>
      </c>
      <c r="F7" s="1" t="str">
        <f t="shared" si="0"/>
        <v>Atlanta-New Orleans</v>
      </c>
      <c r="G7" s="1">
        <v>4</v>
      </c>
      <c r="H7" s="1" t="s">
        <v>16</v>
      </c>
      <c r="I7" s="1">
        <f t="shared" si="1"/>
        <v>1</v>
      </c>
    </row>
    <row r="8" spans="1:9" x14ac:dyDescent="0.25">
      <c r="A8" s="1">
        <f t="shared" si="2"/>
        <v>7</v>
      </c>
      <c r="B8" s="1" t="s">
        <v>9</v>
      </c>
      <c r="C8" s="1">
        <f>INDEX([1]Cities!A$2:A$37,MATCH(B8,[1]Cities!B$2:B$37,0),1)</f>
        <v>1</v>
      </c>
      <c r="D8" s="1" t="s">
        <v>17</v>
      </c>
      <c r="E8" s="1">
        <f>INDEX([1]Cities!A$2:A$37,MATCH(D8,[1]Cities!B$2:B$37,0),1)</f>
        <v>16</v>
      </c>
      <c r="F8" s="1" t="str">
        <f t="shared" si="0"/>
        <v>Atlanta-Miami</v>
      </c>
      <c r="G8" s="1">
        <v>5</v>
      </c>
      <c r="H8" s="1" t="s">
        <v>18</v>
      </c>
      <c r="I8" s="1">
        <f t="shared" si="1"/>
        <v>1</v>
      </c>
    </row>
    <row r="9" spans="1:9" x14ac:dyDescent="0.25">
      <c r="A9" s="1">
        <f t="shared" si="2"/>
        <v>8</v>
      </c>
      <c r="B9" s="1" t="s">
        <v>19</v>
      </c>
      <c r="C9" s="1">
        <f>INDEX([1]Cities!A$2:A$37,MATCH(B9,[1]Cities!B$2:B$37,0),1)</f>
        <v>2</v>
      </c>
      <c r="D9" s="1" t="s">
        <v>20</v>
      </c>
      <c r="E9" s="1">
        <f>INDEX([1]Cities!A$2:A$37,MATCH(D9,[1]Cities!B$2:B$37,0),1)</f>
        <v>17</v>
      </c>
      <c r="F9" s="1" t="str">
        <f t="shared" si="0"/>
        <v>Boston-Montreal</v>
      </c>
      <c r="G9" s="1">
        <v>2</v>
      </c>
      <c r="H9" s="1" t="s">
        <v>11</v>
      </c>
      <c r="I9" s="1">
        <f t="shared" si="1"/>
        <v>0</v>
      </c>
    </row>
    <row r="10" spans="1:9" x14ac:dyDescent="0.25">
      <c r="A10" s="1">
        <f t="shared" si="2"/>
        <v>9</v>
      </c>
      <c r="B10" s="1" t="s">
        <v>19</v>
      </c>
      <c r="C10" s="1">
        <f>INDEX([1]Cities!A$2:A$37,MATCH(B10,[1]Cities!B$2:B$37,0),1)</f>
        <v>2</v>
      </c>
      <c r="D10" s="1" t="s">
        <v>20</v>
      </c>
      <c r="E10" s="1">
        <f>INDEX([1]Cities!A$2:A$37,MATCH(D10,[1]Cities!B$2:B$37,0),1)</f>
        <v>17</v>
      </c>
      <c r="F10" s="1" t="str">
        <f t="shared" si="0"/>
        <v>Boston-Montreal</v>
      </c>
      <c r="G10" s="1">
        <v>2</v>
      </c>
      <c r="H10" s="1" t="s">
        <v>11</v>
      </c>
      <c r="I10" s="1">
        <f t="shared" si="1"/>
        <v>0</v>
      </c>
    </row>
    <row r="11" spans="1:9" x14ac:dyDescent="0.25">
      <c r="A11" s="1">
        <f t="shared" si="2"/>
        <v>10</v>
      </c>
      <c r="B11" s="1" t="s">
        <v>19</v>
      </c>
      <c r="C11" s="1">
        <f>INDEX([1]Cities!A$2:A$37,MATCH(B11,[1]Cities!B$2:B$37,0),1)</f>
        <v>2</v>
      </c>
      <c r="D11" s="1" t="s">
        <v>21</v>
      </c>
      <c r="E11" s="1">
        <f>INDEX([1]Cities!A$2:A$37,MATCH(D11,[1]Cities!B$2:B$37,0),1)</f>
        <v>20</v>
      </c>
      <c r="F11" s="1" t="str">
        <f t="shared" si="0"/>
        <v>Boston-New York</v>
      </c>
      <c r="G11" s="1">
        <v>2</v>
      </c>
      <c r="H11" s="1" t="s">
        <v>22</v>
      </c>
      <c r="I11" s="1">
        <f t="shared" si="1"/>
        <v>1</v>
      </c>
    </row>
    <row r="12" spans="1:9" x14ac:dyDescent="0.25">
      <c r="A12" s="1">
        <f t="shared" si="2"/>
        <v>11</v>
      </c>
      <c r="B12" s="1" t="s">
        <v>19</v>
      </c>
      <c r="C12" s="1">
        <f>INDEX([1]Cities!A$2:A$37,MATCH(B12,[1]Cities!B$2:B$37,0),1)</f>
        <v>2</v>
      </c>
      <c r="D12" s="1" t="s">
        <v>21</v>
      </c>
      <c r="E12" s="1">
        <f>INDEX([1]Cities!A$2:A$37,MATCH(D12,[1]Cities!B$2:B$37,0),1)</f>
        <v>20</v>
      </c>
      <c r="F12" s="1" t="str">
        <f t="shared" si="0"/>
        <v>Boston-New York</v>
      </c>
      <c r="G12" s="1">
        <v>2</v>
      </c>
      <c r="H12" s="1" t="s">
        <v>16</v>
      </c>
      <c r="I12" s="1">
        <f t="shared" si="1"/>
        <v>1</v>
      </c>
    </row>
    <row r="13" spans="1:9" x14ac:dyDescent="0.25">
      <c r="A13" s="1">
        <f t="shared" si="2"/>
        <v>12</v>
      </c>
      <c r="B13" s="1" t="s">
        <v>23</v>
      </c>
      <c r="C13" s="1">
        <f>INDEX([1]Cities!A$2:A$37,MATCH(B13,[1]Cities!B$2:B$37,0),1)</f>
        <v>3</v>
      </c>
      <c r="D13" s="1" t="s">
        <v>24</v>
      </c>
      <c r="E13" s="1">
        <f>INDEX([1]Cities!A$2:A$37,MATCH(D13,[1]Cities!B$2:B$37,0),1)</f>
        <v>34</v>
      </c>
      <c r="F13" s="1" t="str">
        <f t="shared" si="0"/>
        <v>Calgary-Vancouver</v>
      </c>
      <c r="G13" s="1">
        <v>3</v>
      </c>
      <c r="H13" s="1" t="s">
        <v>11</v>
      </c>
      <c r="I13" s="1">
        <f t="shared" si="1"/>
        <v>0</v>
      </c>
    </row>
    <row r="14" spans="1:9" x14ac:dyDescent="0.25">
      <c r="A14" s="1">
        <f t="shared" si="2"/>
        <v>13</v>
      </c>
      <c r="B14" s="1" t="s">
        <v>23</v>
      </c>
      <c r="C14" s="1">
        <f>INDEX([1]Cities!A$2:A$37,MATCH(B14,[1]Cities!B$2:B$37,0),1)</f>
        <v>3</v>
      </c>
      <c r="D14" s="1" t="s">
        <v>25</v>
      </c>
      <c r="E14" s="1">
        <f>INDEX([1]Cities!A$2:A$37,MATCH(D14,[1]Cities!B$2:B$37,0),1)</f>
        <v>10</v>
      </c>
      <c r="F14" s="1" t="str">
        <f t="shared" si="0"/>
        <v>Calgary-Helena</v>
      </c>
      <c r="G14" s="1">
        <v>4</v>
      </c>
      <c r="H14" s="1" t="s">
        <v>11</v>
      </c>
      <c r="I14" s="1">
        <f t="shared" si="1"/>
        <v>0</v>
      </c>
    </row>
    <row r="15" spans="1:9" x14ac:dyDescent="0.25">
      <c r="A15" s="1">
        <f t="shared" si="2"/>
        <v>14</v>
      </c>
      <c r="B15" s="1" t="s">
        <v>23</v>
      </c>
      <c r="C15" s="1">
        <f>INDEX([1]Cities!A$2:A$37,MATCH(B15,[1]Cities!B$2:B$37,0),1)</f>
        <v>3</v>
      </c>
      <c r="D15" s="1" t="s">
        <v>26</v>
      </c>
      <c r="E15" s="1">
        <f>INDEX([1]Cities!A$2:A$37,MATCH(D15,[1]Cities!B$2:B$37,0),1)</f>
        <v>32</v>
      </c>
      <c r="F15" s="1" t="str">
        <f t="shared" si="0"/>
        <v>Calgary-Seattle</v>
      </c>
      <c r="G15" s="1">
        <v>4</v>
      </c>
      <c r="H15" s="1" t="s">
        <v>11</v>
      </c>
      <c r="I15" s="1">
        <f t="shared" si="1"/>
        <v>0</v>
      </c>
    </row>
    <row r="16" spans="1:9" x14ac:dyDescent="0.25">
      <c r="A16" s="1">
        <f t="shared" si="2"/>
        <v>15</v>
      </c>
      <c r="B16" s="1" t="s">
        <v>23</v>
      </c>
      <c r="C16" s="1">
        <f>INDEX([1]Cities!A$2:A$37,MATCH(B16,[1]Cities!B$2:B$37,0),1)</f>
        <v>3</v>
      </c>
      <c r="D16" s="1" t="s">
        <v>27</v>
      </c>
      <c r="E16" s="1">
        <f>INDEX([1]Cities!A$2:A$37,MATCH(D16,[1]Cities!B$2:B$37,0),1)</f>
        <v>36</v>
      </c>
      <c r="F16" s="1" t="str">
        <f t="shared" si="0"/>
        <v>Calgary-Winnipeg</v>
      </c>
      <c r="G16" s="1">
        <v>6</v>
      </c>
      <c r="H16" s="1" t="s">
        <v>28</v>
      </c>
      <c r="I16" s="1">
        <f t="shared" si="1"/>
        <v>1</v>
      </c>
    </row>
    <row r="17" spans="1:9" x14ac:dyDescent="0.25">
      <c r="A17" s="1">
        <f t="shared" si="2"/>
        <v>16</v>
      </c>
      <c r="B17" s="1" t="s">
        <v>12</v>
      </c>
      <c r="C17" s="1">
        <f>INDEX([1]Cities!A$2:A$37,MATCH(B17,[1]Cities!B$2:B$37,0),1)</f>
        <v>4</v>
      </c>
      <c r="D17" s="1" t="s">
        <v>9</v>
      </c>
      <c r="E17" s="1">
        <f>INDEX([1]Cities!A$2:A$37,MATCH(D17,[1]Cities!B$2:B$37,0),1)</f>
        <v>1</v>
      </c>
      <c r="F17" s="1" t="str">
        <f t="shared" si="0"/>
        <v>Atlanta-Charleston</v>
      </c>
      <c r="G17" s="1">
        <v>2</v>
      </c>
      <c r="H17" s="1" t="s">
        <v>11</v>
      </c>
      <c r="I17" s="1">
        <f t="shared" si="1"/>
        <v>0</v>
      </c>
    </row>
    <row r="18" spans="1:9" x14ac:dyDescent="0.25">
      <c r="A18" s="1">
        <f t="shared" si="2"/>
        <v>17</v>
      </c>
      <c r="B18" s="1" t="s">
        <v>12</v>
      </c>
      <c r="C18" s="1">
        <f>INDEX([1]Cities!A$2:A$37,MATCH(B18,[1]Cities!B$2:B$37,0),1)</f>
        <v>4</v>
      </c>
      <c r="D18" s="1" t="s">
        <v>13</v>
      </c>
      <c r="E18" s="1">
        <f>INDEX([1]Cities!A$2:A$37,MATCH(D18,[1]Cities!B$2:B$37,0),1)</f>
        <v>26</v>
      </c>
      <c r="F18" s="1" t="str">
        <f t="shared" si="0"/>
        <v>Charleston-Raleigh</v>
      </c>
      <c r="G18" s="1">
        <v>2</v>
      </c>
      <c r="H18" s="1" t="s">
        <v>11</v>
      </c>
      <c r="I18" s="1">
        <f t="shared" si="1"/>
        <v>0</v>
      </c>
    </row>
    <row r="19" spans="1:9" x14ac:dyDescent="0.25">
      <c r="A19" s="1">
        <f t="shared" si="2"/>
        <v>18</v>
      </c>
      <c r="B19" s="1" t="s">
        <v>12</v>
      </c>
      <c r="C19" s="1">
        <f>INDEX([1]Cities!A$2:A$37,MATCH(B19,[1]Cities!B$2:B$37,0),1)</f>
        <v>4</v>
      </c>
      <c r="D19" s="1" t="s">
        <v>17</v>
      </c>
      <c r="E19" s="1">
        <f>INDEX([1]Cities!A$2:A$37,MATCH(D19,[1]Cities!B$2:B$37,0),1)</f>
        <v>16</v>
      </c>
      <c r="F19" s="1" t="str">
        <f t="shared" si="0"/>
        <v>Charleston-Miami</v>
      </c>
      <c r="G19" s="1">
        <v>4</v>
      </c>
      <c r="H19" s="1" t="s">
        <v>29</v>
      </c>
      <c r="I19" s="1">
        <f t="shared" si="1"/>
        <v>1</v>
      </c>
    </row>
    <row r="20" spans="1:9" x14ac:dyDescent="0.25">
      <c r="A20" s="1">
        <f t="shared" si="2"/>
        <v>19</v>
      </c>
      <c r="B20" s="1" t="s">
        <v>30</v>
      </c>
      <c r="C20" s="1">
        <f>INDEX([1]Cities!A$2:A$37,MATCH(B20,[1]Cities!B$2:B$37,0),1)</f>
        <v>5</v>
      </c>
      <c r="D20" s="1" t="s">
        <v>31</v>
      </c>
      <c r="E20" s="1">
        <f>INDEX([1]Cities!A$2:A$37,MATCH(D20,[1]Cities!B$2:B$37,0),1)</f>
        <v>27</v>
      </c>
      <c r="F20" s="1" t="str">
        <f t="shared" si="0"/>
        <v>Chicago-Saint Louis</v>
      </c>
      <c r="G20" s="1">
        <v>2</v>
      </c>
      <c r="H20" s="1" t="s">
        <v>32</v>
      </c>
      <c r="I20" s="1">
        <f t="shared" si="1"/>
        <v>1</v>
      </c>
    </row>
    <row r="21" spans="1:9" x14ac:dyDescent="0.25">
      <c r="A21" s="1">
        <f t="shared" si="2"/>
        <v>20</v>
      </c>
      <c r="B21" s="1" t="s">
        <v>30</v>
      </c>
      <c r="C21" s="1">
        <f>INDEX([1]Cities!A$2:A$37,MATCH(B21,[1]Cities!B$2:B$37,0),1)</f>
        <v>5</v>
      </c>
      <c r="D21" s="1" t="s">
        <v>31</v>
      </c>
      <c r="E21" s="1">
        <f>INDEX([1]Cities!A$2:A$37,MATCH(D21,[1]Cities!B$2:B$37,0),1)</f>
        <v>27</v>
      </c>
      <c r="F21" s="1" t="str">
        <f t="shared" si="0"/>
        <v>Chicago-Saint Louis</v>
      </c>
      <c r="G21" s="1">
        <v>2</v>
      </c>
      <c r="H21" s="1" t="s">
        <v>28</v>
      </c>
      <c r="I21" s="1">
        <f t="shared" si="1"/>
        <v>1</v>
      </c>
    </row>
    <row r="22" spans="1:9" x14ac:dyDescent="0.25">
      <c r="A22" s="1">
        <f t="shared" si="2"/>
        <v>21</v>
      </c>
      <c r="B22" s="1" t="s">
        <v>30</v>
      </c>
      <c r="C22" s="1">
        <f>INDEX([1]Cities!A$2:A$37,MATCH(B22,[1]Cities!B$2:B$37,0),1)</f>
        <v>5</v>
      </c>
      <c r="D22" s="1" t="s">
        <v>33</v>
      </c>
      <c r="E22" s="1">
        <f>INDEX([1]Cities!A$2:A$37,MATCH(D22,[1]Cities!B$2:B$37,0),1)</f>
        <v>8</v>
      </c>
      <c r="F22" s="1" t="str">
        <f t="shared" si="0"/>
        <v>Chicago-Duluth</v>
      </c>
      <c r="G22" s="1">
        <v>3</v>
      </c>
      <c r="H22" s="1" t="s">
        <v>22</v>
      </c>
      <c r="I22" s="1">
        <f t="shared" si="1"/>
        <v>1</v>
      </c>
    </row>
    <row r="23" spans="1:9" x14ac:dyDescent="0.25">
      <c r="A23" s="1">
        <f t="shared" si="2"/>
        <v>22</v>
      </c>
      <c r="B23" s="1" t="s">
        <v>30</v>
      </c>
      <c r="C23" s="1">
        <f>INDEX([1]Cities!A$2:A$37,MATCH(B23,[1]Cities!B$2:B$37,0),1)</f>
        <v>5</v>
      </c>
      <c r="D23" s="1" t="s">
        <v>34</v>
      </c>
      <c r="E23" s="1">
        <f>INDEX([1]Cities!A$2:A$37,MATCH(D23,[1]Cities!B$2:B$37,0),1)</f>
        <v>24</v>
      </c>
      <c r="F23" s="1" t="str">
        <f t="shared" si="0"/>
        <v>Chicago-Pittsburgh</v>
      </c>
      <c r="G23" s="1">
        <v>3</v>
      </c>
      <c r="H23" s="1" t="s">
        <v>35</v>
      </c>
      <c r="I23" s="1">
        <f t="shared" si="1"/>
        <v>1</v>
      </c>
    </row>
    <row r="24" spans="1:9" x14ac:dyDescent="0.25">
      <c r="A24" s="1">
        <f t="shared" si="2"/>
        <v>23</v>
      </c>
      <c r="B24" s="1" t="s">
        <v>30</v>
      </c>
      <c r="C24" s="1">
        <f>INDEX([1]Cities!A$2:A$37,MATCH(B24,[1]Cities!B$2:B$37,0),1)</f>
        <v>5</v>
      </c>
      <c r="D24" s="1" t="s">
        <v>34</v>
      </c>
      <c r="E24" s="1">
        <f>INDEX([1]Cities!A$2:A$37,MATCH(D24,[1]Cities!B$2:B$37,0),1)</f>
        <v>24</v>
      </c>
      <c r="F24" s="1" t="str">
        <f t="shared" si="0"/>
        <v>Chicago-Pittsburgh</v>
      </c>
      <c r="G24" s="1">
        <v>3</v>
      </c>
      <c r="H24" s="1" t="s">
        <v>15</v>
      </c>
      <c r="I24" s="1">
        <f t="shared" si="1"/>
        <v>1</v>
      </c>
    </row>
    <row r="25" spans="1:9" x14ac:dyDescent="0.25">
      <c r="A25" s="1">
        <f t="shared" si="2"/>
        <v>24</v>
      </c>
      <c r="B25" s="1" t="s">
        <v>30</v>
      </c>
      <c r="C25" s="1">
        <f>INDEX([1]Cities!A$2:A$37,MATCH(B25,[1]Cities!B$2:B$37,0),1)</f>
        <v>5</v>
      </c>
      <c r="D25" s="1" t="s">
        <v>36</v>
      </c>
      <c r="E25" s="1">
        <f>INDEX([1]Cities!A$2:A$37,MATCH(D25,[1]Cities!B$2:B$37,0),1)</f>
        <v>22</v>
      </c>
      <c r="F25" s="1" t="str">
        <f t="shared" si="0"/>
        <v>Chicago-Omaha</v>
      </c>
      <c r="G25" s="1">
        <v>4</v>
      </c>
      <c r="H25" s="1" t="s">
        <v>18</v>
      </c>
      <c r="I25" s="1">
        <f t="shared" si="1"/>
        <v>1</v>
      </c>
    </row>
    <row r="26" spans="1:9" x14ac:dyDescent="0.25">
      <c r="A26" s="1">
        <f t="shared" si="2"/>
        <v>25</v>
      </c>
      <c r="B26" s="1" t="s">
        <v>30</v>
      </c>
      <c r="C26" s="1">
        <f>INDEX([1]Cities!A$2:A$37,MATCH(B26,[1]Cities!B$2:B$37,0),1)</f>
        <v>5</v>
      </c>
      <c r="D26" s="1" t="s">
        <v>37</v>
      </c>
      <c r="E26" s="1">
        <f>INDEX([1]Cities!A$2:A$37,MATCH(D26,[1]Cities!B$2:B$37,0),1)</f>
        <v>33</v>
      </c>
      <c r="F26" s="1" t="str">
        <f t="shared" si="0"/>
        <v>Chicago-Toronto</v>
      </c>
      <c r="G26" s="1">
        <v>4</v>
      </c>
      <c r="H26" s="1" t="s">
        <v>28</v>
      </c>
      <c r="I26" s="1">
        <f t="shared" si="1"/>
        <v>1</v>
      </c>
    </row>
    <row r="27" spans="1:9" x14ac:dyDescent="0.25">
      <c r="A27" s="1">
        <f t="shared" si="2"/>
        <v>26</v>
      </c>
      <c r="B27" s="1" t="s">
        <v>38</v>
      </c>
      <c r="C27" s="1">
        <f>INDEX([1]Cities!A$2:A$37,MATCH(B27,[1]Cities!B$2:B$37,0),1)</f>
        <v>6</v>
      </c>
      <c r="D27" s="1" t="s">
        <v>39</v>
      </c>
      <c r="E27" s="1">
        <f>INDEX([1]Cities!A$2:A$37,MATCH(D27,[1]Cities!B$2:B$37,0),1)</f>
        <v>11</v>
      </c>
      <c r="F27" s="1" t="str">
        <f t="shared" si="0"/>
        <v>Dallas-Houston</v>
      </c>
      <c r="G27" s="1">
        <v>1</v>
      </c>
      <c r="H27" s="1" t="s">
        <v>11</v>
      </c>
      <c r="I27" s="1">
        <f t="shared" si="1"/>
        <v>0</v>
      </c>
    </row>
    <row r="28" spans="1:9" x14ac:dyDescent="0.25">
      <c r="A28" s="1">
        <f t="shared" si="2"/>
        <v>27</v>
      </c>
      <c r="B28" s="1" t="s">
        <v>38</v>
      </c>
      <c r="C28" s="1">
        <f>INDEX([1]Cities!A$2:A$37,MATCH(B28,[1]Cities!B$2:B$37,0),1)</f>
        <v>6</v>
      </c>
      <c r="D28" s="1" t="s">
        <v>39</v>
      </c>
      <c r="E28" s="1">
        <f>INDEX([1]Cities!A$2:A$37,MATCH(D28,[1]Cities!B$2:B$37,0),1)</f>
        <v>11</v>
      </c>
      <c r="F28" s="1" t="str">
        <f t="shared" si="0"/>
        <v>Dallas-Houston</v>
      </c>
      <c r="G28" s="1">
        <v>1</v>
      </c>
      <c r="H28" s="1" t="s">
        <v>11</v>
      </c>
      <c r="I28" s="1">
        <f t="shared" si="1"/>
        <v>0</v>
      </c>
    </row>
    <row r="29" spans="1:9" x14ac:dyDescent="0.25">
      <c r="A29" s="1">
        <f t="shared" si="2"/>
        <v>28</v>
      </c>
      <c r="B29" s="1" t="s">
        <v>38</v>
      </c>
      <c r="C29" s="1">
        <f>INDEX([1]Cities!A$2:A$37,MATCH(B29,[1]Cities!B$2:B$37,0),1)</f>
        <v>6</v>
      </c>
      <c r="D29" s="1" t="s">
        <v>40</v>
      </c>
      <c r="E29" s="1">
        <f>INDEX([1]Cities!A$2:A$37,MATCH(D29,[1]Cities!B$2:B$37,0),1)</f>
        <v>14</v>
      </c>
      <c r="F29" s="1" t="str">
        <f t="shared" si="0"/>
        <v>Dallas-Little Rock</v>
      </c>
      <c r="G29" s="1">
        <v>2</v>
      </c>
      <c r="H29" s="1" t="s">
        <v>11</v>
      </c>
      <c r="I29" s="1">
        <f t="shared" si="1"/>
        <v>0</v>
      </c>
    </row>
    <row r="30" spans="1:9" x14ac:dyDescent="0.25">
      <c r="A30" s="1">
        <f t="shared" si="2"/>
        <v>29</v>
      </c>
      <c r="B30" s="1" t="s">
        <v>38</v>
      </c>
      <c r="C30" s="1">
        <f>INDEX([1]Cities!A$2:A$37,MATCH(B30,[1]Cities!B$2:B$37,0),1)</f>
        <v>6</v>
      </c>
      <c r="D30" s="1" t="s">
        <v>41</v>
      </c>
      <c r="E30" s="1">
        <f>INDEX([1]Cities!A$2:A$37,MATCH(D30,[1]Cities!B$2:B$37,0),1)</f>
        <v>21</v>
      </c>
      <c r="F30" s="1" t="str">
        <f t="shared" si="0"/>
        <v>Dallas-Oklahoma City</v>
      </c>
      <c r="G30" s="1">
        <v>2</v>
      </c>
      <c r="H30" s="1" t="s">
        <v>11</v>
      </c>
      <c r="I30" s="1">
        <f t="shared" si="1"/>
        <v>0</v>
      </c>
    </row>
    <row r="31" spans="1:9" x14ac:dyDescent="0.25">
      <c r="A31" s="1">
        <f t="shared" si="2"/>
        <v>30</v>
      </c>
      <c r="B31" s="1" t="s">
        <v>38</v>
      </c>
      <c r="C31" s="1">
        <f>INDEX([1]Cities!A$2:A$37,MATCH(B31,[1]Cities!B$2:B$37,0),1)</f>
        <v>6</v>
      </c>
      <c r="D31" s="1" t="s">
        <v>41</v>
      </c>
      <c r="E31" s="1">
        <f>INDEX([1]Cities!A$2:A$37,MATCH(D31,[1]Cities!B$2:B$37,0),1)</f>
        <v>21</v>
      </c>
      <c r="F31" s="1" t="str">
        <f t="shared" si="0"/>
        <v>Dallas-Oklahoma City</v>
      </c>
      <c r="G31" s="1">
        <v>2</v>
      </c>
      <c r="H31" s="1" t="s">
        <v>11</v>
      </c>
      <c r="I31" s="1">
        <f t="shared" si="1"/>
        <v>0</v>
      </c>
    </row>
    <row r="32" spans="1:9" x14ac:dyDescent="0.25">
      <c r="A32" s="1">
        <f t="shared" si="2"/>
        <v>31</v>
      </c>
      <c r="B32" s="1" t="s">
        <v>38</v>
      </c>
      <c r="C32" s="1">
        <f>INDEX([1]Cities!A$2:A$37,MATCH(B32,[1]Cities!B$2:B$37,0),1)</f>
        <v>6</v>
      </c>
      <c r="D32" s="1" t="s">
        <v>42</v>
      </c>
      <c r="E32" s="1">
        <f>INDEX([1]Cities!A$2:A$37,MATCH(D32,[1]Cities!B$2:B$37,0),1)</f>
        <v>9</v>
      </c>
      <c r="F32" s="1" t="str">
        <f t="shared" si="0"/>
        <v>Dallas-El Paso</v>
      </c>
      <c r="G32" s="1">
        <v>4</v>
      </c>
      <c r="H32" s="1" t="s">
        <v>22</v>
      </c>
      <c r="I32" s="1">
        <f t="shared" si="1"/>
        <v>1</v>
      </c>
    </row>
    <row r="33" spans="1:9" x14ac:dyDescent="0.25">
      <c r="A33" s="1">
        <f t="shared" si="2"/>
        <v>32</v>
      </c>
      <c r="B33" s="1" t="s">
        <v>43</v>
      </c>
      <c r="C33" s="1">
        <f>INDEX([1]Cities!A$2:A$37,MATCH(B33,[1]Cities!B$2:B$37,0),1)</f>
        <v>7</v>
      </c>
      <c r="D33" s="1" t="s">
        <v>44</v>
      </c>
      <c r="E33" s="1">
        <f>INDEX([1]Cities!A$2:A$37,MATCH(D33,[1]Cities!B$2:B$37,0),1)</f>
        <v>30</v>
      </c>
      <c r="F33" s="1" t="str">
        <f t="shared" si="0"/>
        <v>Denver-Santa Fe</v>
      </c>
      <c r="G33" s="1">
        <v>2</v>
      </c>
      <c r="H33" s="1" t="s">
        <v>11</v>
      </c>
      <c r="I33" s="1">
        <f t="shared" si="1"/>
        <v>0</v>
      </c>
    </row>
    <row r="34" spans="1:9" x14ac:dyDescent="0.25">
      <c r="A34" s="1">
        <f t="shared" si="2"/>
        <v>33</v>
      </c>
      <c r="B34" s="1" t="s">
        <v>43</v>
      </c>
      <c r="C34" s="1">
        <f>INDEX([1]Cities!A$2:A$37,MATCH(B34,[1]Cities!B$2:B$37,0),1)</f>
        <v>7</v>
      </c>
      <c r="D34" s="1" t="s">
        <v>45</v>
      </c>
      <c r="E34" s="1">
        <f>INDEX([1]Cities!A$2:A$37,MATCH(D34,[1]Cities!B$2:B$37,0),1)</f>
        <v>28</v>
      </c>
      <c r="F34" s="1" t="str">
        <f t="shared" si="0"/>
        <v>Denver-Salt Lake City</v>
      </c>
      <c r="G34" s="1">
        <v>3</v>
      </c>
      <c r="H34" s="1" t="s">
        <v>22</v>
      </c>
      <c r="I34" s="1">
        <f t="shared" si="1"/>
        <v>1</v>
      </c>
    </row>
    <row r="35" spans="1:9" x14ac:dyDescent="0.25">
      <c r="A35" s="1">
        <f t="shared" si="2"/>
        <v>34</v>
      </c>
      <c r="B35" s="1" t="s">
        <v>43</v>
      </c>
      <c r="C35" s="1">
        <f>INDEX([1]Cities!A$2:A$37,MATCH(B35,[1]Cities!B$2:B$37,0),1)</f>
        <v>7</v>
      </c>
      <c r="D35" s="1" t="s">
        <v>45</v>
      </c>
      <c r="E35" s="1">
        <f>INDEX([1]Cities!A$2:A$37,MATCH(D35,[1]Cities!B$2:B$37,0),1)</f>
        <v>28</v>
      </c>
      <c r="F35" s="1" t="str">
        <f t="shared" si="0"/>
        <v>Denver-Salt Lake City</v>
      </c>
      <c r="G35" s="1">
        <v>3</v>
      </c>
      <c r="H35" s="1" t="s">
        <v>16</v>
      </c>
      <c r="I35" s="1">
        <f t="shared" si="1"/>
        <v>1</v>
      </c>
    </row>
    <row r="36" spans="1:9" x14ac:dyDescent="0.25">
      <c r="A36" s="1">
        <f t="shared" si="2"/>
        <v>35</v>
      </c>
      <c r="B36" s="1" t="s">
        <v>43</v>
      </c>
      <c r="C36" s="1">
        <f>INDEX([1]Cities!A$2:A$37,MATCH(B36,[1]Cities!B$2:B$37,0),1)</f>
        <v>7</v>
      </c>
      <c r="D36" s="1" t="s">
        <v>25</v>
      </c>
      <c r="E36" s="1">
        <f>INDEX([1]Cities!A$2:A$37,MATCH(D36,[1]Cities!B$2:B$37,0),1)</f>
        <v>10</v>
      </c>
      <c r="F36" s="1" t="str">
        <f t="shared" si="0"/>
        <v>Denver-Helena</v>
      </c>
      <c r="G36" s="1">
        <v>4</v>
      </c>
      <c r="H36" s="1" t="s">
        <v>32</v>
      </c>
      <c r="I36" s="1">
        <f t="shared" si="1"/>
        <v>1</v>
      </c>
    </row>
    <row r="37" spans="1:9" x14ac:dyDescent="0.25">
      <c r="A37" s="1">
        <f t="shared" si="2"/>
        <v>36</v>
      </c>
      <c r="B37" s="1" t="s">
        <v>43</v>
      </c>
      <c r="C37" s="1">
        <f>INDEX([1]Cities!A$2:A$37,MATCH(B37,[1]Cities!B$2:B$37,0),1)</f>
        <v>7</v>
      </c>
      <c r="D37" s="1" t="s">
        <v>46</v>
      </c>
      <c r="E37" s="1">
        <f>INDEX([1]Cities!A$2:A$37,MATCH(D37,[1]Cities!B$2:B$37,0),1)</f>
        <v>12</v>
      </c>
      <c r="F37" s="1" t="str">
        <f t="shared" si="0"/>
        <v>Denver-Kansas City</v>
      </c>
      <c r="G37" s="1">
        <v>4</v>
      </c>
      <c r="H37" s="1" t="s">
        <v>35</v>
      </c>
      <c r="I37" s="1">
        <f t="shared" si="1"/>
        <v>1</v>
      </c>
    </row>
    <row r="38" spans="1:9" x14ac:dyDescent="0.25">
      <c r="A38" s="1">
        <f t="shared" si="2"/>
        <v>37</v>
      </c>
      <c r="B38" s="1" t="s">
        <v>43</v>
      </c>
      <c r="C38" s="1">
        <f>INDEX([1]Cities!A$2:A$37,MATCH(B38,[1]Cities!B$2:B$37,0),1)</f>
        <v>7</v>
      </c>
      <c r="D38" s="1" t="s">
        <v>46</v>
      </c>
      <c r="E38" s="1">
        <f>INDEX([1]Cities!A$2:A$37,MATCH(D38,[1]Cities!B$2:B$37,0),1)</f>
        <v>12</v>
      </c>
      <c r="F38" s="1" t="str">
        <f t="shared" si="0"/>
        <v>Denver-Kansas City</v>
      </c>
      <c r="G38" s="1">
        <v>4</v>
      </c>
      <c r="H38" s="1" t="s">
        <v>15</v>
      </c>
      <c r="I38" s="1">
        <f t="shared" si="1"/>
        <v>1</v>
      </c>
    </row>
    <row r="39" spans="1:9" x14ac:dyDescent="0.25">
      <c r="A39" s="1">
        <f t="shared" si="2"/>
        <v>38</v>
      </c>
      <c r="B39" s="1" t="s">
        <v>43</v>
      </c>
      <c r="C39" s="1">
        <f>INDEX([1]Cities!A$2:A$37,MATCH(B39,[1]Cities!B$2:B$37,0),1)</f>
        <v>7</v>
      </c>
      <c r="D39" s="1" t="s">
        <v>41</v>
      </c>
      <c r="E39" s="1">
        <f>INDEX([1]Cities!A$2:A$37,MATCH(D39,[1]Cities!B$2:B$37,0),1)</f>
        <v>21</v>
      </c>
      <c r="F39" s="1" t="str">
        <f t="shared" si="0"/>
        <v>Denver-Oklahoma City</v>
      </c>
      <c r="G39" s="1">
        <v>4</v>
      </c>
      <c r="H39" s="1" t="s">
        <v>22</v>
      </c>
      <c r="I39" s="1">
        <f t="shared" si="1"/>
        <v>1</v>
      </c>
    </row>
    <row r="40" spans="1:9" x14ac:dyDescent="0.25">
      <c r="A40" s="1">
        <f t="shared" si="2"/>
        <v>39</v>
      </c>
      <c r="B40" s="1" t="s">
        <v>43</v>
      </c>
      <c r="C40" s="1">
        <f>INDEX([1]Cities!A$2:A$37,MATCH(B40,[1]Cities!B$2:B$37,0),1)</f>
        <v>7</v>
      </c>
      <c r="D40" s="1" t="s">
        <v>36</v>
      </c>
      <c r="E40" s="1">
        <f>INDEX([1]Cities!A$2:A$37,MATCH(D40,[1]Cities!B$2:B$37,0),1)</f>
        <v>22</v>
      </c>
      <c r="F40" s="1" t="str">
        <f t="shared" si="0"/>
        <v>Denver-Omaha</v>
      </c>
      <c r="G40" s="1">
        <v>4</v>
      </c>
      <c r="H40" s="1" t="s">
        <v>29</v>
      </c>
      <c r="I40" s="1">
        <f t="shared" si="1"/>
        <v>1</v>
      </c>
    </row>
    <row r="41" spans="1:9" x14ac:dyDescent="0.25">
      <c r="A41" s="1">
        <f t="shared" si="2"/>
        <v>40</v>
      </c>
      <c r="B41" s="1" t="s">
        <v>43</v>
      </c>
      <c r="C41" s="1">
        <f>INDEX([1]Cities!A$2:A$37,MATCH(B41,[1]Cities!B$2:B$37,0),1)</f>
        <v>7</v>
      </c>
      <c r="D41" s="1" t="s">
        <v>47</v>
      </c>
      <c r="E41" s="1">
        <f>INDEX([1]Cities!A$2:A$37,MATCH(D41,[1]Cities!B$2:B$37,0),1)</f>
        <v>23</v>
      </c>
      <c r="F41" s="1" t="str">
        <f t="shared" si="0"/>
        <v>Denver-Phoenix</v>
      </c>
      <c r="G41" s="1">
        <v>5</v>
      </c>
      <c r="H41" s="1" t="s">
        <v>28</v>
      </c>
      <c r="I41" s="1">
        <f t="shared" si="1"/>
        <v>1</v>
      </c>
    </row>
    <row r="42" spans="1:9" x14ac:dyDescent="0.25">
      <c r="A42" s="1">
        <f t="shared" si="2"/>
        <v>41</v>
      </c>
      <c r="B42" s="1" t="s">
        <v>33</v>
      </c>
      <c r="C42" s="1">
        <f>INDEX([1]Cities!A$2:A$37,MATCH(B42,[1]Cities!B$2:B$37,0),1)</f>
        <v>8</v>
      </c>
      <c r="D42" s="1" t="s">
        <v>36</v>
      </c>
      <c r="E42" s="1">
        <f>INDEX([1]Cities!A$2:A$37,MATCH(D42,[1]Cities!B$2:B$37,0),1)</f>
        <v>22</v>
      </c>
      <c r="F42" s="1" t="str">
        <f t="shared" si="0"/>
        <v>Duluth-Omaha</v>
      </c>
      <c r="G42" s="1">
        <v>2</v>
      </c>
      <c r="H42" s="1" t="s">
        <v>11</v>
      </c>
      <c r="I42" s="1">
        <f t="shared" si="1"/>
        <v>0</v>
      </c>
    </row>
    <row r="43" spans="1:9" x14ac:dyDescent="0.25">
      <c r="A43" s="1">
        <f t="shared" si="2"/>
        <v>42</v>
      </c>
      <c r="B43" s="1" t="s">
        <v>33</v>
      </c>
      <c r="C43" s="1">
        <f>INDEX([1]Cities!A$2:A$37,MATCH(B43,[1]Cities!B$2:B$37,0),1)</f>
        <v>8</v>
      </c>
      <c r="D43" s="1" t="s">
        <v>36</v>
      </c>
      <c r="E43" s="1">
        <f>INDEX([1]Cities!A$2:A$37,MATCH(D43,[1]Cities!B$2:B$37,0),1)</f>
        <v>22</v>
      </c>
      <c r="F43" s="1" t="str">
        <f t="shared" si="0"/>
        <v>Duluth-Omaha</v>
      </c>
      <c r="G43" s="1">
        <v>2</v>
      </c>
      <c r="H43" s="1" t="s">
        <v>11</v>
      </c>
      <c r="I43" s="1">
        <f t="shared" si="1"/>
        <v>0</v>
      </c>
    </row>
    <row r="44" spans="1:9" x14ac:dyDescent="0.25">
      <c r="A44" s="1">
        <f t="shared" si="2"/>
        <v>43</v>
      </c>
      <c r="B44" s="1" t="s">
        <v>33</v>
      </c>
      <c r="C44" s="1">
        <f>INDEX([1]Cities!A$2:A$37,MATCH(B44,[1]Cities!B$2:B$37,0),1)</f>
        <v>8</v>
      </c>
      <c r="D44" s="1" t="s">
        <v>30</v>
      </c>
      <c r="E44" s="1">
        <f>INDEX([1]Cities!A$2:A$37,MATCH(D44,[1]Cities!B$2:B$37,0),1)</f>
        <v>5</v>
      </c>
      <c r="F44" s="1" t="str">
        <f t="shared" si="0"/>
        <v>Chicago-Duluth</v>
      </c>
      <c r="G44" s="1">
        <v>3</v>
      </c>
      <c r="H44" s="1" t="s">
        <v>22</v>
      </c>
      <c r="I44" s="1">
        <f t="shared" si="1"/>
        <v>1</v>
      </c>
    </row>
    <row r="45" spans="1:9" x14ac:dyDescent="0.25">
      <c r="A45" s="1">
        <f t="shared" si="2"/>
        <v>44</v>
      </c>
      <c r="B45" s="1" t="s">
        <v>33</v>
      </c>
      <c r="C45" s="1">
        <f>INDEX([1]Cities!A$2:A$37,MATCH(B45,[1]Cities!B$2:B$37,0),1)</f>
        <v>8</v>
      </c>
      <c r="D45" s="1" t="s">
        <v>48</v>
      </c>
      <c r="E45" s="1">
        <f>INDEX([1]Cities!A$2:A$37,MATCH(D45,[1]Cities!B$2:B$37,0),1)</f>
        <v>31</v>
      </c>
      <c r="F45" s="1" t="str">
        <f t="shared" si="0"/>
        <v>Duluth-Sault St. Marie</v>
      </c>
      <c r="G45" s="1">
        <v>3</v>
      </c>
      <c r="H45" s="1" t="s">
        <v>11</v>
      </c>
      <c r="I45" s="1">
        <f t="shared" si="1"/>
        <v>0</v>
      </c>
    </row>
    <row r="46" spans="1:9" x14ac:dyDescent="0.25">
      <c r="A46" s="1">
        <f t="shared" si="2"/>
        <v>45</v>
      </c>
      <c r="B46" s="1" t="s">
        <v>33</v>
      </c>
      <c r="C46" s="1">
        <f>INDEX([1]Cities!A$2:A$37,MATCH(B46,[1]Cities!B$2:B$37,0),1)</f>
        <v>8</v>
      </c>
      <c r="D46" s="1" t="s">
        <v>27</v>
      </c>
      <c r="E46" s="1">
        <f>INDEX([1]Cities!A$2:A$37,MATCH(D46,[1]Cities!B$2:B$37,0),1)</f>
        <v>36</v>
      </c>
      <c r="F46" s="1" t="str">
        <f t="shared" si="0"/>
        <v>Duluth-Winnipeg</v>
      </c>
      <c r="G46" s="1">
        <v>4</v>
      </c>
      <c r="H46" s="1" t="s">
        <v>35</v>
      </c>
      <c r="I46" s="1">
        <f t="shared" si="1"/>
        <v>1</v>
      </c>
    </row>
    <row r="47" spans="1:9" x14ac:dyDescent="0.25">
      <c r="A47" s="1">
        <f t="shared" si="2"/>
        <v>46</v>
      </c>
      <c r="B47" s="1" t="s">
        <v>33</v>
      </c>
      <c r="C47" s="1">
        <f>INDEX([1]Cities!A$2:A$37,MATCH(B47,[1]Cities!B$2:B$37,0),1)</f>
        <v>8</v>
      </c>
      <c r="D47" s="1" t="s">
        <v>25</v>
      </c>
      <c r="E47" s="1">
        <f>INDEX([1]Cities!A$2:A$37,MATCH(D47,[1]Cities!B$2:B$37,0),1)</f>
        <v>10</v>
      </c>
      <c r="F47" s="1" t="str">
        <f t="shared" si="0"/>
        <v>Duluth-Helena</v>
      </c>
      <c r="G47" s="1">
        <v>6</v>
      </c>
      <c r="H47" s="1" t="s">
        <v>15</v>
      </c>
      <c r="I47" s="1">
        <f t="shared" si="1"/>
        <v>1</v>
      </c>
    </row>
    <row r="48" spans="1:9" x14ac:dyDescent="0.25">
      <c r="A48" s="1">
        <f t="shared" si="2"/>
        <v>47</v>
      </c>
      <c r="B48" s="1" t="s">
        <v>33</v>
      </c>
      <c r="C48" s="1">
        <f>INDEX([1]Cities!A$2:A$37,MATCH(B48,[1]Cities!B$2:B$37,0),1)</f>
        <v>8</v>
      </c>
      <c r="D48" s="1" t="s">
        <v>37</v>
      </c>
      <c r="E48" s="1">
        <f>INDEX([1]Cities!A$2:A$37,MATCH(D48,[1]Cities!B$2:B$37,0),1)</f>
        <v>33</v>
      </c>
      <c r="F48" s="1" t="str">
        <f t="shared" si="0"/>
        <v>Duluth-Toronto</v>
      </c>
      <c r="G48" s="1">
        <v>6</v>
      </c>
      <c r="H48" s="1" t="s">
        <v>29</v>
      </c>
      <c r="I48" s="1">
        <f t="shared" si="1"/>
        <v>1</v>
      </c>
    </row>
    <row r="49" spans="1:9" x14ac:dyDescent="0.25">
      <c r="A49" s="1">
        <f t="shared" si="2"/>
        <v>48</v>
      </c>
      <c r="B49" s="1" t="s">
        <v>42</v>
      </c>
      <c r="C49" s="1">
        <f>INDEX([1]Cities!A$2:A$37,MATCH(B49,[1]Cities!B$2:B$37,0),1)</f>
        <v>9</v>
      </c>
      <c r="D49" s="1" t="s">
        <v>44</v>
      </c>
      <c r="E49" s="1">
        <f>INDEX([1]Cities!A$2:A$37,MATCH(D49,[1]Cities!B$2:B$37,0),1)</f>
        <v>30</v>
      </c>
      <c r="F49" s="1" t="str">
        <f t="shared" si="0"/>
        <v>El Paso-Santa Fe</v>
      </c>
      <c r="G49" s="1">
        <v>2</v>
      </c>
      <c r="H49" s="1" t="s">
        <v>11</v>
      </c>
      <c r="I49" s="1">
        <f t="shared" si="1"/>
        <v>0</v>
      </c>
    </row>
    <row r="50" spans="1:9" x14ac:dyDescent="0.25">
      <c r="A50" s="1">
        <f t="shared" si="2"/>
        <v>49</v>
      </c>
      <c r="B50" s="1" t="s">
        <v>42</v>
      </c>
      <c r="C50" s="1">
        <f>INDEX([1]Cities!A$2:A$37,MATCH(B50,[1]Cities!B$2:B$37,0),1)</f>
        <v>9</v>
      </c>
      <c r="D50" s="1" t="s">
        <v>47</v>
      </c>
      <c r="E50" s="1">
        <f>INDEX([1]Cities!A$2:A$37,MATCH(D50,[1]Cities!B$2:B$37,0),1)</f>
        <v>23</v>
      </c>
      <c r="F50" s="1" t="str">
        <f t="shared" si="0"/>
        <v>El Paso-Phoenix</v>
      </c>
      <c r="G50" s="1">
        <v>3</v>
      </c>
      <c r="H50" s="1" t="s">
        <v>11</v>
      </c>
      <c r="I50" s="1">
        <f t="shared" si="1"/>
        <v>0</v>
      </c>
    </row>
    <row r="51" spans="1:9" x14ac:dyDescent="0.25">
      <c r="A51" s="1">
        <f t="shared" si="2"/>
        <v>50</v>
      </c>
      <c r="B51" s="1" t="s">
        <v>42</v>
      </c>
      <c r="C51" s="1">
        <f>INDEX([1]Cities!A$2:A$37,MATCH(B51,[1]Cities!B$2:B$37,0),1)</f>
        <v>9</v>
      </c>
      <c r="D51" s="1" t="s">
        <v>38</v>
      </c>
      <c r="E51" s="1">
        <f>INDEX([1]Cities!A$2:A$37,MATCH(D51,[1]Cities!B$2:B$37,0),1)</f>
        <v>6</v>
      </c>
      <c r="F51" s="1" t="str">
        <f t="shared" si="0"/>
        <v>Dallas-El Paso</v>
      </c>
      <c r="G51" s="1">
        <v>4</v>
      </c>
      <c r="H51" s="1" t="s">
        <v>22</v>
      </c>
      <c r="I51" s="1">
        <f t="shared" si="1"/>
        <v>1</v>
      </c>
    </row>
    <row r="52" spans="1:9" x14ac:dyDescent="0.25">
      <c r="A52" s="1">
        <f t="shared" si="2"/>
        <v>51</v>
      </c>
      <c r="B52" s="1" t="s">
        <v>42</v>
      </c>
      <c r="C52" s="1">
        <f>INDEX([1]Cities!A$2:A$37,MATCH(B52,[1]Cities!B$2:B$37,0),1)</f>
        <v>9</v>
      </c>
      <c r="D52" s="1" t="s">
        <v>41</v>
      </c>
      <c r="E52" s="1">
        <f>INDEX([1]Cities!A$2:A$37,MATCH(D52,[1]Cities!B$2:B$37,0),1)</f>
        <v>21</v>
      </c>
      <c r="F52" s="1" t="str">
        <f t="shared" si="0"/>
        <v>El Paso-Oklahoma City</v>
      </c>
      <c r="G52" s="1">
        <v>5</v>
      </c>
      <c r="H52" s="1" t="s">
        <v>16</v>
      </c>
      <c r="I52" s="1">
        <f t="shared" si="1"/>
        <v>1</v>
      </c>
    </row>
    <row r="53" spans="1:9" x14ac:dyDescent="0.25">
      <c r="A53" s="1">
        <f t="shared" si="2"/>
        <v>52</v>
      </c>
      <c r="B53" s="1" t="s">
        <v>42</v>
      </c>
      <c r="C53" s="1">
        <f>INDEX([1]Cities!A$2:A$37,MATCH(B53,[1]Cities!B$2:B$37,0),1)</f>
        <v>9</v>
      </c>
      <c r="D53" s="1" t="s">
        <v>39</v>
      </c>
      <c r="E53" s="1">
        <f>INDEX([1]Cities!A$2:A$37,MATCH(D53,[1]Cities!B$2:B$37,0),1)</f>
        <v>11</v>
      </c>
      <c r="F53" s="1" t="str">
        <f t="shared" si="0"/>
        <v>El Paso-Houston</v>
      </c>
      <c r="G53" s="1">
        <v>6</v>
      </c>
      <c r="H53" s="1" t="s">
        <v>32</v>
      </c>
      <c r="I53" s="1">
        <f t="shared" si="1"/>
        <v>1</v>
      </c>
    </row>
    <row r="54" spans="1:9" x14ac:dyDescent="0.25">
      <c r="A54" s="1">
        <f t="shared" si="2"/>
        <v>53</v>
      </c>
      <c r="B54" s="1" t="s">
        <v>42</v>
      </c>
      <c r="C54" s="1">
        <f>INDEX([1]Cities!A$2:A$37,MATCH(B54,[1]Cities!B$2:B$37,0),1)</f>
        <v>9</v>
      </c>
      <c r="D54" s="1" t="s">
        <v>49</v>
      </c>
      <c r="E54" s="1">
        <f>INDEX([1]Cities!A$2:A$37,MATCH(D54,[1]Cities!B$2:B$37,0),1)</f>
        <v>15</v>
      </c>
      <c r="F54" s="1" t="str">
        <f t="shared" si="0"/>
        <v>El Paso-Los Angeles</v>
      </c>
      <c r="G54" s="1">
        <v>6</v>
      </c>
      <c r="H54" s="1" t="s">
        <v>35</v>
      </c>
      <c r="I54" s="1">
        <f t="shared" si="1"/>
        <v>1</v>
      </c>
    </row>
    <row r="55" spans="1:9" x14ac:dyDescent="0.25">
      <c r="A55" s="1">
        <f t="shared" si="2"/>
        <v>54</v>
      </c>
      <c r="B55" s="1" t="s">
        <v>25</v>
      </c>
      <c r="C55" s="1">
        <f>INDEX([1]Cities!A$2:A$37,MATCH(B55,[1]Cities!B$2:B$37,0),1)</f>
        <v>10</v>
      </c>
      <c r="D55" s="1" t="s">
        <v>45</v>
      </c>
      <c r="E55" s="1">
        <f>INDEX([1]Cities!A$2:A$37,MATCH(D55,[1]Cities!B$2:B$37,0),1)</f>
        <v>28</v>
      </c>
      <c r="F55" s="1" t="str">
        <f t="shared" si="0"/>
        <v>Helena-Salt Lake City</v>
      </c>
      <c r="G55" s="1">
        <v>3</v>
      </c>
      <c r="H55" s="1" t="s">
        <v>29</v>
      </c>
      <c r="I55" s="1">
        <f t="shared" si="1"/>
        <v>1</v>
      </c>
    </row>
    <row r="56" spans="1:9" x14ac:dyDescent="0.25">
      <c r="A56" s="1">
        <f t="shared" si="2"/>
        <v>55</v>
      </c>
      <c r="B56" s="1" t="s">
        <v>25</v>
      </c>
      <c r="C56" s="1">
        <f>INDEX([1]Cities!A$2:A$37,MATCH(B56,[1]Cities!B$2:B$37,0),1)</f>
        <v>10</v>
      </c>
      <c r="D56" s="1" t="s">
        <v>23</v>
      </c>
      <c r="E56" s="1">
        <f>INDEX([1]Cities!A$2:A$37,MATCH(D56,[1]Cities!B$2:B$37,0),1)</f>
        <v>3</v>
      </c>
      <c r="F56" s="1" t="str">
        <f t="shared" si="0"/>
        <v>Calgary-Helena</v>
      </c>
      <c r="G56" s="1">
        <v>4</v>
      </c>
      <c r="H56" s="1" t="s">
        <v>11</v>
      </c>
      <c r="I56" s="1">
        <f t="shared" si="1"/>
        <v>0</v>
      </c>
    </row>
    <row r="57" spans="1:9" x14ac:dyDescent="0.25">
      <c r="A57" s="1">
        <f t="shared" si="2"/>
        <v>56</v>
      </c>
      <c r="B57" s="1" t="s">
        <v>25</v>
      </c>
      <c r="C57" s="1">
        <f>INDEX([1]Cities!A$2:A$37,MATCH(B57,[1]Cities!B$2:B$37,0),1)</f>
        <v>10</v>
      </c>
      <c r="D57" s="1" t="s">
        <v>43</v>
      </c>
      <c r="E57" s="1">
        <f>INDEX([1]Cities!A$2:A$37,MATCH(D57,[1]Cities!B$2:B$37,0),1)</f>
        <v>7</v>
      </c>
      <c r="F57" s="1" t="str">
        <f t="shared" si="0"/>
        <v>Denver-Helena</v>
      </c>
      <c r="G57" s="1">
        <v>4</v>
      </c>
      <c r="H57" s="1" t="s">
        <v>32</v>
      </c>
      <c r="I57" s="1">
        <f t="shared" si="1"/>
        <v>1</v>
      </c>
    </row>
    <row r="58" spans="1:9" x14ac:dyDescent="0.25">
      <c r="A58" s="1">
        <f t="shared" si="2"/>
        <v>57</v>
      </c>
      <c r="B58" s="1" t="s">
        <v>25</v>
      </c>
      <c r="C58" s="1">
        <f>INDEX([1]Cities!A$2:A$37,MATCH(B58,[1]Cities!B$2:B$37,0),1)</f>
        <v>10</v>
      </c>
      <c r="D58" s="1" t="s">
        <v>27</v>
      </c>
      <c r="E58" s="1">
        <f>INDEX([1]Cities!A$2:A$37,MATCH(D58,[1]Cities!B$2:B$37,0),1)</f>
        <v>36</v>
      </c>
      <c r="F58" s="1" t="str">
        <f t="shared" si="0"/>
        <v>Helena-Winnipeg</v>
      </c>
      <c r="G58" s="1">
        <v>4</v>
      </c>
      <c r="H58" s="1" t="s">
        <v>18</v>
      </c>
      <c r="I58" s="1">
        <f t="shared" si="1"/>
        <v>1</v>
      </c>
    </row>
    <row r="59" spans="1:9" x14ac:dyDescent="0.25">
      <c r="A59" s="1">
        <f t="shared" si="2"/>
        <v>58</v>
      </c>
      <c r="B59" s="1" t="s">
        <v>25</v>
      </c>
      <c r="C59" s="1">
        <f>INDEX([1]Cities!A$2:A$37,MATCH(B59,[1]Cities!B$2:B$37,0),1)</f>
        <v>10</v>
      </c>
      <c r="D59" s="1" t="s">
        <v>36</v>
      </c>
      <c r="E59" s="1">
        <f>INDEX([1]Cities!A$2:A$37,MATCH(D59,[1]Cities!B$2:B$37,0),1)</f>
        <v>22</v>
      </c>
      <c r="F59" s="1" t="str">
        <f t="shared" si="0"/>
        <v>Helena-Omaha</v>
      </c>
      <c r="G59" s="1">
        <v>5</v>
      </c>
      <c r="H59" s="1" t="s">
        <v>22</v>
      </c>
      <c r="I59" s="1">
        <f t="shared" si="1"/>
        <v>1</v>
      </c>
    </row>
    <row r="60" spans="1:9" x14ac:dyDescent="0.25">
      <c r="A60" s="1">
        <f t="shared" si="2"/>
        <v>59</v>
      </c>
      <c r="B60" s="1" t="s">
        <v>25</v>
      </c>
      <c r="C60" s="1">
        <f>INDEX([1]Cities!A$2:A$37,MATCH(B60,[1]Cities!B$2:B$37,0),1)</f>
        <v>10</v>
      </c>
      <c r="D60" s="1" t="s">
        <v>33</v>
      </c>
      <c r="E60" s="1">
        <f>INDEX([1]Cities!A$2:A$37,MATCH(D60,[1]Cities!B$2:B$37,0),1)</f>
        <v>8</v>
      </c>
      <c r="F60" s="1" t="str">
        <f t="shared" si="0"/>
        <v>Duluth-Helena</v>
      </c>
      <c r="G60" s="1">
        <v>6</v>
      </c>
      <c r="H60" s="1" t="s">
        <v>15</v>
      </c>
      <c r="I60" s="1">
        <f t="shared" si="1"/>
        <v>1</v>
      </c>
    </row>
    <row r="61" spans="1:9" x14ac:dyDescent="0.25">
      <c r="A61" s="1">
        <f t="shared" si="2"/>
        <v>60</v>
      </c>
      <c r="B61" s="1" t="s">
        <v>25</v>
      </c>
      <c r="C61" s="1">
        <f>INDEX([1]Cities!A$2:A$37,MATCH(B61,[1]Cities!B$2:B$37,0),1)</f>
        <v>10</v>
      </c>
      <c r="D61" s="1" t="s">
        <v>26</v>
      </c>
      <c r="E61" s="1">
        <f>INDEX([1]Cities!A$2:A$37,MATCH(D61,[1]Cities!B$2:B$37,0),1)</f>
        <v>32</v>
      </c>
      <c r="F61" s="1" t="str">
        <f t="shared" si="0"/>
        <v>Helena-Seattle</v>
      </c>
      <c r="G61" s="1">
        <v>6</v>
      </c>
      <c r="H61" s="1" t="s">
        <v>16</v>
      </c>
      <c r="I61" s="1">
        <f t="shared" si="1"/>
        <v>1</v>
      </c>
    </row>
    <row r="62" spans="1:9" x14ac:dyDescent="0.25">
      <c r="A62" s="1">
        <f t="shared" si="2"/>
        <v>61</v>
      </c>
      <c r="B62" s="1" t="s">
        <v>39</v>
      </c>
      <c r="C62" s="1">
        <f>INDEX([1]Cities!A$2:A$37,MATCH(B62,[1]Cities!B$2:B$37,0),1)</f>
        <v>11</v>
      </c>
      <c r="D62" s="1" t="s">
        <v>38</v>
      </c>
      <c r="E62" s="1">
        <f>INDEX([1]Cities!A$2:A$37,MATCH(D62,[1]Cities!B$2:B$37,0),1)</f>
        <v>6</v>
      </c>
      <c r="F62" s="1" t="str">
        <f t="shared" si="0"/>
        <v>Dallas-Houston</v>
      </c>
      <c r="G62" s="1">
        <v>1</v>
      </c>
      <c r="H62" s="1" t="s">
        <v>11</v>
      </c>
      <c r="I62" s="1">
        <f t="shared" si="1"/>
        <v>0</v>
      </c>
    </row>
    <row r="63" spans="1:9" x14ac:dyDescent="0.25">
      <c r="A63" s="1">
        <f t="shared" si="2"/>
        <v>62</v>
      </c>
      <c r="B63" s="1" t="s">
        <v>39</v>
      </c>
      <c r="C63" s="1">
        <f>INDEX([1]Cities!A$2:A$37,MATCH(B63,[1]Cities!B$2:B$37,0),1)</f>
        <v>11</v>
      </c>
      <c r="D63" s="1" t="s">
        <v>38</v>
      </c>
      <c r="E63" s="1">
        <f>INDEX([1]Cities!A$2:A$37,MATCH(D63,[1]Cities!B$2:B$37,0),1)</f>
        <v>6</v>
      </c>
      <c r="F63" s="1" t="str">
        <f t="shared" si="0"/>
        <v>Dallas-Houston</v>
      </c>
      <c r="G63" s="1">
        <v>1</v>
      </c>
      <c r="H63" s="1" t="s">
        <v>11</v>
      </c>
      <c r="I63" s="1">
        <f t="shared" si="1"/>
        <v>0</v>
      </c>
    </row>
    <row r="64" spans="1:9" x14ac:dyDescent="0.25">
      <c r="A64" s="1">
        <f t="shared" si="2"/>
        <v>63</v>
      </c>
      <c r="B64" s="1" t="s">
        <v>39</v>
      </c>
      <c r="C64" s="1">
        <f>INDEX([1]Cities!A$2:A$37,MATCH(B64,[1]Cities!B$2:B$37,0),1)</f>
        <v>11</v>
      </c>
      <c r="D64" s="1" t="s">
        <v>14</v>
      </c>
      <c r="E64" s="1">
        <f>INDEX([1]Cities!A$2:A$37,MATCH(D64,[1]Cities!B$2:B$37,0),1)</f>
        <v>19</v>
      </c>
      <c r="F64" s="1" t="str">
        <f t="shared" si="0"/>
        <v>Houston-New Orleans</v>
      </c>
      <c r="G64" s="1">
        <v>2</v>
      </c>
      <c r="H64" s="1" t="s">
        <v>11</v>
      </c>
      <c r="I64" s="1">
        <f t="shared" si="1"/>
        <v>0</v>
      </c>
    </row>
    <row r="65" spans="1:9" x14ac:dyDescent="0.25">
      <c r="A65" s="1">
        <f t="shared" si="2"/>
        <v>64</v>
      </c>
      <c r="B65" s="1" t="s">
        <v>39</v>
      </c>
      <c r="C65" s="1">
        <f>INDEX([1]Cities!A$2:A$37,MATCH(B65,[1]Cities!B$2:B$37,0),1)</f>
        <v>11</v>
      </c>
      <c r="D65" s="1" t="s">
        <v>42</v>
      </c>
      <c r="E65" s="1">
        <f>INDEX([1]Cities!A$2:A$37,MATCH(D65,[1]Cities!B$2:B$37,0),1)</f>
        <v>9</v>
      </c>
      <c r="F65" s="1" t="str">
        <f t="shared" si="0"/>
        <v>El Paso-Houston</v>
      </c>
      <c r="G65" s="1">
        <v>6</v>
      </c>
      <c r="H65" s="1" t="s">
        <v>32</v>
      </c>
      <c r="I65" s="1">
        <f t="shared" si="1"/>
        <v>1</v>
      </c>
    </row>
    <row r="66" spans="1:9" x14ac:dyDescent="0.25">
      <c r="A66" s="1">
        <f t="shared" si="2"/>
        <v>65</v>
      </c>
      <c r="B66" s="1" t="s">
        <v>46</v>
      </c>
      <c r="C66" s="1">
        <f>INDEX([1]Cities!A$2:A$37,MATCH(B66,[1]Cities!B$2:B$37,0),1)</f>
        <v>12</v>
      </c>
      <c r="D66" s="1" t="s">
        <v>36</v>
      </c>
      <c r="E66" s="1">
        <f>INDEX([1]Cities!A$2:A$37,MATCH(D66,[1]Cities!B$2:B$37,0),1)</f>
        <v>22</v>
      </c>
      <c r="F66" s="1" t="str">
        <f t="shared" ref="F66:F129" si="3">IF(B66&lt;D66,_xlfn.CONCAT(B66,"-",D66),_xlfn.CONCAT(D66,"-",B66))</f>
        <v>Kansas City-Omaha</v>
      </c>
      <c r="G66" s="1">
        <v>1</v>
      </c>
      <c r="H66" s="1" t="s">
        <v>11</v>
      </c>
      <c r="I66" s="1">
        <f t="shared" ref="I66:I129" si="4">IF(H66="Grey",0,1)</f>
        <v>0</v>
      </c>
    </row>
    <row r="67" spans="1:9" x14ac:dyDescent="0.25">
      <c r="A67" s="1">
        <f t="shared" ref="A67:A130" si="5">A66+1</f>
        <v>66</v>
      </c>
      <c r="B67" s="1" t="s">
        <v>46</v>
      </c>
      <c r="C67" s="1">
        <f>INDEX([1]Cities!A$2:A$37,MATCH(B67,[1]Cities!B$2:B$37,0),1)</f>
        <v>12</v>
      </c>
      <c r="D67" s="1" t="s">
        <v>36</v>
      </c>
      <c r="E67" s="1">
        <f>INDEX([1]Cities!A$2:A$37,MATCH(D67,[1]Cities!B$2:B$37,0),1)</f>
        <v>22</v>
      </c>
      <c r="F67" s="1" t="str">
        <f t="shared" si="3"/>
        <v>Kansas City-Omaha</v>
      </c>
      <c r="G67" s="1">
        <v>1</v>
      </c>
      <c r="H67" s="1" t="s">
        <v>11</v>
      </c>
      <c r="I67" s="1">
        <f t="shared" si="4"/>
        <v>0</v>
      </c>
    </row>
    <row r="68" spans="1:9" x14ac:dyDescent="0.25">
      <c r="A68" s="1">
        <f t="shared" si="5"/>
        <v>67</v>
      </c>
      <c r="B68" s="1" t="s">
        <v>46</v>
      </c>
      <c r="C68" s="1">
        <f>INDEX([1]Cities!A$2:A$37,MATCH(B68,[1]Cities!B$2:B$37,0),1)</f>
        <v>12</v>
      </c>
      <c r="D68" s="1" t="s">
        <v>41</v>
      </c>
      <c r="E68" s="1">
        <f>INDEX([1]Cities!A$2:A$37,MATCH(D68,[1]Cities!B$2:B$37,0),1)</f>
        <v>21</v>
      </c>
      <c r="F68" s="1" t="str">
        <f t="shared" si="3"/>
        <v>Kansas City-Oklahoma City</v>
      </c>
      <c r="G68" s="1">
        <v>2</v>
      </c>
      <c r="H68" s="1" t="s">
        <v>11</v>
      </c>
      <c r="I68" s="1">
        <f t="shared" si="4"/>
        <v>0</v>
      </c>
    </row>
    <row r="69" spans="1:9" x14ac:dyDescent="0.25">
      <c r="A69" s="1">
        <f t="shared" si="5"/>
        <v>68</v>
      </c>
      <c r="B69" s="1" t="s">
        <v>46</v>
      </c>
      <c r="C69" s="1">
        <f>INDEX([1]Cities!A$2:A$37,MATCH(B69,[1]Cities!B$2:B$37,0),1)</f>
        <v>12</v>
      </c>
      <c r="D69" s="1" t="s">
        <v>41</v>
      </c>
      <c r="E69" s="1">
        <f>INDEX([1]Cities!A$2:A$37,MATCH(D69,[1]Cities!B$2:B$37,0),1)</f>
        <v>21</v>
      </c>
      <c r="F69" s="1" t="str">
        <f t="shared" si="3"/>
        <v>Kansas City-Oklahoma City</v>
      </c>
      <c r="G69" s="1">
        <v>2</v>
      </c>
      <c r="H69" s="1" t="s">
        <v>11</v>
      </c>
      <c r="I69" s="1">
        <f t="shared" si="4"/>
        <v>0</v>
      </c>
    </row>
    <row r="70" spans="1:9" x14ac:dyDescent="0.25">
      <c r="A70" s="1">
        <f t="shared" si="5"/>
        <v>69</v>
      </c>
      <c r="B70" s="1" t="s">
        <v>46</v>
      </c>
      <c r="C70" s="1">
        <f>INDEX([1]Cities!A$2:A$37,MATCH(B70,[1]Cities!B$2:B$37,0),1)</f>
        <v>12</v>
      </c>
      <c r="D70" s="1" t="s">
        <v>31</v>
      </c>
      <c r="E70" s="1">
        <f>INDEX([1]Cities!A$2:A$37,MATCH(D70,[1]Cities!B$2:B$37,0),1)</f>
        <v>27</v>
      </c>
      <c r="F70" s="1" t="str">
        <f t="shared" si="3"/>
        <v>Kansas City-Saint Louis</v>
      </c>
      <c r="G70" s="1">
        <v>2</v>
      </c>
      <c r="H70" s="1" t="s">
        <v>18</v>
      </c>
      <c r="I70" s="1">
        <f t="shared" si="4"/>
        <v>1</v>
      </c>
    </row>
    <row r="71" spans="1:9" x14ac:dyDescent="0.25">
      <c r="A71" s="1">
        <f t="shared" si="5"/>
        <v>70</v>
      </c>
      <c r="B71" s="1" t="s">
        <v>46</v>
      </c>
      <c r="C71" s="1">
        <f>INDEX([1]Cities!A$2:A$37,MATCH(B71,[1]Cities!B$2:B$37,0),1)</f>
        <v>12</v>
      </c>
      <c r="D71" s="1" t="s">
        <v>31</v>
      </c>
      <c r="E71" s="1">
        <f>INDEX([1]Cities!A$2:A$37,MATCH(D71,[1]Cities!B$2:B$37,0),1)</f>
        <v>27</v>
      </c>
      <c r="F71" s="1" t="str">
        <f t="shared" si="3"/>
        <v>Kansas City-Saint Louis</v>
      </c>
      <c r="G71" s="1">
        <v>2</v>
      </c>
      <c r="H71" s="1" t="s">
        <v>29</v>
      </c>
      <c r="I71" s="1">
        <f t="shared" si="4"/>
        <v>1</v>
      </c>
    </row>
    <row r="72" spans="1:9" x14ac:dyDescent="0.25">
      <c r="A72" s="1">
        <f t="shared" si="5"/>
        <v>71</v>
      </c>
      <c r="B72" s="1" t="s">
        <v>46</v>
      </c>
      <c r="C72" s="1">
        <f>INDEX([1]Cities!A$2:A$37,MATCH(B72,[1]Cities!B$2:B$37,0),1)</f>
        <v>12</v>
      </c>
      <c r="D72" s="1" t="s">
        <v>43</v>
      </c>
      <c r="E72" s="1">
        <f>INDEX([1]Cities!A$2:A$37,MATCH(D72,[1]Cities!B$2:B$37,0),1)</f>
        <v>7</v>
      </c>
      <c r="F72" s="1" t="str">
        <f t="shared" si="3"/>
        <v>Denver-Kansas City</v>
      </c>
      <c r="G72" s="1">
        <v>4</v>
      </c>
      <c r="H72" s="1" t="s">
        <v>35</v>
      </c>
      <c r="I72" s="1">
        <f t="shared" si="4"/>
        <v>1</v>
      </c>
    </row>
    <row r="73" spans="1:9" x14ac:dyDescent="0.25">
      <c r="A73" s="1">
        <f t="shared" si="5"/>
        <v>72</v>
      </c>
      <c r="B73" s="1" t="s">
        <v>46</v>
      </c>
      <c r="C73" s="1">
        <f>INDEX([1]Cities!A$2:A$37,MATCH(B73,[1]Cities!B$2:B$37,0),1)</f>
        <v>12</v>
      </c>
      <c r="D73" s="1" t="s">
        <v>43</v>
      </c>
      <c r="E73" s="1">
        <f>INDEX([1]Cities!A$2:A$37,MATCH(D73,[1]Cities!B$2:B$37,0),1)</f>
        <v>7</v>
      </c>
      <c r="F73" s="1" t="str">
        <f t="shared" si="3"/>
        <v>Denver-Kansas City</v>
      </c>
      <c r="G73" s="1">
        <v>4</v>
      </c>
      <c r="H73" s="1" t="s">
        <v>15</v>
      </c>
      <c r="I73" s="1">
        <f t="shared" si="4"/>
        <v>1</v>
      </c>
    </row>
    <row r="74" spans="1:9" x14ac:dyDescent="0.25">
      <c r="A74" s="1">
        <f t="shared" si="5"/>
        <v>73</v>
      </c>
      <c r="B74" s="1" t="s">
        <v>50</v>
      </c>
      <c r="C74" s="1">
        <f>INDEX([1]Cities!A$2:A$37,MATCH(B74,[1]Cities!B$2:B$37,0),1)</f>
        <v>13</v>
      </c>
      <c r="D74" s="1" t="s">
        <v>49</v>
      </c>
      <c r="E74" s="1">
        <f>INDEX([1]Cities!A$2:A$37,MATCH(D74,[1]Cities!B$2:B$37,0),1)</f>
        <v>15</v>
      </c>
      <c r="F74" s="1" t="str">
        <f t="shared" si="3"/>
        <v>Las Vegas-Los Angeles</v>
      </c>
      <c r="G74" s="1">
        <v>2</v>
      </c>
      <c r="H74" s="1" t="s">
        <v>11</v>
      </c>
      <c r="I74" s="1">
        <f t="shared" si="4"/>
        <v>0</v>
      </c>
    </row>
    <row r="75" spans="1:9" x14ac:dyDescent="0.25">
      <c r="A75" s="1">
        <f t="shared" si="5"/>
        <v>74</v>
      </c>
      <c r="B75" s="1" t="s">
        <v>50</v>
      </c>
      <c r="C75" s="1">
        <f>INDEX([1]Cities!A$2:A$37,MATCH(B75,[1]Cities!B$2:B$37,0),1)</f>
        <v>13</v>
      </c>
      <c r="D75" s="1" t="s">
        <v>45</v>
      </c>
      <c r="E75" s="1">
        <f>INDEX([1]Cities!A$2:A$37,MATCH(D75,[1]Cities!B$2:B$37,0),1)</f>
        <v>28</v>
      </c>
      <c r="F75" s="1" t="str">
        <f t="shared" si="3"/>
        <v>Las Vegas-Salt Lake City</v>
      </c>
      <c r="G75" s="1">
        <v>3</v>
      </c>
      <c r="H75" s="1" t="s">
        <v>15</v>
      </c>
      <c r="I75" s="1">
        <f t="shared" si="4"/>
        <v>1</v>
      </c>
    </row>
    <row r="76" spans="1:9" x14ac:dyDescent="0.25">
      <c r="A76" s="1">
        <f t="shared" si="5"/>
        <v>75</v>
      </c>
      <c r="B76" s="1" t="s">
        <v>40</v>
      </c>
      <c r="C76" s="1">
        <f>INDEX([1]Cities!A$2:A$37,MATCH(B76,[1]Cities!B$2:B$37,0),1)</f>
        <v>14</v>
      </c>
      <c r="D76" s="1" t="s">
        <v>38</v>
      </c>
      <c r="E76" s="1">
        <f>INDEX([1]Cities!A$2:A$37,MATCH(D76,[1]Cities!B$2:B$37,0),1)</f>
        <v>6</v>
      </c>
      <c r="F76" s="1" t="str">
        <f t="shared" si="3"/>
        <v>Dallas-Little Rock</v>
      </c>
      <c r="G76" s="1">
        <v>2</v>
      </c>
      <c r="H76" s="1" t="s">
        <v>11</v>
      </c>
      <c r="I76" s="1">
        <f t="shared" si="4"/>
        <v>0</v>
      </c>
    </row>
    <row r="77" spans="1:9" x14ac:dyDescent="0.25">
      <c r="A77" s="1">
        <f t="shared" si="5"/>
        <v>76</v>
      </c>
      <c r="B77" s="1" t="s">
        <v>40</v>
      </c>
      <c r="C77" s="1">
        <f>INDEX([1]Cities!A$2:A$37,MATCH(B77,[1]Cities!B$2:B$37,0),1)</f>
        <v>14</v>
      </c>
      <c r="D77" s="1" t="s">
        <v>41</v>
      </c>
      <c r="E77" s="1">
        <f>INDEX([1]Cities!A$2:A$37,MATCH(D77,[1]Cities!B$2:B$37,0),1)</f>
        <v>21</v>
      </c>
      <c r="F77" s="1" t="str">
        <f t="shared" si="3"/>
        <v>Little Rock-Oklahoma City</v>
      </c>
      <c r="G77" s="1">
        <v>2</v>
      </c>
      <c r="H77" s="1" t="s">
        <v>11</v>
      </c>
      <c r="I77" s="1">
        <f t="shared" si="4"/>
        <v>0</v>
      </c>
    </row>
    <row r="78" spans="1:9" x14ac:dyDescent="0.25">
      <c r="A78" s="1">
        <f t="shared" si="5"/>
        <v>77</v>
      </c>
      <c r="B78" s="1" t="s">
        <v>40</v>
      </c>
      <c r="C78" s="1">
        <f>INDEX([1]Cities!A$2:A$37,MATCH(B78,[1]Cities!B$2:B$37,0),1)</f>
        <v>14</v>
      </c>
      <c r="D78" s="1" t="s">
        <v>31</v>
      </c>
      <c r="E78" s="1">
        <f>INDEX([1]Cities!A$2:A$37,MATCH(D78,[1]Cities!B$2:B$37,0),1)</f>
        <v>27</v>
      </c>
      <c r="F78" s="1" t="str">
        <f t="shared" si="3"/>
        <v>Little Rock-Saint Louis</v>
      </c>
      <c r="G78" s="1">
        <v>2</v>
      </c>
      <c r="H78" s="1" t="s">
        <v>11</v>
      </c>
      <c r="I78" s="1">
        <f t="shared" si="4"/>
        <v>0</v>
      </c>
    </row>
    <row r="79" spans="1:9" x14ac:dyDescent="0.25">
      <c r="A79" s="1">
        <f t="shared" si="5"/>
        <v>78</v>
      </c>
      <c r="B79" s="1" t="s">
        <v>40</v>
      </c>
      <c r="C79" s="1">
        <f>INDEX([1]Cities!A$2:A$37,MATCH(B79,[1]Cities!B$2:B$37,0),1)</f>
        <v>14</v>
      </c>
      <c r="D79" s="1" t="s">
        <v>10</v>
      </c>
      <c r="E79" s="1">
        <f>INDEX([1]Cities!A$2:A$37,MATCH(D79,[1]Cities!B$2:B$37,0),1)</f>
        <v>18</v>
      </c>
      <c r="F79" s="1" t="str">
        <f t="shared" si="3"/>
        <v>Little Rock-Nashville</v>
      </c>
      <c r="G79" s="1">
        <v>3</v>
      </c>
      <c r="H79" s="1" t="s">
        <v>28</v>
      </c>
      <c r="I79" s="1">
        <f t="shared" si="4"/>
        <v>1</v>
      </c>
    </row>
    <row r="80" spans="1:9" x14ac:dyDescent="0.25">
      <c r="A80" s="1">
        <f t="shared" si="5"/>
        <v>79</v>
      </c>
      <c r="B80" s="1" t="s">
        <v>40</v>
      </c>
      <c r="C80" s="1">
        <f>INDEX([1]Cities!A$2:A$37,MATCH(B80,[1]Cities!B$2:B$37,0),1)</f>
        <v>14</v>
      </c>
      <c r="D80" s="1" t="s">
        <v>14</v>
      </c>
      <c r="E80" s="1">
        <f>INDEX([1]Cities!A$2:A$37,MATCH(D80,[1]Cities!B$2:B$37,0),1)</f>
        <v>19</v>
      </c>
      <c r="F80" s="1" t="str">
        <f t="shared" si="3"/>
        <v>Little Rock-New Orleans</v>
      </c>
      <c r="G80" s="1">
        <v>3</v>
      </c>
      <c r="H80" s="1" t="s">
        <v>32</v>
      </c>
      <c r="I80" s="1">
        <f t="shared" si="4"/>
        <v>1</v>
      </c>
    </row>
    <row r="81" spans="1:9" x14ac:dyDescent="0.25">
      <c r="A81" s="1">
        <f t="shared" si="5"/>
        <v>80</v>
      </c>
      <c r="B81" s="1" t="s">
        <v>49</v>
      </c>
      <c r="C81" s="1">
        <f>INDEX([1]Cities!A$2:A$37,MATCH(B81,[1]Cities!B$2:B$37,0),1)</f>
        <v>15</v>
      </c>
      <c r="D81" s="1" t="s">
        <v>50</v>
      </c>
      <c r="E81" s="1">
        <f>INDEX([1]Cities!A$2:A$37,MATCH(D81,[1]Cities!B$2:B$37,0),1)</f>
        <v>13</v>
      </c>
      <c r="F81" s="1" t="str">
        <f t="shared" si="3"/>
        <v>Las Vegas-Los Angeles</v>
      </c>
      <c r="G81" s="1">
        <v>2</v>
      </c>
      <c r="H81" s="1" t="s">
        <v>11</v>
      </c>
      <c r="I81" s="1">
        <f t="shared" si="4"/>
        <v>0</v>
      </c>
    </row>
    <row r="82" spans="1:9" x14ac:dyDescent="0.25">
      <c r="A82" s="1">
        <f t="shared" si="5"/>
        <v>81</v>
      </c>
      <c r="B82" s="1" t="s">
        <v>49</v>
      </c>
      <c r="C82" s="1">
        <f>INDEX([1]Cities!A$2:A$37,MATCH(B82,[1]Cities!B$2:B$37,0),1)</f>
        <v>15</v>
      </c>
      <c r="D82" s="1" t="s">
        <v>47</v>
      </c>
      <c r="E82" s="1">
        <f>INDEX([1]Cities!A$2:A$37,MATCH(D82,[1]Cities!B$2:B$37,0),1)</f>
        <v>23</v>
      </c>
      <c r="F82" s="1" t="str">
        <f t="shared" si="3"/>
        <v>Los Angeles-Phoenix</v>
      </c>
      <c r="G82" s="1">
        <v>3</v>
      </c>
      <c r="H82" s="1" t="s">
        <v>11</v>
      </c>
      <c r="I82" s="1">
        <f t="shared" si="4"/>
        <v>0</v>
      </c>
    </row>
    <row r="83" spans="1:9" x14ac:dyDescent="0.25">
      <c r="A83" s="1">
        <f t="shared" si="5"/>
        <v>82</v>
      </c>
      <c r="B83" s="1" t="s">
        <v>49</v>
      </c>
      <c r="C83" s="1">
        <f>INDEX([1]Cities!A$2:A$37,MATCH(B83,[1]Cities!B$2:B$37,0),1)</f>
        <v>15</v>
      </c>
      <c r="D83" s="1" t="s">
        <v>51</v>
      </c>
      <c r="E83" s="1">
        <f>INDEX([1]Cities!A$2:A$37,MATCH(D83,[1]Cities!B$2:B$37,0),1)</f>
        <v>29</v>
      </c>
      <c r="F83" s="1" t="str">
        <f t="shared" si="3"/>
        <v>Los Angeles-San Francisco</v>
      </c>
      <c r="G83" s="1">
        <v>3</v>
      </c>
      <c r="H83" s="1" t="s">
        <v>29</v>
      </c>
      <c r="I83" s="1">
        <f t="shared" si="4"/>
        <v>1</v>
      </c>
    </row>
    <row r="84" spans="1:9" x14ac:dyDescent="0.25">
      <c r="A84" s="1">
        <f t="shared" si="5"/>
        <v>83</v>
      </c>
      <c r="B84" s="1" t="s">
        <v>49</v>
      </c>
      <c r="C84" s="1">
        <f>INDEX([1]Cities!A$2:A$37,MATCH(B84,[1]Cities!B$2:B$37,0),1)</f>
        <v>15</v>
      </c>
      <c r="D84" s="1" t="s">
        <v>51</v>
      </c>
      <c r="E84" s="1">
        <f>INDEX([1]Cities!A$2:A$37,MATCH(D84,[1]Cities!B$2:B$37,0),1)</f>
        <v>29</v>
      </c>
      <c r="F84" s="1" t="str">
        <f t="shared" si="3"/>
        <v>Los Angeles-San Francisco</v>
      </c>
      <c r="G84" s="1">
        <v>3</v>
      </c>
      <c r="H84" s="1" t="s">
        <v>16</v>
      </c>
      <c r="I84" s="1">
        <f t="shared" si="4"/>
        <v>1</v>
      </c>
    </row>
    <row r="85" spans="1:9" x14ac:dyDescent="0.25">
      <c r="A85" s="1">
        <f t="shared" si="5"/>
        <v>84</v>
      </c>
      <c r="B85" s="1" t="s">
        <v>49</v>
      </c>
      <c r="C85" s="1">
        <f>INDEX([1]Cities!A$2:A$37,MATCH(B85,[1]Cities!B$2:B$37,0),1)</f>
        <v>15</v>
      </c>
      <c r="D85" s="1" t="s">
        <v>42</v>
      </c>
      <c r="E85" s="1">
        <f>INDEX([1]Cities!A$2:A$37,MATCH(D85,[1]Cities!B$2:B$37,0),1)</f>
        <v>9</v>
      </c>
      <c r="F85" s="1" t="str">
        <f t="shared" si="3"/>
        <v>El Paso-Los Angeles</v>
      </c>
      <c r="G85" s="1">
        <v>6</v>
      </c>
      <c r="H85" s="1" t="s">
        <v>35</v>
      </c>
      <c r="I85" s="1">
        <f t="shared" si="4"/>
        <v>1</v>
      </c>
    </row>
    <row r="86" spans="1:9" x14ac:dyDescent="0.25">
      <c r="A86" s="1">
        <f t="shared" si="5"/>
        <v>85</v>
      </c>
      <c r="B86" s="1" t="s">
        <v>17</v>
      </c>
      <c r="C86" s="1">
        <f>INDEX([1]Cities!A$2:A$37,MATCH(B86,[1]Cities!B$2:B$37,0),1)</f>
        <v>16</v>
      </c>
      <c r="D86" s="1" t="s">
        <v>12</v>
      </c>
      <c r="E86" s="1">
        <f>INDEX([1]Cities!A$2:A$37,MATCH(D86,[1]Cities!B$2:B$37,0),1)</f>
        <v>4</v>
      </c>
      <c r="F86" s="1" t="str">
        <f t="shared" si="3"/>
        <v>Charleston-Miami</v>
      </c>
      <c r="G86" s="1">
        <v>4</v>
      </c>
      <c r="H86" s="1" t="s">
        <v>29</v>
      </c>
      <c r="I86" s="1">
        <f t="shared" si="4"/>
        <v>1</v>
      </c>
    </row>
    <row r="87" spans="1:9" x14ac:dyDescent="0.25">
      <c r="A87" s="1">
        <f t="shared" si="5"/>
        <v>86</v>
      </c>
      <c r="B87" s="1" t="s">
        <v>17</v>
      </c>
      <c r="C87" s="1">
        <f>INDEX([1]Cities!A$2:A$37,MATCH(B87,[1]Cities!B$2:B$37,0),1)</f>
        <v>16</v>
      </c>
      <c r="D87" s="1" t="s">
        <v>9</v>
      </c>
      <c r="E87" s="1">
        <f>INDEX([1]Cities!A$2:A$37,MATCH(D87,[1]Cities!B$2:B$37,0),1)</f>
        <v>1</v>
      </c>
      <c r="F87" s="1" t="str">
        <f t="shared" si="3"/>
        <v>Atlanta-Miami</v>
      </c>
      <c r="G87" s="1">
        <v>5</v>
      </c>
      <c r="H87" s="1" t="s">
        <v>18</v>
      </c>
      <c r="I87" s="1">
        <f t="shared" si="4"/>
        <v>1</v>
      </c>
    </row>
    <row r="88" spans="1:9" x14ac:dyDescent="0.25">
      <c r="A88" s="1">
        <f t="shared" si="5"/>
        <v>87</v>
      </c>
      <c r="B88" s="1" t="s">
        <v>17</v>
      </c>
      <c r="C88" s="1">
        <f>INDEX([1]Cities!A$2:A$37,MATCH(B88,[1]Cities!B$2:B$37,0),1)</f>
        <v>16</v>
      </c>
      <c r="D88" s="1" t="s">
        <v>14</v>
      </c>
      <c r="E88" s="1">
        <f>INDEX([1]Cities!A$2:A$37,MATCH(D88,[1]Cities!B$2:B$37,0),1)</f>
        <v>19</v>
      </c>
      <c r="F88" s="1" t="str">
        <f t="shared" si="3"/>
        <v>Miami-New Orleans</v>
      </c>
      <c r="G88" s="1">
        <v>6</v>
      </c>
      <c r="H88" s="1" t="s">
        <v>22</v>
      </c>
      <c r="I88" s="1">
        <f t="shared" si="4"/>
        <v>1</v>
      </c>
    </row>
    <row r="89" spans="1:9" x14ac:dyDescent="0.25">
      <c r="A89" s="1">
        <f t="shared" si="5"/>
        <v>88</v>
      </c>
      <c r="B89" s="1" t="s">
        <v>20</v>
      </c>
      <c r="C89" s="1">
        <f>INDEX([1]Cities!A$2:A$37,MATCH(B89,[1]Cities!B$2:B$37,0),1)</f>
        <v>17</v>
      </c>
      <c r="D89" s="1" t="s">
        <v>19</v>
      </c>
      <c r="E89" s="1">
        <f>INDEX([1]Cities!A$2:A$37,MATCH(D89,[1]Cities!B$2:B$37,0),1)</f>
        <v>2</v>
      </c>
      <c r="F89" s="1" t="str">
        <f t="shared" si="3"/>
        <v>Boston-Montreal</v>
      </c>
      <c r="G89" s="1">
        <v>2</v>
      </c>
      <c r="H89" s="1" t="s">
        <v>11</v>
      </c>
      <c r="I89" s="1">
        <f t="shared" si="4"/>
        <v>0</v>
      </c>
    </row>
    <row r="90" spans="1:9" x14ac:dyDescent="0.25">
      <c r="A90" s="1">
        <f t="shared" si="5"/>
        <v>89</v>
      </c>
      <c r="B90" s="1" t="s">
        <v>20</v>
      </c>
      <c r="C90" s="1">
        <f>INDEX([1]Cities!A$2:A$37,MATCH(B90,[1]Cities!B$2:B$37,0),1)</f>
        <v>17</v>
      </c>
      <c r="D90" s="1" t="s">
        <v>19</v>
      </c>
      <c r="E90" s="1">
        <f>INDEX([1]Cities!A$2:A$37,MATCH(D90,[1]Cities!B$2:B$37,0),1)</f>
        <v>2</v>
      </c>
      <c r="F90" s="1" t="str">
        <f t="shared" si="3"/>
        <v>Boston-Montreal</v>
      </c>
      <c r="G90" s="1">
        <v>2</v>
      </c>
      <c r="H90" s="1" t="s">
        <v>11</v>
      </c>
      <c r="I90" s="1">
        <f t="shared" si="4"/>
        <v>0</v>
      </c>
    </row>
    <row r="91" spans="1:9" x14ac:dyDescent="0.25">
      <c r="A91" s="1">
        <f t="shared" si="5"/>
        <v>90</v>
      </c>
      <c r="B91" s="1" t="s">
        <v>20</v>
      </c>
      <c r="C91" s="1">
        <f>INDEX([1]Cities!A$2:A$37,MATCH(B91,[1]Cities!B$2:B$37,0),1)</f>
        <v>17</v>
      </c>
      <c r="D91" s="1" t="s">
        <v>21</v>
      </c>
      <c r="E91" s="1">
        <f>INDEX([1]Cities!A$2:A$37,MATCH(D91,[1]Cities!B$2:B$37,0),1)</f>
        <v>20</v>
      </c>
      <c r="F91" s="1" t="str">
        <f t="shared" si="3"/>
        <v>Montreal-New York</v>
      </c>
      <c r="G91" s="1">
        <v>3</v>
      </c>
      <c r="H91" s="1" t="s">
        <v>18</v>
      </c>
      <c r="I91" s="1">
        <f t="shared" si="4"/>
        <v>1</v>
      </c>
    </row>
    <row r="92" spans="1:9" x14ac:dyDescent="0.25">
      <c r="A92" s="1">
        <f t="shared" si="5"/>
        <v>91</v>
      </c>
      <c r="B92" s="1" t="s">
        <v>20</v>
      </c>
      <c r="C92" s="1">
        <f>INDEX([1]Cities!A$2:A$37,MATCH(B92,[1]Cities!B$2:B$37,0),1)</f>
        <v>17</v>
      </c>
      <c r="D92" s="1" t="s">
        <v>37</v>
      </c>
      <c r="E92" s="1">
        <f>INDEX([1]Cities!A$2:A$37,MATCH(D92,[1]Cities!B$2:B$37,0),1)</f>
        <v>33</v>
      </c>
      <c r="F92" s="1" t="str">
        <f t="shared" si="3"/>
        <v>Montreal-Toronto</v>
      </c>
      <c r="G92" s="1">
        <v>3</v>
      </c>
      <c r="H92" s="1" t="s">
        <v>11</v>
      </c>
      <c r="I92" s="1">
        <f t="shared" si="4"/>
        <v>0</v>
      </c>
    </row>
    <row r="93" spans="1:9" x14ac:dyDescent="0.25">
      <c r="A93" s="1">
        <f t="shared" si="5"/>
        <v>92</v>
      </c>
      <c r="B93" s="1" t="s">
        <v>20</v>
      </c>
      <c r="C93" s="1">
        <f>INDEX([1]Cities!A$2:A$37,MATCH(B93,[1]Cities!B$2:B$37,0),1)</f>
        <v>17</v>
      </c>
      <c r="D93" s="1" t="s">
        <v>48</v>
      </c>
      <c r="E93" s="1">
        <f>INDEX([1]Cities!A$2:A$37,MATCH(D93,[1]Cities!B$2:B$37,0),1)</f>
        <v>31</v>
      </c>
      <c r="F93" s="1" t="str">
        <f t="shared" si="3"/>
        <v>Montreal-Sault St. Marie</v>
      </c>
      <c r="G93" s="1">
        <v>5</v>
      </c>
      <c r="H93" s="1" t="s">
        <v>35</v>
      </c>
      <c r="I93" s="1">
        <f t="shared" si="4"/>
        <v>1</v>
      </c>
    </row>
    <row r="94" spans="1:9" x14ac:dyDescent="0.25">
      <c r="A94" s="1">
        <f t="shared" si="5"/>
        <v>93</v>
      </c>
      <c r="B94" s="1" t="s">
        <v>10</v>
      </c>
      <c r="C94" s="1">
        <f>INDEX([1]Cities!A$2:A$37,MATCH(B94,[1]Cities!B$2:B$37,0),1)</f>
        <v>18</v>
      </c>
      <c r="D94" s="1" t="s">
        <v>9</v>
      </c>
      <c r="E94" s="1">
        <f>INDEX([1]Cities!A$2:A$37,MATCH(D94,[1]Cities!B$2:B$37,0),1)</f>
        <v>1</v>
      </c>
      <c r="F94" s="1" t="str">
        <f t="shared" si="3"/>
        <v>Atlanta-Nashville</v>
      </c>
      <c r="G94" s="1">
        <v>1</v>
      </c>
      <c r="H94" s="1" t="s">
        <v>11</v>
      </c>
      <c r="I94" s="1">
        <f t="shared" si="4"/>
        <v>0</v>
      </c>
    </row>
    <row r="95" spans="1:9" x14ac:dyDescent="0.25">
      <c r="A95" s="1">
        <f t="shared" si="5"/>
        <v>94</v>
      </c>
      <c r="B95" s="1" t="s">
        <v>10</v>
      </c>
      <c r="C95" s="1">
        <f>INDEX([1]Cities!A$2:A$37,MATCH(B95,[1]Cities!B$2:B$37,0),1)</f>
        <v>18</v>
      </c>
      <c r="D95" s="1" t="s">
        <v>31</v>
      </c>
      <c r="E95" s="1">
        <f>INDEX([1]Cities!A$2:A$37,MATCH(D95,[1]Cities!B$2:B$37,0),1)</f>
        <v>27</v>
      </c>
      <c r="F95" s="1" t="str">
        <f t="shared" si="3"/>
        <v>Nashville-Saint Louis</v>
      </c>
      <c r="G95" s="1">
        <v>2</v>
      </c>
      <c r="H95" s="1" t="s">
        <v>11</v>
      </c>
      <c r="I95" s="1">
        <f t="shared" si="4"/>
        <v>0</v>
      </c>
    </row>
    <row r="96" spans="1:9" x14ac:dyDescent="0.25">
      <c r="A96" s="1">
        <f t="shared" si="5"/>
        <v>95</v>
      </c>
      <c r="B96" s="1" t="s">
        <v>10</v>
      </c>
      <c r="C96" s="1">
        <f>INDEX([1]Cities!A$2:A$37,MATCH(B96,[1]Cities!B$2:B$37,0),1)</f>
        <v>18</v>
      </c>
      <c r="D96" s="1" t="s">
        <v>40</v>
      </c>
      <c r="E96" s="1">
        <f>INDEX([1]Cities!A$2:A$37,MATCH(D96,[1]Cities!B$2:B$37,0),1)</f>
        <v>14</v>
      </c>
      <c r="F96" s="1" t="str">
        <f t="shared" si="3"/>
        <v>Little Rock-Nashville</v>
      </c>
      <c r="G96" s="1">
        <v>3</v>
      </c>
      <c r="H96" s="1" t="s">
        <v>28</v>
      </c>
      <c r="I96" s="1">
        <f t="shared" si="4"/>
        <v>1</v>
      </c>
    </row>
    <row r="97" spans="1:9" x14ac:dyDescent="0.25">
      <c r="A97" s="1">
        <f t="shared" si="5"/>
        <v>96</v>
      </c>
      <c r="B97" s="1" t="s">
        <v>10</v>
      </c>
      <c r="C97" s="1">
        <f>INDEX([1]Cities!A$2:A$37,MATCH(B97,[1]Cities!B$2:B$37,0),1)</f>
        <v>18</v>
      </c>
      <c r="D97" s="1" t="s">
        <v>13</v>
      </c>
      <c r="E97" s="1">
        <f>INDEX([1]Cities!A$2:A$37,MATCH(D97,[1]Cities!B$2:B$37,0),1)</f>
        <v>26</v>
      </c>
      <c r="F97" s="1" t="str">
        <f t="shared" si="3"/>
        <v>Nashville-Raleigh</v>
      </c>
      <c r="G97" s="1">
        <v>3</v>
      </c>
      <c r="H97" s="1" t="s">
        <v>35</v>
      </c>
      <c r="I97" s="1">
        <f t="shared" si="4"/>
        <v>1</v>
      </c>
    </row>
    <row r="98" spans="1:9" x14ac:dyDescent="0.25">
      <c r="A98" s="1">
        <f t="shared" si="5"/>
        <v>97</v>
      </c>
      <c r="B98" s="1" t="s">
        <v>10</v>
      </c>
      <c r="C98" s="1">
        <f>INDEX([1]Cities!A$2:A$37,MATCH(B98,[1]Cities!B$2:B$37,0),1)</f>
        <v>18</v>
      </c>
      <c r="D98" s="1" t="s">
        <v>34</v>
      </c>
      <c r="E98" s="1">
        <f>INDEX([1]Cities!A$2:A$37,MATCH(D98,[1]Cities!B$2:B$37,0),1)</f>
        <v>24</v>
      </c>
      <c r="F98" s="1" t="str">
        <f t="shared" si="3"/>
        <v>Nashville-Pittsburgh</v>
      </c>
      <c r="G98" s="1">
        <v>4</v>
      </c>
      <c r="H98" s="1" t="s">
        <v>16</v>
      </c>
      <c r="I98" s="1">
        <f t="shared" si="4"/>
        <v>1</v>
      </c>
    </row>
    <row r="99" spans="1:9" x14ac:dyDescent="0.25">
      <c r="A99" s="1">
        <f t="shared" si="5"/>
        <v>98</v>
      </c>
      <c r="B99" s="1" t="s">
        <v>14</v>
      </c>
      <c r="C99" s="1">
        <f>INDEX([1]Cities!A$2:A$37,MATCH(B99,[1]Cities!B$2:B$37,0),1)</f>
        <v>19</v>
      </c>
      <c r="D99" s="1" t="s">
        <v>39</v>
      </c>
      <c r="E99" s="1">
        <f>INDEX([1]Cities!A$2:A$37,MATCH(D99,[1]Cities!B$2:B$37,0),1)</f>
        <v>11</v>
      </c>
      <c r="F99" s="1" t="str">
        <f t="shared" si="3"/>
        <v>Houston-New Orleans</v>
      </c>
      <c r="G99" s="1">
        <v>2</v>
      </c>
      <c r="H99" s="1" t="s">
        <v>11</v>
      </c>
      <c r="I99" s="1">
        <f t="shared" si="4"/>
        <v>0</v>
      </c>
    </row>
    <row r="100" spans="1:9" x14ac:dyDescent="0.25">
      <c r="A100" s="1">
        <f t="shared" si="5"/>
        <v>99</v>
      </c>
      <c r="B100" s="1" t="s">
        <v>14</v>
      </c>
      <c r="C100" s="1">
        <f>INDEX([1]Cities!A$2:A$37,MATCH(B100,[1]Cities!B$2:B$37,0),1)</f>
        <v>19</v>
      </c>
      <c r="D100" s="1" t="s">
        <v>40</v>
      </c>
      <c r="E100" s="1">
        <f>INDEX([1]Cities!A$2:A$37,MATCH(D100,[1]Cities!B$2:B$37,0),1)</f>
        <v>14</v>
      </c>
      <c r="F100" s="1" t="str">
        <f t="shared" si="3"/>
        <v>Little Rock-New Orleans</v>
      </c>
      <c r="G100" s="1">
        <v>3</v>
      </c>
      <c r="H100" s="1" t="s">
        <v>32</v>
      </c>
      <c r="I100" s="1">
        <f t="shared" si="4"/>
        <v>1</v>
      </c>
    </row>
    <row r="101" spans="1:9" x14ac:dyDescent="0.25">
      <c r="A101" s="1">
        <f t="shared" si="5"/>
        <v>100</v>
      </c>
      <c r="B101" s="1" t="s">
        <v>14</v>
      </c>
      <c r="C101" s="1">
        <f>INDEX([1]Cities!A$2:A$37,MATCH(B101,[1]Cities!B$2:B$37,0),1)</f>
        <v>19</v>
      </c>
      <c r="D101" s="1" t="s">
        <v>9</v>
      </c>
      <c r="E101" s="1">
        <f>INDEX([1]Cities!A$2:A$37,MATCH(D101,[1]Cities!B$2:B$37,0),1)</f>
        <v>1</v>
      </c>
      <c r="F101" s="1" t="str">
        <f t="shared" si="3"/>
        <v>Atlanta-New Orleans</v>
      </c>
      <c r="G101" s="1">
        <v>4</v>
      </c>
      <c r="H101" s="1" t="s">
        <v>15</v>
      </c>
      <c r="I101" s="1">
        <f t="shared" si="4"/>
        <v>1</v>
      </c>
    </row>
    <row r="102" spans="1:9" x14ac:dyDescent="0.25">
      <c r="A102" s="1">
        <f t="shared" si="5"/>
        <v>101</v>
      </c>
      <c r="B102" s="1" t="s">
        <v>14</v>
      </c>
      <c r="C102" s="1">
        <f>INDEX([1]Cities!A$2:A$37,MATCH(B102,[1]Cities!B$2:B$37,0),1)</f>
        <v>19</v>
      </c>
      <c r="D102" s="1" t="s">
        <v>9</v>
      </c>
      <c r="E102" s="1">
        <f>INDEX([1]Cities!A$2:A$37,MATCH(D102,[1]Cities!B$2:B$37,0),1)</f>
        <v>1</v>
      </c>
      <c r="F102" s="1" t="str">
        <f t="shared" si="3"/>
        <v>Atlanta-New Orleans</v>
      </c>
      <c r="G102" s="1">
        <v>4</v>
      </c>
      <c r="H102" s="1" t="s">
        <v>16</v>
      </c>
      <c r="I102" s="1">
        <f t="shared" si="4"/>
        <v>1</v>
      </c>
    </row>
    <row r="103" spans="1:9" x14ac:dyDescent="0.25">
      <c r="A103" s="1">
        <f t="shared" si="5"/>
        <v>102</v>
      </c>
      <c r="B103" s="1" t="s">
        <v>14</v>
      </c>
      <c r="C103" s="1">
        <f>INDEX([1]Cities!A$2:A$37,MATCH(B103,[1]Cities!B$2:B$37,0),1)</f>
        <v>19</v>
      </c>
      <c r="D103" s="1" t="s">
        <v>17</v>
      </c>
      <c r="E103" s="1">
        <f>INDEX([1]Cities!A$2:A$37,MATCH(D103,[1]Cities!B$2:B$37,0),1)</f>
        <v>16</v>
      </c>
      <c r="F103" s="1" t="str">
        <f t="shared" si="3"/>
        <v>Miami-New Orleans</v>
      </c>
      <c r="G103" s="1">
        <v>6</v>
      </c>
      <c r="H103" s="1" t="s">
        <v>22</v>
      </c>
      <c r="I103" s="1">
        <f t="shared" si="4"/>
        <v>1</v>
      </c>
    </row>
    <row r="104" spans="1:9" x14ac:dyDescent="0.25">
      <c r="A104" s="1">
        <f t="shared" si="5"/>
        <v>103</v>
      </c>
      <c r="B104" s="1" t="s">
        <v>21</v>
      </c>
      <c r="C104" s="1">
        <f>INDEX([1]Cities!A$2:A$37,MATCH(B104,[1]Cities!B$2:B$37,0),1)</f>
        <v>20</v>
      </c>
      <c r="D104" s="1" t="s">
        <v>19</v>
      </c>
      <c r="E104" s="1">
        <f>INDEX([1]Cities!A$2:A$37,MATCH(D104,[1]Cities!B$2:B$37,0),1)</f>
        <v>2</v>
      </c>
      <c r="F104" s="1" t="str">
        <f t="shared" si="3"/>
        <v>Boston-New York</v>
      </c>
      <c r="G104" s="1">
        <v>2</v>
      </c>
      <c r="H104" s="1" t="s">
        <v>22</v>
      </c>
      <c r="I104" s="1">
        <f t="shared" si="4"/>
        <v>1</v>
      </c>
    </row>
    <row r="105" spans="1:9" x14ac:dyDescent="0.25">
      <c r="A105" s="1">
        <f t="shared" si="5"/>
        <v>104</v>
      </c>
      <c r="B105" s="1" t="s">
        <v>21</v>
      </c>
      <c r="C105" s="1">
        <f>INDEX([1]Cities!A$2:A$37,MATCH(B105,[1]Cities!B$2:B$37,0),1)</f>
        <v>20</v>
      </c>
      <c r="D105" s="1" t="s">
        <v>19</v>
      </c>
      <c r="E105" s="1">
        <f>INDEX([1]Cities!A$2:A$37,MATCH(D105,[1]Cities!B$2:B$37,0),1)</f>
        <v>2</v>
      </c>
      <c r="F105" s="1" t="str">
        <f t="shared" si="3"/>
        <v>Boston-New York</v>
      </c>
      <c r="G105" s="1">
        <v>2</v>
      </c>
      <c r="H105" s="1" t="s">
        <v>16</v>
      </c>
      <c r="I105" s="1">
        <f t="shared" si="4"/>
        <v>1</v>
      </c>
    </row>
    <row r="106" spans="1:9" x14ac:dyDescent="0.25">
      <c r="A106" s="1">
        <f t="shared" si="5"/>
        <v>105</v>
      </c>
      <c r="B106" s="1" t="s">
        <v>21</v>
      </c>
      <c r="C106" s="1">
        <f>INDEX([1]Cities!A$2:A$37,MATCH(B106,[1]Cities!B$2:B$37,0),1)</f>
        <v>20</v>
      </c>
      <c r="D106" s="1" t="s">
        <v>34</v>
      </c>
      <c r="E106" s="1">
        <f>INDEX([1]Cities!A$2:A$37,MATCH(D106,[1]Cities!B$2:B$37,0),1)</f>
        <v>24</v>
      </c>
      <c r="F106" s="1" t="str">
        <f t="shared" si="3"/>
        <v>New York-Pittsburgh</v>
      </c>
      <c r="G106" s="1">
        <v>2</v>
      </c>
      <c r="H106" s="1" t="s">
        <v>32</v>
      </c>
      <c r="I106" s="1">
        <f t="shared" si="4"/>
        <v>1</v>
      </c>
    </row>
    <row r="107" spans="1:9" x14ac:dyDescent="0.25">
      <c r="A107" s="1">
        <f t="shared" si="5"/>
        <v>106</v>
      </c>
      <c r="B107" s="1" t="s">
        <v>21</v>
      </c>
      <c r="C107" s="1">
        <f>INDEX([1]Cities!A$2:A$37,MATCH(B107,[1]Cities!B$2:B$37,0),1)</f>
        <v>20</v>
      </c>
      <c r="D107" s="1" t="s">
        <v>34</v>
      </c>
      <c r="E107" s="1">
        <f>INDEX([1]Cities!A$2:A$37,MATCH(D107,[1]Cities!B$2:B$37,0),1)</f>
        <v>24</v>
      </c>
      <c r="F107" s="1" t="str">
        <f t="shared" si="3"/>
        <v>New York-Pittsburgh</v>
      </c>
      <c r="G107" s="1">
        <v>2</v>
      </c>
      <c r="H107" s="1" t="s">
        <v>28</v>
      </c>
      <c r="I107" s="1">
        <f t="shared" si="4"/>
        <v>1</v>
      </c>
    </row>
    <row r="108" spans="1:9" x14ac:dyDescent="0.25">
      <c r="A108" s="1">
        <f t="shared" si="5"/>
        <v>107</v>
      </c>
      <c r="B108" s="1" t="s">
        <v>21</v>
      </c>
      <c r="C108" s="1">
        <f>INDEX([1]Cities!A$2:A$37,MATCH(B108,[1]Cities!B$2:B$37,0),1)</f>
        <v>20</v>
      </c>
      <c r="D108" s="1" t="s">
        <v>52</v>
      </c>
      <c r="E108" s="1">
        <f>INDEX([1]Cities!A$2:A$37,MATCH(D108,[1]Cities!B$2:B$37,0),1)</f>
        <v>35</v>
      </c>
      <c r="F108" s="1" t="str">
        <f t="shared" si="3"/>
        <v>New York-Washington</v>
      </c>
      <c r="G108" s="1">
        <v>2</v>
      </c>
      <c r="H108" s="1" t="s">
        <v>35</v>
      </c>
      <c r="I108" s="1">
        <f t="shared" si="4"/>
        <v>1</v>
      </c>
    </row>
    <row r="109" spans="1:9" x14ac:dyDescent="0.25">
      <c r="A109" s="1">
        <f t="shared" si="5"/>
        <v>108</v>
      </c>
      <c r="B109" s="1" t="s">
        <v>21</v>
      </c>
      <c r="C109" s="1">
        <f>INDEX([1]Cities!A$2:A$37,MATCH(B109,[1]Cities!B$2:B$37,0),1)</f>
        <v>20</v>
      </c>
      <c r="D109" s="1" t="s">
        <v>52</v>
      </c>
      <c r="E109" s="1">
        <f>INDEX([1]Cities!A$2:A$37,MATCH(D109,[1]Cities!B$2:B$37,0),1)</f>
        <v>35</v>
      </c>
      <c r="F109" s="1" t="str">
        <f t="shared" si="3"/>
        <v>New York-Washington</v>
      </c>
      <c r="G109" s="1">
        <v>2</v>
      </c>
      <c r="H109" s="1" t="s">
        <v>15</v>
      </c>
      <c r="I109" s="1">
        <f t="shared" si="4"/>
        <v>1</v>
      </c>
    </row>
    <row r="110" spans="1:9" x14ac:dyDescent="0.25">
      <c r="A110" s="1">
        <f t="shared" si="5"/>
        <v>109</v>
      </c>
      <c r="B110" s="1" t="s">
        <v>21</v>
      </c>
      <c r="C110" s="1">
        <f>INDEX([1]Cities!A$2:A$37,MATCH(B110,[1]Cities!B$2:B$37,0),1)</f>
        <v>20</v>
      </c>
      <c r="D110" s="1" t="s">
        <v>20</v>
      </c>
      <c r="E110" s="1">
        <f>INDEX([1]Cities!A$2:A$37,MATCH(D110,[1]Cities!B$2:B$37,0),1)</f>
        <v>17</v>
      </c>
      <c r="F110" s="1" t="str">
        <f t="shared" si="3"/>
        <v>Montreal-New York</v>
      </c>
      <c r="G110" s="1">
        <v>3</v>
      </c>
      <c r="H110" s="1" t="s">
        <v>18</v>
      </c>
      <c r="I110" s="1">
        <f t="shared" si="4"/>
        <v>1</v>
      </c>
    </row>
    <row r="111" spans="1:9" x14ac:dyDescent="0.25">
      <c r="A111" s="1">
        <f t="shared" si="5"/>
        <v>110</v>
      </c>
      <c r="B111" s="1" t="s">
        <v>41</v>
      </c>
      <c r="C111" s="1">
        <f>INDEX([1]Cities!A$2:A$37,MATCH(B111,[1]Cities!B$2:B$37,0),1)</f>
        <v>21</v>
      </c>
      <c r="D111" s="1" t="s">
        <v>38</v>
      </c>
      <c r="E111" s="1">
        <f>INDEX([1]Cities!A$2:A$37,MATCH(D111,[1]Cities!B$2:B$37,0),1)</f>
        <v>6</v>
      </c>
      <c r="F111" s="1" t="str">
        <f t="shared" si="3"/>
        <v>Dallas-Oklahoma City</v>
      </c>
      <c r="G111" s="1">
        <v>2</v>
      </c>
      <c r="H111" s="1" t="s">
        <v>11</v>
      </c>
      <c r="I111" s="1">
        <f t="shared" si="4"/>
        <v>0</v>
      </c>
    </row>
    <row r="112" spans="1:9" x14ac:dyDescent="0.25">
      <c r="A112" s="1">
        <f t="shared" si="5"/>
        <v>111</v>
      </c>
      <c r="B112" s="1" t="s">
        <v>41</v>
      </c>
      <c r="C112" s="1">
        <f>INDEX([1]Cities!A$2:A$37,MATCH(B112,[1]Cities!B$2:B$37,0),1)</f>
        <v>21</v>
      </c>
      <c r="D112" s="1" t="s">
        <v>38</v>
      </c>
      <c r="E112" s="1">
        <f>INDEX([1]Cities!A$2:A$37,MATCH(D112,[1]Cities!B$2:B$37,0),1)</f>
        <v>6</v>
      </c>
      <c r="F112" s="1" t="str">
        <f t="shared" si="3"/>
        <v>Dallas-Oklahoma City</v>
      </c>
      <c r="G112" s="1">
        <v>2</v>
      </c>
      <c r="H112" s="1" t="s">
        <v>11</v>
      </c>
      <c r="I112" s="1">
        <f t="shared" si="4"/>
        <v>0</v>
      </c>
    </row>
    <row r="113" spans="1:9" x14ac:dyDescent="0.25">
      <c r="A113" s="1">
        <f t="shared" si="5"/>
        <v>112</v>
      </c>
      <c r="B113" s="1" t="s">
        <v>41</v>
      </c>
      <c r="C113" s="1">
        <f>INDEX([1]Cities!A$2:A$37,MATCH(B113,[1]Cities!B$2:B$37,0),1)</f>
        <v>21</v>
      </c>
      <c r="D113" s="1" t="s">
        <v>46</v>
      </c>
      <c r="E113" s="1">
        <f>INDEX([1]Cities!A$2:A$37,MATCH(D113,[1]Cities!B$2:B$37,0),1)</f>
        <v>12</v>
      </c>
      <c r="F113" s="1" t="str">
        <f t="shared" si="3"/>
        <v>Kansas City-Oklahoma City</v>
      </c>
      <c r="G113" s="1">
        <v>2</v>
      </c>
      <c r="H113" s="1" t="s">
        <v>11</v>
      </c>
      <c r="I113" s="1">
        <f t="shared" si="4"/>
        <v>0</v>
      </c>
    </row>
    <row r="114" spans="1:9" x14ac:dyDescent="0.25">
      <c r="A114" s="1">
        <f t="shared" si="5"/>
        <v>113</v>
      </c>
      <c r="B114" s="1" t="s">
        <v>41</v>
      </c>
      <c r="C114" s="1">
        <f>INDEX([1]Cities!A$2:A$37,MATCH(B114,[1]Cities!B$2:B$37,0),1)</f>
        <v>21</v>
      </c>
      <c r="D114" s="1" t="s">
        <v>46</v>
      </c>
      <c r="E114" s="1">
        <f>INDEX([1]Cities!A$2:A$37,MATCH(D114,[1]Cities!B$2:B$37,0),1)</f>
        <v>12</v>
      </c>
      <c r="F114" s="1" t="str">
        <f t="shared" si="3"/>
        <v>Kansas City-Oklahoma City</v>
      </c>
      <c r="G114" s="1">
        <v>2</v>
      </c>
      <c r="H114" s="1" t="s">
        <v>11</v>
      </c>
      <c r="I114" s="1">
        <f t="shared" si="4"/>
        <v>0</v>
      </c>
    </row>
    <row r="115" spans="1:9" x14ac:dyDescent="0.25">
      <c r="A115" s="1">
        <f t="shared" si="5"/>
        <v>114</v>
      </c>
      <c r="B115" s="1" t="s">
        <v>41</v>
      </c>
      <c r="C115" s="1">
        <f>INDEX([1]Cities!A$2:A$37,MATCH(B115,[1]Cities!B$2:B$37,0),1)</f>
        <v>21</v>
      </c>
      <c r="D115" s="1" t="s">
        <v>40</v>
      </c>
      <c r="E115" s="1">
        <f>INDEX([1]Cities!A$2:A$37,MATCH(D115,[1]Cities!B$2:B$37,0),1)</f>
        <v>14</v>
      </c>
      <c r="F115" s="1" t="str">
        <f t="shared" si="3"/>
        <v>Little Rock-Oklahoma City</v>
      </c>
      <c r="G115" s="1">
        <v>2</v>
      </c>
      <c r="H115" s="1" t="s">
        <v>11</v>
      </c>
      <c r="I115" s="1">
        <f t="shared" si="4"/>
        <v>0</v>
      </c>
    </row>
    <row r="116" spans="1:9" x14ac:dyDescent="0.25">
      <c r="A116" s="1">
        <f t="shared" si="5"/>
        <v>115</v>
      </c>
      <c r="B116" s="1" t="s">
        <v>41</v>
      </c>
      <c r="C116" s="1">
        <f>INDEX([1]Cities!A$2:A$37,MATCH(B116,[1]Cities!B$2:B$37,0),1)</f>
        <v>21</v>
      </c>
      <c r="D116" s="1" t="s">
        <v>44</v>
      </c>
      <c r="E116" s="1">
        <f>INDEX([1]Cities!A$2:A$37,MATCH(D116,[1]Cities!B$2:B$37,0),1)</f>
        <v>30</v>
      </c>
      <c r="F116" s="1" t="str">
        <f t="shared" si="3"/>
        <v>Oklahoma City-Santa Fe</v>
      </c>
      <c r="G116" s="1">
        <v>3</v>
      </c>
      <c r="H116" s="1" t="s">
        <v>18</v>
      </c>
      <c r="I116" s="1">
        <f t="shared" si="4"/>
        <v>1</v>
      </c>
    </row>
    <row r="117" spans="1:9" x14ac:dyDescent="0.25">
      <c r="A117" s="1">
        <f t="shared" si="5"/>
        <v>116</v>
      </c>
      <c r="B117" s="1" t="s">
        <v>41</v>
      </c>
      <c r="C117" s="1">
        <f>INDEX([1]Cities!A$2:A$37,MATCH(B117,[1]Cities!B$2:B$37,0),1)</f>
        <v>21</v>
      </c>
      <c r="D117" s="1" t="s">
        <v>43</v>
      </c>
      <c r="E117" s="1">
        <f>INDEX([1]Cities!A$2:A$37,MATCH(D117,[1]Cities!B$2:B$37,0),1)</f>
        <v>7</v>
      </c>
      <c r="F117" s="1" t="str">
        <f t="shared" si="3"/>
        <v>Denver-Oklahoma City</v>
      </c>
      <c r="G117" s="1">
        <v>4</v>
      </c>
      <c r="H117" s="1" t="s">
        <v>22</v>
      </c>
      <c r="I117" s="1">
        <f t="shared" si="4"/>
        <v>1</v>
      </c>
    </row>
    <row r="118" spans="1:9" x14ac:dyDescent="0.25">
      <c r="A118" s="1">
        <f t="shared" si="5"/>
        <v>117</v>
      </c>
      <c r="B118" s="1" t="s">
        <v>41</v>
      </c>
      <c r="C118" s="1">
        <f>INDEX([1]Cities!A$2:A$37,MATCH(B118,[1]Cities!B$2:B$37,0),1)</f>
        <v>21</v>
      </c>
      <c r="D118" s="1" t="s">
        <v>42</v>
      </c>
      <c r="E118" s="1">
        <f>INDEX([1]Cities!A$2:A$37,MATCH(D118,[1]Cities!B$2:B$37,0),1)</f>
        <v>9</v>
      </c>
      <c r="F118" s="1" t="str">
        <f t="shared" si="3"/>
        <v>El Paso-Oklahoma City</v>
      </c>
      <c r="G118" s="1">
        <v>5</v>
      </c>
      <c r="H118" s="1" t="s">
        <v>16</v>
      </c>
      <c r="I118" s="1">
        <f t="shared" si="4"/>
        <v>1</v>
      </c>
    </row>
    <row r="119" spans="1:9" x14ac:dyDescent="0.25">
      <c r="A119" s="1">
        <f t="shared" si="5"/>
        <v>118</v>
      </c>
      <c r="B119" s="1" t="s">
        <v>36</v>
      </c>
      <c r="C119" s="1">
        <f>INDEX([1]Cities!A$2:A$37,MATCH(B119,[1]Cities!B$2:B$37,0),1)</f>
        <v>22</v>
      </c>
      <c r="D119" s="1" t="s">
        <v>46</v>
      </c>
      <c r="E119" s="1">
        <f>INDEX([1]Cities!A$2:A$37,MATCH(D119,[1]Cities!B$2:B$37,0),1)</f>
        <v>12</v>
      </c>
      <c r="F119" s="1" t="str">
        <f t="shared" si="3"/>
        <v>Kansas City-Omaha</v>
      </c>
      <c r="G119" s="1">
        <v>1</v>
      </c>
      <c r="H119" s="1" t="s">
        <v>11</v>
      </c>
      <c r="I119" s="1">
        <f t="shared" si="4"/>
        <v>0</v>
      </c>
    </row>
    <row r="120" spans="1:9" x14ac:dyDescent="0.25">
      <c r="A120" s="1">
        <f t="shared" si="5"/>
        <v>119</v>
      </c>
      <c r="B120" s="1" t="s">
        <v>36</v>
      </c>
      <c r="C120" s="1">
        <f>INDEX([1]Cities!A$2:A$37,MATCH(B120,[1]Cities!B$2:B$37,0),1)</f>
        <v>22</v>
      </c>
      <c r="D120" s="1" t="s">
        <v>46</v>
      </c>
      <c r="E120" s="1">
        <f>INDEX([1]Cities!A$2:A$37,MATCH(D120,[1]Cities!B$2:B$37,0),1)</f>
        <v>12</v>
      </c>
      <c r="F120" s="1" t="str">
        <f t="shared" si="3"/>
        <v>Kansas City-Omaha</v>
      </c>
      <c r="G120" s="1">
        <v>1</v>
      </c>
      <c r="H120" s="1" t="s">
        <v>11</v>
      </c>
      <c r="I120" s="1">
        <f t="shared" si="4"/>
        <v>0</v>
      </c>
    </row>
    <row r="121" spans="1:9" x14ac:dyDescent="0.25">
      <c r="A121" s="1">
        <f t="shared" si="5"/>
        <v>120</v>
      </c>
      <c r="B121" s="1" t="s">
        <v>36</v>
      </c>
      <c r="C121" s="1">
        <f>INDEX([1]Cities!A$2:A$37,MATCH(B121,[1]Cities!B$2:B$37,0),1)</f>
        <v>22</v>
      </c>
      <c r="D121" s="1" t="s">
        <v>33</v>
      </c>
      <c r="E121" s="1">
        <f>INDEX([1]Cities!A$2:A$37,MATCH(D121,[1]Cities!B$2:B$37,0),1)</f>
        <v>8</v>
      </c>
      <c r="F121" s="1" t="str">
        <f t="shared" si="3"/>
        <v>Duluth-Omaha</v>
      </c>
      <c r="G121" s="1">
        <v>2</v>
      </c>
      <c r="H121" s="1" t="s">
        <v>11</v>
      </c>
      <c r="I121" s="1">
        <f t="shared" si="4"/>
        <v>0</v>
      </c>
    </row>
    <row r="122" spans="1:9" x14ac:dyDescent="0.25">
      <c r="A122" s="1">
        <f t="shared" si="5"/>
        <v>121</v>
      </c>
      <c r="B122" s="1" t="s">
        <v>36</v>
      </c>
      <c r="C122" s="1">
        <f>INDEX([1]Cities!A$2:A$37,MATCH(B122,[1]Cities!B$2:B$37,0),1)</f>
        <v>22</v>
      </c>
      <c r="D122" s="1" t="s">
        <v>33</v>
      </c>
      <c r="E122" s="1">
        <f>INDEX([1]Cities!A$2:A$37,MATCH(D122,[1]Cities!B$2:B$37,0),1)</f>
        <v>8</v>
      </c>
      <c r="F122" s="1" t="str">
        <f t="shared" si="3"/>
        <v>Duluth-Omaha</v>
      </c>
      <c r="G122" s="1">
        <v>2</v>
      </c>
      <c r="H122" s="1" t="s">
        <v>11</v>
      </c>
      <c r="I122" s="1">
        <f t="shared" si="4"/>
        <v>0</v>
      </c>
    </row>
    <row r="123" spans="1:9" x14ac:dyDescent="0.25">
      <c r="A123" s="1">
        <f t="shared" si="5"/>
        <v>122</v>
      </c>
      <c r="B123" s="1" t="s">
        <v>36</v>
      </c>
      <c r="C123" s="1">
        <f>INDEX([1]Cities!A$2:A$37,MATCH(B123,[1]Cities!B$2:B$37,0),1)</f>
        <v>22</v>
      </c>
      <c r="D123" s="1" t="s">
        <v>30</v>
      </c>
      <c r="E123" s="1">
        <f>INDEX([1]Cities!A$2:A$37,MATCH(D123,[1]Cities!B$2:B$37,0),1)</f>
        <v>5</v>
      </c>
      <c r="F123" s="1" t="str">
        <f t="shared" si="3"/>
        <v>Chicago-Omaha</v>
      </c>
      <c r="G123" s="1">
        <v>4</v>
      </c>
      <c r="H123" s="1" t="s">
        <v>18</v>
      </c>
      <c r="I123" s="1">
        <f t="shared" si="4"/>
        <v>1</v>
      </c>
    </row>
    <row r="124" spans="1:9" x14ac:dyDescent="0.25">
      <c r="A124" s="1">
        <f t="shared" si="5"/>
        <v>123</v>
      </c>
      <c r="B124" s="1" t="s">
        <v>36</v>
      </c>
      <c r="C124" s="1">
        <f>INDEX([1]Cities!A$2:A$37,MATCH(B124,[1]Cities!B$2:B$37,0),1)</f>
        <v>22</v>
      </c>
      <c r="D124" s="1" t="s">
        <v>43</v>
      </c>
      <c r="E124" s="1">
        <f>INDEX([1]Cities!A$2:A$37,MATCH(D124,[1]Cities!B$2:B$37,0),1)</f>
        <v>7</v>
      </c>
      <c r="F124" s="1" t="str">
        <f t="shared" si="3"/>
        <v>Denver-Omaha</v>
      </c>
      <c r="G124" s="1">
        <v>4</v>
      </c>
      <c r="H124" s="1" t="s">
        <v>29</v>
      </c>
      <c r="I124" s="1">
        <f t="shared" si="4"/>
        <v>1</v>
      </c>
    </row>
    <row r="125" spans="1:9" x14ac:dyDescent="0.25">
      <c r="A125" s="1">
        <f t="shared" si="5"/>
        <v>124</v>
      </c>
      <c r="B125" s="1" t="s">
        <v>36</v>
      </c>
      <c r="C125" s="1">
        <f>INDEX([1]Cities!A$2:A$37,MATCH(B125,[1]Cities!B$2:B$37,0),1)</f>
        <v>22</v>
      </c>
      <c r="D125" s="1" t="s">
        <v>25</v>
      </c>
      <c r="E125" s="1">
        <f>INDEX([1]Cities!A$2:A$37,MATCH(D125,[1]Cities!B$2:B$37,0),1)</f>
        <v>10</v>
      </c>
      <c r="F125" s="1" t="str">
        <f t="shared" si="3"/>
        <v>Helena-Omaha</v>
      </c>
      <c r="G125" s="1">
        <v>5</v>
      </c>
      <c r="H125" s="1" t="s">
        <v>22</v>
      </c>
      <c r="I125" s="1">
        <f t="shared" si="4"/>
        <v>1</v>
      </c>
    </row>
    <row r="126" spans="1:9" x14ac:dyDescent="0.25">
      <c r="A126" s="1">
        <f t="shared" si="5"/>
        <v>125</v>
      </c>
      <c r="B126" s="1" t="s">
        <v>47</v>
      </c>
      <c r="C126" s="1">
        <f>INDEX([1]Cities!A$2:A$37,MATCH(B126,[1]Cities!B$2:B$37,0),1)</f>
        <v>23</v>
      </c>
      <c r="D126" s="1" t="s">
        <v>42</v>
      </c>
      <c r="E126" s="1">
        <f>INDEX([1]Cities!A$2:A$37,MATCH(D126,[1]Cities!B$2:B$37,0),1)</f>
        <v>9</v>
      </c>
      <c r="F126" s="1" t="str">
        <f t="shared" si="3"/>
        <v>El Paso-Phoenix</v>
      </c>
      <c r="G126" s="1">
        <v>3</v>
      </c>
      <c r="H126" s="1" t="s">
        <v>11</v>
      </c>
      <c r="I126" s="1">
        <f t="shared" si="4"/>
        <v>0</v>
      </c>
    </row>
    <row r="127" spans="1:9" x14ac:dyDescent="0.25">
      <c r="A127" s="1">
        <f t="shared" si="5"/>
        <v>126</v>
      </c>
      <c r="B127" s="1" t="s">
        <v>47</v>
      </c>
      <c r="C127" s="1">
        <f>INDEX([1]Cities!A$2:A$37,MATCH(B127,[1]Cities!B$2:B$37,0),1)</f>
        <v>23</v>
      </c>
      <c r="D127" s="1" t="s">
        <v>49</v>
      </c>
      <c r="E127" s="1">
        <f>INDEX([1]Cities!A$2:A$37,MATCH(D127,[1]Cities!B$2:B$37,0),1)</f>
        <v>15</v>
      </c>
      <c r="F127" s="1" t="str">
        <f t="shared" si="3"/>
        <v>Los Angeles-Phoenix</v>
      </c>
      <c r="G127" s="1">
        <v>3</v>
      </c>
      <c r="H127" s="1" t="s">
        <v>11</v>
      </c>
      <c r="I127" s="1">
        <f t="shared" si="4"/>
        <v>0</v>
      </c>
    </row>
    <row r="128" spans="1:9" x14ac:dyDescent="0.25">
      <c r="A128" s="1">
        <f t="shared" si="5"/>
        <v>127</v>
      </c>
      <c r="B128" s="1" t="s">
        <v>47</v>
      </c>
      <c r="C128" s="1">
        <f>INDEX([1]Cities!A$2:A$37,MATCH(B128,[1]Cities!B$2:B$37,0),1)</f>
        <v>23</v>
      </c>
      <c r="D128" s="1" t="s">
        <v>44</v>
      </c>
      <c r="E128" s="1">
        <f>INDEX([1]Cities!A$2:A$37,MATCH(D128,[1]Cities!B$2:B$37,0),1)</f>
        <v>30</v>
      </c>
      <c r="F128" s="1" t="str">
        <f t="shared" si="3"/>
        <v>Phoenix-Santa Fe</v>
      </c>
      <c r="G128" s="1">
        <v>3</v>
      </c>
      <c r="H128" s="1" t="s">
        <v>11</v>
      </c>
      <c r="I128" s="1">
        <f t="shared" si="4"/>
        <v>0</v>
      </c>
    </row>
    <row r="129" spans="1:9" x14ac:dyDescent="0.25">
      <c r="A129" s="1">
        <f t="shared" si="5"/>
        <v>128</v>
      </c>
      <c r="B129" s="1" t="s">
        <v>47</v>
      </c>
      <c r="C129" s="1">
        <f>INDEX([1]Cities!A$2:A$37,MATCH(B129,[1]Cities!B$2:B$37,0),1)</f>
        <v>23</v>
      </c>
      <c r="D129" s="1" t="s">
        <v>43</v>
      </c>
      <c r="E129" s="1">
        <f>INDEX([1]Cities!A$2:A$37,MATCH(D129,[1]Cities!B$2:B$37,0),1)</f>
        <v>7</v>
      </c>
      <c r="F129" s="1" t="str">
        <f t="shared" si="3"/>
        <v>Denver-Phoenix</v>
      </c>
      <c r="G129" s="1">
        <v>5</v>
      </c>
      <c r="H129" s="1" t="s">
        <v>28</v>
      </c>
      <c r="I129" s="1">
        <f t="shared" si="4"/>
        <v>1</v>
      </c>
    </row>
    <row r="130" spans="1:9" x14ac:dyDescent="0.25">
      <c r="A130" s="1">
        <f t="shared" si="5"/>
        <v>129</v>
      </c>
      <c r="B130" s="1" t="s">
        <v>34</v>
      </c>
      <c r="C130" s="1">
        <f>INDEX([1]Cities!A$2:A$37,MATCH(B130,[1]Cities!B$2:B$37,0),1)</f>
        <v>24</v>
      </c>
      <c r="D130" s="1" t="s">
        <v>21</v>
      </c>
      <c r="E130" s="1">
        <f>INDEX([1]Cities!A$2:A$37,MATCH(D130,[1]Cities!B$2:B$37,0),1)</f>
        <v>20</v>
      </c>
      <c r="F130" s="1" t="str">
        <f t="shared" ref="F130:F193" si="6">IF(B130&lt;D130,_xlfn.CONCAT(B130,"-",D130),_xlfn.CONCAT(D130,"-",B130))</f>
        <v>New York-Pittsburgh</v>
      </c>
      <c r="G130" s="1">
        <v>2</v>
      </c>
      <c r="H130" s="1" t="s">
        <v>32</v>
      </c>
      <c r="I130" s="1">
        <f t="shared" ref="I130:I193" si="7">IF(H130="Grey",0,1)</f>
        <v>1</v>
      </c>
    </row>
    <row r="131" spans="1:9" x14ac:dyDescent="0.25">
      <c r="A131" s="1">
        <f t="shared" ref="A131:A194" si="8">A130+1</f>
        <v>130</v>
      </c>
      <c r="B131" s="1" t="s">
        <v>34</v>
      </c>
      <c r="C131" s="1">
        <f>INDEX([1]Cities!A$2:A$37,MATCH(B131,[1]Cities!B$2:B$37,0),1)</f>
        <v>24</v>
      </c>
      <c r="D131" s="1" t="s">
        <v>21</v>
      </c>
      <c r="E131" s="1">
        <f>INDEX([1]Cities!A$2:A$37,MATCH(D131,[1]Cities!B$2:B$37,0),1)</f>
        <v>20</v>
      </c>
      <c r="F131" s="1" t="str">
        <f t="shared" si="6"/>
        <v>New York-Pittsburgh</v>
      </c>
      <c r="G131" s="1">
        <v>2</v>
      </c>
      <c r="H131" s="1" t="s">
        <v>28</v>
      </c>
      <c r="I131" s="1">
        <f t="shared" si="7"/>
        <v>1</v>
      </c>
    </row>
    <row r="132" spans="1:9" x14ac:dyDescent="0.25">
      <c r="A132" s="1">
        <f t="shared" si="8"/>
        <v>131</v>
      </c>
      <c r="B132" s="1" t="s">
        <v>34</v>
      </c>
      <c r="C132" s="1">
        <f>INDEX([1]Cities!A$2:A$37,MATCH(B132,[1]Cities!B$2:B$37,0),1)</f>
        <v>24</v>
      </c>
      <c r="D132" s="1" t="s">
        <v>13</v>
      </c>
      <c r="E132" s="1">
        <f>INDEX([1]Cities!A$2:A$37,MATCH(D132,[1]Cities!B$2:B$37,0),1)</f>
        <v>26</v>
      </c>
      <c r="F132" s="1" t="str">
        <f t="shared" si="6"/>
        <v>Pittsburgh-Raleigh</v>
      </c>
      <c r="G132" s="1">
        <v>2</v>
      </c>
      <c r="H132" s="1" t="s">
        <v>11</v>
      </c>
      <c r="I132" s="1">
        <f t="shared" si="7"/>
        <v>0</v>
      </c>
    </row>
    <row r="133" spans="1:9" x14ac:dyDescent="0.25">
      <c r="A133" s="1">
        <f t="shared" si="8"/>
        <v>132</v>
      </c>
      <c r="B133" s="1" t="s">
        <v>34</v>
      </c>
      <c r="C133" s="1">
        <f>INDEX([1]Cities!A$2:A$37,MATCH(B133,[1]Cities!B$2:B$37,0),1)</f>
        <v>24</v>
      </c>
      <c r="D133" s="1" t="s">
        <v>37</v>
      </c>
      <c r="E133" s="1">
        <f>INDEX([1]Cities!A$2:A$37,MATCH(D133,[1]Cities!B$2:B$37,0),1)</f>
        <v>33</v>
      </c>
      <c r="F133" s="1" t="str">
        <f t="shared" si="6"/>
        <v>Pittsburgh-Toronto</v>
      </c>
      <c r="G133" s="1">
        <v>2</v>
      </c>
      <c r="H133" s="1" t="s">
        <v>11</v>
      </c>
      <c r="I133" s="1">
        <f t="shared" si="7"/>
        <v>0</v>
      </c>
    </row>
    <row r="134" spans="1:9" x14ac:dyDescent="0.25">
      <c r="A134" s="1">
        <f t="shared" si="8"/>
        <v>133</v>
      </c>
      <c r="B134" s="1" t="s">
        <v>34</v>
      </c>
      <c r="C134" s="1">
        <f>INDEX([1]Cities!A$2:A$37,MATCH(B134,[1]Cities!B$2:B$37,0),1)</f>
        <v>24</v>
      </c>
      <c r="D134" s="1" t="s">
        <v>52</v>
      </c>
      <c r="E134" s="1">
        <f>INDEX([1]Cities!A$2:A$37,MATCH(D134,[1]Cities!B$2:B$37,0),1)</f>
        <v>35</v>
      </c>
      <c r="F134" s="1" t="str">
        <f t="shared" si="6"/>
        <v>Pittsburgh-Washington</v>
      </c>
      <c r="G134" s="1">
        <v>2</v>
      </c>
      <c r="H134" s="1" t="s">
        <v>11</v>
      </c>
      <c r="I134" s="1">
        <f t="shared" si="7"/>
        <v>0</v>
      </c>
    </row>
    <row r="135" spans="1:9" x14ac:dyDescent="0.25">
      <c r="A135" s="1">
        <f t="shared" si="8"/>
        <v>134</v>
      </c>
      <c r="B135" s="1" t="s">
        <v>34</v>
      </c>
      <c r="C135" s="1">
        <f>INDEX([1]Cities!A$2:A$37,MATCH(B135,[1]Cities!B$2:B$37,0),1)</f>
        <v>24</v>
      </c>
      <c r="D135" s="1" t="s">
        <v>30</v>
      </c>
      <c r="E135" s="1">
        <f>INDEX([1]Cities!A$2:A$37,MATCH(D135,[1]Cities!B$2:B$37,0),1)</f>
        <v>5</v>
      </c>
      <c r="F135" s="1" t="str">
        <f t="shared" si="6"/>
        <v>Chicago-Pittsburgh</v>
      </c>
      <c r="G135" s="1">
        <v>3</v>
      </c>
      <c r="H135" s="1" t="s">
        <v>35</v>
      </c>
      <c r="I135" s="1">
        <f t="shared" si="7"/>
        <v>1</v>
      </c>
    </row>
    <row r="136" spans="1:9" x14ac:dyDescent="0.25">
      <c r="A136" s="1">
        <f t="shared" si="8"/>
        <v>135</v>
      </c>
      <c r="B136" s="1" t="s">
        <v>34</v>
      </c>
      <c r="C136" s="1">
        <f>INDEX([1]Cities!A$2:A$37,MATCH(B136,[1]Cities!B$2:B$37,0),1)</f>
        <v>24</v>
      </c>
      <c r="D136" s="1" t="s">
        <v>30</v>
      </c>
      <c r="E136" s="1">
        <f>INDEX([1]Cities!A$2:A$37,MATCH(D136,[1]Cities!B$2:B$37,0),1)</f>
        <v>5</v>
      </c>
      <c r="F136" s="1" t="str">
        <f t="shared" si="6"/>
        <v>Chicago-Pittsburgh</v>
      </c>
      <c r="G136" s="1">
        <v>3</v>
      </c>
      <c r="H136" s="1" t="s">
        <v>15</v>
      </c>
      <c r="I136" s="1">
        <f t="shared" si="7"/>
        <v>1</v>
      </c>
    </row>
    <row r="137" spans="1:9" x14ac:dyDescent="0.25">
      <c r="A137" s="1">
        <f t="shared" si="8"/>
        <v>136</v>
      </c>
      <c r="B137" s="1" t="s">
        <v>34</v>
      </c>
      <c r="C137" s="1">
        <f>INDEX([1]Cities!A$2:A$37,MATCH(B137,[1]Cities!B$2:B$37,0),1)</f>
        <v>24</v>
      </c>
      <c r="D137" s="1" t="s">
        <v>10</v>
      </c>
      <c r="E137" s="1">
        <f>INDEX([1]Cities!A$2:A$37,MATCH(D137,[1]Cities!B$2:B$37,0),1)</f>
        <v>18</v>
      </c>
      <c r="F137" s="1" t="str">
        <f t="shared" si="6"/>
        <v>Nashville-Pittsburgh</v>
      </c>
      <c r="G137" s="1">
        <v>4</v>
      </c>
      <c r="H137" s="1" t="s">
        <v>16</v>
      </c>
      <c r="I137" s="1">
        <f t="shared" si="7"/>
        <v>1</v>
      </c>
    </row>
    <row r="138" spans="1:9" x14ac:dyDescent="0.25">
      <c r="A138" s="1">
        <f t="shared" si="8"/>
        <v>137</v>
      </c>
      <c r="B138" s="1" t="s">
        <v>34</v>
      </c>
      <c r="C138" s="1">
        <f>INDEX([1]Cities!A$2:A$37,MATCH(B138,[1]Cities!B$2:B$37,0),1)</f>
        <v>24</v>
      </c>
      <c r="D138" s="1" t="s">
        <v>31</v>
      </c>
      <c r="E138" s="1">
        <f>INDEX([1]Cities!A$2:A$37,MATCH(D138,[1]Cities!B$2:B$37,0),1)</f>
        <v>27</v>
      </c>
      <c r="F138" s="1" t="str">
        <f t="shared" si="6"/>
        <v>Pittsburgh-Saint Louis</v>
      </c>
      <c r="G138" s="1">
        <v>5</v>
      </c>
      <c r="H138" s="1" t="s">
        <v>32</v>
      </c>
      <c r="I138" s="1">
        <f t="shared" si="7"/>
        <v>1</v>
      </c>
    </row>
    <row r="139" spans="1:9" x14ac:dyDescent="0.25">
      <c r="A139" s="1">
        <f t="shared" si="8"/>
        <v>138</v>
      </c>
      <c r="B139" s="1" t="s">
        <v>53</v>
      </c>
      <c r="C139" s="1">
        <f>INDEX([1]Cities!A$2:A$37,MATCH(B139,[1]Cities!B$2:B$37,0),1)</f>
        <v>25</v>
      </c>
      <c r="D139" s="1" t="s">
        <v>26</v>
      </c>
      <c r="E139" s="1">
        <f>INDEX([1]Cities!A$2:A$37,MATCH(D139,[1]Cities!B$2:B$37,0),1)</f>
        <v>32</v>
      </c>
      <c r="F139" s="1" t="str">
        <f t="shared" si="6"/>
        <v>Portland-Seattle</v>
      </c>
      <c r="G139" s="1">
        <v>1</v>
      </c>
      <c r="H139" s="1" t="s">
        <v>11</v>
      </c>
      <c r="I139" s="1">
        <f t="shared" si="7"/>
        <v>0</v>
      </c>
    </row>
    <row r="140" spans="1:9" x14ac:dyDescent="0.25">
      <c r="A140" s="1">
        <f t="shared" si="8"/>
        <v>139</v>
      </c>
      <c r="B140" s="1" t="s">
        <v>53</v>
      </c>
      <c r="C140" s="1">
        <f>INDEX([1]Cities!A$2:A$37,MATCH(B140,[1]Cities!B$2:B$37,0),1)</f>
        <v>25</v>
      </c>
      <c r="D140" s="1" t="s">
        <v>26</v>
      </c>
      <c r="E140" s="1">
        <f>INDEX([1]Cities!A$2:A$37,MATCH(D140,[1]Cities!B$2:B$37,0),1)</f>
        <v>32</v>
      </c>
      <c r="F140" s="1" t="str">
        <f t="shared" si="6"/>
        <v>Portland-Seattle</v>
      </c>
      <c r="G140" s="1">
        <v>1</v>
      </c>
      <c r="H140" s="1" t="s">
        <v>11</v>
      </c>
      <c r="I140" s="1">
        <f t="shared" si="7"/>
        <v>0</v>
      </c>
    </row>
    <row r="141" spans="1:9" x14ac:dyDescent="0.25">
      <c r="A141" s="1">
        <f t="shared" si="8"/>
        <v>140</v>
      </c>
      <c r="B141" s="1" t="s">
        <v>53</v>
      </c>
      <c r="C141" s="1">
        <f>INDEX([1]Cities!A$2:A$37,MATCH(B141,[1]Cities!B$2:B$37,0),1)</f>
        <v>25</v>
      </c>
      <c r="D141" s="1" t="s">
        <v>51</v>
      </c>
      <c r="E141" s="1">
        <f>INDEX([1]Cities!A$2:A$37,MATCH(D141,[1]Cities!B$2:B$37,0),1)</f>
        <v>29</v>
      </c>
      <c r="F141" s="1" t="str">
        <f t="shared" si="6"/>
        <v>Portland-San Francisco</v>
      </c>
      <c r="G141" s="1">
        <v>5</v>
      </c>
      <c r="H141" s="1" t="s">
        <v>32</v>
      </c>
      <c r="I141" s="1">
        <f t="shared" si="7"/>
        <v>1</v>
      </c>
    </row>
    <row r="142" spans="1:9" x14ac:dyDescent="0.25">
      <c r="A142" s="1">
        <f t="shared" si="8"/>
        <v>141</v>
      </c>
      <c r="B142" s="1" t="s">
        <v>53</v>
      </c>
      <c r="C142" s="1">
        <f>INDEX([1]Cities!A$2:A$37,MATCH(B142,[1]Cities!B$2:B$37,0),1)</f>
        <v>25</v>
      </c>
      <c r="D142" s="1" t="s">
        <v>51</v>
      </c>
      <c r="E142" s="1">
        <f>INDEX([1]Cities!A$2:A$37,MATCH(D142,[1]Cities!B$2:B$37,0),1)</f>
        <v>29</v>
      </c>
      <c r="F142" s="1" t="str">
        <f t="shared" si="6"/>
        <v>Portland-San Francisco</v>
      </c>
      <c r="G142" s="1">
        <v>5</v>
      </c>
      <c r="H142" s="1" t="s">
        <v>29</v>
      </c>
      <c r="I142" s="1">
        <f t="shared" si="7"/>
        <v>1</v>
      </c>
    </row>
    <row r="143" spans="1:9" x14ac:dyDescent="0.25">
      <c r="A143" s="1">
        <f t="shared" si="8"/>
        <v>142</v>
      </c>
      <c r="B143" s="1" t="s">
        <v>53</v>
      </c>
      <c r="C143" s="1">
        <f>INDEX([1]Cities!A$2:A$37,MATCH(B143,[1]Cities!B$2:B$37,0),1)</f>
        <v>25</v>
      </c>
      <c r="D143" s="1" t="s">
        <v>45</v>
      </c>
      <c r="E143" s="1">
        <f>INDEX([1]Cities!A$2:A$37,MATCH(D143,[1]Cities!B$2:B$37,0),1)</f>
        <v>28</v>
      </c>
      <c r="F143" s="1" t="str">
        <f t="shared" si="6"/>
        <v>Portland-Salt Lake City</v>
      </c>
      <c r="G143" s="1">
        <v>6</v>
      </c>
      <c r="H143" s="1" t="s">
        <v>18</v>
      </c>
      <c r="I143" s="1">
        <f t="shared" si="7"/>
        <v>1</v>
      </c>
    </row>
    <row r="144" spans="1:9" x14ac:dyDescent="0.25">
      <c r="A144" s="1">
        <f t="shared" si="8"/>
        <v>143</v>
      </c>
      <c r="B144" s="1" t="s">
        <v>13</v>
      </c>
      <c r="C144" s="1">
        <f>INDEX([1]Cities!A$2:A$37,MATCH(B144,[1]Cities!B$2:B$37,0),1)</f>
        <v>26</v>
      </c>
      <c r="D144" s="1" t="s">
        <v>9</v>
      </c>
      <c r="E144" s="1">
        <f>INDEX([1]Cities!A$2:A$37,MATCH(D144,[1]Cities!B$2:B$37,0),1)</f>
        <v>1</v>
      </c>
      <c r="F144" s="1" t="str">
        <f t="shared" si="6"/>
        <v>Atlanta-Raleigh</v>
      </c>
      <c r="G144" s="1">
        <v>2</v>
      </c>
      <c r="H144" s="1" t="s">
        <v>11</v>
      </c>
      <c r="I144" s="1">
        <f t="shared" si="7"/>
        <v>0</v>
      </c>
    </row>
    <row r="145" spans="1:9" x14ac:dyDescent="0.25">
      <c r="A145" s="1">
        <f t="shared" si="8"/>
        <v>144</v>
      </c>
      <c r="B145" s="1" t="s">
        <v>13</v>
      </c>
      <c r="C145" s="1">
        <f>INDEX([1]Cities!A$2:A$37,MATCH(B145,[1]Cities!B$2:B$37,0),1)</f>
        <v>26</v>
      </c>
      <c r="D145" s="1" t="s">
        <v>9</v>
      </c>
      <c r="E145" s="1">
        <f>INDEX([1]Cities!A$2:A$37,MATCH(D145,[1]Cities!B$2:B$37,0),1)</f>
        <v>1</v>
      </c>
      <c r="F145" s="1" t="str">
        <f t="shared" si="6"/>
        <v>Atlanta-Raleigh</v>
      </c>
      <c r="G145" s="1">
        <v>2</v>
      </c>
      <c r="H145" s="1" t="s">
        <v>11</v>
      </c>
      <c r="I145" s="1">
        <f t="shared" si="7"/>
        <v>0</v>
      </c>
    </row>
    <row r="146" spans="1:9" x14ac:dyDescent="0.25">
      <c r="A146" s="1">
        <f t="shared" si="8"/>
        <v>145</v>
      </c>
      <c r="B146" s="1" t="s">
        <v>13</v>
      </c>
      <c r="C146" s="1">
        <f>INDEX([1]Cities!A$2:A$37,MATCH(B146,[1]Cities!B$2:B$37,0),1)</f>
        <v>26</v>
      </c>
      <c r="D146" s="1" t="s">
        <v>12</v>
      </c>
      <c r="E146" s="1">
        <f>INDEX([1]Cities!A$2:A$37,MATCH(D146,[1]Cities!B$2:B$37,0),1)</f>
        <v>4</v>
      </c>
      <c r="F146" s="1" t="str">
        <f t="shared" si="6"/>
        <v>Charleston-Raleigh</v>
      </c>
      <c r="G146" s="1">
        <v>2</v>
      </c>
      <c r="H146" s="1" t="s">
        <v>11</v>
      </c>
      <c r="I146" s="1">
        <f t="shared" si="7"/>
        <v>0</v>
      </c>
    </row>
    <row r="147" spans="1:9" x14ac:dyDescent="0.25">
      <c r="A147" s="1">
        <f t="shared" si="8"/>
        <v>146</v>
      </c>
      <c r="B147" s="1" t="s">
        <v>13</v>
      </c>
      <c r="C147" s="1">
        <f>INDEX([1]Cities!A$2:A$37,MATCH(B147,[1]Cities!B$2:B$37,0),1)</f>
        <v>26</v>
      </c>
      <c r="D147" s="1" t="s">
        <v>34</v>
      </c>
      <c r="E147" s="1">
        <f>INDEX([1]Cities!A$2:A$37,MATCH(D147,[1]Cities!B$2:B$37,0),1)</f>
        <v>24</v>
      </c>
      <c r="F147" s="1" t="str">
        <f t="shared" si="6"/>
        <v>Pittsburgh-Raleigh</v>
      </c>
      <c r="G147" s="1">
        <v>2</v>
      </c>
      <c r="H147" s="1" t="s">
        <v>11</v>
      </c>
      <c r="I147" s="1">
        <f t="shared" si="7"/>
        <v>0</v>
      </c>
    </row>
    <row r="148" spans="1:9" x14ac:dyDescent="0.25">
      <c r="A148" s="1">
        <f t="shared" si="8"/>
        <v>147</v>
      </c>
      <c r="B148" s="1" t="s">
        <v>13</v>
      </c>
      <c r="C148" s="1">
        <f>INDEX([1]Cities!A$2:A$37,MATCH(B148,[1]Cities!B$2:B$37,0),1)</f>
        <v>26</v>
      </c>
      <c r="D148" s="1" t="s">
        <v>52</v>
      </c>
      <c r="E148" s="1">
        <f>INDEX([1]Cities!A$2:A$37,MATCH(D148,[1]Cities!B$2:B$37,0),1)</f>
        <v>35</v>
      </c>
      <c r="F148" s="1" t="str">
        <f t="shared" si="6"/>
        <v>Raleigh-Washington</v>
      </c>
      <c r="G148" s="1">
        <v>2</v>
      </c>
      <c r="H148" s="1" t="s">
        <v>11</v>
      </c>
      <c r="I148" s="1">
        <f t="shared" si="7"/>
        <v>0</v>
      </c>
    </row>
    <row r="149" spans="1:9" x14ac:dyDescent="0.25">
      <c r="A149" s="1">
        <f t="shared" si="8"/>
        <v>148</v>
      </c>
      <c r="B149" s="1" t="s">
        <v>13</v>
      </c>
      <c r="C149" s="1">
        <f>INDEX([1]Cities!A$2:A$37,MATCH(B149,[1]Cities!B$2:B$37,0),1)</f>
        <v>26</v>
      </c>
      <c r="D149" s="1" t="s">
        <v>52</v>
      </c>
      <c r="E149" s="1">
        <f>INDEX([1]Cities!A$2:A$37,MATCH(D149,[1]Cities!B$2:B$37,0),1)</f>
        <v>35</v>
      </c>
      <c r="F149" s="1" t="str">
        <f t="shared" si="6"/>
        <v>Raleigh-Washington</v>
      </c>
      <c r="G149" s="1">
        <v>2</v>
      </c>
      <c r="H149" s="1" t="s">
        <v>11</v>
      </c>
      <c r="I149" s="1">
        <f t="shared" si="7"/>
        <v>0</v>
      </c>
    </row>
    <row r="150" spans="1:9" x14ac:dyDescent="0.25">
      <c r="A150" s="1">
        <f t="shared" si="8"/>
        <v>149</v>
      </c>
      <c r="B150" s="1" t="s">
        <v>13</v>
      </c>
      <c r="C150" s="1">
        <f>INDEX([1]Cities!A$2:A$37,MATCH(B150,[1]Cities!B$2:B$37,0),1)</f>
        <v>26</v>
      </c>
      <c r="D150" s="1" t="s">
        <v>10</v>
      </c>
      <c r="E150" s="1">
        <f>INDEX([1]Cities!A$2:A$37,MATCH(D150,[1]Cities!B$2:B$37,0),1)</f>
        <v>18</v>
      </c>
      <c r="F150" s="1" t="str">
        <f t="shared" si="6"/>
        <v>Nashville-Raleigh</v>
      </c>
      <c r="G150" s="1">
        <v>3</v>
      </c>
      <c r="H150" s="1" t="s">
        <v>35</v>
      </c>
      <c r="I150" s="1">
        <f t="shared" si="7"/>
        <v>1</v>
      </c>
    </row>
    <row r="151" spans="1:9" x14ac:dyDescent="0.25">
      <c r="A151" s="1">
        <f t="shared" si="8"/>
        <v>150</v>
      </c>
      <c r="B151" s="1" t="s">
        <v>31</v>
      </c>
      <c r="C151" s="1">
        <f>INDEX([1]Cities!A$2:A$37,MATCH(B151,[1]Cities!B$2:B$37,0),1)</f>
        <v>27</v>
      </c>
      <c r="D151" s="1" t="s">
        <v>30</v>
      </c>
      <c r="E151" s="1">
        <f>INDEX([1]Cities!A$2:A$37,MATCH(D151,[1]Cities!B$2:B$37,0),1)</f>
        <v>5</v>
      </c>
      <c r="F151" s="1" t="str">
        <f t="shared" si="6"/>
        <v>Chicago-Saint Louis</v>
      </c>
      <c r="G151" s="1">
        <v>2</v>
      </c>
      <c r="H151" s="1" t="s">
        <v>32</v>
      </c>
      <c r="I151" s="1">
        <f t="shared" si="7"/>
        <v>1</v>
      </c>
    </row>
    <row r="152" spans="1:9" x14ac:dyDescent="0.25">
      <c r="A152" s="1">
        <f t="shared" si="8"/>
        <v>151</v>
      </c>
      <c r="B152" s="1" t="s">
        <v>31</v>
      </c>
      <c r="C152" s="1">
        <f>INDEX([1]Cities!A$2:A$37,MATCH(B152,[1]Cities!B$2:B$37,0),1)</f>
        <v>27</v>
      </c>
      <c r="D152" s="1" t="s">
        <v>30</v>
      </c>
      <c r="E152" s="1">
        <f>INDEX([1]Cities!A$2:A$37,MATCH(D152,[1]Cities!B$2:B$37,0),1)</f>
        <v>5</v>
      </c>
      <c r="F152" s="1" t="str">
        <f t="shared" si="6"/>
        <v>Chicago-Saint Louis</v>
      </c>
      <c r="G152" s="1">
        <v>2</v>
      </c>
      <c r="H152" s="1" t="s">
        <v>28</v>
      </c>
      <c r="I152" s="1">
        <f t="shared" si="7"/>
        <v>1</v>
      </c>
    </row>
    <row r="153" spans="1:9" x14ac:dyDescent="0.25">
      <c r="A153" s="1">
        <f t="shared" si="8"/>
        <v>152</v>
      </c>
      <c r="B153" s="1" t="s">
        <v>31</v>
      </c>
      <c r="C153" s="1">
        <f>INDEX([1]Cities!A$2:A$37,MATCH(B153,[1]Cities!B$2:B$37,0),1)</f>
        <v>27</v>
      </c>
      <c r="D153" s="1" t="s">
        <v>46</v>
      </c>
      <c r="E153" s="1">
        <f>INDEX([1]Cities!A$2:A$37,MATCH(D153,[1]Cities!B$2:B$37,0),1)</f>
        <v>12</v>
      </c>
      <c r="F153" s="1" t="str">
        <f t="shared" si="6"/>
        <v>Kansas City-Saint Louis</v>
      </c>
      <c r="G153" s="1">
        <v>2</v>
      </c>
      <c r="H153" s="1" t="s">
        <v>18</v>
      </c>
      <c r="I153" s="1">
        <f t="shared" si="7"/>
        <v>1</v>
      </c>
    </row>
    <row r="154" spans="1:9" x14ac:dyDescent="0.25">
      <c r="A154" s="1">
        <f t="shared" si="8"/>
        <v>153</v>
      </c>
      <c r="B154" s="1" t="s">
        <v>31</v>
      </c>
      <c r="C154" s="1">
        <f>INDEX([1]Cities!A$2:A$37,MATCH(B154,[1]Cities!B$2:B$37,0),1)</f>
        <v>27</v>
      </c>
      <c r="D154" s="1" t="s">
        <v>46</v>
      </c>
      <c r="E154" s="1">
        <f>INDEX([1]Cities!A$2:A$37,MATCH(D154,[1]Cities!B$2:B$37,0),1)</f>
        <v>12</v>
      </c>
      <c r="F154" s="1" t="str">
        <f t="shared" si="6"/>
        <v>Kansas City-Saint Louis</v>
      </c>
      <c r="G154" s="1">
        <v>2</v>
      </c>
      <c r="H154" s="1" t="s">
        <v>29</v>
      </c>
      <c r="I154" s="1">
        <f t="shared" si="7"/>
        <v>1</v>
      </c>
    </row>
    <row r="155" spans="1:9" x14ac:dyDescent="0.25">
      <c r="A155" s="1">
        <f t="shared" si="8"/>
        <v>154</v>
      </c>
      <c r="B155" s="1" t="s">
        <v>31</v>
      </c>
      <c r="C155" s="1">
        <f>INDEX([1]Cities!A$2:A$37,MATCH(B155,[1]Cities!B$2:B$37,0),1)</f>
        <v>27</v>
      </c>
      <c r="D155" s="1" t="s">
        <v>40</v>
      </c>
      <c r="E155" s="1">
        <f>INDEX([1]Cities!A$2:A$37,MATCH(D155,[1]Cities!B$2:B$37,0),1)</f>
        <v>14</v>
      </c>
      <c r="F155" s="1" t="str">
        <f t="shared" si="6"/>
        <v>Little Rock-Saint Louis</v>
      </c>
      <c r="G155" s="1">
        <v>2</v>
      </c>
      <c r="H155" s="1" t="s">
        <v>11</v>
      </c>
      <c r="I155" s="1">
        <f t="shared" si="7"/>
        <v>0</v>
      </c>
    </row>
    <row r="156" spans="1:9" x14ac:dyDescent="0.25">
      <c r="A156" s="1">
        <f t="shared" si="8"/>
        <v>155</v>
      </c>
      <c r="B156" s="1" t="s">
        <v>31</v>
      </c>
      <c r="C156" s="1">
        <f>INDEX([1]Cities!A$2:A$37,MATCH(B156,[1]Cities!B$2:B$37,0),1)</f>
        <v>27</v>
      </c>
      <c r="D156" s="1" t="s">
        <v>10</v>
      </c>
      <c r="E156" s="1">
        <f>INDEX([1]Cities!A$2:A$37,MATCH(D156,[1]Cities!B$2:B$37,0),1)</f>
        <v>18</v>
      </c>
      <c r="F156" s="1" t="str">
        <f t="shared" si="6"/>
        <v>Nashville-Saint Louis</v>
      </c>
      <c r="G156" s="1">
        <v>2</v>
      </c>
      <c r="H156" s="1" t="s">
        <v>11</v>
      </c>
      <c r="I156" s="1">
        <f t="shared" si="7"/>
        <v>0</v>
      </c>
    </row>
    <row r="157" spans="1:9" x14ac:dyDescent="0.25">
      <c r="A157" s="1">
        <f t="shared" si="8"/>
        <v>156</v>
      </c>
      <c r="B157" s="1" t="s">
        <v>31</v>
      </c>
      <c r="C157" s="1">
        <f>INDEX([1]Cities!A$2:A$37,MATCH(B157,[1]Cities!B$2:B$37,0),1)</f>
        <v>27</v>
      </c>
      <c r="D157" s="1" t="s">
        <v>34</v>
      </c>
      <c r="E157" s="1">
        <f>INDEX([1]Cities!A$2:A$37,MATCH(D157,[1]Cities!B$2:B$37,0),1)</f>
        <v>24</v>
      </c>
      <c r="F157" s="1" t="str">
        <f t="shared" si="6"/>
        <v>Pittsburgh-Saint Louis</v>
      </c>
      <c r="G157" s="1">
        <v>5</v>
      </c>
      <c r="H157" s="1" t="s">
        <v>32</v>
      </c>
      <c r="I157" s="1">
        <f t="shared" si="7"/>
        <v>1</v>
      </c>
    </row>
    <row r="158" spans="1:9" x14ac:dyDescent="0.25">
      <c r="A158" s="1">
        <f t="shared" si="8"/>
        <v>157</v>
      </c>
      <c r="B158" s="1" t="s">
        <v>45</v>
      </c>
      <c r="C158" s="1">
        <f>INDEX([1]Cities!A$2:A$37,MATCH(B158,[1]Cities!B$2:B$37,0),1)</f>
        <v>28</v>
      </c>
      <c r="D158" s="1" t="s">
        <v>43</v>
      </c>
      <c r="E158" s="1">
        <f>INDEX([1]Cities!A$2:A$37,MATCH(D158,[1]Cities!B$2:B$37,0),1)</f>
        <v>7</v>
      </c>
      <c r="F158" s="1" t="str">
        <f t="shared" si="6"/>
        <v>Denver-Salt Lake City</v>
      </c>
      <c r="G158" s="1">
        <v>3</v>
      </c>
      <c r="H158" s="1" t="s">
        <v>22</v>
      </c>
      <c r="I158" s="1">
        <f t="shared" si="7"/>
        <v>1</v>
      </c>
    </row>
    <row r="159" spans="1:9" x14ac:dyDescent="0.25">
      <c r="A159" s="1">
        <f t="shared" si="8"/>
        <v>158</v>
      </c>
      <c r="B159" s="1" t="s">
        <v>45</v>
      </c>
      <c r="C159" s="1">
        <f>INDEX([1]Cities!A$2:A$37,MATCH(B159,[1]Cities!B$2:B$37,0),1)</f>
        <v>28</v>
      </c>
      <c r="D159" s="1" t="s">
        <v>43</v>
      </c>
      <c r="E159" s="1">
        <f>INDEX([1]Cities!A$2:A$37,MATCH(D159,[1]Cities!B$2:B$37,0),1)</f>
        <v>7</v>
      </c>
      <c r="F159" s="1" t="str">
        <f t="shared" si="6"/>
        <v>Denver-Salt Lake City</v>
      </c>
      <c r="G159" s="1">
        <v>3</v>
      </c>
      <c r="H159" s="1" t="s">
        <v>16</v>
      </c>
      <c r="I159" s="1">
        <f t="shared" si="7"/>
        <v>1</v>
      </c>
    </row>
    <row r="160" spans="1:9" x14ac:dyDescent="0.25">
      <c r="A160" s="1">
        <f t="shared" si="8"/>
        <v>159</v>
      </c>
      <c r="B160" s="1" t="s">
        <v>45</v>
      </c>
      <c r="C160" s="1">
        <f>INDEX([1]Cities!A$2:A$37,MATCH(B160,[1]Cities!B$2:B$37,0),1)</f>
        <v>28</v>
      </c>
      <c r="D160" s="1" t="s">
        <v>25</v>
      </c>
      <c r="E160" s="1">
        <f>INDEX([1]Cities!A$2:A$37,MATCH(D160,[1]Cities!B$2:B$37,0),1)</f>
        <v>10</v>
      </c>
      <c r="F160" s="1" t="str">
        <f t="shared" si="6"/>
        <v>Helena-Salt Lake City</v>
      </c>
      <c r="G160" s="1">
        <v>3</v>
      </c>
      <c r="H160" s="1" t="s">
        <v>29</v>
      </c>
      <c r="I160" s="1">
        <f t="shared" si="7"/>
        <v>1</v>
      </c>
    </row>
    <row r="161" spans="1:9" x14ac:dyDescent="0.25">
      <c r="A161" s="1">
        <f t="shared" si="8"/>
        <v>160</v>
      </c>
      <c r="B161" s="1" t="s">
        <v>45</v>
      </c>
      <c r="C161" s="1">
        <f>INDEX([1]Cities!A$2:A$37,MATCH(B161,[1]Cities!B$2:B$37,0),1)</f>
        <v>28</v>
      </c>
      <c r="D161" s="1" t="s">
        <v>50</v>
      </c>
      <c r="E161" s="1">
        <f>INDEX([1]Cities!A$2:A$37,MATCH(D161,[1]Cities!B$2:B$37,0),1)</f>
        <v>13</v>
      </c>
      <c r="F161" s="1" t="str">
        <f t="shared" si="6"/>
        <v>Las Vegas-Salt Lake City</v>
      </c>
      <c r="G161" s="1">
        <v>3</v>
      </c>
      <c r="H161" s="1" t="s">
        <v>15</v>
      </c>
      <c r="I161" s="1">
        <f t="shared" si="7"/>
        <v>1</v>
      </c>
    </row>
    <row r="162" spans="1:9" x14ac:dyDescent="0.25">
      <c r="A162" s="1">
        <f t="shared" si="8"/>
        <v>161</v>
      </c>
      <c r="B162" s="1" t="s">
        <v>45</v>
      </c>
      <c r="C162" s="1">
        <f>INDEX([1]Cities!A$2:A$37,MATCH(B162,[1]Cities!B$2:B$37,0),1)</f>
        <v>28</v>
      </c>
      <c r="D162" s="1" t="s">
        <v>51</v>
      </c>
      <c r="E162" s="1">
        <f>INDEX([1]Cities!A$2:A$37,MATCH(D162,[1]Cities!B$2:B$37,0),1)</f>
        <v>29</v>
      </c>
      <c r="F162" s="1" t="str">
        <f t="shared" si="6"/>
        <v>Salt Lake City-San Francisco</v>
      </c>
      <c r="G162" s="1">
        <v>5</v>
      </c>
      <c r="H162" s="1" t="s">
        <v>15</v>
      </c>
      <c r="I162" s="1">
        <f t="shared" si="7"/>
        <v>1</v>
      </c>
    </row>
    <row r="163" spans="1:9" x14ac:dyDescent="0.25">
      <c r="A163" s="1">
        <f t="shared" si="8"/>
        <v>162</v>
      </c>
      <c r="B163" s="1" t="s">
        <v>45</v>
      </c>
      <c r="C163" s="1">
        <f>INDEX([1]Cities!A$2:A$37,MATCH(B163,[1]Cities!B$2:B$37,0),1)</f>
        <v>28</v>
      </c>
      <c r="D163" s="1" t="s">
        <v>51</v>
      </c>
      <c r="E163" s="1">
        <f>INDEX([1]Cities!A$2:A$37,MATCH(D163,[1]Cities!B$2:B$37,0),1)</f>
        <v>29</v>
      </c>
      <c r="F163" s="1" t="str">
        <f t="shared" si="6"/>
        <v>Salt Lake City-San Francisco</v>
      </c>
      <c r="G163" s="1">
        <v>5</v>
      </c>
      <c r="H163" s="1" t="s">
        <v>28</v>
      </c>
      <c r="I163" s="1">
        <f t="shared" si="7"/>
        <v>1</v>
      </c>
    </row>
    <row r="164" spans="1:9" x14ac:dyDescent="0.25">
      <c r="A164" s="1">
        <f t="shared" si="8"/>
        <v>163</v>
      </c>
      <c r="B164" s="1" t="s">
        <v>45</v>
      </c>
      <c r="C164" s="1">
        <f>INDEX([1]Cities!A$2:A$37,MATCH(B164,[1]Cities!B$2:B$37,0),1)</f>
        <v>28</v>
      </c>
      <c r="D164" s="1" t="s">
        <v>53</v>
      </c>
      <c r="E164" s="1">
        <f>INDEX([1]Cities!A$2:A$37,MATCH(D164,[1]Cities!B$2:B$37,0),1)</f>
        <v>25</v>
      </c>
      <c r="F164" s="1" t="str">
        <f t="shared" si="6"/>
        <v>Portland-Salt Lake City</v>
      </c>
      <c r="G164" s="1">
        <v>6</v>
      </c>
      <c r="H164" s="1" t="s">
        <v>18</v>
      </c>
      <c r="I164" s="1">
        <f t="shared" si="7"/>
        <v>1</v>
      </c>
    </row>
    <row r="165" spans="1:9" x14ac:dyDescent="0.25">
      <c r="A165" s="1">
        <f t="shared" si="8"/>
        <v>164</v>
      </c>
      <c r="B165" s="1" t="s">
        <v>51</v>
      </c>
      <c r="C165" s="1">
        <f>INDEX([1]Cities!A$2:A$37,MATCH(B165,[1]Cities!B$2:B$37,0),1)</f>
        <v>29</v>
      </c>
      <c r="D165" s="1" t="s">
        <v>49</v>
      </c>
      <c r="E165" s="1">
        <f>INDEX([1]Cities!A$2:A$37,MATCH(D165,[1]Cities!B$2:B$37,0),1)</f>
        <v>15</v>
      </c>
      <c r="F165" s="1" t="str">
        <f t="shared" si="6"/>
        <v>Los Angeles-San Francisco</v>
      </c>
      <c r="G165" s="1">
        <v>3</v>
      </c>
      <c r="H165" s="1" t="s">
        <v>29</v>
      </c>
      <c r="I165" s="1">
        <f t="shared" si="7"/>
        <v>1</v>
      </c>
    </row>
    <row r="166" spans="1:9" x14ac:dyDescent="0.25">
      <c r="A166" s="1">
        <f t="shared" si="8"/>
        <v>165</v>
      </c>
      <c r="B166" s="1" t="s">
        <v>51</v>
      </c>
      <c r="C166" s="1">
        <f>INDEX([1]Cities!A$2:A$37,MATCH(B166,[1]Cities!B$2:B$37,0),1)</f>
        <v>29</v>
      </c>
      <c r="D166" s="1" t="s">
        <v>49</v>
      </c>
      <c r="E166" s="1">
        <f>INDEX([1]Cities!A$2:A$37,MATCH(D166,[1]Cities!B$2:B$37,0),1)</f>
        <v>15</v>
      </c>
      <c r="F166" s="1" t="str">
        <f t="shared" si="6"/>
        <v>Los Angeles-San Francisco</v>
      </c>
      <c r="G166" s="1">
        <v>3</v>
      </c>
      <c r="H166" s="1" t="s">
        <v>16</v>
      </c>
      <c r="I166" s="1">
        <f t="shared" si="7"/>
        <v>1</v>
      </c>
    </row>
    <row r="167" spans="1:9" x14ac:dyDescent="0.25">
      <c r="A167" s="1">
        <f t="shared" si="8"/>
        <v>166</v>
      </c>
      <c r="B167" s="1" t="s">
        <v>51</v>
      </c>
      <c r="C167" s="1">
        <f>INDEX([1]Cities!A$2:A$37,MATCH(B167,[1]Cities!B$2:B$37,0),1)</f>
        <v>29</v>
      </c>
      <c r="D167" s="1" t="s">
        <v>53</v>
      </c>
      <c r="E167" s="1">
        <f>INDEX([1]Cities!A$2:A$37,MATCH(D167,[1]Cities!B$2:B$37,0),1)</f>
        <v>25</v>
      </c>
      <c r="F167" s="1" t="str">
        <f t="shared" si="6"/>
        <v>Portland-San Francisco</v>
      </c>
      <c r="G167" s="1">
        <v>5</v>
      </c>
      <c r="H167" s="1" t="s">
        <v>32</v>
      </c>
      <c r="I167" s="1">
        <f t="shared" si="7"/>
        <v>1</v>
      </c>
    </row>
    <row r="168" spans="1:9" x14ac:dyDescent="0.25">
      <c r="A168" s="1">
        <f t="shared" si="8"/>
        <v>167</v>
      </c>
      <c r="B168" s="1" t="s">
        <v>51</v>
      </c>
      <c r="C168" s="1">
        <f>INDEX([1]Cities!A$2:A$37,MATCH(B168,[1]Cities!B$2:B$37,0),1)</f>
        <v>29</v>
      </c>
      <c r="D168" s="1" t="s">
        <v>53</v>
      </c>
      <c r="E168" s="1">
        <f>INDEX([1]Cities!A$2:A$37,MATCH(D168,[1]Cities!B$2:B$37,0),1)</f>
        <v>25</v>
      </c>
      <c r="F168" s="1" t="str">
        <f t="shared" si="6"/>
        <v>Portland-San Francisco</v>
      </c>
      <c r="G168" s="1">
        <v>5</v>
      </c>
      <c r="H168" s="1" t="s">
        <v>29</v>
      </c>
      <c r="I168" s="1">
        <f t="shared" si="7"/>
        <v>1</v>
      </c>
    </row>
    <row r="169" spans="1:9" x14ac:dyDescent="0.25">
      <c r="A169" s="1">
        <f t="shared" si="8"/>
        <v>168</v>
      </c>
      <c r="B169" s="1" t="s">
        <v>51</v>
      </c>
      <c r="C169" s="1">
        <f>INDEX([1]Cities!A$2:A$37,MATCH(B169,[1]Cities!B$2:B$37,0),1)</f>
        <v>29</v>
      </c>
      <c r="D169" s="1" t="s">
        <v>45</v>
      </c>
      <c r="E169" s="1">
        <f>INDEX([1]Cities!A$2:A$37,MATCH(D169,[1]Cities!B$2:B$37,0),1)</f>
        <v>28</v>
      </c>
      <c r="F169" s="1" t="str">
        <f t="shared" si="6"/>
        <v>Salt Lake City-San Francisco</v>
      </c>
      <c r="G169" s="1">
        <v>5</v>
      </c>
      <c r="H169" s="1" t="s">
        <v>15</v>
      </c>
      <c r="I169" s="1">
        <f t="shared" si="7"/>
        <v>1</v>
      </c>
    </row>
    <row r="170" spans="1:9" x14ac:dyDescent="0.25">
      <c r="A170" s="1">
        <f t="shared" si="8"/>
        <v>169</v>
      </c>
      <c r="B170" s="1" t="s">
        <v>51</v>
      </c>
      <c r="C170" s="1">
        <f>INDEX([1]Cities!A$2:A$37,MATCH(B170,[1]Cities!B$2:B$37,0),1)</f>
        <v>29</v>
      </c>
      <c r="D170" s="1" t="s">
        <v>45</v>
      </c>
      <c r="E170" s="1">
        <f>INDEX([1]Cities!A$2:A$37,MATCH(D170,[1]Cities!B$2:B$37,0),1)</f>
        <v>28</v>
      </c>
      <c r="F170" s="1" t="str">
        <f t="shared" si="6"/>
        <v>Salt Lake City-San Francisco</v>
      </c>
      <c r="G170" s="1">
        <v>5</v>
      </c>
      <c r="H170" s="1" t="s">
        <v>28</v>
      </c>
      <c r="I170" s="1">
        <f t="shared" si="7"/>
        <v>1</v>
      </c>
    </row>
    <row r="171" spans="1:9" x14ac:dyDescent="0.25">
      <c r="A171" s="1">
        <f t="shared" si="8"/>
        <v>170</v>
      </c>
      <c r="B171" s="1" t="s">
        <v>44</v>
      </c>
      <c r="C171" s="1">
        <f>INDEX([1]Cities!A$2:A$37,MATCH(B171,[1]Cities!B$2:B$37,0),1)</f>
        <v>30</v>
      </c>
      <c r="D171" s="1" t="s">
        <v>43</v>
      </c>
      <c r="E171" s="1">
        <f>INDEX([1]Cities!A$2:A$37,MATCH(D171,[1]Cities!B$2:B$37,0),1)</f>
        <v>7</v>
      </c>
      <c r="F171" s="1" t="str">
        <f t="shared" si="6"/>
        <v>Denver-Santa Fe</v>
      </c>
      <c r="G171" s="1">
        <v>2</v>
      </c>
      <c r="H171" s="1" t="s">
        <v>11</v>
      </c>
      <c r="I171" s="1">
        <f t="shared" si="7"/>
        <v>0</v>
      </c>
    </row>
    <row r="172" spans="1:9" x14ac:dyDescent="0.25">
      <c r="A172" s="1">
        <f t="shared" si="8"/>
        <v>171</v>
      </c>
      <c r="B172" s="1" t="s">
        <v>44</v>
      </c>
      <c r="C172" s="1">
        <f>INDEX([1]Cities!A$2:A$37,MATCH(B172,[1]Cities!B$2:B$37,0),1)</f>
        <v>30</v>
      </c>
      <c r="D172" s="1" t="s">
        <v>42</v>
      </c>
      <c r="E172" s="1">
        <f>INDEX([1]Cities!A$2:A$37,MATCH(D172,[1]Cities!B$2:B$37,0),1)</f>
        <v>9</v>
      </c>
      <c r="F172" s="1" t="str">
        <f t="shared" si="6"/>
        <v>El Paso-Santa Fe</v>
      </c>
      <c r="G172" s="1">
        <v>2</v>
      </c>
      <c r="H172" s="1" t="s">
        <v>11</v>
      </c>
      <c r="I172" s="1">
        <f t="shared" si="7"/>
        <v>0</v>
      </c>
    </row>
    <row r="173" spans="1:9" x14ac:dyDescent="0.25">
      <c r="A173" s="1">
        <f t="shared" si="8"/>
        <v>172</v>
      </c>
      <c r="B173" s="1" t="s">
        <v>44</v>
      </c>
      <c r="C173" s="1">
        <f>INDEX([1]Cities!A$2:A$37,MATCH(B173,[1]Cities!B$2:B$37,0),1)</f>
        <v>30</v>
      </c>
      <c r="D173" s="1" t="s">
        <v>41</v>
      </c>
      <c r="E173" s="1">
        <f>INDEX([1]Cities!A$2:A$37,MATCH(D173,[1]Cities!B$2:B$37,0),1)</f>
        <v>21</v>
      </c>
      <c r="F173" s="1" t="str">
        <f t="shared" si="6"/>
        <v>Oklahoma City-Santa Fe</v>
      </c>
      <c r="G173" s="1">
        <v>3</v>
      </c>
      <c r="H173" s="1" t="s">
        <v>18</v>
      </c>
      <c r="I173" s="1">
        <f t="shared" si="7"/>
        <v>1</v>
      </c>
    </row>
    <row r="174" spans="1:9" x14ac:dyDescent="0.25">
      <c r="A174" s="1">
        <f t="shared" si="8"/>
        <v>173</v>
      </c>
      <c r="B174" s="1" t="s">
        <v>44</v>
      </c>
      <c r="C174" s="1">
        <f>INDEX([1]Cities!A$2:A$37,MATCH(B174,[1]Cities!B$2:B$37,0),1)</f>
        <v>30</v>
      </c>
      <c r="D174" s="1" t="s">
        <v>47</v>
      </c>
      <c r="E174" s="1">
        <f>INDEX([1]Cities!A$2:A$37,MATCH(D174,[1]Cities!B$2:B$37,0),1)</f>
        <v>23</v>
      </c>
      <c r="F174" s="1" t="str">
        <f t="shared" si="6"/>
        <v>Phoenix-Santa Fe</v>
      </c>
      <c r="G174" s="1">
        <v>3</v>
      </c>
      <c r="H174" s="1" t="s">
        <v>11</v>
      </c>
      <c r="I174" s="1">
        <f t="shared" si="7"/>
        <v>0</v>
      </c>
    </row>
    <row r="175" spans="1:9" x14ac:dyDescent="0.25">
      <c r="A175" s="1">
        <f t="shared" si="8"/>
        <v>174</v>
      </c>
      <c r="B175" s="1" t="s">
        <v>48</v>
      </c>
      <c r="C175" s="1">
        <f>INDEX([1]Cities!A$2:A$37,MATCH(B175,[1]Cities!B$2:B$37,0),1)</f>
        <v>31</v>
      </c>
      <c r="D175" s="1" t="s">
        <v>37</v>
      </c>
      <c r="E175" s="1">
        <f>INDEX([1]Cities!A$2:A$37,MATCH(D175,[1]Cities!B$2:B$37,0),1)</f>
        <v>33</v>
      </c>
      <c r="F175" s="1" t="str">
        <f t="shared" si="6"/>
        <v>Sault St. Marie-Toronto</v>
      </c>
      <c r="G175" s="1">
        <v>2</v>
      </c>
      <c r="H175" s="1" t="s">
        <v>11</v>
      </c>
      <c r="I175" s="1">
        <f t="shared" si="7"/>
        <v>0</v>
      </c>
    </row>
    <row r="176" spans="1:9" x14ac:dyDescent="0.25">
      <c r="A176" s="1">
        <f t="shared" si="8"/>
        <v>175</v>
      </c>
      <c r="B176" s="1" t="s">
        <v>48</v>
      </c>
      <c r="C176" s="1">
        <f>INDEX([1]Cities!A$2:A$37,MATCH(B176,[1]Cities!B$2:B$37,0),1)</f>
        <v>31</v>
      </c>
      <c r="D176" s="1" t="s">
        <v>33</v>
      </c>
      <c r="E176" s="1">
        <f>INDEX([1]Cities!A$2:A$37,MATCH(D176,[1]Cities!B$2:B$37,0),1)</f>
        <v>8</v>
      </c>
      <c r="F176" s="1" t="str">
        <f t="shared" si="6"/>
        <v>Duluth-Sault St. Marie</v>
      </c>
      <c r="G176" s="1">
        <v>3</v>
      </c>
      <c r="H176" s="1" t="s">
        <v>11</v>
      </c>
      <c r="I176" s="1">
        <f t="shared" si="7"/>
        <v>0</v>
      </c>
    </row>
    <row r="177" spans="1:9" x14ac:dyDescent="0.25">
      <c r="A177" s="1">
        <f t="shared" si="8"/>
        <v>176</v>
      </c>
      <c r="B177" s="1" t="s">
        <v>48</v>
      </c>
      <c r="C177" s="1">
        <f>INDEX([1]Cities!A$2:A$37,MATCH(B177,[1]Cities!B$2:B$37,0),1)</f>
        <v>31</v>
      </c>
      <c r="D177" s="1" t="s">
        <v>20</v>
      </c>
      <c r="E177" s="1">
        <f>INDEX([1]Cities!A$2:A$37,MATCH(D177,[1]Cities!B$2:B$37,0),1)</f>
        <v>17</v>
      </c>
      <c r="F177" s="1" t="str">
        <f t="shared" si="6"/>
        <v>Montreal-Sault St. Marie</v>
      </c>
      <c r="G177" s="1">
        <v>5</v>
      </c>
      <c r="H177" s="1" t="s">
        <v>35</v>
      </c>
      <c r="I177" s="1">
        <f t="shared" si="7"/>
        <v>1</v>
      </c>
    </row>
    <row r="178" spans="1:9" x14ac:dyDescent="0.25">
      <c r="A178" s="1">
        <f t="shared" si="8"/>
        <v>177</v>
      </c>
      <c r="B178" s="1" t="s">
        <v>48</v>
      </c>
      <c r="C178" s="1">
        <f>INDEX([1]Cities!A$2:A$37,MATCH(B178,[1]Cities!B$2:B$37,0),1)</f>
        <v>31</v>
      </c>
      <c r="D178" s="1" t="s">
        <v>27</v>
      </c>
      <c r="E178" s="1">
        <f>INDEX([1]Cities!A$2:A$37,MATCH(D178,[1]Cities!B$2:B$37,0),1)</f>
        <v>36</v>
      </c>
      <c r="F178" s="1" t="str">
        <f t="shared" si="6"/>
        <v>Sault St. Marie-Winnipeg</v>
      </c>
      <c r="G178" s="1">
        <v>6</v>
      </c>
      <c r="H178" s="1" t="s">
        <v>11</v>
      </c>
      <c r="I178" s="1">
        <f t="shared" si="7"/>
        <v>0</v>
      </c>
    </row>
    <row r="179" spans="1:9" x14ac:dyDescent="0.25">
      <c r="A179" s="1">
        <f t="shared" si="8"/>
        <v>178</v>
      </c>
      <c r="B179" s="1" t="s">
        <v>26</v>
      </c>
      <c r="C179" s="1">
        <f>INDEX([1]Cities!A$2:A$37,MATCH(B179,[1]Cities!B$2:B$37,0),1)</f>
        <v>32</v>
      </c>
      <c r="D179" s="1" t="s">
        <v>53</v>
      </c>
      <c r="E179" s="1">
        <f>INDEX([1]Cities!A$2:A$37,MATCH(D179,[1]Cities!B$2:B$37,0),1)</f>
        <v>25</v>
      </c>
      <c r="F179" s="1" t="str">
        <f t="shared" si="6"/>
        <v>Portland-Seattle</v>
      </c>
      <c r="G179" s="1">
        <v>1</v>
      </c>
      <c r="H179" s="1" t="s">
        <v>11</v>
      </c>
      <c r="I179" s="1">
        <f t="shared" si="7"/>
        <v>0</v>
      </c>
    </row>
    <row r="180" spans="1:9" x14ac:dyDescent="0.25">
      <c r="A180" s="1">
        <f t="shared" si="8"/>
        <v>179</v>
      </c>
      <c r="B180" s="1" t="s">
        <v>26</v>
      </c>
      <c r="C180" s="1">
        <f>INDEX([1]Cities!A$2:A$37,MATCH(B180,[1]Cities!B$2:B$37,0),1)</f>
        <v>32</v>
      </c>
      <c r="D180" s="1" t="s">
        <v>53</v>
      </c>
      <c r="E180" s="1">
        <f>INDEX([1]Cities!A$2:A$37,MATCH(D180,[1]Cities!B$2:B$37,0),1)</f>
        <v>25</v>
      </c>
      <c r="F180" s="1" t="str">
        <f t="shared" si="6"/>
        <v>Portland-Seattle</v>
      </c>
      <c r="G180" s="1">
        <v>1</v>
      </c>
      <c r="H180" s="1" t="s">
        <v>11</v>
      </c>
      <c r="I180" s="1">
        <f t="shared" si="7"/>
        <v>0</v>
      </c>
    </row>
    <row r="181" spans="1:9" x14ac:dyDescent="0.25">
      <c r="A181" s="1">
        <f t="shared" si="8"/>
        <v>180</v>
      </c>
      <c r="B181" s="1" t="s">
        <v>26</v>
      </c>
      <c r="C181" s="1">
        <f>INDEX([1]Cities!A$2:A$37,MATCH(B181,[1]Cities!B$2:B$37,0),1)</f>
        <v>32</v>
      </c>
      <c r="D181" s="1" t="s">
        <v>24</v>
      </c>
      <c r="E181" s="1">
        <f>INDEX([1]Cities!A$2:A$37,MATCH(D181,[1]Cities!B$2:B$37,0),1)</f>
        <v>34</v>
      </c>
      <c r="F181" s="1" t="str">
        <f t="shared" si="6"/>
        <v>Seattle-Vancouver</v>
      </c>
      <c r="G181" s="1">
        <v>1</v>
      </c>
      <c r="H181" s="1" t="s">
        <v>11</v>
      </c>
      <c r="I181" s="1">
        <f t="shared" si="7"/>
        <v>0</v>
      </c>
    </row>
    <row r="182" spans="1:9" x14ac:dyDescent="0.25">
      <c r="A182" s="1">
        <f t="shared" si="8"/>
        <v>181</v>
      </c>
      <c r="B182" s="1" t="s">
        <v>26</v>
      </c>
      <c r="C182" s="1">
        <f>INDEX([1]Cities!A$2:A$37,MATCH(B182,[1]Cities!B$2:B$37,0),1)</f>
        <v>32</v>
      </c>
      <c r="D182" s="1" t="s">
        <v>24</v>
      </c>
      <c r="E182" s="1">
        <f>INDEX([1]Cities!A$2:A$37,MATCH(D182,[1]Cities!B$2:B$37,0),1)</f>
        <v>34</v>
      </c>
      <c r="F182" s="1" t="str">
        <f t="shared" si="6"/>
        <v>Seattle-Vancouver</v>
      </c>
      <c r="G182" s="1">
        <v>1</v>
      </c>
      <c r="H182" s="1" t="s">
        <v>11</v>
      </c>
      <c r="I182" s="1">
        <f t="shared" si="7"/>
        <v>0</v>
      </c>
    </row>
    <row r="183" spans="1:9" x14ac:dyDescent="0.25">
      <c r="A183" s="1">
        <f t="shared" si="8"/>
        <v>182</v>
      </c>
      <c r="B183" s="1" t="s">
        <v>26</v>
      </c>
      <c r="C183" s="1">
        <f>INDEX([1]Cities!A$2:A$37,MATCH(B183,[1]Cities!B$2:B$37,0),1)</f>
        <v>32</v>
      </c>
      <c r="D183" s="1" t="s">
        <v>23</v>
      </c>
      <c r="E183" s="1">
        <f>INDEX([1]Cities!A$2:A$37,MATCH(D183,[1]Cities!B$2:B$37,0),1)</f>
        <v>3</v>
      </c>
      <c r="F183" s="1" t="str">
        <f t="shared" si="6"/>
        <v>Calgary-Seattle</v>
      </c>
      <c r="G183" s="1">
        <v>4</v>
      </c>
      <c r="H183" s="1" t="s">
        <v>11</v>
      </c>
      <c r="I183" s="1">
        <f t="shared" si="7"/>
        <v>0</v>
      </c>
    </row>
    <row r="184" spans="1:9" x14ac:dyDescent="0.25">
      <c r="A184" s="1">
        <f t="shared" si="8"/>
        <v>183</v>
      </c>
      <c r="B184" s="1" t="s">
        <v>26</v>
      </c>
      <c r="C184" s="1">
        <f>INDEX([1]Cities!A$2:A$37,MATCH(B184,[1]Cities!B$2:B$37,0),1)</f>
        <v>32</v>
      </c>
      <c r="D184" s="1" t="s">
        <v>25</v>
      </c>
      <c r="E184" s="1">
        <f>INDEX([1]Cities!A$2:A$37,MATCH(D184,[1]Cities!B$2:B$37,0),1)</f>
        <v>10</v>
      </c>
      <c r="F184" s="1" t="str">
        <f t="shared" si="6"/>
        <v>Helena-Seattle</v>
      </c>
      <c r="G184" s="1">
        <v>6</v>
      </c>
      <c r="H184" s="1" t="s">
        <v>16</v>
      </c>
      <c r="I184" s="1">
        <f t="shared" si="7"/>
        <v>1</v>
      </c>
    </row>
    <row r="185" spans="1:9" x14ac:dyDescent="0.25">
      <c r="A185" s="1">
        <f t="shared" si="8"/>
        <v>184</v>
      </c>
      <c r="B185" s="1" t="s">
        <v>37</v>
      </c>
      <c r="C185" s="1">
        <f>INDEX([1]Cities!A$2:A$37,MATCH(B185,[1]Cities!B$2:B$37,0),1)</f>
        <v>33</v>
      </c>
      <c r="D185" s="1" t="s">
        <v>34</v>
      </c>
      <c r="E185" s="1">
        <f>INDEX([1]Cities!A$2:A$37,MATCH(D185,[1]Cities!B$2:B$37,0),1)</f>
        <v>24</v>
      </c>
      <c r="F185" s="1" t="str">
        <f t="shared" si="6"/>
        <v>Pittsburgh-Toronto</v>
      </c>
      <c r="G185" s="1">
        <v>2</v>
      </c>
      <c r="H185" s="1" t="s">
        <v>11</v>
      </c>
      <c r="I185" s="1">
        <f t="shared" si="7"/>
        <v>0</v>
      </c>
    </row>
    <row r="186" spans="1:9" x14ac:dyDescent="0.25">
      <c r="A186" s="1">
        <f t="shared" si="8"/>
        <v>185</v>
      </c>
      <c r="B186" s="1" t="s">
        <v>37</v>
      </c>
      <c r="C186" s="1">
        <f>INDEX([1]Cities!A$2:A$37,MATCH(B186,[1]Cities!B$2:B$37,0),1)</f>
        <v>33</v>
      </c>
      <c r="D186" s="1" t="s">
        <v>48</v>
      </c>
      <c r="E186" s="1">
        <f>INDEX([1]Cities!A$2:A$37,MATCH(D186,[1]Cities!B$2:B$37,0),1)</f>
        <v>31</v>
      </c>
      <c r="F186" s="1" t="str">
        <f t="shared" si="6"/>
        <v>Sault St. Marie-Toronto</v>
      </c>
      <c r="G186" s="1">
        <v>2</v>
      </c>
      <c r="H186" s="1" t="s">
        <v>11</v>
      </c>
      <c r="I186" s="1">
        <f t="shared" si="7"/>
        <v>0</v>
      </c>
    </row>
    <row r="187" spans="1:9" x14ac:dyDescent="0.25">
      <c r="A187" s="1">
        <f t="shared" si="8"/>
        <v>186</v>
      </c>
      <c r="B187" s="1" t="s">
        <v>37</v>
      </c>
      <c r="C187" s="1">
        <f>INDEX([1]Cities!A$2:A$37,MATCH(B187,[1]Cities!B$2:B$37,0),1)</f>
        <v>33</v>
      </c>
      <c r="D187" s="1" t="s">
        <v>20</v>
      </c>
      <c r="E187" s="1">
        <f>INDEX([1]Cities!A$2:A$37,MATCH(D187,[1]Cities!B$2:B$37,0),1)</f>
        <v>17</v>
      </c>
      <c r="F187" s="1" t="str">
        <f t="shared" si="6"/>
        <v>Montreal-Toronto</v>
      </c>
      <c r="G187" s="1">
        <v>3</v>
      </c>
      <c r="H187" s="1" t="s">
        <v>11</v>
      </c>
      <c r="I187" s="1">
        <f t="shared" si="7"/>
        <v>0</v>
      </c>
    </row>
    <row r="188" spans="1:9" x14ac:dyDescent="0.25">
      <c r="A188" s="1">
        <f t="shared" si="8"/>
        <v>187</v>
      </c>
      <c r="B188" s="1" t="s">
        <v>37</v>
      </c>
      <c r="C188" s="1">
        <f>INDEX([1]Cities!A$2:A$37,MATCH(B188,[1]Cities!B$2:B$37,0),1)</f>
        <v>33</v>
      </c>
      <c r="D188" s="1" t="s">
        <v>30</v>
      </c>
      <c r="E188" s="1">
        <f>INDEX([1]Cities!A$2:A$37,MATCH(D188,[1]Cities!B$2:B$37,0),1)</f>
        <v>5</v>
      </c>
      <c r="F188" s="1" t="str">
        <f t="shared" si="6"/>
        <v>Chicago-Toronto</v>
      </c>
      <c r="G188" s="1">
        <v>4</v>
      </c>
      <c r="H188" s="1" t="s">
        <v>28</v>
      </c>
      <c r="I188" s="1">
        <f t="shared" si="7"/>
        <v>1</v>
      </c>
    </row>
    <row r="189" spans="1:9" x14ac:dyDescent="0.25">
      <c r="A189" s="1">
        <f t="shared" si="8"/>
        <v>188</v>
      </c>
      <c r="B189" s="1" t="s">
        <v>37</v>
      </c>
      <c r="C189" s="1">
        <f>INDEX([1]Cities!A$2:A$37,MATCH(B189,[1]Cities!B$2:B$37,0),1)</f>
        <v>33</v>
      </c>
      <c r="D189" s="1" t="s">
        <v>33</v>
      </c>
      <c r="E189" s="1">
        <f>INDEX([1]Cities!A$2:A$37,MATCH(D189,[1]Cities!B$2:B$37,0),1)</f>
        <v>8</v>
      </c>
      <c r="F189" s="1" t="str">
        <f t="shared" si="6"/>
        <v>Duluth-Toronto</v>
      </c>
      <c r="G189" s="1">
        <v>6</v>
      </c>
      <c r="H189" s="1" t="s">
        <v>29</v>
      </c>
      <c r="I189" s="1">
        <f t="shared" si="7"/>
        <v>1</v>
      </c>
    </row>
    <row r="190" spans="1:9" x14ac:dyDescent="0.25">
      <c r="A190" s="1">
        <f t="shared" si="8"/>
        <v>189</v>
      </c>
      <c r="B190" s="1" t="s">
        <v>24</v>
      </c>
      <c r="C190" s="1">
        <f>INDEX([1]Cities!A$2:A$37,MATCH(B190,[1]Cities!B$2:B$37,0),1)</f>
        <v>34</v>
      </c>
      <c r="D190" s="1" t="s">
        <v>26</v>
      </c>
      <c r="E190" s="1">
        <f>INDEX([1]Cities!A$2:A$37,MATCH(D190,[1]Cities!B$2:B$37,0),1)</f>
        <v>32</v>
      </c>
      <c r="F190" s="1" t="str">
        <f t="shared" si="6"/>
        <v>Seattle-Vancouver</v>
      </c>
      <c r="G190" s="1">
        <v>1</v>
      </c>
      <c r="H190" s="1" t="s">
        <v>11</v>
      </c>
      <c r="I190" s="1">
        <f t="shared" si="7"/>
        <v>0</v>
      </c>
    </row>
    <row r="191" spans="1:9" x14ac:dyDescent="0.25">
      <c r="A191" s="1">
        <f t="shared" si="8"/>
        <v>190</v>
      </c>
      <c r="B191" s="1" t="s">
        <v>24</v>
      </c>
      <c r="C191" s="1">
        <f>INDEX([1]Cities!A$2:A$37,MATCH(B191,[1]Cities!B$2:B$37,0),1)</f>
        <v>34</v>
      </c>
      <c r="D191" s="1" t="s">
        <v>26</v>
      </c>
      <c r="E191" s="1">
        <f>INDEX([1]Cities!A$2:A$37,MATCH(D191,[1]Cities!B$2:B$37,0),1)</f>
        <v>32</v>
      </c>
      <c r="F191" s="1" t="str">
        <f t="shared" si="6"/>
        <v>Seattle-Vancouver</v>
      </c>
      <c r="G191" s="1">
        <v>1</v>
      </c>
      <c r="H191" s="1" t="s">
        <v>11</v>
      </c>
      <c r="I191" s="1">
        <f t="shared" si="7"/>
        <v>0</v>
      </c>
    </row>
    <row r="192" spans="1:9" x14ac:dyDescent="0.25">
      <c r="A192" s="1">
        <f t="shared" si="8"/>
        <v>191</v>
      </c>
      <c r="B192" s="1" t="s">
        <v>24</v>
      </c>
      <c r="C192" s="1">
        <f>INDEX([1]Cities!A$2:A$37,MATCH(B192,[1]Cities!B$2:B$37,0),1)</f>
        <v>34</v>
      </c>
      <c r="D192" s="1" t="s">
        <v>23</v>
      </c>
      <c r="E192" s="1">
        <f>INDEX([1]Cities!A$2:A$37,MATCH(D192,[1]Cities!B$2:B$37,0),1)</f>
        <v>3</v>
      </c>
      <c r="F192" s="1" t="str">
        <f t="shared" si="6"/>
        <v>Calgary-Vancouver</v>
      </c>
      <c r="G192" s="1">
        <v>3</v>
      </c>
      <c r="H192" s="1" t="s">
        <v>11</v>
      </c>
      <c r="I192" s="1">
        <f t="shared" si="7"/>
        <v>0</v>
      </c>
    </row>
    <row r="193" spans="1:9" x14ac:dyDescent="0.25">
      <c r="A193" s="1">
        <f t="shared" si="8"/>
        <v>192</v>
      </c>
      <c r="B193" s="1" t="s">
        <v>52</v>
      </c>
      <c r="C193" s="1">
        <f>INDEX([1]Cities!A$2:A$37,MATCH(B193,[1]Cities!B$2:B$37,0),1)</f>
        <v>35</v>
      </c>
      <c r="D193" s="1" t="s">
        <v>21</v>
      </c>
      <c r="E193" s="1">
        <f>INDEX([1]Cities!A$2:A$37,MATCH(D193,[1]Cities!B$2:B$37,0),1)</f>
        <v>20</v>
      </c>
      <c r="F193" s="1" t="str">
        <f t="shared" si="6"/>
        <v>New York-Washington</v>
      </c>
      <c r="G193" s="1">
        <v>2</v>
      </c>
      <c r="H193" s="1" t="s">
        <v>35</v>
      </c>
      <c r="I193" s="1">
        <f t="shared" si="7"/>
        <v>1</v>
      </c>
    </row>
    <row r="194" spans="1:9" x14ac:dyDescent="0.25">
      <c r="A194" s="1">
        <f t="shared" si="8"/>
        <v>193</v>
      </c>
      <c r="B194" s="1" t="s">
        <v>52</v>
      </c>
      <c r="C194" s="1">
        <f>INDEX([1]Cities!A$2:A$37,MATCH(B194,[1]Cities!B$2:B$37,0),1)</f>
        <v>35</v>
      </c>
      <c r="D194" s="1" t="s">
        <v>21</v>
      </c>
      <c r="E194" s="1">
        <f>INDEX([1]Cities!A$2:A$37,MATCH(D194,[1]Cities!B$2:B$37,0),1)</f>
        <v>20</v>
      </c>
      <c r="F194" s="1" t="str">
        <f t="shared" ref="F194:F201" si="9">IF(B194&lt;D194,_xlfn.CONCAT(B194,"-",D194),_xlfn.CONCAT(D194,"-",B194))</f>
        <v>New York-Washington</v>
      </c>
      <c r="G194" s="1">
        <v>2</v>
      </c>
      <c r="H194" s="1" t="s">
        <v>15</v>
      </c>
      <c r="I194" s="1">
        <f t="shared" ref="I194:I201" si="10">IF(H194="Grey",0,1)</f>
        <v>1</v>
      </c>
    </row>
    <row r="195" spans="1:9" x14ac:dyDescent="0.25">
      <c r="A195" s="1">
        <f t="shared" ref="A195:A201" si="11">A194+1</f>
        <v>194</v>
      </c>
      <c r="B195" s="1" t="s">
        <v>52</v>
      </c>
      <c r="C195" s="1">
        <f>INDEX([1]Cities!A$2:A$37,MATCH(B195,[1]Cities!B$2:B$37,0),1)</f>
        <v>35</v>
      </c>
      <c r="D195" s="1" t="s">
        <v>34</v>
      </c>
      <c r="E195" s="1">
        <f>INDEX([1]Cities!A$2:A$37,MATCH(D195,[1]Cities!B$2:B$37,0),1)</f>
        <v>24</v>
      </c>
      <c r="F195" s="1" t="str">
        <f t="shared" si="9"/>
        <v>Pittsburgh-Washington</v>
      </c>
      <c r="G195" s="1">
        <v>2</v>
      </c>
      <c r="H195" s="1" t="s">
        <v>11</v>
      </c>
      <c r="I195" s="1">
        <f t="shared" si="10"/>
        <v>0</v>
      </c>
    </row>
    <row r="196" spans="1:9" x14ac:dyDescent="0.25">
      <c r="A196" s="1">
        <f t="shared" si="11"/>
        <v>195</v>
      </c>
      <c r="B196" s="1" t="s">
        <v>52</v>
      </c>
      <c r="C196" s="1">
        <f>INDEX([1]Cities!A$2:A$37,MATCH(B196,[1]Cities!B$2:B$37,0),1)</f>
        <v>35</v>
      </c>
      <c r="D196" s="1" t="s">
        <v>13</v>
      </c>
      <c r="E196" s="1">
        <f>INDEX([1]Cities!A$2:A$37,MATCH(D196,[1]Cities!B$2:B$37,0),1)</f>
        <v>26</v>
      </c>
      <c r="F196" s="1" t="str">
        <f t="shared" si="9"/>
        <v>Raleigh-Washington</v>
      </c>
      <c r="G196" s="1">
        <v>2</v>
      </c>
      <c r="H196" s="1" t="s">
        <v>11</v>
      </c>
      <c r="I196" s="1">
        <f t="shared" si="10"/>
        <v>0</v>
      </c>
    </row>
    <row r="197" spans="1:9" x14ac:dyDescent="0.25">
      <c r="A197" s="1">
        <f t="shared" si="11"/>
        <v>196</v>
      </c>
      <c r="B197" s="1" t="s">
        <v>52</v>
      </c>
      <c r="C197" s="1">
        <f>INDEX([1]Cities!A$2:A$37,MATCH(B197,[1]Cities!B$2:B$37,0),1)</f>
        <v>35</v>
      </c>
      <c r="D197" s="1" t="s">
        <v>13</v>
      </c>
      <c r="E197" s="1">
        <f>INDEX([1]Cities!A$2:A$37,MATCH(D197,[1]Cities!B$2:B$37,0),1)</f>
        <v>26</v>
      </c>
      <c r="F197" s="1" t="str">
        <f t="shared" si="9"/>
        <v>Raleigh-Washington</v>
      </c>
      <c r="G197" s="1">
        <v>2</v>
      </c>
      <c r="H197" s="1" t="s">
        <v>11</v>
      </c>
      <c r="I197" s="1">
        <f t="shared" si="10"/>
        <v>0</v>
      </c>
    </row>
    <row r="198" spans="1:9" x14ac:dyDescent="0.25">
      <c r="A198" s="1">
        <f t="shared" si="11"/>
        <v>197</v>
      </c>
      <c r="B198" s="1" t="s">
        <v>27</v>
      </c>
      <c r="C198" s="1">
        <f>INDEX([1]Cities!A$2:A$37,MATCH(B198,[1]Cities!B$2:B$37,0),1)</f>
        <v>36</v>
      </c>
      <c r="D198" s="1" t="s">
        <v>33</v>
      </c>
      <c r="E198" s="1">
        <f>INDEX([1]Cities!A$2:A$37,MATCH(D198,[1]Cities!B$2:B$37,0),1)</f>
        <v>8</v>
      </c>
      <c r="F198" s="1" t="str">
        <f t="shared" si="9"/>
        <v>Duluth-Winnipeg</v>
      </c>
      <c r="G198" s="1">
        <v>4</v>
      </c>
      <c r="H198" s="1" t="s">
        <v>35</v>
      </c>
      <c r="I198" s="1">
        <f t="shared" si="10"/>
        <v>1</v>
      </c>
    </row>
    <row r="199" spans="1:9" x14ac:dyDescent="0.25">
      <c r="A199" s="1">
        <f t="shared" si="11"/>
        <v>198</v>
      </c>
      <c r="B199" s="1" t="s">
        <v>27</v>
      </c>
      <c r="C199" s="1">
        <f>INDEX([1]Cities!A$2:A$37,MATCH(B199,[1]Cities!B$2:B$37,0),1)</f>
        <v>36</v>
      </c>
      <c r="D199" s="1" t="s">
        <v>25</v>
      </c>
      <c r="E199" s="1">
        <f>INDEX([1]Cities!A$2:A$37,MATCH(D199,[1]Cities!B$2:B$37,0),1)</f>
        <v>10</v>
      </c>
      <c r="F199" s="1" t="str">
        <f t="shared" si="9"/>
        <v>Helena-Winnipeg</v>
      </c>
      <c r="G199" s="1">
        <v>4</v>
      </c>
      <c r="H199" s="1" t="s">
        <v>18</v>
      </c>
      <c r="I199" s="1">
        <f t="shared" si="10"/>
        <v>1</v>
      </c>
    </row>
    <row r="200" spans="1:9" x14ac:dyDescent="0.25">
      <c r="A200" s="1">
        <f t="shared" si="11"/>
        <v>199</v>
      </c>
      <c r="B200" s="1" t="s">
        <v>27</v>
      </c>
      <c r="C200" s="1">
        <f>INDEX([1]Cities!A$2:A$37,MATCH(B200,[1]Cities!B$2:B$37,0),1)</f>
        <v>36</v>
      </c>
      <c r="D200" s="1" t="s">
        <v>23</v>
      </c>
      <c r="E200" s="1">
        <f>INDEX([1]Cities!A$2:A$37,MATCH(D200,[1]Cities!B$2:B$37,0),1)</f>
        <v>3</v>
      </c>
      <c r="F200" s="1" t="str">
        <f t="shared" si="9"/>
        <v>Calgary-Winnipeg</v>
      </c>
      <c r="G200" s="1">
        <v>6</v>
      </c>
      <c r="H200" s="1" t="s">
        <v>28</v>
      </c>
      <c r="I200" s="1">
        <f t="shared" si="10"/>
        <v>1</v>
      </c>
    </row>
    <row r="201" spans="1:9" x14ac:dyDescent="0.25">
      <c r="A201" s="1">
        <f t="shared" si="11"/>
        <v>200</v>
      </c>
      <c r="B201" s="1" t="s">
        <v>27</v>
      </c>
      <c r="C201" s="1">
        <f>INDEX([1]Cities!A$2:A$37,MATCH(B201,[1]Cities!B$2:B$37,0),1)</f>
        <v>36</v>
      </c>
      <c r="D201" s="1" t="s">
        <v>48</v>
      </c>
      <c r="E201" s="1">
        <f>INDEX([1]Cities!A$2:A$37,MATCH(D201,[1]Cities!B$2:B$37,0),1)</f>
        <v>31</v>
      </c>
      <c r="F201" s="1" t="str">
        <f t="shared" si="9"/>
        <v>Sault St. Marie-Winnipeg</v>
      </c>
      <c r="G201" s="1">
        <v>6</v>
      </c>
      <c r="H201" s="1" t="s">
        <v>11</v>
      </c>
      <c r="I201" s="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2024-06-05T19:54:20Z</dcterms:created>
  <dcterms:modified xsi:type="dcterms:W3CDTF">2024-06-05T19:55:23Z</dcterms:modified>
</cp:coreProperties>
</file>