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\Documents\Data Analysis\Team Super League\"/>
    </mc:Choice>
  </mc:AlternateContent>
  <xr:revisionPtr revIDLastSave="0" documentId="13_ncr:1_{A44E002F-2BA5-40DF-AF85-E6729D539EF2}" xr6:coauthVersionLast="47" xr6:coauthVersionMax="47" xr10:uidLastSave="{00000000-0000-0000-0000-000000000000}"/>
  <bookViews>
    <workbookView xWindow="11685" yWindow="0" windowWidth="17115" windowHeight="15600" xr2:uid="{3CAB25E3-7E43-47E9-A1BB-8FBA39C2A8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B22" i="1"/>
  <c r="E2" i="1"/>
  <c r="H2" i="1" s="1"/>
  <c r="E3" i="1"/>
  <c r="H3" i="1" s="1"/>
  <c r="E4" i="1"/>
  <c r="H4" i="1" s="1"/>
  <c r="E5" i="1"/>
  <c r="H5" i="1" s="1"/>
  <c r="E6" i="1"/>
  <c r="H6" i="1" s="1"/>
  <c r="E7" i="1"/>
  <c r="H7" i="1" s="1"/>
  <c r="E8" i="1"/>
  <c r="H8" i="1" s="1"/>
  <c r="E9" i="1"/>
  <c r="H9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H16" i="1" s="1"/>
  <c r="E17" i="1"/>
  <c r="H17" i="1" s="1"/>
  <c r="E18" i="1"/>
  <c r="H18" i="1" s="1"/>
  <c r="E19" i="1"/>
  <c r="H19" i="1" s="1"/>
  <c r="E20" i="1"/>
  <c r="H20" i="1" s="1"/>
  <c r="E21" i="1"/>
  <c r="H21" i="1" s="1"/>
  <c r="F12" i="1"/>
  <c r="D13" i="1"/>
  <c r="G13" i="1" s="1"/>
  <c r="D14" i="1"/>
  <c r="G14" i="1" s="1"/>
  <c r="F2" i="1"/>
  <c r="F3" i="1"/>
  <c r="F4" i="1"/>
  <c r="F5" i="1"/>
  <c r="F6" i="1"/>
  <c r="F7" i="1"/>
  <c r="F8" i="1"/>
  <c r="F9" i="1"/>
  <c r="F10" i="1"/>
  <c r="F11" i="1"/>
  <c r="F15" i="1"/>
  <c r="F16" i="1"/>
  <c r="F17" i="1"/>
  <c r="F18" i="1"/>
  <c r="F19" i="1"/>
  <c r="F20" i="1"/>
  <c r="F21" i="1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" i="1"/>
  <c r="G2" i="1" s="1"/>
  <c r="D12" i="1" l="1"/>
  <c r="G12" i="1" s="1"/>
  <c r="F14" i="1"/>
  <c r="F13" i="1"/>
  <c r="D22" i="1" l="1"/>
</calcChain>
</file>

<file path=xl/sharedStrings.xml><?xml version="1.0" encoding="utf-8"?>
<sst xmlns="http://schemas.openxmlformats.org/spreadsheetml/2006/main" count="28" uniqueCount="28">
  <si>
    <t>Manchester City</t>
  </si>
  <si>
    <t>Arsenal</t>
  </si>
  <si>
    <t>Manchester United</t>
  </si>
  <si>
    <t>Liverpool</t>
  </si>
  <si>
    <t>Chelsea</t>
  </si>
  <si>
    <t>Newcastle United</t>
  </si>
  <si>
    <t>Tottenham</t>
  </si>
  <si>
    <t>Brighton</t>
  </si>
  <si>
    <t>Aston Villa</t>
  </si>
  <si>
    <t>West Ham</t>
  </si>
  <si>
    <t>Brentford</t>
  </si>
  <si>
    <t>Crystal Palace</t>
  </si>
  <si>
    <t>Everton</t>
  </si>
  <si>
    <t>Burnley</t>
  </si>
  <si>
    <t>Fulham</t>
  </si>
  <si>
    <t>Wolverhampton</t>
  </si>
  <si>
    <t>Bournemouth</t>
  </si>
  <si>
    <t>Sheffield United</t>
  </si>
  <si>
    <t>team</t>
  </si>
  <si>
    <t>wins</t>
  </si>
  <si>
    <t>draws</t>
  </si>
  <si>
    <t>losses</t>
  </si>
  <si>
    <t>team_strength</t>
  </si>
  <si>
    <t>win_rate</t>
  </si>
  <si>
    <t>draw_rate</t>
  </si>
  <si>
    <t>loss_rate</t>
  </si>
  <si>
    <t>Luton Town</t>
  </si>
  <si>
    <t>Nottingham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</si>
</sst>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D030D-B1D0-4836-B1A7-E22BC39EC539}">
  <dimension ref="A1:H22"/>
  <sheetViews>
    <sheetView tabSelected="1" workbookViewId="0"/>
  </sheetViews>
  <sheetFormatPr defaultRowHeight="15" x14ac:dyDescent="0.25"/>
  <cols>
    <col min="1" max="1" width="18.140625" style="1" bestFit="1" customWidth="1"/>
    <col min="2" max="3" width="9.140625" style="1"/>
    <col min="4" max="4" width="9.140625" style="5"/>
    <col min="5" max="5" width="9.42578125" style="2" bestFit="1" customWidth="1"/>
    <col min="6" max="6" width="10.5703125" style="2" bestFit="1" customWidth="1"/>
    <col min="7" max="7" width="9.5703125" style="2" bestFit="1" customWidth="1"/>
    <col min="8" max="8" width="14.140625" style="2" bestFit="1" customWidth="1"/>
    <col min="9" max="16384" width="9.140625" style="1"/>
  </cols>
  <sheetData>
    <row r="1" spans="1:8" x14ac:dyDescent="0.25">
      <c r="A1" s="1" t="s">
        <v>18</v>
      </c>
      <c r="B1" s="1" t="s">
        <v>19</v>
      </c>
      <c r="C1" s="1" t="s">
        <v>20</v>
      </c>
      <c r="D1" s="5" t="s">
        <v>21</v>
      </c>
      <c r="E1" s="2" t="s">
        <v>23</v>
      </c>
      <c r="F1" s="2" t="s">
        <v>24</v>
      </c>
      <c r="G1" s="2" t="s">
        <v>25</v>
      </c>
      <c r="H1" s="2" t="s">
        <v>22</v>
      </c>
    </row>
    <row r="2" spans="1:8" x14ac:dyDescent="0.25">
      <c r="A2" s="1" t="s">
        <v>0</v>
      </c>
      <c r="B2" s="1">
        <v>24.5</v>
      </c>
      <c r="C2" s="3">
        <v>8.5</v>
      </c>
      <c r="D2" s="5">
        <f>38-B2-C2</f>
        <v>5</v>
      </c>
      <c r="E2" s="2">
        <f>B2/38</f>
        <v>0.64473684210526316</v>
      </c>
      <c r="F2" s="2">
        <f>C2/38</f>
        <v>0.22368421052631579</v>
      </c>
      <c r="G2" s="2">
        <f>D2/38</f>
        <v>0.13157894736842105</v>
      </c>
      <c r="H2" s="2">
        <f>E2/0.39</f>
        <v>1.6531713900134952</v>
      </c>
    </row>
    <row r="3" spans="1:8" x14ac:dyDescent="0.25">
      <c r="A3" s="1" t="s">
        <v>1</v>
      </c>
      <c r="B3" s="4">
        <v>21.25</v>
      </c>
      <c r="C3" s="3">
        <v>8.5</v>
      </c>
      <c r="D3" s="5">
        <f t="shared" ref="D3:D21" si="0">38-B3-C3</f>
        <v>8.25</v>
      </c>
      <c r="E3" s="2">
        <f t="shared" ref="E3:E21" si="1">B3/38</f>
        <v>0.55921052631578949</v>
      </c>
      <c r="F3" s="2">
        <f t="shared" ref="F3:F21" si="2">C3/38</f>
        <v>0.22368421052631579</v>
      </c>
      <c r="G3" s="2">
        <f t="shared" ref="G3:G21" si="3">D3/38</f>
        <v>0.21710526315789475</v>
      </c>
      <c r="H3" s="2">
        <f t="shared" ref="H3:H21" si="4">E3/0.39</f>
        <v>1.4338731443994601</v>
      </c>
    </row>
    <row r="4" spans="1:8" x14ac:dyDescent="0.25">
      <c r="A4" s="1" t="s">
        <v>2</v>
      </c>
      <c r="B4" s="4">
        <v>18.75</v>
      </c>
      <c r="C4" s="3">
        <v>8.5</v>
      </c>
      <c r="D4" s="5">
        <f t="shared" si="0"/>
        <v>10.75</v>
      </c>
      <c r="E4" s="2">
        <f t="shared" si="1"/>
        <v>0.49342105263157893</v>
      </c>
      <c r="F4" s="2">
        <f t="shared" si="2"/>
        <v>0.22368421052631579</v>
      </c>
      <c r="G4" s="2">
        <f t="shared" si="3"/>
        <v>0.28289473684210525</v>
      </c>
      <c r="H4" s="2">
        <f t="shared" si="4"/>
        <v>1.2651821862348178</v>
      </c>
    </row>
    <row r="5" spans="1:8" x14ac:dyDescent="0.25">
      <c r="A5" s="1" t="s">
        <v>3</v>
      </c>
      <c r="B5" s="4">
        <v>20</v>
      </c>
      <c r="C5" s="3">
        <v>8.5</v>
      </c>
      <c r="D5" s="5">
        <f t="shared" si="0"/>
        <v>9.5</v>
      </c>
      <c r="E5" s="2">
        <f t="shared" si="1"/>
        <v>0.52631578947368418</v>
      </c>
      <c r="F5" s="2">
        <f t="shared" si="2"/>
        <v>0.22368421052631579</v>
      </c>
      <c r="G5" s="2">
        <f t="shared" si="3"/>
        <v>0.25</v>
      </c>
      <c r="H5" s="2">
        <f t="shared" si="4"/>
        <v>1.3495276653171389</v>
      </c>
    </row>
    <row r="6" spans="1:8" x14ac:dyDescent="0.25">
      <c r="A6" s="1" t="s">
        <v>4</v>
      </c>
      <c r="B6" s="4">
        <v>19.5</v>
      </c>
      <c r="C6" s="3">
        <v>8.5</v>
      </c>
      <c r="D6" s="5">
        <f t="shared" si="0"/>
        <v>10</v>
      </c>
      <c r="E6" s="2">
        <f t="shared" si="1"/>
        <v>0.51315789473684215</v>
      </c>
      <c r="F6" s="2">
        <f t="shared" si="2"/>
        <v>0.22368421052631579</v>
      </c>
      <c r="G6" s="2">
        <f t="shared" si="3"/>
        <v>0.26315789473684209</v>
      </c>
      <c r="H6" s="2">
        <f t="shared" si="4"/>
        <v>1.3157894736842106</v>
      </c>
    </row>
    <row r="7" spans="1:8" x14ac:dyDescent="0.25">
      <c r="A7" s="1" t="s">
        <v>5</v>
      </c>
      <c r="B7" s="1">
        <v>19.25</v>
      </c>
      <c r="C7" s="3">
        <v>8.5</v>
      </c>
      <c r="D7" s="5">
        <f t="shared" si="0"/>
        <v>10.25</v>
      </c>
      <c r="E7" s="2">
        <f t="shared" si="1"/>
        <v>0.50657894736842102</v>
      </c>
      <c r="F7" s="2">
        <f t="shared" si="2"/>
        <v>0.22368421052631579</v>
      </c>
      <c r="G7" s="2">
        <f t="shared" si="3"/>
        <v>0.26973684210526316</v>
      </c>
      <c r="H7" s="2">
        <f t="shared" si="4"/>
        <v>1.2989203778677461</v>
      </c>
    </row>
    <row r="8" spans="1:8" x14ac:dyDescent="0.25">
      <c r="A8" s="1" t="s">
        <v>6</v>
      </c>
      <c r="B8" s="4">
        <v>17.25</v>
      </c>
      <c r="C8" s="3">
        <v>8.5</v>
      </c>
      <c r="D8" s="5">
        <f t="shared" si="0"/>
        <v>12.25</v>
      </c>
      <c r="E8" s="2">
        <f t="shared" si="1"/>
        <v>0.45394736842105265</v>
      </c>
      <c r="F8" s="2">
        <f t="shared" si="2"/>
        <v>0.22368421052631579</v>
      </c>
      <c r="G8" s="2">
        <f t="shared" si="3"/>
        <v>0.32236842105263158</v>
      </c>
      <c r="H8" s="2">
        <f t="shared" si="4"/>
        <v>1.1639676113360324</v>
      </c>
    </row>
    <row r="9" spans="1:8" x14ac:dyDescent="0.25">
      <c r="A9" s="1" t="s">
        <v>7</v>
      </c>
      <c r="B9" s="4">
        <v>16.5</v>
      </c>
      <c r="C9" s="3">
        <v>8.5</v>
      </c>
      <c r="D9" s="5">
        <f t="shared" si="0"/>
        <v>13</v>
      </c>
      <c r="E9" s="2">
        <f t="shared" si="1"/>
        <v>0.43421052631578949</v>
      </c>
      <c r="F9" s="2">
        <f t="shared" si="2"/>
        <v>0.22368421052631579</v>
      </c>
      <c r="G9" s="2">
        <f t="shared" si="3"/>
        <v>0.34210526315789475</v>
      </c>
      <c r="H9" s="2">
        <f t="shared" si="4"/>
        <v>1.1133603238866396</v>
      </c>
    </row>
    <row r="10" spans="1:8" x14ac:dyDescent="0.25">
      <c r="A10" s="1" t="s">
        <v>8</v>
      </c>
      <c r="B10" s="4">
        <v>15.5</v>
      </c>
      <c r="C10" s="3">
        <v>8.5</v>
      </c>
      <c r="D10" s="5">
        <f t="shared" si="0"/>
        <v>14</v>
      </c>
      <c r="E10" s="2">
        <f t="shared" si="1"/>
        <v>0.40789473684210525</v>
      </c>
      <c r="F10" s="2">
        <f t="shared" si="2"/>
        <v>0.22368421052631579</v>
      </c>
      <c r="G10" s="2">
        <f t="shared" si="3"/>
        <v>0.36842105263157893</v>
      </c>
      <c r="H10" s="2">
        <f t="shared" si="4"/>
        <v>1.0458839406207827</v>
      </c>
    </row>
    <row r="11" spans="1:8" x14ac:dyDescent="0.25">
      <c r="A11" s="1" t="s">
        <v>9</v>
      </c>
      <c r="B11" s="4">
        <v>13.5</v>
      </c>
      <c r="C11" s="3">
        <v>8.5</v>
      </c>
      <c r="D11" s="5">
        <f t="shared" si="0"/>
        <v>16</v>
      </c>
      <c r="E11" s="2">
        <f t="shared" si="1"/>
        <v>0.35526315789473684</v>
      </c>
      <c r="F11" s="2">
        <f t="shared" si="2"/>
        <v>0.22368421052631579</v>
      </c>
      <c r="G11" s="2">
        <f t="shared" si="3"/>
        <v>0.42105263157894735</v>
      </c>
      <c r="H11" s="2">
        <f t="shared" si="4"/>
        <v>0.91093117408906876</v>
      </c>
    </row>
    <row r="12" spans="1:8" x14ac:dyDescent="0.25">
      <c r="A12" s="1" t="s">
        <v>10</v>
      </c>
      <c r="B12" s="6">
        <v>12.875</v>
      </c>
      <c r="C12" s="3">
        <v>8.5</v>
      </c>
      <c r="D12" s="5">
        <f t="shared" si="0"/>
        <v>16.625</v>
      </c>
      <c r="E12" s="2">
        <f t="shared" si="1"/>
        <v>0.33881578947368424</v>
      </c>
      <c r="F12" s="2">
        <f t="shared" si="2"/>
        <v>0.22368421052631579</v>
      </c>
      <c r="G12" s="2">
        <f t="shared" si="3"/>
        <v>0.4375</v>
      </c>
      <c r="H12" s="2">
        <f t="shared" si="4"/>
        <v>0.86875843454790824</v>
      </c>
    </row>
    <row r="13" spans="1:8" x14ac:dyDescent="0.25">
      <c r="A13" s="1" t="s">
        <v>11</v>
      </c>
      <c r="B13" s="4">
        <v>12.375</v>
      </c>
      <c r="C13" s="3">
        <v>8.5</v>
      </c>
      <c r="D13" s="5">
        <f t="shared" si="0"/>
        <v>17.125</v>
      </c>
      <c r="E13" s="2">
        <f t="shared" si="1"/>
        <v>0.32565789473684209</v>
      </c>
      <c r="F13" s="2">
        <f t="shared" si="2"/>
        <v>0.22368421052631579</v>
      </c>
      <c r="G13" s="2">
        <f t="shared" si="3"/>
        <v>0.45065789473684209</v>
      </c>
      <c r="H13" s="2">
        <f t="shared" si="4"/>
        <v>0.83502024291497967</v>
      </c>
    </row>
    <row r="14" spans="1:8" x14ac:dyDescent="0.25">
      <c r="A14" s="1" t="s">
        <v>12</v>
      </c>
      <c r="B14" s="1">
        <v>11.5</v>
      </c>
      <c r="C14" s="3">
        <v>8.5</v>
      </c>
      <c r="D14" s="5">
        <f t="shared" si="0"/>
        <v>18</v>
      </c>
      <c r="E14" s="2">
        <f t="shared" si="1"/>
        <v>0.30263157894736842</v>
      </c>
      <c r="F14" s="2">
        <f t="shared" si="2"/>
        <v>0.22368421052631579</v>
      </c>
      <c r="G14" s="2">
        <f t="shared" si="3"/>
        <v>0.47368421052631576</v>
      </c>
      <c r="H14" s="2">
        <f t="shared" si="4"/>
        <v>0.77597840755735492</v>
      </c>
    </row>
    <row r="15" spans="1:8" x14ac:dyDescent="0.25">
      <c r="A15" s="1" t="s">
        <v>13</v>
      </c>
      <c r="B15" s="1">
        <v>11</v>
      </c>
      <c r="C15" s="3">
        <v>8.5</v>
      </c>
      <c r="D15" s="5">
        <f t="shared" si="0"/>
        <v>18.5</v>
      </c>
      <c r="E15" s="2">
        <f t="shared" si="1"/>
        <v>0.28947368421052633</v>
      </c>
      <c r="F15" s="2">
        <f t="shared" si="2"/>
        <v>0.22368421052631579</v>
      </c>
      <c r="G15" s="2">
        <f t="shared" si="3"/>
        <v>0.48684210526315791</v>
      </c>
      <c r="H15" s="2">
        <f t="shared" si="4"/>
        <v>0.74224021592442646</v>
      </c>
    </row>
    <row r="16" spans="1:8" x14ac:dyDescent="0.25">
      <c r="A16" s="1" t="s">
        <v>14</v>
      </c>
      <c r="B16" s="1">
        <v>11.5</v>
      </c>
      <c r="C16" s="3">
        <v>8.5</v>
      </c>
      <c r="D16" s="5">
        <f t="shared" si="0"/>
        <v>18</v>
      </c>
      <c r="E16" s="2">
        <f t="shared" si="1"/>
        <v>0.30263157894736842</v>
      </c>
      <c r="F16" s="2">
        <f t="shared" si="2"/>
        <v>0.22368421052631579</v>
      </c>
      <c r="G16" s="2">
        <f t="shared" si="3"/>
        <v>0.47368421052631576</v>
      </c>
      <c r="H16" s="2">
        <f t="shared" si="4"/>
        <v>0.77597840755735492</v>
      </c>
    </row>
    <row r="17" spans="1:8" x14ac:dyDescent="0.25">
      <c r="A17" s="1" t="s">
        <v>15</v>
      </c>
      <c r="B17" s="1">
        <v>11.25</v>
      </c>
      <c r="C17" s="3">
        <v>8.5</v>
      </c>
      <c r="D17" s="5">
        <f t="shared" si="0"/>
        <v>18.25</v>
      </c>
      <c r="E17" s="2">
        <f t="shared" si="1"/>
        <v>0.29605263157894735</v>
      </c>
      <c r="F17" s="2">
        <f t="shared" si="2"/>
        <v>0.22368421052631579</v>
      </c>
      <c r="G17" s="2">
        <f t="shared" si="3"/>
        <v>0.48026315789473684</v>
      </c>
      <c r="H17" s="2">
        <f t="shared" si="4"/>
        <v>0.75910931174089058</v>
      </c>
    </row>
    <row r="18" spans="1:8" x14ac:dyDescent="0.25">
      <c r="A18" s="1" t="s">
        <v>27</v>
      </c>
      <c r="B18" s="1">
        <v>11</v>
      </c>
      <c r="C18" s="3">
        <v>8.5</v>
      </c>
      <c r="D18" s="5">
        <f t="shared" si="0"/>
        <v>18.5</v>
      </c>
      <c r="E18" s="2">
        <f t="shared" si="1"/>
        <v>0.28947368421052633</v>
      </c>
      <c r="F18" s="2">
        <f t="shared" si="2"/>
        <v>0.22368421052631579</v>
      </c>
      <c r="G18" s="2">
        <f t="shared" si="3"/>
        <v>0.48684210526315791</v>
      </c>
      <c r="H18" s="2">
        <f t="shared" si="4"/>
        <v>0.74224021592442646</v>
      </c>
    </row>
    <row r="19" spans="1:8" x14ac:dyDescent="0.25">
      <c r="A19" s="1" t="s">
        <v>16</v>
      </c>
      <c r="B19" s="1">
        <v>10.5</v>
      </c>
      <c r="C19" s="3">
        <v>8.5</v>
      </c>
      <c r="D19" s="5">
        <f t="shared" si="0"/>
        <v>19</v>
      </c>
      <c r="E19" s="2">
        <f t="shared" si="1"/>
        <v>0.27631578947368424</v>
      </c>
      <c r="F19" s="2">
        <f t="shared" si="2"/>
        <v>0.22368421052631579</v>
      </c>
      <c r="G19" s="2">
        <f t="shared" si="3"/>
        <v>0.5</v>
      </c>
      <c r="H19" s="2">
        <f t="shared" si="4"/>
        <v>0.708502024291498</v>
      </c>
    </row>
    <row r="20" spans="1:8" x14ac:dyDescent="0.25">
      <c r="A20" s="1" t="s">
        <v>17</v>
      </c>
      <c r="B20" s="1">
        <v>9</v>
      </c>
      <c r="C20" s="3">
        <v>8.5</v>
      </c>
      <c r="D20" s="5">
        <f t="shared" si="0"/>
        <v>20.5</v>
      </c>
      <c r="E20" s="2">
        <f t="shared" si="1"/>
        <v>0.23684210526315788</v>
      </c>
      <c r="F20" s="2">
        <f t="shared" si="2"/>
        <v>0.22368421052631579</v>
      </c>
      <c r="G20" s="2">
        <f t="shared" si="3"/>
        <v>0.53947368421052633</v>
      </c>
      <c r="H20" s="2">
        <f t="shared" si="4"/>
        <v>0.60728744939271251</v>
      </c>
    </row>
    <row r="21" spans="1:8" x14ac:dyDescent="0.25">
      <c r="A21" s="1" t="s">
        <v>26</v>
      </c>
      <c r="B21" s="1">
        <v>8</v>
      </c>
      <c r="C21" s="3">
        <v>8.5</v>
      </c>
      <c r="D21" s="5">
        <f t="shared" si="0"/>
        <v>21.5</v>
      </c>
      <c r="E21" s="2">
        <f t="shared" si="1"/>
        <v>0.21052631578947367</v>
      </c>
      <c r="F21" s="2">
        <f t="shared" si="2"/>
        <v>0.22368421052631579</v>
      </c>
      <c r="G21" s="2">
        <f t="shared" si="3"/>
        <v>0.56578947368421051</v>
      </c>
      <c r="H21" s="2">
        <f t="shared" si="4"/>
        <v>0.53981106612685559</v>
      </c>
    </row>
    <row r="22" spans="1:8" x14ac:dyDescent="0.25">
      <c r="B22" s="1">
        <f>SUM(B2:B21)</f>
        <v>295</v>
      </c>
      <c r="C22" s="1">
        <f>SUM(C2:C21)</f>
        <v>170</v>
      </c>
      <c r="D22" s="1">
        <f>SUM(D2:D21)</f>
        <v>295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Townsend</dc:creator>
  <cp:lastModifiedBy>Jeff Townsend</cp:lastModifiedBy>
  <dcterms:created xsi:type="dcterms:W3CDTF">2023-08-26T16:52:20Z</dcterms:created>
  <dcterms:modified xsi:type="dcterms:W3CDTF">2023-08-28T14:40:00Z</dcterms:modified>
</cp:coreProperties>
</file>