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kinner\Documents\_Projects\20191220 IM Evaluation\20191220 GetWx\_Data\"/>
    </mc:Choice>
  </mc:AlternateContent>
  <xr:revisionPtr revIDLastSave="0" documentId="13_ncr:1_{03E392F4-6668-47B2-9309-6E59D57F4589}" xr6:coauthVersionLast="45" xr6:coauthVersionMax="45" xr10:uidLastSave="{00000000-0000-0000-0000-000000000000}"/>
  <bookViews>
    <workbookView xWindow="-27900" yWindow="2895" windowWidth="25095" windowHeight="12885" activeTab="1" xr2:uid="{00000000-000D-0000-FFFF-FFFF00000000}"/>
  </bookViews>
  <sheets>
    <sheet name="readme" sheetId="2" r:id="rId1"/>
    <sheet name="station lat-long" sheetId="21" r:id="rId2"/>
    <sheet name="McGrath AP 19D_template" sheetId="17" r:id="rId3"/>
    <sheet name="Susitna Valley HS 2000-18" sheetId="1" r:id="rId4"/>
    <sheet name="Yankee Slough 1996-2015 21E" sheetId="28" r:id="rId5"/>
    <sheet name="Talkeetna Airport 1980-98+" sheetId="26" r:id="rId6"/>
    <sheet name="Susitna Landing 2003-2011" sheetId="27" r:id="rId7"/>
    <sheet name="Homer 8 NW 15C" sheetId="25" r:id="rId8"/>
    <sheet name="McCarthy 3 SW 11Z" sheetId="23" r:id="rId9"/>
    <sheet name="Bethel Airport 18Z" sheetId="24" r:id="rId10"/>
    <sheet name="Skwentna 16B" sheetId="3" r:id="rId11"/>
    <sheet name="Hayes River 16B" sheetId="4" r:id="rId12"/>
    <sheet name="Chicken 20E 1996-2018" sheetId="5" r:id="rId13"/>
    <sheet name="Tok 12" sheetId="6" r:id="rId14"/>
    <sheet name="Circle Hot Springs 25C 2000-18" sheetId="7" r:id="rId15"/>
    <sheet name="Bettles Airport 24B" sheetId="8" r:id="rId16"/>
    <sheet name="Eagle Summit 25C" sheetId="9" r:id="rId17"/>
    <sheet name="Upper Chena 20B" sheetId="10" r:id="rId18"/>
    <sheet name="Soldotna 5SSW 15A" sheetId="11" r:id="rId19"/>
    <sheet name="Sleetmute 1.4 SSE 19A 2007-11" sheetId="12" r:id="rId20"/>
    <sheet name="Glennallen KCAM 13AD" sheetId="13" r:id="rId21"/>
    <sheet name="Sterling 6SW 15A" sheetId="14" r:id="rId22"/>
    <sheet name="Kenai moose pens 15A" sheetId="15" r:id="rId23"/>
    <sheet name="upper Nome Creek 25C" sheetId="16" r:id="rId24"/>
    <sheet name="Monahan Flat" sheetId="18" r:id="rId25"/>
    <sheet name="King Salmon 9C" sheetId="20" r:id="rId26"/>
    <sheet name="Nome Airport 22C" sheetId="22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5" i="7" l="1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J2" i="7"/>
  <c r="L66" i="6"/>
  <c r="L65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4" i="6"/>
  <c r="L43" i="6"/>
  <c r="L42" i="6"/>
  <c r="L38" i="6"/>
  <c r="L37" i="6"/>
  <c r="L36" i="6"/>
  <c r="L35" i="6"/>
  <c r="L33" i="6"/>
  <c r="L32" i="6"/>
  <c r="L31" i="6"/>
  <c r="L30" i="6"/>
  <c r="J2" i="6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0" i="5"/>
  <c r="L9" i="5"/>
  <c r="L8" i="5"/>
  <c r="L7" i="5"/>
  <c r="L6" i="5"/>
  <c r="J2" i="5"/>
  <c r="L37" i="4"/>
  <c r="L33" i="4"/>
  <c r="L30" i="4"/>
  <c r="L29" i="4"/>
  <c r="L28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2" i="1"/>
  <c r="J2" i="4" l="1"/>
  <c r="L80" i="3"/>
  <c r="L79" i="3"/>
  <c r="L78" i="3"/>
  <c r="L77" i="3"/>
  <c r="L76" i="3"/>
  <c r="L75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3" i="3"/>
  <c r="L52" i="3"/>
  <c r="L50" i="3"/>
  <c r="L49" i="3"/>
  <c r="L48" i="3"/>
  <c r="L47" i="3"/>
  <c r="L46" i="3"/>
  <c r="L45" i="3"/>
  <c r="J2" i="3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J2" i="8"/>
  <c r="L54" i="13"/>
  <c r="L53" i="13"/>
  <c r="L52" i="13"/>
  <c r="L51" i="13"/>
  <c r="L50" i="13"/>
  <c r="L49" i="13"/>
  <c r="L47" i="13"/>
  <c r="L46" i="13"/>
  <c r="L44" i="13"/>
  <c r="L41" i="13"/>
  <c r="L40" i="13"/>
  <c r="L35" i="13"/>
  <c r="L31" i="13"/>
  <c r="L28" i="13"/>
  <c r="L27" i="13"/>
  <c r="L26" i="13"/>
  <c r="L25" i="13"/>
  <c r="L24" i="13"/>
  <c r="L23" i="13"/>
  <c r="L22" i="13"/>
  <c r="L21" i="13"/>
  <c r="L19" i="13"/>
  <c r="L18" i="13"/>
  <c r="J2" i="13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12" i="16"/>
  <c r="L11" i="16"/>
  <c r="L10" i="16"/>
  <c r="L8" i="16"/>
  <c r="L7" i="16"/>
  <c r="L6" i="16"/>
  <c r="L5" i="16"/>
  <c r="L4" i="16"/>
  <c r="J2" i="16"/>
  <c r="L12" i="18"/>
  <c r="L11" i="18"/>
  <c r="L10" i="18"/>
  <c r="L8" i="18"/>
  <c r="L7" i="18"/>
  <c r="L6" i="18"/>
  <c r="L5" i="18"/>
  <c r="L4" i="18"/>
  <c r="J2" i="18"/>
  <c r="L81" i="17" l="1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83" i="17" s="1"/>
  <c r="M58" i="17" s="1"/>
  <c r="M76" i="17" l="1"/>
  <c r="M75" i="17"/>
  <c r="M68" i="17"/>
  <c r="M70" i="17"/>
  <c r="M78" i="17"/>
  <c r="M67" i="17"/>
  <c r="M71" i="17"/>
  <c r="M79" i="17"/>
  <c r="M72" i="17"/>
  <c r="M80" i="17"/>
  <c r="M77" i="17"/>
  <c r="M69" i="17"/>
  <c r="M66" i="17"/>
  <c r="M74" i="17"/>
  <c r="M65" i="17"/>
  <c r="M73" i="17"/>
  <c r="M81" i="17"/>
  <c r="M48" i="17"/>
  <c r="M51" i="17"/>
  <c r="M47" i="17"/>
  <c r="M55" i="17"/>
  <c r="M53" i="17"/>
  <c r="M56" i="17"/>
  <c r="M52" i="17"/>
  <c r="M45" i="17"/>
  <c r="M63" i="17"/>
  <c r="M60" i="17"/>
  <c r="M54" i="17"/>
  <c r="M59" i="17"/>
  <c r="M61" i="17"/>
  <c r="M50" i="17"/>
  <c r="M57" i="17"/>
  <c r="M62" i="17"/>
  <c r="M46" i="17"/>
  <c r="M64" i="17"/>
  <c r="M49" i="17"/>
  <c r="J2" i="17"/>
</calcChain>
</file>

<file path=xl/sharedStrings.xml><?xml version="1.0" encoding="utf-8"?>
<sst xmlns="http://schemas.openxmlformats.org/spreadsheetml/2006/main" count="3399" uniqueCount="490">
  <si>
    <t>Year</t>
  </si>
  <si>
    <t xml:space="preserve"> Oct</t>
  </si>
  <si>
    <t xml:space="preserve"> Nov</t>
  </si>
  <si>
    <t xml:space="preserve"> Dec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</si>
  <si>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</si>
  <si>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</si>
  <si>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</si>
  <si>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</si>
  <si>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</si>
  <si>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 xml:space="preserve"> Season</t>
  </si>
  <si>
    <t>2000-2001</t>
  </si>
  <si>
    <t xml:space="preserve"> M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</si>
  <si>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</si>
  <si>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</si>
  <si>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</si>
  <si>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</si>
  <si>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</si>
  <si>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</si>
  <si>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</si>
  <si>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</si>
  <si>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</si>
  <si>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</si>
  <si>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</si>
  <si>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</si>
  <si>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</si>
  <si>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</si>
  <si>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</si>
  <si>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</si>
  <si>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</si>
  <si>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</si>
  <si>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Mean</t>
  </si>
  <si>
    <t>Max</t>
  </si>
  <si>
    <t>Min</t>
  </si>
  <si>
    <t>link from Rick Thoman 28May2019</t>
  </si>
  <si>
    <t>1938-1939</t>
  </si>
  <si>
    <t>1939-1940</t>
  </si>
  <si>
    <t>1940-1941</t>
  </si>
  <si>
    <t>1941-1942</t>
  </si>
  <si>
    <t>1942-1943</t>
  </si>
  <si>
    <t>1943-1944</t>
  </si>
  <si>
    <t>1944-1945</t>
  </si>
  <si>
    <t>1945-1946</t>
  </si>
  <si>
    <t>1946-1947</t>
  </si>
  <si>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</si>
  <si>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</si>
  <si>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</si>
  <si>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</si>
  <si>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</si>
  <si>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</si>
  <si>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</si>
  <si>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</si>
  <si>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</si>
  <si>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</si>
  <si>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</si>
  <si>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</si>
  <si>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</si>
  <si>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</si>
  <si>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</si>
  <si>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</si>
  <si>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</si>
  <si>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</si>
  <si>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</si>
  <si>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</si>
  <si>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</si>
  <si>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</si>
  <si>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</si>
  <si>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</si>
  <si>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</si>
  <si>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</si>
  <si>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</si>
  <si>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</si>
  <si>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</si>
  <si>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</si>
  <si>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</si>
  <si>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</si>
  <si>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</si>
  <si>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</si>
  <si>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</si>
  <si>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</si>
  <si>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</si>
  <si>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</si>
  <si>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</si>
  <si>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</si>
  <si>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</si>
  <si>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</si>
  <si>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</si>
  <si>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</si>
  <si>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</si>
  <si>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</si>
  <si>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</si>
  <si>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</si>
  <si>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</si>
  <si>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</si>
  <si>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</si>
  <si>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</si>
  <si>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</si>
  <si>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Station name:</t>
  </si>
  <si>
    <t>State:</t>
  </si>
  <si>
    <t>AK</t>
  </si>
  <si>
    <t>County:</t>
  </si>
  <si>
    <t>Climate Division:</t>
  </si>
  <si>
    <t>Station ids:</t>
  </si>
  <si>
    <t>Latitude:</t>
  </si>
  <si>
    <t>Longitude:</t>
  </si>
  <si>
    <t>Elevation:</t>
  </si>
  <si>
    <t>1934-1935</t>
  </si>
  <si>
    <t>1935-1936</t>
  </si>
  <si>
    <t>1936-1937</t>
  </si>
  <si>
    <t>1937-1938</t>
  </si>
  <si>
    <t>Dec</t>
  </si>
  <si>
    <t>M</t>
  </si>
  <si>
    <t>Jan</t>
  </si>
  <si>
    <t>Oct</t>
  </si>
  <si>
    <t>Nov</t>
  </si>
  <si>
    <t xml:space="preserve">M </t>
  </si>
  <si>
    <t>Year Oct</t>
  </si>
  <si>
    <t>Mean 1.5</t>
  </si>
  <si>
    <t>Max 6.2</t>
  </si>
  <si>
    <t>Min 0.0</t>
  </si>
  <si>
    <t>DaysInMonth</t>
  </si>
  <si>
    <t>Nov-Apr</t>
  </si>
  <si>
    <t>Approximated  "area under curve" (sum of mean depths x days in month over winter):</t>
  </si>
  <si>
    <t>min</t>
  </si>
  <si>
    <t>standardized to lowest value</t>
  </si>
  <si>
    <t>date adjusted to plot like Coady, Gasaway, and Keech</t>
  </si>
  <si>
    <t>01</t>
  </si>
  <si>
    <t>02</t>
  </si>
  <si>
    <t>03</t>
  </si>
  <si>
    <t>04</t>
  </si>
  <si>
    <t>axis</t>
  </si>
  <si>
    <t>Oct-02</t>
  </si>
  <si>
    <t>Oct-01</t>
  </si>
  <si>
    <t>Oct-03</t>
  </si>
  <si>
    <t>05</t>
  </si>
  <si>
    <t>06</t>
  </si>
  <si>
    <t>07</t>
  </si>
  <si>
    <t>08</t>
  </si>
  <si>
    <t>09</t>
  </si>
  <si>
    <t>10</t>
  </si>
  <si>
    <t>Oct-04</t>
  </si>
  <si>
    <t>Oct-05</t>
  </si>
  <si>
    <t>Oct-06</t>
  </si>
  <si>
    <t>Oct-07</t>
  </si>
  <si>
    <t>Oct-08</t>
  </si>
  <si>
    <t>Oct-09</t>
  </si>
  <si>
    <t>mean depth</t>
  </si>
  <si>
    <t>Oct-10</t>
  </si>
  <si>
    <t>11</t>
  </si>
  <si>
    <t>Season</t>
  </si>
  <si>
    <t>Feb</t>
  </si>
  <si>
    <t>Mar</t>
  </si>
  <si>
    <t>Apr</t>
  </si>
  <si>
    <t>May</t>
  </si>
  <si>
    <t>Mean 0.5</t>
  </si>
  <si>
    <t>Max 20.0</t>
  </si>
  <si>
    <t>7 17</t>
  </si>
  <si>
    <t>.8 1</t>
  </si>
  <si>
    <t xml:space="preserve">Coady: 70 cm causes habitat selection, 90 cm (35 in) causes high energetic expediture </t>
  </si>
  <si>
    <t>181 days x 28 inches = 5068, 181 days x 35 inches = 6335</t>
  </si>
  <si>
    <t>28 in</t>
  </si>
  <si>
    <t>35 in</t>
  </si>
  <si>
    <t>(inch-days as proxy for winter severity threshold)</t>
  </si>
  <si>
    <t>28 inches</t>
  </si>
  <si>
    <t>35 inches</t>
  </si>
  <si>
    <t>calculation requires no gaps in months</t>
  </si>
  <si>
    <t xml:space="preserve">Year </t>
  </si>
  <si>
    <t>dashed line thickness (pts): 1.5 and 1.0</t>
  </si>
  <si>
    <t>Mean 0.7</t>
  </si>
  <si>
    <t>Max 4.4</t>
  </si>
  <si>
    <t>Mean 3.7</t>
  </si>
  <si>
    <t>Max 10.2</t>
  </si>
  <si>
    <t>SOLDOTNA 5SSW</t>
  </si>
  <si>
    <t>Kenai Peninsula Borough  (FIPS 02122)</t>
  </si>
  <si>
    <t>Cook Inlet  (AK06)</t>
  </si>
  <si>
    <t>508615 (Coop)</t>
  </si>
  <si>
    <t>USC00508615 (GHCN)</t>
  </si>
  <si>
    <t>SODA2 (NWS LI)</t>
  </si>
  <si>
    <t>60.4194 degrees</t>
  </si>
  <si>
    <t>-151.1336 degrees</t>
  </si>
  <si>
    <t>180 feet</t>
  </si>
  <si>
    <t>Skwentna</t>
  </si>
  <si>
    <t>longitude</t>
  </si>
  <si>
    <t>Latitude</t>
  </si>
  <si>
    <t>Susitna Valley HS</t>
  </si>
  <si>
    <t>Hayes River</t>
  </si>
  <si>
    <t>Monahan Flat</t>
  </si>
  <si>
    <t>Chicken</t>
  </si>
  <si>
    <t>Tok</t>
  </si>
  <si>
    <t>Kenai moose pens</t>
  </si>
  <si>
    <t>Glennallen KCAM</t>
  </si>
  <si>
    <t>Sleetmute 1.4 SSE</t>
  </si>
  <si>
    <t>Circle Hot Springs</t>
  </si>
  <si>
    <t>Bettles Airport</t>
  </si>
  <si>
    <t>Eagle Summit</t>
  </si>
  <si>
    <t>Upper Chena</t>
  </si>
  <si>
    <t>Soldotna 5 SSW</t>
  </si>
  <si>
    <t>Sterling 6 SW</t>
  </si>
  <si>
    <t>Upper Nome Creek</t>
  </si>
  <si>
    <t>McGrath AP</t>
  </si>
  <si>
    <t>King Salmon</t>
  </si>
  <si>
    <t>http://xmacis.rcc-acis.org/</t>
  </si>
  <si>
    <t xml:space="preserve">station  </t>
  </si>
  <si>
    <t>duplicative, don't include on map</t>
  </si>
  <si>
    <t>duplicative, high elevation scouring. don't include on map</t>
  </si>
  <si>
    <t>1905-1906</t>
  </si>
  <si>
    <t>1906-1907</t>
  </si>
  <si>
    <t>1907-1908</t>
  </si>
  <si>
    <t>1908-1909</t>
  </si>
  <si>
    <t>1909-1910</t>
  </si>
  <si>
    <t>1910-1911</t>
  </si>
  <si>
    <t>1911-1912</t>
  </si>
  <si>
    <t>1912-1913</t>
  </si>
  <si>
    <t>1913-1914</t>
  </si>
  <si>
    <t>1914-1915</t>
  </si>
  <si>
    <t>1915-1916</t>
  </si>
  <si>
    <t>1916-1917</t>
  </si>
  <si>
    <t>1917-1918</t>
  </si>
  <si>
    <t>1918-1919</t>
  </si>
  <si>
    <t>1919-1920</t>
  </si>
  <si>
    <t>1920-1921</t>
  </si>
  <si>
    <t>1921-1922</t>
  </si>
  <si>
    <t>1922-1923</t>
  </si>
  <si>
    <t>1923-1924</t>
  </si>
  <si>
    <t>1924-1925</t>
  </si>
  <si>
    <t>1925-1926</t>
  </si>
  <si>
    <t>1926-1927</t>
  </si>
  <si>
    <t>1927-1928</t>
  </si>
  <si>
    <t>1928-1929</t>
  </si>
  <si>
    <t>1929-1930</t>
  </si>
  <si>
    <t>1930-1931</t>
  </si>
  <si>
    <t>1931-1932</t>
  </si>
  <si>
    <t>1932-1933</t>
  </si>
  <si>
    <t>1933-1934</t>
  </si>
  <si>
    <r>
      <t xml:space="preserve">using mean monthly depth to reproduce </t>
    </r>
    <r>
      <rPr>
        <sz val="11"/>
        <color rgb="FFFF0000"/>
        <rFont val="Calibri"/>
        <family val="2"/>
        <scheme val="minor"/>
      </rPr>
      <t xml:space="preserve">Keech graph, which was based on 1st and 15th of month </t>
    </r>
  </si>
  <si>
    <t>NOAA Regional Climate Centers (Applied Climate Information Centers)</t>
  </si>
  <si>
    <t>McCarthy 3 SW</t>
  </si>
  <si>
    <t>Bethel Airport</t>
  </si>
  <si>
    <t>Nome Airport</t>
  </si>
  <si>
    <t>expand map and click on a pin to show the site data, including period of snow depths</t>
  </si>
  <si>
    <t>select station first, then data options as below in left panel</t>
  </si>
  <si>
    <t>single station options for mean snow depth (average of days) for Oct-May</t>
  </si>
  <si>
    <t>Homer 8 NW</t>
  </si>
  <si>
    <t>Talkeetna Airport</t>
  </si>
  <si>
    <t>Yankee Slough</t>
  </si>
  <si>
    <t>USFWS not ACIC data</t>
  </si>
  <si>
    <t>Date</t>
  </si>
  <si>
    <t>Feb 01 1997</t>
  </si>
  <si>
    <t>Mar 01 1997</t>
  </si>
  <si>
    <t>Apr 01 1997</t>
  </si>
  <si>
    <t>May 01 1997</t>
  </si>
  <si>
    <t>Jun 01 1997</t>
  </si>
  <si>
    <t>Jul 01 1997</t>
  </si>
  <si>
    <t>Aug 01 1997</t>
  </si>
  <si>
    <t>Sep 01 1997</t>
  </si>
  <si>
    <t>Oct 01 1997</t>
  </si>
  <si>
    <t>Nov 01 1997</t>
  </si>
  <si>
    <t>Dec 01 1997</t>
  </si>
  <si>
    <t>Jan 01 1998</t>
  </si>
  <si>
    <t>Feb 01 1998</t>
  </si>
  <si>
    <t>Mar 01 1998</t>
  </si>
  <si>
    <t>Apr 01 1998</t>
  </si>
  <si>
    <t>May 01 1998</t>
  </si>
  <si>
    <t>Jun 01 1998</t>
  </si>
  <si>
    <t>Jul 01 1998</t>
  </si>
  <si>
    <t>Aug 01 1998</t>
  </si>
  <si>
    <t>Sep 01 1998</t>
  </si>
  <si>
    <t>Oct 01 1998</t>
  </si>
  <si>
    <t>Nov 01 1998</t>
  </si>
  <si>
    <t>Dec 01 1998</t>
  </si>
  <si>
    <t>Jan 01 1999</t>
  </si>
  <si>
    <t>Feb 01 1999</t>
  </si>
  <si>
    <t>Mar 01 1999</t>
  </si>
  <si>
    <t>Apr 01 1999</t>
  </si>
  <si>
    <t>May 01 1999</t>
  </si>
  <si>
    <t>Jun 01 1999</t>
  </si>
  <si>
    <t>Jul 01 1999</t>
  </si>
  <si>
    <t>Aug 01 1999</t>
  </si>
  <si>
    <t>Sep 01 1999</t>
  </si>
  <si>
    <t>Oct 01 1999</t>
  </si>
  <si>
    <t>Nov 01 1999</t>
  </si>
  <si>
    <t>Dec 01 1999</t>
  </si>
  <si>
    <t>Jan 01 2000</t>
  </si>
  <si>
    <t>Feb 01 2000</t>
  </si>
  <si>
    <t>Mar 01 2000</t>
  </si>
  <si>
    <t>Apr 01 2000</t>
  </si>
  <si>
    <t>May 01 2000</t>
  </si>
  <si>
    <t>Jun 01 2000</t>
  </si>
  <si>
    <t>Jul 01 2000</t>
  </si>
  <si>
    <t>Aug 01 2000</t>
  </si>
  <si>
    <t>Sep 01 2000</t>
  </si>
  <si>
    <t>Oct 01 2000</t>
  </si>
  <si>
    <t>Nov 01 2000</t>
  </si>
  <si>
    <t>Dec 01 2000</t>
  </si>
  <si>
    <t>Jan 01 2001</t>
  </si>
  <si>
    <t>Feb 01 2001</t>
  </si>
  <si>
    <t>Mar 01 2001</t>
  </si>
  <si>
    <t>Apr 01 2001</t>
  </si>
  <si>
    <t>May 01 2001</t>
  </si>
  <si>
    <t>Jun 01 2001</t>
  </si>
  <si>
    <t>Jul 01 2001</t>
  </si>
  <si>
    <t>Aug 01 2001</t>
  </si>
  <si>
    <t>Sep 01 2001</t>
  </si>
  <si>
    <t>Oct 01 2001</t>
  </si>
  <si>
    <t>Nov 01 2001</t>
  </si>
  <si>
    <t>Dec 01 2001</t>
  </si>
  <si>
    <t>Jan 01 2002</t>
  </si>
  <si>
    <t>Feb 01 2002</t>
  </si>
  <si>
    <t>Mar 01 2002</t>
  </si>
  <si>
    <t>Apr 01 2002</t>
  </si>
  <si>
    <t>May 01 2002</t>
  </si>
  <si>
    <t>Jun 01 2002</t>
  </si>
  <si>
    <t>Jul 01 2002</t>
  </si>
  <si>
    <t>Aug 01 2002</t>
  </si>
  <si>
    <t>Sep 01 2002</t>
  </si>
  <si>
    <t>Oct 01 2002</t>
  </si>
  <si>
    <t>Nov 01 2002</t>
  </si>
  <si>
    <t>Dec 01 2002</t>
  </si>
  <si>
    <t>Jan 01 2003</t>
  </si>
  <si>
    <t>Feb 01 2003</t>
  </si>
  <si>
    <t>Mar 01 2003</t>
  </si>
  <si>
    <t>Apr 01 2003</t>
  </si>
  <si>
    <t>May 01 2003</t>
  </si>
  <si>
    <t>Jun 01 2003</t>
  </si>
  <si>
    <t>Jul 01 2003</t>
  </si>
  <si>
    <t>Aug 01 2003</t>
  </si>
  <si>
    <t>Sep 01 2003</t>
  </si>
  <si>
    <t>Oct 01 2003</t>
  </si>
  <si>
    <t>Nov 01 2003</t>
  </si>
  <si>
    <t>Dec 01 2003</t>
  </si>
  <si>
    <t>Jan 01 2004</t>
  </si>
  <si>
    <t>Feb 01 2004</t>
  </si>
  <si>
    <t>Mar 01 2004</t>
  </si>
  <si>
    <t>Apr 01 2004</t>
  </si>
  <si>
    <t>May 01 2004</t>
  </si>
  <si>
    <t>Jun 01 2004</t>
  </si>
  <si>
    <t>Jul 01 2004</t>
  </si>
  <si>
    <t>Aug 01 2004</t>
  </si>
  <si>
    <t>Sep 01 2004</t>
  </si>
  <si>
    <t>Oct 01 2004</t>
  </si>
  <si>
    <t>Nov 01 2004</t>
  </si>
  <si>
    <t>Dec 01 2004</t>
  </si>
  <si>
    <t>Jan 01 2005</t>
  </si>
  <si>
    <t>Feb 01 2005</t>
  </si>
  <si>
    <t>Mar 01 2005</t>
  </si>
  <si>
    <t>Apr 01 2005</t>
  </si>
  <si>
    <t>May 01 2005</t>
  </si>
  <si>
    <t>Jun 01 2005</t>
  </si>
  <si>
    <t>Jul 01 2005</t>
  </si>
  <si>
    <t>Aug 01 2005</t>
  </si>
  <si>
    <t>Sep 01 2005</t>
  </si>
  <si>
    <t>Oct 01 2005</t>
  </si>
  <si>
    <t>Nov 01 2005</t>
  </si>
  <si>
    <t>Dec 01 2005</t>
  </si>
  <si>
    <t>Jan 01 2006</t>
  </si>
  <si>
    <t>Feb 01 2006</t>
  </si>
  <si>
    <t>Mar 01 2006</t>
  </si>
  <si>
    <t>Apr 01 2006</t>
  </si>
  <si>
    <t>May 01 2006</t>
  </si>
  <si>
    <t>Jun 01 2006</t>
  </si>
  <si>
    <t>Jul 01 2006</t>
  </si>
  <si>
    <t>Aug 01 2006</t>
  </si>
  <si>
    <t>Sep 01 2006</t>
  </si>
  <si>
    <t>Oct 01 2006</t>
  </si>
  <si>
    <t>Nov 01 2006</t>
  </si>
  <si>
    <t>Dec 01 2006</t>
  </si>
  <si>
    <t>Jan 01 2007</t>
  </si>
  <si>
    <t>Feb 01 2007</t>
  </si>
  <si>
    <t>Mar 01 2007</t>
  </si>
  <si>
    <t>Apr 01 2007</t>
  </si>
  <si>
    <t>May 01 2007</t>
  </si>
  <si>
    <t>Jun 01 2007</t>
  </si>
  <si>
    <t>Jul 01 2007</t>
  </si>
  <si>
    <t>Aug 01 2007</t>
  </si>
  <si>
    <t>Sep 01 2007</t>
  </si>
  <si>
    <t>Oct 01 2007</t>
  </si>
  <si>
    <t>Nov 01 2007</t>
  </si>
  <si>
    <t>Dec 01 2007</t>
  </si>
  <si>
    <t>Jan 01 2008</t>
  </si>
  <si>
    <t>Feb 01 2008</t>
  </si>
  <si>
    <t>Mar 01 2008</t>
  </si>
  <si>
    <t>Apr 01 2008</t>
  </si>
  <si>
    <t>May 01 2008</t>
  </si>
  <si>
    <t>Jun 01 2008</t>
  </si>
  <si>
    <t>Jul 01 2008</t>
  </si>
  <si>
    <t>Aug 01 2008</t>
  </si>
  <si>
    <t>Sep 01 2008</t>
  </si>
  <si>
    <t>Oct 01 2008</t>
  </si>
  <si>
    <t>Nov 01 2008</t>
  </si>
  <si>
    <t>Dec 01 2008</t>
  </si>
  <si>
    <t>Jan 01 2009</t>
  </si>
  <si>
    <t>Feb 01 2009</t>
  </si>
  <si>
    <t>Mar 01 2009</t>
  </si>
  <si>
    <t>Apr 01 2009</t>
  </si>
  <si>
    <t>May 01 2009</t>
  </si>
  <si>
    <t>Jun 01 2009</t>
  </si>
  <si>
    <t>Jul 01 2009</t>
  </si>
  <si>
    <t>Aug 01 2009</t>
  </si>
  <si>
    <t>Sep 01 2009</t>
  </si>
  <si>
    <t>Oct 01 2009</t>
  </si>
  <si>
    <t>Nov 01 2009</t>
  </si>
  <si>
    <t>Dec 01 2009</t>
  </si>
  <si>
    <t>Jan 01 2010</t>
  </si>
  <si>
    <t>Feb 01 2010</t>
  </si>
  <si>
    <t>Mar 01 2010</t>
  </si>
  <si>
    <t>Apr 01 2010</t>
  </si>
  <si>
    <t>May 01 2010</t>
  </si>
  <si>
    <t>Jun 01 2010</t>
  </si>
  <si>
    <t>Jul 01 2010</t>
  </si>
  <si>
    <t>Aug 01 2010</t>
  </si>
  <si>
    <t>Sep 01 2010</t>
  </si>
  <si>
    <t>Oct 01 2010</t>
  </si>
  <si>
    <t>Nov 01 2010</t>
  </si>
  <si>
    <t>Dec 01 2010</t>
  </si>
  <si>
    <t>Jan 01 2011</t>
  </si>
  <si>
    <t>Feb 01 2011</t>
  </si>
  <si>
    <t>Mar 01 2011</t>
  </si>
  <si>
    <t>Apr 01 2011</t>
  </si>
  <si>
    <t>May 01 2011</t>
  </si>
  <si>
    <t>Jun 01 2011</t>
  </si>
  <si>
    <t>Jul 01 2011</t>
  </si>
  <si>
    <t>Aug 01 2011</t>
  </si>
  <si>
    <t>Sep 01 2011</t>
  </si>
  <si>
    <t>Oct 01 2011</t>
  </si>
  <si>
    <t>Nov 01 2011</t>
  </si>
  <si>
    <t>Dec 01 2011</t>
  </si>
  <si>
    <t>Jan 01 2012</t>
  </si>
  <si>
    <t>Feb 01 2012</t>
  </si>
  <si>
    <t>Mar 01 2012</t>
  </si>
  <si>
    <t>Apr 01 2012</t>
  </si>
  <si>
    <t>May 01 2012</t>
  </si>
  <si>
    <t>Jun 01 2012</t>
  </si>
  <si>
    <t>Jul 01 2012</t>
  </si>
  <si>
    <t>Aug 01 2012</t>
  </si>
  <si>
    <t>Sep 01 2012</t>
  </si>
  <si>
    <t>Oct 01 2012</t>
  </si>
  <si>
    <t>Nov 01 2012</t>
  </si>
  <si>
    <t>Dec 01 2012</t>
  </si>
  <si>
    <t>Jan 01 2013</t>
  </si>
  <si>
    <t>Feb 01 2013</t>
  </si>
  <si>
    <t>Mar 01 2013</t>
  </si>
  <si>
    <t>Apr 01 2013</t>
  </si>
  <si>
    <t>May 01 2013</t>
  </si>
  <si>
    <t>Jun 01 2013</t>
  </si>
  <si>
    <t>Jul 01 2013</t>
  </si>
  <si>
    <t>Aug 01 2013</t>
  </si>
  <si>
    <t>Sep 01 2013</t>
  </si>
  <si>
    <t>Oct 01 2013</t>
  </si>
  <si>
    <t>Nov 01 2013</t>
  </si>
  <si>
    <t>Dec 01 2013</t>
  </si>
  <si>
    <t>Jan 01 2014</t>
  </si>
  <si>
    <t>Feb 01 2014</t>
  </si>
  <si>
    <t>Mar 01 2014</t>
  </si>
  <si>
    <t>Apr 01 2014</t>
  </si>
  <si>
    <t>May 01 2014</t>
  </si>
  <si>
    <t>Jun 01 2014</t>
  </si>
  <si>
    <t>Jul 01 2014</t>
  </si>
  <si>
    <t>Aug 01 2014</t>
  </si>
  <si>
    <t>Sep 01 2014</t>
  </si>
  <si>
    <t>Oct 01 2014</t>
  </si>
  <si>
    <t>Nov 01 2014</t>
  </si>
  <si>
    <t>Dec 01 2014</t>
  </si>
  <si>
    <t>Jan 01 2015</t>
  </si>
  <si>
    <t>59O03</t>
  </si>
  <si>
    <t>Feb 01 2015</t>
  </si>
  <si>
    <t>Mar 01 2015</t>
  </si>
  <si>
    <t>Apr 01 2015</t>
  </si>
  <si>
    <t>May 01 2015</t>
  </si>
  <si>
    <t>Snowdepth_in</t>
  </si>
  <si>
    <t>stationID</t>
  </si>
  <si>
    <t>older map (incomplete)</t>
  </si>
  <si>
    <t xml:space="preserve">Use </t>
  </si>
  <si>
    <t xml:space="preserve">this </t>
  </si>
  <si>
    <t xml:space="preserve">graph </t>
  </si>
  <si>
    <t>template</t>
  </si>
  <si>
    <t xml:space="preserve">with </t>
  </si>
  <si>
    <t xml:space="preserve">first </t>
  </si>
  <si>
    <t xml:space="preserve">day </t>
  </si>
  <si>
    <t>of</t>
  </si>
  <si>
    <t xml:space="preserve">month </t>
  </si>
  <si>
    <t>data</t>
  </si>
  <si>
    <t>I used data from above in this format below</t>
  </si>
  <si>
    <t>to</t>
  </si>
  <si>
    <t xml:space="preserve">as </t>
  </si>
  <si>
    <t>available</t>
  </si>
  <si>
    <t>(lines at 28 and 35 inches)</t>
  </si>
  <si>
    <t>(1980</t>
  </si>
  <si>
    <t xml:space="preserve">present) </t>
  </si>
  <si>
    <t>(</t>
  </si>
  <si>
    <t>Susitna Valley High School</t>
  </si>
  <si>
    <t>Yankee Slough, Unit 21E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</si>
</sst>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F1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/>
      <diagonal/>
    </border>
    <border>
      <left style="medium">
        <color rgb="FF3BAAE3"/>
      </left>
      <right style="medium">
        <color rgb="FF3BAAE3"/>
      </right>
      <top/>
      <bottom/>
      <diagonal/>
    </border>
    <border>
      <left style="medium">
        <color rgb="FF3BAAE3"/>
      </left>
      <right style="medium">
        <color rgb="FF3BAAE3"/>
      </right>
      <top/>
      <bottom style="medium">
        <color rgb="FF3BAAE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17" fontId="0" fillId="0" borderId="0" xfId="0" quotePrefix="1" applyNumberFormat="1"/>
    <xf numFmtId="0" fontId="2" fillId="0" borderId="0" xfId="0" applyFont="1"/>
    <xf numFmtId="164" fontId="4" fillId="0" borderId="0" xfId="0" applyNumberFormat="1" applyFont="1"/>
    <xf numFmtId="0" fontId="5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/>
    <xf numFmtId="0" fontId="0" fillId="0" borderId="0" xfId="0" applyFont="1" applyFill="1" applyBorder="1"/>
    <xf numFmtId="0" fontId="9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 indent="1"/>
    </xf>
    <xf numFmtId="0" fontId="9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0" fontId="5" fillId="3" borderId="0" xfId="0" applyFont="1" applyFill="1" applyBorder="1" applyAlignment="1">
      <alignment vertical="center" wrapText="1"/>
    </xf>
    <xf numFmtId="0" fontId="10" fillId="0" borderId="0" xfId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49" fontId="0" fillId="0" borderId="0" xfId="0" applyNumberFormat="1"/>
    <xf numFmtId="0" fontId="9" fillId="4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severity index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19D_template'!$A$65:$A$81</c:f>
              <c:strCache>
                <c:ptCount val="17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</c:strCache>
            </c:strRef>
          </c:cat>
          <c:val>
            <c:numRef>
              <c:f>'McGrath AP 19D_template'!$L$65:$L$81</c:f>
              <c:numCache>
                <c:formatCode>General</c:formatCode>
                <c:ptCount val="17"/>
                <c:pt idx="0">
                  <c:v>4004.7999999999997</c:v>
                </c:pt>
                <c:pt idx="1">
                  <c:v>2955.1</c:v>
                </c:pt>
                <c:pt idx="2">
                  <c:v>1382.8999999999999</c:v>
                </c:pt>
                <c:pt idx="3">
                  <c:v>2556.5</c:v>
                </c:pt>
                <c:pt idx="4">
                  <c:v>5722.2</c:v>
                </c:pt>
                <c:pt idx="5">
                  <c:v>2964.4999999999995</c:v>
                </c:pt>
                <c:pt idx="6">
                  <c:v>1986</c:v>
                </c:pt>
                <c:pt idx="7">
                  <c:v>3783.5</c:v>
                </c:pt>
                <c:pt idx="8">
                  <c:v>4638</c:v>
                </c:pt>
                <c:pt idx="9">
                  <c:v>1531.4</c:v>
                </c:pt>
                <c:pt idx="10">
                  <c:v>2496.7000000000003</c:v>
                </c:pt>
                <c:pt idx="11">
                  <c:v>6262.7</c:v>
                </c:pt>
                <c:pt idx="12">
                  <c:v>4627.0999999999995</c:v>
                </c:pt>
                <c:pt idx="13">
                  <c:v>1975.6000000000001</c:v>
                </c:pt>
                <c:pt idx="14">
                  <c:v>1458.5</c:v>
                </c:pt>
                <c:pt idx="15">
                  <c:v>3132.3</c:v>
                </c:pt>
                <c:pt idx="16">
                  <c:v>1608.9999999999998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17952"/>
        <c:axId val="1363320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'McGrath AP 19D_template'!$N$65:$N$81</c:f>
              <c:numCache>
                <c:formatCode>General</c:formatCode>
                <c:ptCount val="1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6-4939-A506-387D4DFC2CBC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'McGrath AP 19D_template'!$O$65:$O$81</c:f>
              <c:numCache>
                <c:formatCode>General</c:formatCode>
                <c:ptCount val="1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6-4939-A506-387D4DFC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7952"/>
        <c:axId val="136332032"/>
      </c:lineChart>
      <c:catAx>
        <c:axId val="1363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2032"/>
        <c:crosses val="autoZero"/>
        <c:auto val="1"/>
        <c:lblAlgn val="ctr"/>
        <c:lblOffset val="100"/>
        <c:noMultiLvlLbl val="0"/>
      </c:catAx>
      <c:valAx>
        <c:axId val="136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'Circle Hot Springs 25C 2000-18'!$A$69:$A$85</c:f>
              <c:strCache>
                <c:ptCount val="17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</c:strCache>
            </c:strRef>
          </c:cat>
          <c:val>
            <c:numRef>
              <c:f>'Circle Hot Springs 25C 2000-18'!$L$69:$L$85</c:f>
              <c:numCache>
                <c:formatCode>General</c:formatCode>
                <c:ptCount val="17"/>
                <c:pt idx="0">
                  <c:v>3050.9</c:v>
                </c:pt>
                <c:pt idx="1">
                  <c:v>2051.3999999999996</c:v>
                </c:pt>
                <c:pt idx="2">
                  <c:v>3103.2999999999997</c:v>
                </c:pt>
                <c:pt idx="3">
                  <c:v>2188.1999999999998</c:v>
                </c:pt>
                <c:pt idx="4">
                  <c:v>2862.1</c:v>
                </c:pt>
                <c:pt idx="5">
                  <c:v>4368.7000000000007</c:v>
                </c:pt>
                <c:pt idx="6">
                  <c:v>1590.3</c:v>
                </c:pt>
                <c:pt idx="7">
                  <c:v>2426.6999999999998</c:v>
                </c:pt>
                <c:pt idx="8">
                  <c:v>3501.5</c:v>
                </c:pt>
                <c:pt idx="9">
                  <c:v>2344.7000000000003</c:v>
                </c:pt>
                <c:pt idx="10">
                  <c:v>2607.2999999999997</c:v>
                </c:pt>
                <c:pt idx="11">
                  <c:v>2840.1</c:v>
                </c:pt>
                <c:pt idx="12">
                  <c:v>3196</c:v>
                </c:pt>
                <c:pt idx="13">
                  <c:v>2700.1</c:v>
                </c:pt>
                <c:pt idx="14">
                  <c:v>3279.9999999999995</c:v>
                </c:pt>
                <c:pt idx="15">
                  <c:v>3141.5</c:v>
                </c:pt>
                <c:pt idx="16">
                  <c:v>2304.1999999999998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7168"/>
        <c:axId val="12144870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'Circle Hot Springs 25C 2000-18'!$M$69:$M$85</c:f>
              <c:numCache>
                <c:formatCode>General</c:formatCode>
                <c:ptCount val="1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F10-A996-4E96FF502987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'Circle Hot Springs 25C 2000-18'!$N$69:$N$85</c:f>
              <c:numCache>
                <c:formatCode>General</c:formatCode>
                <c:ptCount val="1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F10-A996-4E96FF50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7168"/>
        <c:axId val="121448704"/>
      </c:lineChart>
      <c:catAx>
        <c:axId val="121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704"/>
        <c:crosses val="autoZero"/>
        <c:auto val="1"/>
        <c:lblAlgn val="ctr"/>
        <c:lblOffset val="100"/>
        <c:noMultiLvlLbl val="0"/>
      </c:catAx>
      <c:valAx>
        <c:axId val="121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'Bettles Airport 24B'!$L$33:$L$69</c:f>
              <c:numCache>
                <c:formatCode>General</c:formatCode>
                <c:ptCount val="37"/>
                <c:pt idx="0">
                  <c:v>3816.3000000000006</c:v>
                </c:pt>
                <c:pt idx="1">
                  <c:v>3567.5</c:v>
                </c:pt>
                <c:pt idx="2">
                  <c:v>3165.1000000000004</c:v>
                </c:pt>
                <c:pt idx="3">
                  <c:v>2875.6</c:v>
                </c:pt>
                <c:pt idx="4">
                  <c:v>3420.2</c:v>
                </c:pt>
                <c:pt idx="5">
                  <c:v>2500.9</c:v>
                </c:pt>
                <c:pt idx="6">
                  <c:v>2480.6999999999998</c:v>
                </c:pt>
                <c:pt idx="7">
                  <c:v>5336.9</c:v>
                </c:pt>
                <c:pt idx="8">
                  <c:v>4306.7</c:v>
                </c:pt>
                <c:pt idx="9">
                  <c:v>3225.5</c:v>
                </c:pt>
                <c:pt idx="10">
                  <c:v>5186.3999999999996</c:v>
                </c:pt>
                <c:pt idx="11">
                  <c:v>1990</c:v>
                </c:pt>
                <c:pt idx="12">
                  <c:v>6564.7</c:v>
                </c:pt>
                <c:pt idx="13">
                  <c:v>5121.7</c:v>
                </c:pt>
                <c:pt idx="14">
                  <c:v>6536.3000000000011</c:v>
                </c:pt>
                <c:pt idx="15">
                  <c:v>3585.8999999999996</c:v>
                </c:pt>
                <c:pt idx="16">
                  <c:v>5912.4000000000005</c:v>
                </c:pt>
                <c:pt idx="18">
                  <c:v>3060.8</c:v>
                </c:pt>
                <c:pt idx="19">
                  <c:v>3783.1000000000004</c:v>
                </c:pt>
                <c:pt idx="20">
                  <c:v>4268.6000000000004</c:v>
                </c:pt>
                <c:pt idx="21">
                  <c:v>3778.1</c:v>
                </c:pt>
                <c:pt idx="22">
                  <c:v>4235</c:v>
                </c:pt>
                <c:pt idx="23">
                  <c:v>4182.5</c:v>
                </c:pt>
                <c:pt idx="24">
                  <c:v>5764.5</c:v>
                </c:pt>
                <c:pt idx="25">
                  <c:v>3814.2</c:v>
                </c:pt>
                <c:pt idx="26">
                  <c:v>2061.9</c:v>
                </c:pt>
                <c:pt idx="27">
                  <c:v>3234.6000000000004</c:v>
                </c:pt>
                <c:pt idx="28">
                  <c:v>4801.8</c:v>
                </c:pt>
                <c:pt idx="29">
                  <c:v>2550.4</c:v>
                </c:pt>
                <c:pt idx="30">
                  <c:v>4312.9000000000005</c:v>
                </c:pt>
                <c:pt idx="31">
                  <c:v>4902.8</c:v>
                </c:pt>
                <c:pt idx="32">
                  <c:v>2278.3000000000002</c:v>
                </c:pt>
                <c:pt idx="33">
                  <c:v>4183.8999999999996</c:v>
                </c:pt>
                <c:pt idx="34">
                  <c:v>2819</c:v>
                </c:pt>
                <c:pt idx="35">
                  <c:v>4022</c:v>
                </c:pt>
                <c:pt idx="36">
                  <c:v>3147.2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1856"/>
        <c:axId val="1349386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'Bettles Airport 24B'!$A$33:$A$69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'Bettles Airport 24B'!$M$33:$M$69</c:f>
              <c:numCache>
                <c:formatCode>General</c:formatCode>
                <c:ptCount val="3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  <c:pt idx="25">
                  <c:v>5068</c:v>
                </c:pt>
                <c:pt idx="26">
                  <c:v>5068</c:v>
                </c:pt>
                <c:pt idx="27">
                  <c:v>5068</c:v>
                </c:pt>
                <c:pt idx="28">
                  <c:v>5068</c:v>
                </c:pt>
                <c:pt idx="29">
                  <c:v>5068</c:v>
                </c:pt>
                <c:pt idx="30">
                  <c:v>5068</c:v>
                </c:pt>
                <c:pt idx="31">
                  <c:v>5068</c:v>
                </c:pt>
                <c:pt idx="32">
                  <c:v>5068</c:v>
                </c:pt>
                <c:pt idx="33">
                  <c:v>5068</c:v>
                </c:pt>
                <c:pt idx="34">
                  <c:v>5068</c:v>
                </c:pt>
                <c:pt idx="35">
                  <c:v>5068</c:v>
                </c:pt>
                <c:pt idx="3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4D1-AFE1-AF0A7D181643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'Bettles Airport 24B'!$A$33:$A$69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'Bettles Airport 24B'!$N$33:$N$69</c:f>
              <c:numCache>
                <c:formatCode>General</c:formatCode>
                <c:ptCount val="3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  <c:pt idx="25">
                  <c:v>6335</c:v>
                </c:pt>
                <c:pt idx="26">
                  <c:v>6335</c:v>
                </c:pt>
                <c:pt idx="27">
                  <c:v>6335</c:v>
                </c:pt>
                <c:pt idx="28">
                  <c:v>6335</c:v>
                </c:pt>
                <c:pt idx="29">
                  <c:v>6335</c:v>
                </c:pt>
                <c:pt idx="30">
                  <c:v>6335</c:v>
                </c:pt>
                <c:pt idx="31">
                  <c:v>6335</c:v>
                </c:pt>
                <c:pt idx="32">
                  <c:v>6335</c:v>
                </c:pt>
                <c:pt idx="33">
                  <c:v>6335</c:v>
                </c:pt>
                <c:pt idx="34">
                  <c:v>6335</c:v>
                </c:pt>
                <c:pt idx="35">
                  <c:v>6335</c:v>
                </c:pt>
                <c:pt idx="3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4D1-AFE1-AF0A7D18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21856"/>
        <c:axId val="134938624"/>
      </c:lineChart>
      <c:catAx>
        <c:axId val="135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624"/>
        <c:crosses val="autoZero"/>
        <c:auto val="1"/>
        <c:lblAlgn val="ctr"/>
        <c:lblOffset val="100"/>
        <c:noMultiLvlLbl val="0"/>
      </c:catAx>
      <c:valAx>
        <c:axId val="134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'Glennallen KCAM 13AD'!$L$18:$L$54</c:f>
              <c:numCache>
                <c:formatCode>General</c:formatCode>
                <c:ptCount val="37"/>
                <c:pt idx="0">
                  <c:v>1569.1</c:v>
                </c:pt>
                <c:pt idx="1">
                  <c:v>3079.9000000000005</c:v>
                </c:pt>
                <c:pt idx="3">
                  <c:v>1711.6</c:v>
                </c:pt>
                <c:pt idx="4">
                  <c:v>1953.2</c:v>
                </c:pt>
                <c:pt idx="5">
                  <c:v>1315.8</c:v>
                </c:pt>
                <c:pt idx="6">
                  <c:v>509.5</c:v>
                </c:pt>
                <c:pt idx="7">
                  <c:v>1185.6000000000001</c:v>
                </c:pt>
                <c:pt idx="8">
                  <c:v>3671.5</c:v>
                </c:pt>
                <c:pt idx="9">
                  <c:v>2324.5</c:v>
                </c:pt>
                <c:pt idx="10">
                  <c:v>2634.3999999999996</c:v>
                </c:pt>
                <c:pt idx="13">
                  <c:v>2265.4</c:v>
                </c:pt>
                <c:pt idx="17">
                  <c:v>2413.3000000000002</c:v>
                </c:pt>
                <c:pt idx="22">
                  <c:v>1359.5</c:v>
                </c:pt>
                <c:pt idx="23">
                  <c:v>1889.5</c:v>
                </c:pt>
                <c:pt idx="26">
                  <c:v>2380.1999999999998</c:v>
                </c:pt>
                <c:pt idx="28">
                  <c:v>1364</c:v>
                </c:pt>
                <c:pt idx="29">
                  <c:v>1371.8999999999999</c:v>
                </c:pt>
                <c:pt idx="31">
                  <c:v>1614.9</c:v>
                </c:pt>
                <c:pt idx="32">
                  <c:v>1482.9</c:v>
                </c:pt>
                <c:pt idx="33">
                  <c:v>2052</c:v>
                </c:pt>
                <c:pt idx="34">
                  <c:v>2320.9000000000005</c:v>
                </c:pt>
                <c:pt idx="35">
                  <c:v>571.29999999999995</c:v>
                </c:pt>
                <c:pt idx="36">
                  <c:v>1714.7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92640"/>
        <c:axId val="13474316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'Glennallen KCAM 13AD'!$A$18:$A$54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'Glennallen KCAM 13AD'!$M$18:$M$54</c:f>
              <c:numCache>
                <c:formatCode>General</c:formatCode>
                <c:ptCount val="3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  <c:pt idx="25">
                  <c:v>5068</c:v>
                </c:pt>
                <c:pt idx="26">
                  <c:v>5068</c:v>
                </c:pt>
                <c:pt idx="27">
                  <c:v>5068</c:v>
                </c:pt>
                <c:pt idx="28">
                  <c:v>5068</c:v>
                </c:pt>
                <c:pt idx="29">
                  <c:v>5068</c:v>
                </c:pt>
                <c:pt idx="30">
                  <c:v>5068</c:v>
                </c:pt>
                <c:pt idx="31">
                  <c:v>5068</c:v>
                </c:pt>
                <c:pt idx="32">
                  <c:v>5068</c:v>
                </c:pt>
                <c:pt idx="33">
                  <c:v>5068</c:v>
                </c:pt>
                <c:pt idx="34">
                  <c:v>5068</c:v>
                </c:pt>
                <c:pt idx="35">
                  <c:v>5068</c:v>
                </c:pt>
                <c:pt idx="3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9-41A2-97ED-AAF26A6865C2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'Glennallen KCAM 13AD'!$A$18:$A$54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'Glennallen KCAM 13AD'!$N$18:$N$54</c:f>
              <c:numCache>
                <c:formatCode>General</c:formatCode>
                <c:ptCount val="3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  <c:pt idx="25">
                  <c:v>6335</c:v>
                </c:pt>
                <c:pt idx="26">
                  <c:v>6335</c:v>
                </c:pt>
                <c:pt idx="27">
                  <c:v>6335</c:v>
                </c:pt>
                <c:pt idx="28">
                  <c:v>6335</c:v>
                </c:pt>
                <c:pt idx="29">
                  <c:v>6335</c:v>
                </c:pt>
                <c:pt idx="30">
                  <c:v>6335</c:v>
                </c:pt>
                <c:pt idx="31">
                  <c:v>6335</c:v>
                </c:pt>
                <c:pt idx="32">
                  <c:v>6335</c:v>
                </c:pt>
                <c:pt idx="33">
                  <c:v>6335</c:v>
                </c:pt>
                <c:pt idx="34">
                  <c:v>6335</c:v>
                </c:pt>
                <c:pt idx="35">
                  <c:v>6335</c:v>
                </c:pt>
                <c:pt idx="3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9-41A2-97ED-AAF26A68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2640"/>
        <c:axId val="134743168"/>
      </c:lineChart>
      <c:catAx>
        <c:axId val="1353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3168"/>
        <c:crosses val="autoZero"/>
        <c:auto val="1"/>
        <c:lblAlgn val="ctr"/>
        <c:lblOffset val="100"/>
        <c:noMultiLvlLbl val="0"/>
      </c:catAx>
      <c:valAx>
        <c:axId val="134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'upper Nome Creek 25C'!$A$65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'upper Nome Creek 25C'!$A$4:$A$12</c:f>
              <c:strCache>
                <c:ptCount val="9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</c:strCache>
            </c:strRef>
          </c:cat>
          <c:val>
            <c:numRef>
              <c:f>'upper Nome Creek 25C'!$L$4:$L$12</c:f>
              <c:numCache>
                <c:formatCode>General</c:formatCode>
                <c:ptCount val="9"/>
                <c:pt idx="0">
                  <c:v>2323.8000000000002</c:v>
                </c:pt>
                <c:pt idx="1">
                  <c:v>2225.3000000000002</c:v>
                </c:pt>
                <c:pt idx="2">
                  <c:v>2904.1</c:v>
                </c:pt>
                <c:pt idx="3">
                  <c:v>2192.6</c:v>
                </c:pt>
                <c:pt idx="4">
                  <c:v>4373.8999999999996</c:v>
                </c:pt>
                <c:pt idx="6">
                  <c:v>3151</c:v>
                </c:pt>
                <c:pt idx="7">
                  <c:v>4018.1</c:v>
                </c:pt>
                <c:pt idx="8">
                  <c:v>3652.5000000000005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61056"/>
        <c:axId val="13566259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'upper Nome Creek 25C'!$A$4:$A$12</c:f>
              <c:strCache>
                <c:ptCount val="9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</c:strCache>
            </c:strRef>
          </c:cat>
          <c:val>
            <c:numRef>
              <c:f>'upper Nome Creek 25C'!$M$4:$M$12</c:f>
              <c:numCache>
                <c:formatCode>General</c:formatCode>
                <c:ptCount val="9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352-941B-1A2848346437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'upper Nome Creek 25C'!$A$4:$A$12</c:f>
              <c:strCache>
                <c:ptCount val="9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</c:strCache>
            </c:strRef>
          </c:cat>
          <c:val>
            <c:numRef>
              <c:f>'upper Nome Creek 25C'!$N$4:$N$12</c:f>
              <c:numCache>
                <c:formatCode>General</c:formatCode>
                <c:ptCount val="9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352-941B-1A284834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1056"/>
        <c:axId val="135662592"/>
      </c:lineChart>
      <c:catAx>
        <c:axId val="1356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2592"/>
        <c:crosses val="autoZero"/>
        <c:auto val="1"/>
        <c:lblAlgn val="ctr"/>
        <c:lblOffset val="100"/>
        <c:noMultiLvlLbl val="0"/>
      </c:catAx>
      <c:valAx>
        <c:axId val="1356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'Monahan Flat'!$A$65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'Monahan Flat'!$A$4:$A$12</c:f>
              <c:strCache>
                <c:ptCount val="9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  <c:pt idx="8">
                  <c:v>2015-2016</c:v>
                </c:pt>
              </c:strCache>
            </c:strRef>
          </c:cat>
          <c:val>
            <c:numRef>
              <c:f>'Monahan Flat'!$L$4:$L$12</c:f>
              <c:numCache>
                <c:formatCode>General</c:formatCode>
                <c:ptCount val="9"/>
                <c:pt idx="0">
                  <c:v>4001.2</c:v>
                </c:pt>
                <c:pt idx="1">
                  <c:v>5381.8</c:v>
                </c:pt>
                <c:pt idx="2">
                  <c:v>2868.2999999999997</c:v>
                </c:pt>
                <c:pt idx="3">
                  <c:v>4318.3999999999996</c:v>
                </c:pt>
                <c:pt idx="4">
                  <c:v>5447.9000000000005</c:v>
                </c:pt>
                <c:pt idx="6">
                  <c:v>4245.6000000000004</c:v>
                </c:pt>
                <c:pt idx="7">
                  <c:v>3131.2</c:v>
                </c:pt>
                <c:pt idx="8">
                  <c:v>5547.7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86272"/>
        <c:axId val="13608780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'Monahan Flat'!$M$4:$M$12</c:f>
              <c:numCache>
                <c:formatCode>General</c:formatCode>
                <c:ptCount val="9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8-435E-96FD-B72C19A831CC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'Monahan Flat'!$N$4:$N$12</c:f>
              <c:numCache>
                <c:formatCode>General</c:formatCode>
                <c:ptCount val="9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8-435E-96FD-B72C19A8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6272"/>
        <c:axId val="136087808"/>
      </c:lineChart>
      <c:catAx>
        <c:axId val="1360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7808"/>
        <c:crosses val="autoZero"/>
        <c:auto val="1"/>
        <c:lblAlgn val="ctr"/>
        <c:lblOffset val="100"/>
        <c:noMultiLvlLbl val="0"/>
      </c:catAx>
      <c:valAx>
        <c:axId val="1360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 (standardized to lowest</a:t>
            </a:r>
            <a:r>
              <a:rPr lang="en-US" baseline="0"/>
              <a:t> year 2002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severity index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19D_template'!$A$65:$A$81</c:f>
              <c:strCache>
                <c:ptCount val="17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</c:strCache>
            </c:strRef>
          </c:cat>
          <c:val>
            <c:numRef>
              <c:f>'McGrath AP 19D_template'!$M$65:$M$81</c:f>
              <c:numCache>
                <c:formatCode>0.0</c:formatCode>
                <c:ptCount val="17"/>
                <c:pt idx="0">
                  <c:v>2.8959433075421219</c:v>
                </c:pt>
                <c:pt idx="1">
                  <c:v>2.1368862535252009</c:v>
                </c:pt>
                <c:pt idx="2">
                  <c:v>1</c:v>
                </c:pt>
                <c:pt idx="3">
                  <c:v>1.8486513847711332</c:v>
                </c:pt>
                <c:pt idx="4">
                  <c:v>4.1378263070359393</c:v>
                </c:pt>
                <c:pt idx="5">
                  <c:v>2.1436835635259235</c:v>
                </c:pt>
                <c:pt idx="6">
                  <c:v>1.4361125171740547</c:v>
                </c:pt>
                <c:pt idx="7">
                  <c:v>2.7359172752910554</c:v>
                </c:pt>
                <c:pt idx="8">
                  <c:v>3.3538216790801942</c:v>
                </c:pt>
                <c:pt idx="9">
                  <c:v>1.1073830356497218</c:v>
                </c:pt>
                <c:pt idx="10">
                  <c:v>1.8054089232771715</c:v>
                </c:pt>
                <c:pt idx="11">
                  <c:v>4.5286716320775184</c:v>
                </c:pt>
                <c:pt idx="12">
                  <c:v>3.3459396919516955</c:v>
                </c:pt>
                <c:pt idx="13">
                  <c:v>1.4285920890881483</c:v>
                </c:pt>
                <c:pt idx="14">
                  <c:v>1.0546677272398584</c:v>
                </c:pt>
                <c:pt idx="15">
                  <c:v>2.2650227782196835</c:v>
                </c:pt>
                <c:pt idx="16">
                  <c:v>1.1634969990599464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091-B3EB-522B9E4F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57376"/>
        <c:axId val="136358912"/>
      </c:barChart>
      <c:catAx>
        <c:axId val="1363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8912"/>
        <c:crosses val="autoZero"/>
        <c:auto val="1"/>
        <c:lblAlgn val="ctr"/>
        <c:lblOffset val="100"/>
        <c:noMultiLvlLbl val="0"/>
      </c:catAx>
      <c:valAx>
        <c:axId val="136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 snow depth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McGrath Airport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89978622702737E-2"/>
          <c:y val="5.1400554097404488E-2"/>
          <c:w val="0.88187146331479205"/>
          <c:h val="0.8326195683872849"/>
        </c:manualLayout>
      </c:layout>
      <c:lineChart>
        <c:grouping val="standard"/>
        <c:varyColors val="0"/>
        <c:ser>
          <c:idx val="0"/>
          <c:order val="0"/>
          <c:cat>
            <c:strRef>
              <c:f>'McGrath AP 19D_template'!$C$95:$C$192</c:f>
              <c:strCache>
                <c:ptCount val="91"/>
                <c:pt idx="0">
                  <c:v>Oct-01</c:v>
                </c:pt>
                <c:pt idx="10">
                  <c:v>Oct-02</c:v>
                </c:pt>
                <c:pt idx="20">
                  <c:v>Oct-03</c:v>
                </c:pt>
                <c:pt idx="30">
                  <c:v>Oct-04</c:v>
                </c:pt>
                <c:pt idx="40">
                  <c:v>Oct-05</c:v>
                </c:pt>
                <c:pt idx="50">
                  <c:v>Oct-06</c:v>
                </c:pt>
                <c:pt idx="60">
                  <c:v>Oct-07</c:v>
                </c:pt>
                <c:pt idx="70">
                  <c:v>Oct-08</c:v>
                </c:pt>
                <c:pt idx="80">
                  <c:v>Oct-09</c:v>
                </c:pt>
                <c:pt idx="90">
                  <c:v>Oct-10</c:v>
                </c:pt>
              </c:strCache>
            </c:strRef>
          </c:cat>
          <c:val>
            <c:numRef>
              <c:f>'McGrath AP 19D_template'!$D$95:$D$192</c:f>
              <c:numCache>
                <c:formatCode>General</c:formatCode>
                <c:ptCount val="98"/>
                <c:pt idx="0">
                  <c:v>4.7</c:v>
                </c:pt>
                <c:pt idx="1">
                  <c:v>7.6</c:v>
                </c:pt>
                <c:pt idx="2">
                  <c:v>10</c:v>
                </c:pt>
                <c:pt idx="3">
                  <c:v>16.8</c:v>
                </c:pt>
                <c:pt idx="4">
                  <c:v>23.9</c:v>
                </c:pt>
                <c:pt idx="5">
                  <c:v>21.1</c:v>
                </c:pt>
                <c:pt idx="6">
                  <c:v>19.100000000000001</c:v>
                </c:pt>
                <c:pt idx="7">
                  <c:v>1.6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3.1</c:v>
                </c:pt>
                <c:pt idx="12">
                  <c:v>5.2</c:v>
                </c:pt>
                <c:pt idx="13">
                  <c:v>9.5</c:v>
                </c:pt>
                <c:pt idx="14">
                  <c:v>12.2</c:v>
                </c:pt>
                <c:pt idx="15">
                  <c:v>9.6</c:v>
                </c:pt>
                <c:pt idx="16">
                  <c:v>6.5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</c:v>
                </c:pt>
                <c:pt idx="21">
                  <c:v>4.9000000000000004</c:v>
                </c:pt>
                <c:pt idx="22">
                  <c:v>12.5</c:v>
                </c:pt>
                <c:pt idx="23">
                  <c:v>16.2</c:v>
                </c:pt>
                <c:pt idx="24">
                  <c:v>21</c:v>
                </c:pt>
                <c:pt idx="25">
                  <c:v>22.8</c:v>
                </c:pt>
                <c:pt idx="26">
                  <c:v>7.5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11.6</c:v>
                </c:pt>
                <c:pt idx="32">
                  <c:v>23</c:v>
                </c:pt>
                <c:pt idx="33">
                  <c:v>39.700000000000003</c:v>
                </c:pt>
                <c:pt idx="34">
                  <c:v>41.4</c:v>
                </c:pt>
                <c:pt idx="35">
                  <c:v>39.299999999999997</c:v>
                </c:pt>
                <c:pt idx="36">
                  <c:v>35.1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1.5</c:v>
                </c:pt>
                <c:pt idx="41">
                  <c:v>5.9</c:v>
                </c:pt>
                <c:pt idx="42">
                  <c:v>14.1</c:v>
                </c:pt>
                <c:pt idx="43">
                  <c:v>15.6</c:v>
                </c:pt>
                <c:pt idx="44">
                  <c:v>17.7</c:v>
                </c:pt>
                <c:pt idx="45">
                  <c:v>24.2</c:v>
                </c:pt>
                <c:pt idx="46">
                  <c:v>20.7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</c:v>
                </c:pt>
                <c:pt idx="52">
                  <c:v>9.6</c:v>
                </c:pt>
                <c:pt idx="53">
                  <c:v>17.600000000000001</c:v>
                </c:pt>
                <c:pt idx="54">
                  <c:v>17.100000000000001</c:v>
                </c:pt>
                <c:pt idx="55">
                  <c:v>16</c:v>
                </c:pt>
                <c:pt idx="56">
                  <c:v>4.7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3.3</c:v>
                </c:pt>
                <c:pt idx="61">
                  <c:v>12.2</c:v>
                </c:pt>
                <c:pt idx="62">
                  <c:v>18</c:v>
                </c:pt>
                <c:pt idx="63">
                  <c:v>23.4</c:v>
                </c:pt>
                <c:pt idx="64">
                  <c:v>28.5</c:v>
                </c:pt>
                <c:pt idx="65">
                  <c:v>25.1</c:v>
                </c:pt>
                <c:pt idx="66">
                  <c:v>18.600000000000001</c:v>
                </c:pt>
                <c:pt idx="67">
                  <c:v>1.8</c:v>
                </c:pt>
                <c:pt idx="68">
                  <c:v>0</c:v>
                </c:pt>
                <c:pt idx="69">
                  <c:v>0</c:v>
                </c:pt>
                <c:pt idx="70">
                  <c:v>4.0999999999999996</c:v>
                </c:pt>
                <c:pt idx="71">
                  <c:v>9.9</c:v>
                </c:pt>
                <c:pt idx="72">
                  <c:v>18.2</c:v>
                </c:pt>
                <c:pt idx="73">
                  <c:v>24.7</c:v>
                </c:pt>
                <c:pt idx="74">
                  <c:v>30.9</c:v>
                </c:pt>
                <c:pt idx="75">
                  <c:v>39.9</c:v>
                </c:pt>
                <c:pt idx="76">
                  <c:v>30.3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</c:v>
                </c:pt>
                <c:pt idx="82">
                  <c:v>8</c:v>
                </c:pt>
                <c:pt idx="83">
                  <c:v>10.5</c:v>
                </c:pt>
                <c:pt idx="84">
                  <c:v>10.8</c:v>
                </c:pt>
                <c:pt idx="85">
                  <c:v>10.5</c:v>
                </c:pt>
                <c:pt idx="86">
                  <c:v>6.7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</c:v>
                </c:pt>
                <c:pt idx="91">
                  <c:v>7.3</c:v>
                </c:pt>
                <c:pt idx="92">
                  <c:v>10.9</c:v>
                </c:pt>
                <c:pt idx="93">
                  <c:v>15</c:v>
                </c:pt>
                <c:pt idx="94">
                  <c:v>18</c:v>
                </c:pt>
                <c:pt idx="95">
                  <c:v>16.8</c:v>
                </c:pt>
                <c:pt idx="96">
                  <c:v>15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E-425F-9C65-6E95F9D3B58E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'McGrath AP 19D_template'!$E$95:$E$192</c:f>
              <c:numCache>
                <c:formatCode>General</c:formatCode>
                <c:ptCount val="9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E-425F-9C65-6E95F9D3B58E}"/>
            </c:ext>
          </c:extLst>
        </c:ser>
        <c:ser>
          <c:idx val="2"/>
          <c:order val="2"/>
          <c:spPr>
            <a:ln w="317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'McGrath AP 19D_template'!$F$95:$F$192</c:f>
              <c:numCache>
                <c:formatCode>General</c:formatCode>
                <c:ptCount val="9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E-425F-9C65-6E95F9D3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6448"/>
        <c:axId val="136466432"/>
      </c:lineChart>
      <c:catAx>
        <c:axId val="1364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Survey year and month (October-April)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6466432"/>
        <c:crosses val="autoZero"/>
        <c:auto val="1"/>
        <c:lblAlgn val="ctr"/>
        <c:lblOffset val="100"/>
        <c:noMultiLvlLbl val="0"/>
      </c:catAx>
      <c:valAx>
        <c:axId val="136466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monthly snow depth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severity index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'McGrath AP 19D_template'!$L$45:$L$81</c:f>
              <c:numCache>
                <c:formatCode>General</c:formatCode>
                <c:ptCount val="37"/>
                <c:pt idx="0">
                  <c:v>1986.2999999999997</c:v>
                </c:pt>
                <c:pt idx="1">
                  <c:v>3002.2999999999997</c:v>
                </c:pt>
                <c:pt idx="2">
                  <c:v>3543</c:v>
                </c:pt>
                <c:pt idx="3">
                  <c:v>2561.6999999999998</c:v>
                </c:pt>
                <c:pt idx="4">
                  <c:v>4350.4000000000005</c:v>
                </c:pt>
                <c:pt idx="5">
                  <c:v>3450</c:v>
                </c:pt>
                <c:pt idx="6">
                  <c:v>3301.7</c:v>
                </c:pt>
                <c:pt idx="7">
                  <c:v>3979.8</c:v>
                </c:pt>
                <c:pt idx="8">
                  <c:v>5067.3999999999996</c:v>
                </c:pt>
                <c:pt idx="9">
                  <c:v>5228.2000000000007</c:v>
                </c:pt>
                <c:pt idx="10">
                  <c:v>5283.8</c:v>
                </c:pt>
                <c:pt idx="11">
                  <c:v>2234.6</c:v>
                </c:pt>
                <c:pt idx="12">
                  <c:v>5306.7</c:v>
                </c:pt>
                <c:pt idx="13">
                  <c:v>3172.5</c:v>
                </c:pt>
                <c:pt idx="14">
                  <c:v>6439.2</c:v>
                </c:pt>
                <c:pt idx="15">
                  <c:v>2582.8000000000002</c:v>
                </c:pt>
                <c:pt idx="16">
                  <c:v>3137.7999999999997</c:v>
                </c:pt>
                <c:pt idx="17">
                  <c:v>2266.1</c:v>
                </c:pt>
                <c:pt idx="18">
                  <c:v>3435.2999999999997</c:v>
                </c:pt>
                <c:pt idx="19">
                  <c:v>3478.6000000000004</c:v>
                </c:pt>
                <c:pt idx="20">
                  <c:v>4004.7999999999997</c:v>
                </c:pt>
                <c:pt idx="21">
                  <c:v>2955.1</c:v>
                </c:pt>
                <c:pt idx="22">
                  <c:v>1382.8999999999999</c:v>
                </c:pt>
                <c:pt idx="23">
                  <c:v>2556.5</c:v>
                </c:pt>
                <c:pt idx="24">
                  <c:v>5722.2</c:v>
                </c:pt>
                <c:pt idx="25">
                  <c:v>2964.4999999999995</c:v>
                </c:pt>
                <c:pt idx="26">
                  <c:v>1986</c:v>
                </c:pt>
                <c:pt idx="27">
                  <c:v>3783.5</c:v>
                </c:pt>
                <c:pt idx="28">
                  <c:v>4638</c:v>
                </c:pt>
                <c:pt idx="29">
                  <c:v>1531.4</c:v>
                </c:pt>
                <c:pt idx="30">
                  <c:v>2496.7000000000003</c:v>
                </c:pt>
                <c:pt idx="31">
                  <c:v>6262.7</c:v>
                </c:pt>
                <c:pt idx="32">
                  <c:v>4627.0999999999995</c:v>
                </c:pt>
                <c:pt idx="33">
                  <c:v>1975.6000000000001</c:v>
                </c:pt>
                <c:pt idx="34">
                  <c:v>1458.5</c:v>
                </c:pt>
                <c:pt idx="35">
                  <c:v>3132.3</c:v>
                </c:pt>
                <c:pt idx="36">
                  <c:v>1608.9999999999998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26848"/>
        <c:axId val="13652864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'McGrath AP 19D_template'!$N$45:$N$81</c:f>
              <c:numCache>
                <c:formatCode>General</c:formatCode>
                <c:ptCount val="3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  <c:pt idx="25">
                  <c:v>5068</c:v>
                </c:pt>
                <c:pt idx="26">
                  <c:v>5068</c:v>
                </c:pt>
                <c:pt idx="27">
                  <c:v>5068</c:v>
                </c:pt>
                <c:pt idx="28">
                  <c:v>5068</c:v>
                </c:pt>
                <c:pt idx="29">
                  <c:v>5068</c:v>
                </c:pt>
                <c:pt idx="30">
                  <c:v>5068</c:v>
                </c:pt>
                <c:pt idx="31">
                  <c:v>5068</c:v>
                </c:pt>
                <c:pt idx="32">
                  <c:v>5068</c:v>
                </c:pt>
                <c:pt idx="33">
                  <c:v>5068</c:v>
                </c:pt>
                <c:pt idx="34">
                  <c:v>5068</c:v>
                </c:pt>
                <c:pt idx="35">
                  <c:v>5068</c:v>
                </c:pt>
                <c:pt idx="3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C-446B-A454-7E5F0E569361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'McGrath AP 19D_template'!$O$45:$O$81</c:f>
              <c:numCache>
                <c:formatCode>General</c:formatCode>
                <c:ptCount val="3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  <c:pt idx="25">
                  <c:v>6335</c:v>
                </c:pt>
                <c:pt idx="26">
                  <c:v>6335</c:v>
                </c:pt>
                <c:pt idx="27">
                  <c:v>6335</c:v>
                </c:pt>
                <c:pt idx="28">
                  <c:v>6335</c:v>
                </c:pt>
                <c:pt idx="29">
                  <c:v>6335</c:v>
                </c:pt>
                <c:pt idx="30">
                  <c:v>6335</c:v>
                </c:pt>
                <c:pt idx="31">
                  <c:v>6335</c:v>
                </c:pt>
                <c:pt idx="32">
                  <c:v>6335</c:v>
                </c:pt>
                <c:pt idx="33">
                  <c:v>6335</c:v>
                </c:pt>
                <c:pt idx="34">
                  <c:v>6335</c:v>
                </c:pt>
                <c:pt idx="35">
                  <c:v>6335</c:v>
                </c:pt>
                <c:pt idx="3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C-446B-A454-7E5F0E56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26848"/>
        <c:axId val="136528640"/>
      </c:lineChart>
      <c:catAx>
        <c:axId val="1365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8640"/>
        <c:crosses val="autoZero"/>
        <c:auto val="1"/>
        <c:lblAlgn val="ctr"/>
        <c:lblOffset val="100"/>
        <c:noMultiLvlLbl val="0"/>
      </c:catAx>
      <c:valAx>
        <c:axId val="13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'Susitna Valley HS 2000-18'!$A$7:$A$22</c:f>
              <c:strCache>
                <c:ptCount val="16"/>
                <c:pt idx="0">
                  <c:v>2001-2002</c:v>
                </c:pt>
                <c:pt idx="1">
                  <c:v>2002-2003</c:v>
                </c:pt>
                <c:pt idx="2">
                  <c:v>2003-2004</c:v>
                </c:pt>
                <c:pt idx="3">
                  <c:v>2004-2005</c:v>
                </c:pt>
                <c:pt idx="4">
                  <c:v>2005-2006</c:v>
                </c:pt>
                <c:pt idx="5">
                  <c:v>2006-2007</c:v>
                </c:pt>
                <c:pt idx="6">
                  <c:v>2007-2008</c:v>
                </c:pt>
                <c:pt idx="7">
                  <c:v>2008-2009</c:v>
                </c:pt>
                <c:pt idx="8">
                  <c:v>2009-2010</c:v>
                </c:pt>
                <c:pt idx="9">
                  <c:v>2010-2011</c:v>
                </c:pt>
                <c:pt idx="10">
                  <c:v>2011-2012</c:v>
                </c:pt>
                <c:pt idx="11">
                  <c:v>2012-2013</c:v>
                </c:pt>
                <c:pt idx="12">
                  <c:v>2013-2014</c:v>
                </c:pt>
                <c:pt idx="13">
                  <c:v>2014-2015</c:v>
                </c:pt>
                <c:pt idx="14">
                  <c:v>2015-2016</c:v>
                </c:pt>
                <c:pt idx="15">
                  <c:v>2016-2017</c:v>
                </c:pt>
              </c:strCache>
            </c:strRef>
          </c:cat>
          <c:val>
            <c:numRef>
              <c:f>'Susitna Valley HS 2000-18'!$L$7:$L$22</c:f>
              <c:numCache>
                <c:formatCode>General</c:formatCode>
                <c:ptCount val="16"/>
                <c:pt idx="0">
                  <c:v>3157.5</c:v>
                </c:pt>
                <c:pt idx="1">
                  <c:v>1036.5</c:v>
                </c:pt>
                <c:pt idx="2">
                  <c:v>3394.9999999999995</c:v>
                </c:pt>
                <c:pt idx="3">
                  <c:v>6819.7999999999993</c:v>
                </c:pt>
                <c:pt idx="4">
                  <c:v>3021.3</c:v>
                </c:pt>
                <c:pt idx="5">
                  <c:v>3774.5</c:v>
                </c:pt>
                <c:pt idx="6">
                  <c:v>3871.3</c:v>
                </c:pt>
                <c:pt idx="7">
                  <c:v>4420.2</c:v>
                </c:pt>
                <c:pt idx="8">
                  <c:v>3432.1</c:v>
                </c:pt>
                <c:pt idx="9">
                  <c:v>3957</c:v>
                </c:pt>
                <c:pt idx="10">
                  <c:v>5455.5</c:v>
                </c:pt>
                <c:pt idx="11">
                  <c:v>3727.6</c:v>
                </c:pt>
                <c:pt idx="12">
                  <c:v>3200.2999999999997</c:v>
                </c:pt>
                <c:pt idx="13">
                  <c:v>1364.8</c:v>
                </c:pt>
                <c:pt idx="14">
                  <c:v>2629.6</c:v>
                </c:pt>
                <c:pt idx="15">
                  <c:v>2543.6999999999998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06848"/>
        <c:axId val="5780838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'Susitna Valley HS 2000-18'!$M$7:$M$22</c:f>
              <c:numCache>
                <c:formatCode>General</c:formatCode>
                <c:ptCount val="16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8-4E03-9E70-35184B9D0E16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'Susitna Valley HS 2000-18'!$N$7:$N$22</c:f>
              <c:numCache>
                <c:formatCode>General</c:formatCode>
                <c:ptCount val="16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8-4E03-9E70-35184B9D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6848"/>
        <c:axId val="57808384"/>
      </c:lineChart>
      <c:catAx>
        <c:axId val="578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8384"/>
        <c:crosses val="autoZero"/>
        <c:auto val="1"/>
        <c:lblAlgn val="ctr"/>
        <c:lblOffset val="100"/>
        <c:noMultiLvlLbl val="0"/>
      </c:catAx>
      <c:valAx>
        <c:axId val="578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'McGrath AP 19D_template'!$A$45:$A$81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'Skwentna 16B'!$L$45:$L$81</c:f>
              <c:numCache>
                <c:formatCode>General</c:formatCode>
                <c:ptCount val="37"/>
                <c:pt idx="0">
                  <c:v>2469.4</c:v>
                </c:pt>
                <c:pt idx="1">
                  <c:v>2578.8000000000002</c:v>
                </c:pt>
                <c:pt idx="2">
                  <c:v>4307.2999999999993</c:v>
                </c:pt>
                <c:pt idx="3">
                  <c:v>5281.8</c:v>
                </c:pt>
                <c:pt idx="4">
                  <c:v>6174.6</c:v>
                </c:pt>
                <c:pt idx="5">
                  <c:v>1680.5</c:v>
                </c:pt>
                <c:pt idx="7">
                  <c:v>6497.1</c:v>
                </c:pt>
                <c:pt idx="8">
                  <c:v>7490.7</c:v>
                </c:pt>
                <c:pt idx="13">
                  <c:v>4694.3999999999996</c:v>
                </c:pt>
                <c:pt idx="14">
                  <c:v>6147.2</c:v>
                </c:pt>
                <c:pt idx="15">
                  <c:v>1718.5</c:v>
                </c:pt>
                <c:pt idx="16">
                  <c:v>4149.3999999999996</c:v>
                </c:pt>
                <c:pt idx="17">
                  <c:v>3840.4</c:v>
                </c:pt>
                <c:pt idx="18">
                  <c:v>3046.3</c:v>
                </c:pt>
                <c:pt idx="19">
                  <c:v>6599.2</c:v>
                </c:pt>
                <c:pt idx="20">
                  <c:v>6460.7000000000007</c:v>
                </c:pt>
                <c:pt idx="21">
                  <c:v>4009.7</c:v>
                </c:pt>
                <c:pt idx="22">
                  <c:v>2119.8999999999996</c:v>
                </c:pt>
                <c:pt idx="23">
                  <c:v>5227.7999999999993</c:v>
                </c:pt>
                <c:pt idx="24">
                  <c:v>7986.7000000000007</c:v>
                </c:pt>
                <c:pt idx="25">
                  <c:v>4954.6000000000004</c:v>
                </c:pt>
                <c:pt idx="26">
                  <c:v>3171.4</c:v>
                </c:pt>
                <c:pt idx="27">
                  <c:v>5828.3</c:v>
                </c:pt>
                <c:pt idx="28">
                  <c:v>6485.1</c:v>
                </c:pt>
                <c:pt idx="30">
                  <c:v>6044</c:v>
                </c:pt>
                <c:pt idx="31">
                  <c:v>6738.4000000000005</c:v>
                </c:pt>
                <c:pt idx="32">
                  <c:v>3768.5</c:v>
                </c:pt>
                <c:pt idx="33">
                  <c:v>3561.1</c:v>
                </c:pt>
                <c:pt idx="34">
                  <c:v>2509.4</c:v>
                </c:pt>
                <c:pt idx="35">
                  <c:v>3320.7000000000003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3632"/>
        <c:axId val="6910361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'Skwentna 16B'!$M$45:$M$81</c:f>
              <c:numCache>
                <c:formatCode>General</c:formatCode>
                <c:ptCount val="3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  <c:pt idx="25">
                  <c:v>5068</c:v>
                </c:pt>
                <c:pt idx="26">
                  <c:v>5068</c:v>
                </c:pt>
                <c:pt idx="27">
                  <c:v>5068</c:v>
                </c:pt>
                <c:pt idx="28">
                  <c:v>5068</c:v>
                </c:pt>
                <c:pt idx="29">
                  <c:v>5068</c:v>
                </c:pt>
                <c:pt idx="30">
                  <c:v>5068</c:v>
                </c:pt>
                <c:pt idx="31">
                  <c:v>5068</c:v>
                </c:pt>
                <c:pt idx="32">
                  <c:v>5068</c:v>
                </c:pt>
                <c:pt idx="33">
                  <c:v>5068</c:v>
                </c:pt>
                <c:pt idx="34">
                  <c:v>5068</c:v>
                </c:pt>
                <c:pt idx="35">
                  <c:v>5068</c:v>
                </c:pt>
                <c:pt idx="3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208-8152-CB9BA5BE0284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'Skwentna 16B'!$N$45:$N$81</c:f>
              <c:numCache>
                <c:formatCode>General</c:formatCode>
                <c:ptCount val="3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  <c:pt idx="25">
                  <c:v>6335</c:v>
                </c:pt>
                <c:pt idx="26">
                  <c:v>6335</c:v>
                </c:pt>
                <c:pt idx="27">
                  <c:v>6335</c:v>
                </c:pt>
                <c:pt idx="28">
                  <c:v>6335</c:v>
                </c:pt>
                <c:pt idx="29">
                  <c:v>6335</c:v>
                </c:pt>
                <c:pt idx="30">
                  <c:v>6335</c:v>
                </c:pt>
                <c:pt idx="31">
                  <c:v>6335</c:v>
                </c:pt>
                <c:pt idx="32">
                  <c:v>6335</c:v>
                </c:pt>
                <c:pt idx="33">
                  <c:v>6335</c:v>
                </c:pt>
                <c:pt idx="34">
                  <c:v>6335</c:v>
                </c:pt>
                <c:pt idx="35">
                  <c:v>6335</c:v>
                </c:pt>
                <c:pt idx="3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208-8152-CB9BA5BE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3632"/>
        <c:axId val="69103616"/>
      </c:lineChart>
      <c:catAx>
        <c:axId val="69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616"/>
        <c:crosses val="autoZero"/>
        <c:auto val="1"/>
        <c:lblAlgn val="ctr"/>
        <c:lblOffset val="100"/>
        <c:noMultiLvlLbl val="0"/>
      </c:catAx>
      <c:valAx>
        <c:axId val="691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'Hayes River 16B'!$A$13:$A$37</c:f>
              <c:strCache>
                <c:ptCount val="2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</c:strCache>
            </c:strRef>
          </c:cat>
          <c:val>
            <c:numRef>
              <c:f>'Hayes River 16B'!$L$13:$L$37</c:f>
              <c:numCache>
                <c:formatCode>General</c:formatCode>
                <c:ptCount val="25"/>
                <c:pt idx="0">
                  <c:v>8926.5</c:v>
                </c:pt>
                <c:pt idx="1">
                  <c:v>4219.6000000000004</c:v>
                </c:pt>
                <c:pt idx="2">
                  <c:v>8474.4</c:v>
                </c:pt>
                <c:pt idx="3">
                  <c:v>8535.9</c:v>
                </c:pt>
                <c:pt idx="4">
                  <c:v>8449.2000000000007</c:v>
                </c:pt>
                <c:pt idx="5">
                  <c:v>8145.2</c:v>
                </c:pt>
                <c:pt idx="6">
                  <c:v>10389.700000000001</c:v>
                </c:pt>
                <c:pt idx="7">
                  <c:v>8022.7000000000007</c:v>
                </c:pt>
                <c:pt idx="8">
                  <c:v>7182.7</c:v>
                </c:pt>
                <c:pt idx="9">
                  <c:v>7745.7</c:v>
                </c:pt>
                <c:pt idx="10">
                  <c:v>4484.1000000000004</c:v>
                </c:pt>
                <c:pt idx="11">
                  <c:v>7873.2000000000007</c:v>
                </c:pt>
                <c:pt idx="12">
                  <c:v>6611.8</c:v>
                </c:pt>
                <c:pt idx="13">
                  <c:v>7780.8</c:v>
                </c:pt>
                <c:pt idx="15">
                  <c:v>3282</c:v>
                </c:pt>
                <c:pt idx="16">
                  <c:v>5642.5</c:v>
                </c:pt>
                <c:pt idx="17">
                  <c:v>6613.6</c:v>
                </c:pt>
                <c:pt idx="20">
                  <c:v>13903.9</c:v>
                </c:pt>
                <c:pt idx="24">
                  <c:v>8792.5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59104"/>
        <c:axId val="10936064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'Hayes River 16B'!$M$13:$M$37</c:f>
              <c:numCache>
                <c:formatCode>General</c:formatCode>
                <c:ptCount val="25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3-4397-8063-063299D42DC7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'Hayes River 16B'!$N$13:$N$37</c:f>
              <c:numCache>
                <c:formatCode>General</c:formatCode>
                <c:ptCount val="25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3-4397-8063-063299D4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9104"/>
        <c:axId val="109360640"/>
      </c:lineChart>
      <c:catAx>
        <c:axId val="1093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0640"/>
        <c:crosses val="autoZero"/>
        <c:auto val="1"/>
        <c:lblAlgn val="ctr"/>
        <c:lblOffset val="100"/>
        <c:noMultiLvlLbl val="0"/>
      </c:catAx>
      <c:valAx>
        <c:axId val="1093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'Chicken 20E 1996-2018'!$A$6:$A$25</c:f>
              <c:strCache>
                <c:ptCount val="20"/>
                <c:pt idx="0">
                  <c:v>1997-1998</c:v>
                </c:pt>
                <c:pt idx="1">
                  <c:v>1998-1999</c:v>
                </c:pt>
                <c:pt idx="2">
                  <c:v>1999-2000</c:v>
                </c:pt>
                <c:pt idx="3">
                  <c:v>2000-2001</c:v>
                </c:pt>
                <c:pt idx="4">
                  <c:v>2001-2002</c:v>
                </c:pt>
                <c:pt idx="5">
                  <c:v>2002-2003</c:v>
                </c:pt>
                <c:pt idx="6">
                  <c:v>2003-2004</c:v>
                </c:pt>
                <c:pt idx="7">
                  <c:v>2004-2005</c:v>
                </c:pt>
                <c:pt idx="8">
                  <c:v>2005-2006</c:v>
                </c:pt>
                <c:pt idx="9">
                  <c:v>2006-2007</c:v>
                </c:pt>
                <c:pt idx="10">
                  <c:v>2007-2008</c:v>
                </c:pt>
                <c:pt idx="11">
                  <c:v>2008-2009</c:v>
                </c:pt>
                <c:pt idx="12">
                  <c:v>2009-2010</c:v>
                </c:pt>
                <c:pt idx="13">
                  <c:v>2010-2011</c:v>
                </c:pt>
                <c:pt idx="14">
                  <c:v>2011-2012</c:v>
                </c:pt>
                <c:pt idx="15">
                  <c:v>2012-2013</c:v>
                </c:pt>
                <c:pt idx="16">
                  <c:v>2013-2014</c:v>
                </c:pt>
                <c:pt idx="17">
                  <c:v>2014-2015</c:v>
                </c:pt>
                <c:pt idx="18">
                  <c:v>2015-2016</c:v>
                </c:pt>
                <c:pt idx="19">
                  <c:v>2016-2017</c:v>
                </c:pt>
              </c:strCache>
            </c:strRef>
          </c:cat>
          <c:val>
            <c:numRef>
              <c:f>'Chicken 20E 1996-2018'!$L$6:$L$25</c:f>
              <c:numCache>
                <c:formatCode>General</c:formatCode>
                <c:ptCount val="20"/>
                <c:pt idx="0">
                  <c:v>2259.4</c:v>
                </c:pt>
                <c:pt idx="1">
                  <c:v>1871.1</c:v>
                </c:pt>
                <c:pt idx="2">
                  <c:v>3380.3</c:v>
                </c:pt>
                <c:pt idx="3">
                  <c:v>2534.5</c:v>
                </c:pt>
                <c:pt idx="4">
                  <c:v>2257.1000000000004</c:v>
                </c:pt>
                <c:pt idx="6">
                  <c:v>3419.3999999999996</c:v>
                </c:pt>
                <c:pt idx="7">
                  <c:v>2871.6</c:v>
                </c:pt>
                <c:pt idx="8">
                  <c:v>2512.8000000000002</c:v>
                </c:pt>
                <c:pt idx="9">
                  <c:v>1656.3</c:v>
                </c:pt>
                <c:pt idx="10">
                  <c:v>2244.1999999999998</c:v>
                </c:pt>
                <c:pt idx="11">
                  <c:v>3074.4</c:v>
                </c:pt>
                <c:pt idx="12">
                  <c:v>1534.3999999999999</c:v>
                </c:pt>
                <c:pt idx="13">
                  <c:v>2161.6</c:v>
                </c:pt>
                <c:pt idx="14">
                  <c:v>1935.3</c:v>
                </c:pt>
                <c:pt idx="15">
                  <c:v>3275.3</c:v>
                </c:pt>
                <c:pt idx="16">
                  <c:v>3103.1</c:v>
                </c:pt>
                <c:pt idx="17">
                  <c:v>2017.1999999999998</c:v>
                </c:pt>
                <c:pt idx="18">
                  <c:v>2703.8</c:v>
                </c:pt>
                <c:pt idx="19">
                  <c:v>1923.1999999999998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2080"/>
        <c:axId val="10942361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'Chicken 20E 1996-2018'!$M$6:$M$25</c:f>
              <c:numCache>
                <c:formatCode>General</c:formatCode>
                <c:ptCount val="20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3-4EC3-8947-8344AA12B60E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'Chicken 20E 1996-2018'!$N$6:$N$25</c:f>
              <c:numCache>
                <c:formatCode>General</c:formatCode>
                <c:ptCount val="20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3-4EC3-8947-8344AA1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2080"/>
        <c:axId val="109423616"/>
      </c:lineChart>
      <c:catAx>
        <c:axId val="1094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616"/>
        <c:crosses val="autoZero"/>
        <c:auto val="1"/>
        <c:lblAlgn val="ctr"/>
        <c:lblOffset val="100"/>
        <c:noMultiLvlLbl val="0"/>
      </c:catAx>
      <c:valAx>
        <c:axId val="109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severity index, Nov.-Apr.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'Tok 12'!$A$30:$A$66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'Tok 12'!$L$30:$L$66</c:f>
              <c:numCache>
                <c:formatCode>General</c:formatCode>
                <c:ptCount val="37"/>
                <c:pt idx="0">
                  <c:v>968.90000000000009</c:v>
                </c:pt>
                <c:pt idx="1">
                  <c:v>1913.1</c:v>
                </c:pt>
                <c:pt idx="2">
                  <c:v>2661.1</c:v>
                </c:pt>
                <c:pt idx="3">
                  <c:v>1546.8000000000002</c:v>
                </c:pt>
                <c:pt idx="5">
                  <c:v>2371.6</c:v>
                </c:pt>
                <c:pt idx="6">
                  <c:v>993.5</c:v>
                </c:pt>
                <c:pt idx="7">
                  <c:v>2437.6</c:v>
                </c:pt>
                <c:pt idx="8">
                  <c:v>3716.6</c:v>
                </c:pt>
                <c:pt idx="12">
                  <c:v>2255.1</c:v>
                </c:pt>
                <c:pt idx="13">
                  <c:v>1449.4</c:v>
                </c:pt>
                <c:pt idx="14">
                  <c:v>2910.2999999999997</c:v>
                </c:pt>
                <c:pt idx="16">
                  <c:v>2827</c:v>
                </c:pt>
                <c:pt idx="17">
                  <c:v>1849.4</c:v>
                </c:pt>
                <c:pt idx="18">
                  <c:v>1826.4</c:v>
                </c:pt>
                <c:pt idx="19">
                  <c:v>3536.6</c:v>
                </c:pt>
                <c:pt idx="20">
                  <c:v>2460</c:v>
                </c:pt>
                <c:pt idx="21">
                  <c:v>3281.7000000000003</c:v>
                </c:pt>
                <c:pt idx="22">
                  <c:v>1733.6</c:v>
                </c:pt>
                <c:pt idx="23">
                  <c:v>1970.2</c:v>
                </c:pt>
                <c:pt idx="24">
                  <c:v>2936.7999999999997</c:v>
                </c:pt>
                <c:pt idx="25">
                  <c:v>2975.6</c:v>
                </c:pt>
                <c:pt idx="26">
                  <c:v>2600.2999999999997</c:v>
                </c:pt>
                <c:pt idx="27">
                  <c:v>2376</c:v>
                </c:pt>
                <c:pt idx="28">
                  <c:v>2719.3</c:v>
                </c:pt>
                <c:pt idx="29">
                  <c:v>2261.6</c:v>
                </c:pt>
                <c:pt idx="30">
                  <c:v>2372.3000000000002</c:v>
                </c:pt>
                <c:pt idx="31">
                  <c:v>3069.5000000000005</c:v>
                </c:pt>
                <c:pt idx="32">
                  <c:v>3393.8</c:v>
                </c:pt>
                <c:pt idx="33">
                  <c:v>3878.7000000000003</c:v>
                </c:pt>
                <c:pt idx="35">
                  <c:v>1416.6</c:v>
                </c:pt>
                <c:pt idx="36">
                  <c:v>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7CD-A918-86FF94C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2288"/>
        <c:axId val="10946227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'Tok 12'!$M$30:$M$66</c:f>
              <c:numCache>
                <c:formatCode>General</c:formatCode>
                <c:ptCount val="37"/>
                <c:pt idx="0">
                  <c:v>5068</c:v>
                </c:pt>
                <c:pt idx="1">
                  <c:v>5068</c:v>
                </c:pt>
                <c:pt idx="2">
                  <c:v>5068</c:v>
                </c:pt>
                <c:pt idx="3">
                  <c:v>5068</c:v>
                </c:pt>
                <c:pt idx="4">
                  <c:v>5068</c:v>
                </c:pt>
                <c:pt idx="5">
                  <c:v>5068</c:v>
                </c:pt>
                <c:pt idx="6">
                  <c:v>5068</c:v>
                </c:pt>
                <c:pt idx="7">
                  <c:v>5068</c:v>
                </c:pt>
                <c:pt idx="8">
                  <c:v>5068</c:v>
                </c:pt>
                <c:pt idx="9">
                  <c:v>5068</c:v>
                </c:pt>
                <c:pt idx="10">
                  <c:v>5068</c:v>
                </c:pt>
                <c:pt idx="11">
                  <c:v>5068</c:v>
                </c:pt>
                <c:pt idx="12">
                  <c:v>5068</c:v>
                </c:pt>
                <c:pt idx="13">
                  <c:v>5068</c:v>
                </c:pt>
                <c:pt idx="14">
                  <c:v>5068</c:v>
                </c:pt>
                <c:pt idx="15">
                  <c:v>5068</c:v>
                </c:pt>
                <c:pt idx="16">
                  <c:v>5068</c:v>
                </c:pt>
                <c:pt idx="17">
                  <c:v>5068</c:v>
                </c:pt>
                <c:pt idx="18">
                  <c:v>5068</c:v>
                </c:pt>
                <c:pt idx="19">
                  <c:v>5068</c:v>
                </c:pt>
                <c:pt idx="20">
                  <c:v>5068</c:v>
                </c:pt>
                <c:pt idx="21">
                  <c:v>5068</c:v>
                </c:pt>
                <c:pt idx="22">
                  <c:v>5068</c:v>
                </c:pt>
                <c:pt idx="23">
                  <c:v>5068</c:v>
                </c:pt>
                <c:pt idx="24">
                  <c:v>5068</c:v>
                </c:pt>
                <c:pt idx="25">
                  <c:v>5068</c:v>
                </c:pt>
                <c:pt idx="26">
                  <c:v>5068</c:v>
                </c:pt>
                <c:pt idx="27">
                  <c:v>5068</c:v>
                </c:pt>
                <c:pt idx="28">
                  <c:v>5068</c:v>
                </c:pt>
                <c:pt idx="29">
                  <c:v>5068</c:v>
                </c:pt>
                <c:pt idx="30">
                  <c:v>5068</c:v>
                </c:pt>
                <c:pt idx="31">
                  <c:v>5068</c:v>
                </c:pt>
                <c:pt idx="32">
                  <c:v>5068</c:v>
                </c:pt>
                <c:pt idx="33">
                  <c:v>5068</c:v>
                </c:pt>
                <c:pt idx="34">
                  <c:v>5068</c:v>
                </c:pt>
                <c:pt idx="35">
                  <c:v>5068</c:v>
                </c:pt>
                <c:pt idx="36">
                  <c:v>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7-4DB2-A59E-47840449069F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'Skwentna 16B'!$A$45:$A$81</c:f>
              <c:strCache>
                <c:ptCount val="37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</c:strCache>
            </c:strRef>
          </c:cat>
          <c:val>
            <c:numRef>
              <c:f>'Tok 12'!$N$30:$N$66</c:f>
              <c:numCache>
                <c:formatCode>General</c:formatCode>
                <c:ptCount val="37"/>
                <c:pt idx="0">
                  <c:v>6335</c:v>
                </c:pt>
                <c:pt idx="1">
                  <c:v>6335</c:v>
                </c:pt>
                <c:pt idx="2">
                  <c:v>6335</c:v>
                </c:pt>
                <c:pt idx="3">
                  <c:v>6335</c:v>
                </c:pt>
                <c:pt idx="4">
                  <c:v>6335</c:v>
                </c:pt>
                <c:pt idx="5">
                  <c:v>6335</c:v>
                </c:pt>
                <c:pt idx="6">
                  <c:v>6335</c:v>
                </c:pt>
                <c:pt idx="7">
                  <c:v>6335</c:v>
                </c:pt>
                <c:pt idx="8">
                  <c:v>6335</c:v>
                </c:pt>
                <c:pt idx="9">
                  <c:v>6335</c:v>
                </c:pt>
                <c:pt idx="10">
                  <c:v>6335</c:v>
                </c:pt>
                <c:pt idx="11">
                  <c:v>6335</c:v>
                </c:pt>
                <c:pt idx="12">
                  <c:v>6335</c:v>
                </c:pt>
                <c:pt idx="13">
                  <c:v>6335</c:v>
                </c:pt>
                <c:pt idx="14">
                  <c:v>6335</c:v>
                </c:pt>
                <c:pt idx="15">
                  <c:v>6335</c:v>
                </c:pt>
                <c:pt idx="16">
                  <c:v>6335</c:v>
                </c:pt>
                <c:pt idx="17">
                  <c:v>6335</c:v>
                </c:pt>
                <c:pt idx="18">
                  <c:v>6335</c:v>
                </c:pt>
                <c:pt idx="19">
                  <c:v>6335</c:v>
                </c:pt>
                <c:pt idx="20">
                  <c:v>6335</c:v>
                </c:pt>
                <c:pt idx="21">
                  <c:v>6335</c:v>
                </c:pt>
                <c:pt idx="22">
                  <c:v>6335</c:v>
                </c:pt>
                <c:pt idx="23">
                  <c:v>6335</c:v>
                </c:pt>
                <c:pt idx="24">
                  <c:v>6335</c:v>
                </c:pt>
                <c:pt idx="25">
                  <c:v>6335</c:v>
                </c:pt>
                <c:pt idx="26">
                  <c:v>6335</c:v>
                </c:pt>
                <c:pt idx="27">
                  <c:v>6335</c:v>
                </c:pt>
                <c:pt idx="28">
                  <c:v>6335</c:v>
                </c:pt>
                <c:pt idx="29">
                  <c:v>6335</c:v>
                </c:pt>
                <c:pt idx="30">
                  <c:v>6335</c:v>
                </c:pt>
                <c:pt idx="31">
                  <c:v>6335</c:v>
                </c:pt>
                <c:pt idx="32">
                  <c:v>6335</c:v>
                </c:pt>
                <c:pt idx="33">
                  <c:v>6335</c:v>
                </c:pt>
                <c:pt idx="34">
                  <c:v>6335</c:v>
                </c:pt>
                <c:pt idx="35">
                  <c:v>6335</c:v>
                </c:pt>
                <c:pt idx="36">
                  <c:v>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7-4DB2-A59E-47840449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2288"/>
        <c:axId val="109462272"/>
      </c:lineChart>
      <c:catAx>
        <c:axId val="109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2272"/>
        <c:crosses val="autoZero"/>
        <c:auto val="1"/>
        <c:lblAlgn val="ctr"/>
        <c:lblOffset val="100"/>
        <c:noMultiLvlLbl val="0"/>
      </c:catAx>
      <c:valAx>
        <c:axId val="109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</a:t>
                </a:r>
                <a:r>
                  <a:rPr lang="en-US" baseline="0"/>
                  <a:t> s</a:t>
                </a:r>
                <a:r>
                  <a:rPr lang="en-US"/>
                  <a:t>now depth (inch days)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cid:16b00792b60af8d703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36</xdr:row>
      <xdr:rowOff>19050</xdr:rowOff>
    </xdr:from>
    <xdr:to>
      <xdr:col>13</xdr:col>
      <xdr:colOff>96205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877050"/>
          <a:ext cx="7640005" cy="58388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5</xdr:row>
      <xdr:rowOff>19050</xdr:rowOff>
    </xdr:from>
    <xdr:to>
      <xdr:col>14</xdr:col>
      <xdr:colOff>237250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971550"/>
          <a:ext cx="8571624" cy="5038725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1</xdr:row>
      <xdr:rowOff>104775</xdr:rowOff>
    </xdr:from>
    <xdr:to>
      <xdr:col>38</xdr:col>
      <xdr:colOff>457200</xdr:colOff>
      <xdr:row>42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C24041-1C8E-4683-92B2-653FDC0F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975" y="295275"/>
          <a:ext cx="10058400" cy="7772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19</xdr:row>
      <xdr:rowOff>123825</xdr:rowOff>
    </xdr:from>
    <xdr:to>
      <xdr:col>26</xdr:col>
      <xdr:colOff>123825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476250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476250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42</xdr:row>
      <xdr:rowOff>61912</xdr:rowOff>
    </xdr:from>
    <xdr:to>
      <xdr:col>27</xdr:col>
      <xdr:colOff>28575</xdr:colOff>
      <xdr:row>56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114299</xdr:colOff>
      <xdr:row>60</xdr:row>
      <xdr:rowOff>66675</xdr:rowOff>
    </xdr:from>
    <xdr:to>
      <xdr:col>26</xdr:col>
      <xdr:colOff>581024</xdr:colOff>
      <xdr:row>74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78</xdr:row>
      <xdr:rowOff>95250</xdr:rowOff>
    </xdr:from>
    <xdr:to>
      <xdr:col>31</xdr:col>
      <xdr:colOff>247650</xdr:colOff>
      <xdr:row>101</xdr:row>
      <xdr:rowOff>171450</xdr:rowOff>
    </xdr:to>
    <xdr:pic>
      <xdr:nvPicPr>
        <xdr:cNvPr id="4" name="gmail-m_-8421505837998441827Picture 2" descr="cid:16b00792b60af8d70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4973300"/>
          <a:ext cx="9439275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342899</xdr:colOff>
      <xdr:row>103</xdr:row>
      <xdr:rowOff>66675</xdr:rowOff>
    </xdr:from>
    <xdr:to>
      <xdr:col>30</xdr:col>
      <xdr:colOff>542924</xdr:colOff>
      <xdr:row>121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266700</xdr:colOff>
      <xdr:row>20</xdr:row>
      <xdr:rowOff>142875</xdr:rowOff>
    </xdr:from>
    <xdr:to>
      <xdr:col>27</xdr:col>
      <xdr:colOff>133350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25</xdr:col>
      <xdr:colOff>476250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44</xdr:row>
      <xdr:rowOff>0</xdr:rowOff>
    </xdr:from>
    <xdr:to>
      <xdr:col>25</xdr:col>
      <xdr:colOff>476250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0</xdr:rowOff>
    </xdr:from>
    <xdr:to>
      <xdr:col>24</xdr:col>
      <xdr:colOff>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4</xdr:row>
      <xdr:rowOff>57150</xdr:rowOff>
    </xdr:from>
    <xdr:to>
      <xdr:col>24</xdr:col>
      <xdr:colOff>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29</xdr:row>
      <xdr:rowOff>0</xdr:rowOff>
    </xdr:from>
    <xdr:to>
      <xdr:col>24</xdr:col>
      <xdr:colOff>180975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68</xdr:row>
      <xdr:rowOff>0</xdr:rowOff>
    </xdr:from>
    <xdr:to>
      <xdr:col>25</xdr:col>
      <xdr:colOff>180975</xdr:colOff>
      <xdr:row>82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33</xdr:row>
      <xdr:rowOff>0</xdr:rowOff>
    </xdr:from>
    <xdr:to>
      <xdr:col>25</xdr:col>
      <xdr:colOff>476250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macis.rcc-acis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workbookViewId="0">
      <selection sqref="A1:XFD1048576"/>
    </sheetView>
  </sheetViews>
  <sheetFormatPr defaultRowHeight="15"/>
  <cols>
    <col min="16" max="16" width="24.5703125" customWidth="1"/>
    <col min="17" max="17" width="12.7109375" customWidth="1"/>
    <col min="18" max="18" width="12.28515625" customWidth="1"/>
    <col min="21" max="22" width="9.140625" customWidth="1"/>
  </cols>
  <sheetData>
    <row r="1" spans="1:24">
      <c r="A1" t="s">
        <v>33</v>
      </c>
      <c r="E1" s="4" t="s">
        <v>234</v>
      </c>
      <c r="X1" s="27" t="s">
        <v>469</v>
      </c>
    </row>
    <row r="2" spans="1:24">
      <c r="F2" s="26" t="s">
        <v>200</v>
      </c>
      <c r="P2" t="s">
        <v>201</v>
      </c>
      <c r="Q2" t="s">
        <v>182</v>
      </c>
      <c r="R2" t="s">
        <v>181</v>
      </c>
      <c r="S2" t="s">
        <v>468</v>
      </c>
    </row>
    <row r="3" spans="1:24">
      <c r="P3" s="18" t="s">
        <v>180</v>
      </c>
      <c r="Q3" s="18">
        <v>61.977200000000003</v>
      </c>
      <c r="R3" s="18">
        <v>-151.21690000000001</v>
      </c>
    </row>
    <row r="4" spans="1:24">
      <c r="B4" t="s">
        <v>238</v>
      </c>
      <c r="P4" t="s">
        <v>195</v>
      </c>
      <c r="Q4" s="19">
        <v>61.977200000000003</v>
      </c>
      <c r="R4" s="19">
        <v>-151.21690000000001</v>
      </c>
    </row>
    <row r="5" spans="1:24">
      <c r="P5" s="18" t="s">
        <v>183</v>
      </c>
      <c r="Q5" s="18">
        <v>62.12</v>
      </c>
      <c r="R5" s="18">
        <v>-150.04</v>
      </c>
    </row>
    <row r="6" spans="1:24">
      <c r="P6" s="20" t="s">
        <v>184</v>
      </c>
      <c r="Q6" s="20">
        <v>61.987200000000001</v>
      </c>
      <c r="R6" s="18">
        <v>-152.07579999999999</v>
      </c>
    </row>
    <row r="7" spans="1:24">
      <c r="P7" s="20" t="s">
        <v>185</v>
      </c>
      <c r="Q7" s="20">
        <v>63.31</v>
      </c>
      <c r="R7" s="18">
        <v>-147.65</v>
      </c>
    </row>
    <row r="8" spans="1:24">
      <c r="P8" s="20" t="s">
        <v>186</v>
      </c>
      <c r="Q8" s="20">
        <v>64.091700000000003</v>
      </c>
      <c r="R8" s="18">
        <v>-141.9211</v>
      </c>
    </row>
    <row r="9" spans="1:24">
      <c r="P9" s="20" t="s">
        <v>187</v>
      </c>
      <c r="Q9">
        <v>63.3337</v>
      </c>
      <c r="R9">
        <v>-143.03720000000001</v>
      </c>
    </row>
    <row r="10" spans="1:24">
      <c r="P10" s="20" t="s">
        <v>188</v>
      </c>
      <c r="Q10">
        <v>60.73</v>
      </c>
      <c r="R10">
        <v>-150.47999999999999</v>
      </c>
    </row>
    <row r="11" spans="1:24">
      <c r="P11" s="20" t="s">
        <v>190</v>
      </c>
      <c r="Q11">
        <v>61.702500000000001</v>
      </c>
      <c r="R11">
        <v>-157.16990000000001</v>
      </c>
    </row>
    <row r="12" spans="1:24">
      <c r="P12" s="20" t="s">
        <v>196</v>
      </c>
      <c r="Q12">
        <v>60.490499999999997</v>
      </c>
      <c r="R12">
        <v>-150.9188</v>
      </c>
    </row>
    <row r="13" spans="1:24">
      <c r="P13" s="20" t="s">
        <v>191</v>
      </c>
      <c r="Q13">
        <v>65.493899999999996</v>
      </c>
      <c r="R13">
        <v>-144.6422</v>
      </c>
    </row>
    <row r="14" spans="1:24">
      <c r="P14" t="s">
        <v>189</v>
      </c>
      <c r="Q14">
        <v>62.108600000000003</v>
      </c>
      <c r="R14">
        <v>-145.53309999999999</v>
      </c>
    </row>
    <row r="15" spans="1:24">
      <c r="P15" t="s">
        <v>192</v>
      </c>
      <c r="Q15">
        <v>66.916899999999998</v>
      </c>
      <c r="R15">
        <v>-151.5154</v>
      </c>
    </row>
    <row r="16" spans="1:24">
      <c r="P16" t="s">
        <v>193</v>
      </c>
      <c r="Q16">
        <v>65.489999999999995</v>
      </c>
      <c r="R16">
        <v>-145.41</v>
      </c>
    </row>
    <row r="17" spans="16:20">
      <c r="P17" t="s">
        <v>194</v>
      </c>
      <c r="Q17">
        <v>65.099999999999994</v>
      </c>
      <c r="R17">
        <v>-144.93</v>
      </c>
    </row>
    <row r="18" spans="16:20">
      <c r="P18" t="s">
        <v>197</v>
      </c>
      <c r="Q18">
        <v>65.37</v>
      </c>
      <c r="R18">
        <v>-146.59</v>
      </c>
    </row>
    <row r="19" spans="16:20">
      <c r="P19" t="s">
        <v>198</v>
      </c>
      <c r="Q19">
        <v>62.9574</v>
      </c>
      <c r="R19">
        <v>-155.6103</v>
      </c>
    </row>
    <row r="20" spans="16:20">
      <c r="P20" t="s">
        <v>199</v>
      </c>
      <c r="Q20">
        <v>58.682899999999997</v>
      </c>
      <c r="R20">
        <v>-156.65629999999999</v>
      </c>
    </row>
    <row r="21" spans="16:20">
      <c r="P21" t="s">
        <v>242</v>
      </c>
      <c r="Q21">
        <v>62.32</v>
      </c>
      <c r="R21">
        <v>-150.095</v>
      </c>
    </row>
    <row r="22" spans="16:20">
      <c r="P22" t="s">
        <v>241</v>
      </c>
      <c r="Q22">
        <v>59.744399999999999</v>
      </c>
      <c r="R22">
        <v>-151.63470000000001</v>
      </c>
    </row>
    <row r="23" spans="16:20">
      <c r="P23" t="s">
        <v>243</v>
      </c>
      <c r="Q23">
        <v>63.26</v>
      </c>
      <c r="R23">
        <v>-159.57</v>
      </c>
      <c r="S23" t="s">
        <v>462</v>
      </c>
      <c r="T23" s="27" t="s">
        <v>244</v>
      </c>
    </row>
    <row r="24" spans="16:20">
      <c r="P24" t="s">
        <v>235</v>
      </c>
      <c r="Q24" s="30">
        <v>61.417999999999999</v>
      </c>
      <c r="R24">
        <v>-142.99610000000001</v>
      </c>
    </row>
    <row r="25" spans="16:20">
      <c r="P25" t="s">
        <v>236</v>
      </c>
      <c r="Q25">
        <v>60.784999999999997</v>
      </c>
      <c r="R25">
        <v>-161.82929999999999</v>
      </c>
    </row>
    <row r="26" spans="16:20">
      <c r="P26" t="s">
        <v>237</v>
      </c>
      <c r="Q26">
        <v>64.511099999999999</v>
      </c>
      <c r="R26">
        <v>-165.44</v>
      </c>
    </row>
    <row r="28" spans="16:20">
      <c r="P28" s="27"/>
    </row>
    <row r="34" spans="2:2">
      <c r="B34" s="27" t="s">
        <v>239</v>
      </c>
    </row>
    <row r="35" spans="2:2">
      <c r="B35" t="s">
        <v>240</v>
      </c>
    </row>
  </sheetData>
  <hyperlinks>
    <hyperlink ref="F2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03D7-7CC7-4F6A-BA31-846592F86521}">
  <dimension ref="A1:J101"/>
  <sheetViews>
    <sheetView topLeftCell="A49" workbookViewId="0">
      <selection sqref="A1:A1048576"/>
    </sheetView>
  </sheetViews>
  <sheetFormatPr defaultRowHeight="15"/>
  <sheetData>
    <row r="1" spans="1:10">
      <c r="A1" s="2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8" t="s">
        <v>221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28" t="s">
        <v>222</v>
      </c>
      <c r="B3" t="s">
        <v>11</v>
      </c>
      <c r="C3">
        <v>1.3</v>
      </c>
      <c r="D3">
        <v>6.9</v>
      </c>
      <c r="E3">
        <v>14.8</v>
      </c>
      <c r="F3">
        <v>13.5</v>
      </c>
      <c r="G3">
        <v>13.3</v>
      </c>
      <c r="H3">
        <v>14.3</v>
      </c>
      <c r="I3">
        <v>0</v>
      </c>
      <c r="J3">
        <v>9.1999999999999993</v>
      </c>
    </row>
    <row r="4" spans="1:10">
      <c r="A4" s="28" t="s">
        <v>223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>
      <c r="A5" s="28" t="s">
        <v>224</v>
      </c>
      <c r="B5">
        <v>0</v>
      </c>
      <c r="C5" t="s">
        <v>11</v>
      </c>
      <c r="D5" t="s">
        <v>11</v>
      </c>
      <c r="E5" t="s">
        <v>11</v>
      </c>
      <c r="F5" t="s">
        <v>11</v>
      </c>
      <c r="G5">
        <v>0</v>
      </c>
      <c r="H5">
        <v>0</v>
      </c>
      <c r="I5" t="s">
        <v>11</v>
      </c>
      <c r="J5">
        <v>0</v>
      </c>
    </row>
    <row r="6" spans="1:10">
      <c r="A6" s="28" t="s">
        <v>225</v>
      </c>
      <c r="B6" t="s">
        <v>11</v>
      </c>
      <c r="C6" t="s">
        <v>11</v>
      </c>
      <c r="D6">
        <v>0</v>
      </c>
      <c r="E6" t="s">
        <v>11</v>
      </c>
      <c r="F6">
        <v>3</v>
      </c>
      <c r="G6">
        <v>2.6</v>
      </c>
      <c r="H6">
        <v>1.9</v>
      </c>
      <c r="I6">
        <v>1.1000000000000001</v>
      </c>
      <c r="J6">
        <v>1.7</v>
      </c>
    </row>
    <row r="7" spans="1:10">
      <c r="A7" s="28" t="s">
        <v>226</v>
      </c>
      <c r="B7">
        <v>0.5</v>
      </c>
      <c r="C7">
        <v>3.3</v>
      </c>
      <c r="D7">
        <v>8.5</v>
      </c>
      <c r="E7">
        <v>13.5</v>
      </c>
      <c r="F7">
        <v>10.7</v>
      </c>
      <c r="G7">
        <v>4.7</v>
      </c>
      <c r="H7">
        <v>3.8</v>
      </c>
      <c r="I7" t="s">
        <v>11</v>
      </c>
      <c r="J7">
        <v>6.4</v>
      </c>
    </row>
    <row r="8" spans="1:10">
      <c r="A8" s="28" t="s">
        <v>227</v>
      </c>
      <c r="B8">
        <v>0.7</v>
      </c>
      <c r="C8">
        <v>4.5</v>
      </c>
      <c r="D8">
        <v>8.4</v>
      </c>
      <c r="E8">
        <v>7.7</v>
      </c>
      <c r="F8">
        <v>4.5</v>
      </c>
      <c r="G8">
        <v>4.8</v>
      </c>
      <c r="H8">
        <v>4.8</v>
      </c>
      <c r="I8">
        <v>0</v>
      </c>
      <c r="J8">
        <v>4.4000000000000004</v>
      </c>
    </row>
    <row r="9" spans="1:10">
      <c r="A9" s="28" t="s">
        <v>228</v>
      </c>
      <c r="B9" t="s">
        <v>11</v>
      </c>
      <c r="C9">
        <v>1.8</v>
      </c>
      <c r="D9">
        <v>3.5</v>
      </c>
      <c r="E9">
        <v>2.7</v>
      </c>
      <c r="F9">
        <v>4</v>
      </c>
      <c r="G9">
        <v>7.3</v>
      </c>
      <c r="H9">
        <v>1.1000000000000001</v>
      </c>
      <c r="I9">
        <v>0</v>
      </c>
      <c r="J9">
        <v>2.9</v>
      </c>
    </row>
    <row r="10" spans="1:10">
      <c r="A10" s="28" t="s">
        <v>229</v>
      </c>
      <c r="B10">
        <v>0</v>
      </c>
      <c r="C10">
        <v>1</v>
      </c>
      <c r="D10" t="s">
        <v>11</v>
      </c>
      <c r="E10">
        <v>7.2</v>
      </c>
      <c r="F10">
        <v>7.8</v>
      </c>
      <c r="G10">
        <v>7.7</v>
      </c>
      <c r="H10">
        <v>3.6</v>
      </c>
      <c r="I10" t="s">
        <v>11</v>
      </c>
      <c r="J10">
        <v>4.5999999999999996</v>
      </c>
    </row>
    <row r="11" spans="1:10">
      <c r="A11" s="28" t="s">
        <v>230</v>
      </c>
      <c r="B11">
        <v>4.3</v>
      </c>
      <c r="C11">
        <v>2.5</v>
      </c>
      <c r="D11">
        <v>4.4000000000000004</v>
      </c>
      <c r="E11">
        <v>15.9</v>
      </c>
      <c r="F11">
        <v>16.5</v>
      </c>
      <c r="G11">
        <v>23.4</v>
      </c>
      <c r="H11">
        <v>14.4</v>
      </c>
      <c r="I11" t="s">
        <v>11</v>
      </c>
      <c r="J11">
        <v>11.6</v>
      </c>
    </row>
    <row r="12" spans="1:10">
      <c r="A12" s="28" t="s">
        <v>231</v>
      </c>
      <c r="B12">
        <v>0.1</v>
      </c>
      <c r="C12">
        <v>0.8</v>
      </c>
      <c r="D12">
        <v>0.8</v>
      </c>
      <c r="E12">
        <v>6.9</v>
      </c>
      <c r="F12">
        <v>6.7</v>
      </c>
      <c r="G12">
        <v>7.7</v>
      </c>
      <c r="H12">
        <v>5</v>
      </c>
      <c r="I12" t="s">
        <v>11</v>
      </c>
      <c r="J12">
        <v>4</v>
      </c>
    </row>
    <row r="13" spans="1:10">
      <c r="A13" s="28" t="s">
        <v>232</v>
      </c>
      <c r="B13">
        <v>1.3</v>
      </c>
      <c r="C13">
        <v>4.4000000000000004</v>
      </c>
      <c r="D13">
        <v>5.5</v>
      </c>
      <c r="E13">
        <v>6.6</v>
      </c>
      <c r="F13">
        <v>4.5999999999999996</v>
      </c>
      <c r="G13">
        <v>1.9</v>
      </c>
      <c r="H13">
        <v>0</v>
      </c>
      <c r="I13" t="s">
        <v>11</v>
      </c>
      <c r="J13">
        <v>3.5</v>
      </c>
    </row>
    <row r="14" spans="1:10">
      <c r="A14" s="28" t="s">
        <v>105</v>
      </c>
      <c r="B14" t="s">
        <v>11</v>
      </c>
      <c r="C14" t="s">
        <v>11</v>
      </c>
      <c r="D14">
        <v>6.5</v>
      </c>
      <c r="E14">
        <v>4.5</v>
      </c>
      <c r="F14" t="s">
        <v>11</v>
      </c>
      <c r="G14" t="s">
        <v>11</v>
      </c>
      <c r="H14" t="s">
        <v>11</v>
      </c>
      <c r="I14" t="s">
        <v>11</v>
      </c>
      <c r="J14">
        <v>5.5</v>
      </c>
    </row>
    <row r="15" spans="1:10">
      <c r="A15" s="28" t="s">
        <v>106</v>
      </c>
      <c r="B15">
        <v>0.3</v>
      </c>
      <c r="C15">
        <v>2</v>
      </c>
      <c r="D15">
        <v>2</v>
      </c>
      <c r="E15">
        <v>2</v>
      </c>
      <c r="F15">
        <v>4</v>
      </c>
      <c r="G15">
        <v>9.5</v>
      </c>
      <c r="H15" t="s">
        <v>11</v>
      </c>
      <c r="I15" t="s">
        <v>11</v>
      </c>
      <c r="J15">
        <v>3.3</v>
      </c>
    </row>
    <row r="16" spans="1:10">
      <c r="A16" s="28" t="s">
        <v>107</v>
      </c>
      <c r="B16" t="s">
        <v>11</v>
      </c>
      <c r="C16">
        <v>2.8</v>
      </c>
      <c r="D16">
        <v>2</v>
      </c>
      <c r="E16">
        <v>2</v>
      </c>
      <c r="F16">
        <v>2.5</v>
      </c>
      <c r="G16">
        <v>4.3</v>
      </c>
      <c r="H16">
        <v>2.2999999999999998</v>
      </c>
      <c r="I16" t="s">
        <v>11</v>
      </c>
      <c r="J16">
        <v>2.7</v>
      </c>
    </row>
    <row r="17" spans="1:10">
      <c r="A17" s="28" t="s">
        <v>108</v>
      </c>
      <c r="B17" t="s">
        <v>11</v>
      </c>
      <c r="C17" t="s">
        <v>11</v>
      </c>
      <c r="D17">
        <v>2.2999999999999998</v>
      </c>
      <c r="E17">
        <v>5.3</v>
      </c>
      <c r="F17">
        <v>8.8000000000000007</v>
      </c>
      <c r="G17" t="s">
        <v>11</v>
      </c>
      <c r="H17" t="s">
        <v>11</v>
      </c>
      <c r="I17">
        <v>0</v>
      </c>
      <c r="J17">
        <v>4.0999999999999996</v>
      </c>
    </row>
    <row r="18" spans="1:10">
      <c r="A18" s="28" t="s">
        <v>34</v>
      </c>
      <c r="B18">
        <v>0</v>
      </c>
      <c r="C18" t="s">
        <v>11</v>
      </c>
      <c r="D18" t="s">
        <v>11</v>
      </c>
      <c r="E18">
        <v>9.6999999999999993</v>
      </c>
      <c r="F18" t="s">
        <v>11</v>
      </c>
      <c r="G18" t="s">
        <v>11</v>
      </c>
      <c r="H18" t="s">
        <v>11</v>
      </c>
      <c r="I18" t="s">
        <v>11</v>
      </c>
      <c r="J18">
        <v>4.9000000000000004</v>
      </c>
    </row>
    <row r="19" spans="1:10">
      <c r="A19" s="28" t="s">
        <v>35</v>
      </c>
      <c r="B19" t="s">
        <v>11</v>
      </c>
      <c r="C19">
        <v>2</v>
      </c>
      <c r="D19" t="s">
        <v>11</v>
      </c>
      <c r="E19">
        <v>6</v>
      </c>
      <c r="F19">
        <v>5</v>
      </c>
      <c r="G19">
        <v>7.8</v>
      </c>
      <c r="H19">
        <v>0</v>
      </c>
      <c r="I19" t="s">
        <v>11</v>
      </c>
      <c r="J19">
        <v>4.2</v>
      </c>
    </row>
    <row r="20" spans="1:10">
      <c r="A20" s="28" t="s">
        <v>36</v>
      </c>
      <c r="B20">
        <v>0.1</v>
      </c>
      <c r="C20">
        <v>2.1</v>
      </c>
      <c r="D20">
        <v>3.4</v>
      </c>
      <c r="E20">
        <v>6.6</v>
      </c>
      <c r="F20">
        <v>4.3</v>
      </c>
      <c r="G20">
        <v>4.5</v>
      </c>
      <c r="H20">
        <v>0.7</v>
      </c>
      <c r="I20">
        <v>0</v>
      </c>
      <c r="J20">
        <v>2.7</v>
      </c>
    </row>
    <row r="21" spans="1:10">
      <c r="A21" s="28" t="s">
        <v>37</v>
      </c>
      <c r="B21">
        <v>0</v>
      </c>
      <c r="C21">
        <v>0.6</v>
      </c>
      <c r="D21">
        <v>5</v>
      </c>
      <c r="E21">
        <v>0.8</v>
      </c>
      <c r="F21">
        <v>1.9</v>
      </c>
      <c r="G21">
        <v>5.5</v>
      </c>
      <c r="H21">
        <v>0.6</v>
      </c>
      <c r="I21">
        <v>0</v>
      </c>
      <c r="J21">
        <v>1.8</v>
      </c>
    </row>
    <row r="22" spans="1:10">
      <c r="A22" s="28" t="s">
        <v>38</v>
      </c>
      <c r="B22">
        <v>0.2</v>
      </c>
      <c r="C22">
        <v>3.6</v>
      </c>
      <c r="D22">
        <v>5.5</v>
      </c>
      <c r="E22">
        <v>7.5</v>
      </c>
      <c r="F22">
        <v>10.8</v>
      </c>
      <c r="G22">
        <v>6.5</v>
      </c>
      <c r="H22">
        <v>1.6</v>
      </c>
      <c r="I22">
        <v>0</v>
      </c>
      <c r="J22">
        <v>4.5</v>
      </c>
    </row>
    <row r="23" spans="1:10">
      <c r="A23" s="28" t="s">
        <v>39</v>
      </c>
      <c r="B23">
        <v>0</v>
      </c>
      <c r="C23">
        <v>0.4</v>
      </c>
      <c r="D23">
        <v>8.4</v>
      </c>
      <c r="E23">
        <v>15</v>
      </c>
      <c r="F23">
        <v>14.1</v>
      </c>
      <c r="G23">
        <v>16.8</v>
      </c>
      <c r="H23">
        <v>13.7</v>
      </c>
      <c r="I23">
        <v>0</v>
      </c>
      <c r="J23">
        <v>8.6</v>
      </c>
    </row>
    <row r="24" spans="1:10">
      <c r="A24" s="28" t="s">
        <v>40</v>
      </c>
      <c r="B24">
        <v>0</v>
      </c>
      <c r="C24">
        <v>2.7</v>
      </c>
      <c r="D24">
        <v>3.5</v>
      </c>
      <c r="E24">
        <v>2.5</v>
      </c>
      <c r="F24">
        <v>4.9000000000000004</v>
      </c>
      <c r="G24">
        <v>3.2</v>
      </c>
      <c r="H24">
        <v>1.9</v>
      </c>
      <c r="I24">
        <v>0</v>
      </c>
      <c r="J24">
        <v>2.2999999999999998</v>
      </c>
    </row>
    <row r="25" spans="1:10">
      <c r="A25" s="28" t="s">
        <v>41</v>
      </c>
      <c r="B25">
        <v>0.5</v>
      </c>
      <c r="C25">
        <v>0.9</v>
      </c>
      <c r="D25" t="s">
        <v>11</v>
      </c>
      <c r="E25">
        <v>4.0999999999999996</v>
      </c>
      <c r="F25">
        <v>7.2</v>
      </c>
      <c r="G25">
        <v>9</v>
      </c>
      <c r="H25" t="s">
        <v>11</v>
      </c>
      <c r="I25">
        <v>1.7</v>
      </c>
      <c r="J25">
        <v>3.9</v>
      </c>
    </row>
    <row r="26" spans="1:10">
      <c r="A26" s="28" t="s">
        <v>42</v>
      </c>
      <c r="B26">
        <v>0</v>
      </c>
      <c r="C26">
        <v>4</v>
      </c>
      <c r="D26">
        <v>0</v>
      </c>
      <c r="E26">
        <v>27.8</v>
      </c>
      <c r="F26">
        <v>22</v>
      </c>
      <c r="G26">
        <v>13.8</v>
      </c>
      <c r="H26">
        <v>5.9</v>
      </c>
      <c r="I26">
        <v>0</v>
      </c>
      <c r="J26">
        <v>9.1999999999999993</v>
      </c>
    </row>
    <row r="27" spans="1:10">
      <c r="A27" s="28" t="s">
        <v>43</v>
      </c>
      <c r="B27">
        <v>0.4</v>
      </c>
      <c r="C27">
        <v>2.8</v>
      </c>
      <c r="D27">
        <v>1.9</v>
      </c>
      <c r="E27">
        <v>4.7</v>
      </c>
      <c r="F27">
        <v>5.0999999999999996</v>
      </c>
      <c r="G27">
        <v>11.6</v>
      </c>
      <c r="H27">
        <v>3.2</v>
      </c>
      <c r="I27">
        <v>0</v>
      </c>
      <c r="J27">
        <v>3.7</v>
      </c>
    </row>
    <row r="28" spans="1:10">
      <c r="A28" s="28" t="s">
        <v>44</v>
      </c>
      <c r="B28">
        <v>0.7</v>
      </c>
      <c r="C28">
        <v>1.7</v>
      </c>
      <c r="D28">
        <v>5.8</v>
      </c>
      <c r="E28">
        <v>17.8</v>
      </c>
      <c r="F28">
        <v>28.5</v>
      </c>
      <c r="G28">
        <v>21.1</v>
      </c>
      <c r="H28">
        <v>13.6</v>
      </c>
      <c r="I28">
        <v>3.2</v>
      </c>
      <c r="J28">
        <v>11.5</v>
      </c>
    </row>
    <row r="29" spans="1:10">
      <c r="A29" s="28" t="s">
        <v>45</v>
      </c>
      <c r="B29">
        <v>0</v>
      </c>
      <c r="C29">
        <v>1.2</v>
      </c>
      <c r="D29">
        <v>5.9</v>
      </c>
      <c r="E29">
        <v>5.9</v>
      </c>
      <c r="F29">
        <v>6.1</v>
      </c>
      <c r="G29">
        <v>3.6</v>
      </c>
      <c r="H29">
        <v>1.4</v>
      </c>
      <c r="I29">
        <v>0</v>
      </c>
      <c r="J29">
        <v>3</v>
      </c>
    </row>
    <row r="30" spans="1:10">
      <c r="A30" s="28" t="s">
        <v>46</v>
      </c>
      <c r="B30">
        <v>0.1</v>
      </c>
      <c r="C30">
        <v>1.1000000000000001</v>
      </c>
      <c r="D30">
        <v>3.9</v>
      </c>
      <c r="E30">
        <v>7.9</v>
      </c>
      <c r="F30">
        <v>12.2</v>
      </c>
      <c r="G30">
        <v>32</v>
      </c>
      <c r="H30">
        <v>13.2</v>
      </c>
      <c r="I30">
        <v>0</v>
      </c>
      <c r="J30">
        <v>8.8000000000000007</v>
      </c>
    </row>
    <row r="31" spans="1:10">
      <c r="A31" s="28" t="s">
        <v>47</v>
      </c>
      <c r="B31">
        <v>0.5</v>
      </c>
      <c r="C31">
        <v>1</v>
      </c>
      <c r="D31">
        <v>8.6</v>
      </c>
      <c r="E31">
        <v>29.5</v>
      </c>
      <c r="F31">
        <v>21.1</v>
      </c>
      <c r="G31">
        <v>16.5</v>
      </c>
      <c r="H31">
        <v>11.9</v>
      </c>
      <c r="I31">
        <v>3.9</v>
      </c>
      <c r="J31">
        <v>11.6</v>
      </c>
    </row>
    <row r="32" spans="1:10">
      <c r="A32" s="28" t="s">
        <v>48</v>
      </c>
      <c r="B32">
        <v>0</v>
      </c>
      <c r="C32">
        <v>1.1000000000000001</v>
      </c>
      <c r="D32">
        <v>7.5</v>
      </c>
      <c r="E32">
        <v>2.5</v>
      </c>
      <c r="F32">
        <v>4.2</v>
      </c>
      <c r="G32">
        <v>10</v>
      </c>
      <c r="H32">
        <v>5.3</v>
      </c>
      <c r="I32">
        <v>0</v>
      </c>
      <c r="J32">
        <v>3.8</v>
      </c>
    </row>
    <row r="33" spans="1:10">
      <c r="A33" s="28" t="s">
        <v>49</v>
      </c>
      <c r="B33">
        <v>0.2</v>
      </c>
      <c r="C33">
        <v>4.8</v>
      </c>
      <c r="D33">
        <v>11.1</v>
      </c>
      <c r="E33">
        <v>15.3</v>
      </c>
      <c r="F33">
        <v>16.100000000000001</v>
      </c>
      <c r="G33">
        <v>20.5</v>
      </c>
      <c r="H33">
        <v>2.6</v>
      </c>
      <c r="I33">
        <v>0</v>
      </c>
      <c r="J33">
        <v>8.8000000000000007</v>
      </c>
    </row>
    <row r="34" spans="1:10">
      <c r="A34" s="28" t="s">
        <v>50</v>
      </c>
      <c r="B34">
        <v>0.1</v>
      </c>
      <c r="C34">
        <v>0.1</v>
      </c>
      <c r="D34">
        <v>5.6</v>
      </c>
      <c r="E34">
        <v>17.2</v>
      </c>
      <c r="F34">
        <v>20.3</v>
      </c>
      <c r="G34">
        <v>23.8</v>
      </c>
      <c r="H34">
        <v>20.7</v>
      </c>
      <c r="I34">
        <v>1.7</v>
      </c>
      <c r="J34">
        <v>11.2</v>
      </c>
    </row>
    <row r="35" spans="1:10">
      <c r="A35" s="28" t="s">
        <v>51</v>
      </c>
      <c r="B35">
        <v>0.8</v>
      </c>
      <c r="C35">
        <v>2.4</v>
      </c>
      <c r="D35">
        <v>5.0999999999999996</v>
      </c>
      <c r="E35">
        <v>14.3</v>
      </c>
      <c r="F35">
        <v>25.4</v>
      </c>
      <c r="G35">
        <v>26.3</v>
      </c>
      <c r="H35">
        <v>18.100000000000001</v>
      </c>
      <c r="I35">
        <v>1.1000000000000001</v>
      </c>
      <c r="J35">
        <v>11.7</v>
      </c>
    </row>
    <row r="36" spans="1:10">
      <c r="A36" s="28" t="s">
        <v>52</v>
      </c>
      <c r="B36">
        <v>0.1</v>
      </c>
      <c r="C36">
        <v>0.9</v>
      </c>
      <c r="D36">
        <v>3.6</v>
      </c>
      <c r="E36">
        <v>6.6</v>
      </c>
      <c r="F36">
        <v>1.6</v>
      </c>
      <c r="G36">
        <v>4.3</v>
      </c>
      <c r="H36">
        <v>0.4</v>
      </c>
      <c r="I36">
        <v>0.1</v>
      </c>
      <c r="J36">
        <v>2.2000000000000002</v>
      </c>
    </row>
    <row r="37" spans="1:10">
      <c r="A37" s="28" t="s">
        <v>53</v>
      </c>
      <c r="B37">
        <v>0</v>
      </c>
      <c r="C37">
        <v>3.3</v>
      </c>
      <c r="D37">
        <v>5</v>
      </c>
      <c r="E37">
        <v>5.3</v>
      </c>
      <c r="F37">
        <v>6.5</v>
      </c>
      <c r="G37">
        <v>8.1</v>
      </c>
      <c r="H37">
        <v>1.8</v>
      </c>
      <c r="I37">
        <v>0</v>
      </c>
      <c r="J37">
        <v>3.8</v>
      </c>
    </row>
    <row r="38" spans="1:10">
      <c r="A38" s="28" t="s">
        <v>54</v>
      </c>
      <c r="B38">
        <v>0</v>
      </c>
      <c r="C38">
        <v>2.1</v>
      </c>
      <c r="D38">
        <v>0.5</v>
      </c>
      <c r="E38">
        <v>2.9</v>
      </c>
      <c r="F38">
        <v>7</v>
      </c>
      <c r="G38">
        <v>13.6</v>
      </c>
      <c r="H38">
        <v>12.3</v>
      </c>
      <c r="I38">
        <v>0.3</v>
      </c>
      <c r="J38">
        <v>4.8</v>
      </c>
    </row>
    <row r="39" spans="1:10">
      <c r="A39" s="28" t="s">
        <v>55</v>
      </c>
      <c r="B39">
        <v>0.4</v>
      </c>
      <c r="C39">
        <v>0.6</v>
      </c>
      <c r="D39">
        <v>4.8</v>
      </c>
      <c r="E39">
        <v>11.7</v>
      </c>
      <c r="F39">
        <v>14.2</v>
      </c>
      <c r="G39">
        <v>6.1</v>
      </c>
      <c r="H39">
        <v>2.1</v>
      </c>
      <c r="I39">
        <v>0</v>
      </c>
      <c r="J39">
        <v>5</v>
      </c>
    </row>
    <row r="40" spans="1:10">
      <c r="A40" s="28" t="s">
        <v>56</v>
      </c>
      <c r="B40">
        <v>0.4</v>
      </c>
      <c r="C40">
        <v>3.7</v>
      </c>
      <c r="D40">
        <v>9.4</v>
      </c>
      <c r="E40">
        <v>9</v>
      </c>
      <c r="F40">
        <v>5</v>
      </c>
      <c r="G40">
        <v>6.4</v>
      </c>
      <c r="H40">
        <v>5.8</v>
      </c>
      <c r="I40">
        <v>0</v>
      </c>
      <c r="J40">
        <v>5</v>
      </c>
    </row>
    <row r="41" spans="1:10">
      <c r="A41" s="28" t="s">
        <v>57</v>
      </c>
      <c r="B41">
        <v>1</v>
      </c>
      <c r="C41">
        <v>1.9</v>
      </c>
      <c r="D41">
        <v>3.4</v>
      </c>
      <c r="E41">
        <v>4.7</v>
      </c>
      <c r="F41">
        <v>8.3000000000000007</v>
      </c>
      <c r="G41">
        <v>3.4</v>
      </c>
      <c r="H41">
        <v>0.3</v>
      </c>
      <c r="I41">
        <v>0</v>
      </c>
      <c r="J41">
        <v>2.9</v>
      </c>
    </row>
    <row r="42" spans="1:10">
      <c r="A42" s="28" t="s">
        <v>58</v>
      </c>
      <c r="B42">
        <v>0.6</v>
      </c>
      <c r="C42">
        <v>0.7</v>
      </c>
      <c r="D42">
        <v>1.9</v>
      </c>
      <c r="E42">
        <v>0.9</v>
      </c>
      <c r="F42">
        <v>0.1</v>
      </c>
      <c r="G42">
        <v>3.1</v>
      </c>
      <c r="H42">
        <v>3.4</v>
      </c>
      <c r="I42">
        <v>0.1</v>
      </c>
      <c r="J42">
        <v>1.3</v>
      </c>
    </row>
    <row r="43" spans="1:10">
      <c r="A43" s="28" t="s">
        <v>59</v>
      </c>
      <c r="B43">
        <v>0.4</v>
      </c>
      <c r="C43">
        <v>1.3</v>
      </c>
      <c r="D43">
        <v>0.3</v>
      </c>
      <c r="E43">
        <v>1.4</v>
      </c>
      <c r="F43">
        <v>4.5999999999999996</v>
      </c>
      <c r="G43">
        <v>5.5</v>
      </c>
      <c r="H43">
        <v>4.8</v>
      </c>
      <c r="I43">
        <v>2.8</v>
      </c>
      <c r="J43">
        <v>2.6</v>
      </c>
    </row>
    <row r="44" spans="1:10">
      <c r="A44" s="28" t="s">
        <v>60</v>
      </c>
      <c r="B44">
        <v>0.8</v>
      </c>
      <c r="C44">
        <v>5.9</v>
      </c>
      <c r="D44">
        <v>7.9</v>
      </c>
      <c r="E44">
        <v>14.4</v>
      </c>
      <c r="F44">
        <v>25</v>
      </c>
      <c r="G44">
        <v>16.5</v>
      </c>
      <c r="H44">
        <v>2.9</v>
      </c>
      <c r="I44">
        <v>0.2</v>
      </c>
      <c r="J44">
        <v>9.1999999999999993</v>
      </c>
    </row>
    <row r="45" spans="1:10">
      <c r="A45" s="28" t="s">
        <v>61</v>
      </c>
      <c r="B45">
        <v>0.1</v>
      </c>
      <c r="C45">
        <v>0.6</v>
      </c>
      <c r="D45">
        <v>4.3</v>
      </c>
      <c r="E45">
        <v>8.1999999999999993</v>
      </c>
      <c r="F45">
        <v>12</v>
      </c>
      <c r="G45">
        <v>15.4</v>
      </c>
      <c r="H45">
        <v>7.1</v>
      </c>
      <c r="I45">
        <v>0.2</v>
      </c>
      <c r="J45">
        <v>6</v>
      </c>
    </row>
    <row r="46" spans="1:10">
      <c r="A46" s="28" t="s">
        <v>62</v>
      </c>
      <c r="B46">
        <v>0.1</v>
      </c>
      <c r="C46">
        <v>2.8</v>
      </c>
      <c r="D46">
        <v>2.4</v>
      </c>
      <c r="E46">
        <v>12.2</v>
      </c>
      <c r="F46">
        <v>15.7</v>
      </c>
      <c r="G46">
        <v>17.600000000000001</v>
      </c>
      <c r="H46">
        <v>8.5</v>
      </c>
      <c r="I46">
        <v>0</v>
      </c>
      <c r="J46">
        <v>7.4</v>
      </c>
    </row>
    <row r="47" spans="1:10">
      <c r="A47" s="28" t="s">
        <v>63</v>
      </c>
      <c r="B47">
        <v>0.3</v>
      </c>
      <c r="C47">
        <v>1.1000000000000001</v>
      </c>
      <c r="D47">
        <v>4.3</v>
      </c>
      <c r="E47">
        <v>1.8</v>
      </c>
      <c r="F47">
        <v>1.3</v>
      </c>
      <c r="G47">
        <v>4.4000000000000004</v>
      </c>
      <c r="H47">
        <v>2.8</v>
      </c>
      <c r="I47">
        <v>0</v>
      </c>
      <c r="J47">
        <v>2</v>
      </c>
    </row>
    <row r="48" spans="1:10">
      <c r="A48" s="28" t="s">
        <v>64</v>
      </c>
      <c r="B48">
        <v>0.3</v>
      </c>
      <c r="C48">
        <v>2.2999999999999998</v>
      </c>
      <c r="D48">
        <v>5.7</v>
      </c>
      <c r="E48">
        <v>4.8</v>
      </c>
      <c r="F48">
        <v>12.1</v>
      </c>
      <c r="G48">
        <v>9.6999999999999993</v>
      </c>
      <c r="H48">
        <v>3.6</v>
      </c>
      <c r="I48">
        <v>0</v>
      </c>
      <c r="J48">
        <v>4.8</v>
      </c>
    </row>
    <row r="49" spans="1:10">
      <c r="A49" s="28" t="s">
        <v>65</v>
      </c>
      <c r="B49">
        <v>0</v>
      </c>
      <c r="C49">
        <v>0.2</v>
      </c>
      <c r="D49">
        <v>2.9</v>
      </c>
      <c r="E49">
        <v>9.6999999999999993</v>
      </c>
      <c r="F49">
        <v>3.7</v>
      </c>
      <c r="G49">
        <v>0.2</v>
      </c>
      <c r="H49">
        <v>1</v>
      </c>
      <c r="I49">
        <v>0</v>
      </c>
      <c r="J49">
        <v>2.2000000000000002</v>
      </c>
    </row>
    <row r="50" spans="1:10">
      <c r="A50" s="28" t="s">
        <v>66</v>
      </c>
      <c r="B50">
        <v>1</v>
      </c>
      <c r="C50">
        <v>0.6</v>
      </c>
      <c r="D50">
        <v>2.7</v>
      </c>
      <c r="E50">
        <v>7.6</v>
      </c>
      <c r="F50">
        <v>6.3</v>
      </c>
      <c r="G50">
        <v>6.1</v>
      </c>
      <c r="H50">
        <v>4.5999999999999996</v>
      </c>
      <c r="I50">
        <v>0.7</v>
      </c>
      <c r="J50">
        <v>3.7</v>
      </c>
    </row>
    <row r="51" spans="1:10">
      <c r="A51" s="28" t="s">
        <v>67</v>
      </c>
      <c r="B51">
        <v>0.4</v>
      </c>
      <c r="C51">
        <v>2.2999999999999998</v>
      </c>
      <c r="D51">
        <v>10.5</v>
      </c>
      <c r="E51">
        <v>5.5</v>
      </c>
      <c r="F51">
        <v>4</v>
      </c>
      <c r="G51">
        <v>4.8</v>
      </c>
      <c r="H51">
        <v>8.6999999999999993</v>
      </c>
      <c r="I51">
        <v>3.1</v>
      </c>
      <c r="J51">
        <v>4.9000000000000004</v>
      </c>
    </row>
    <row r="52" spans="1:10">
      <c r="A52" s="28" t="s">
        <v>68</v>
      </c>
      <c r="B52">
        <v>0.2</v>
      </c>
      <c r="C52">
        <v>2.1</v>
      </c>
      <c r="D52">
        <v>0.6</v>
      </c>
      <c r="E52">
        <v>4</v>
      </c>
      <c r="F52">
        <v>12.1</v>
      </c>
      <c r="G52">
        <v>14.2</v>
      </c>
      <c r="H52">
        <v>6.3</v>
      </c>
      <c r="I52">
        <v>0.5</v>
      </c>
      <c r="J52">
        <v>5</v>
      </c>
    </row>
    <row r="53" spans="1:10">
      <c r="A53" s="28" t="s">
        <v>69</v>
      </c>
      <c r="B53">
        <v>0.3</v>
      </c>
      <c r="C53">
        <v>2.1</v>
      </c>
      <c r="D53">
        <v>2.8</v>
      </c>
      <c r="E53">
        <v>0.2</v>
      </c>
      <c r="F53">
        <v>0.8</v>
      </c>
      <c r="G53">
        <v>9.9</v>
      </c>
      <c r="H53">
        <v>1</v>
      </c>
      <c r="I53">
        <v>0</v>
      </c>
      <c r="J53">
        <v>2.1</v>
      </c>
    </row>
    <row r="54" spans="1:10">
      <c r="A54" s="28" t="s">
        <v>70</v>
      </c>
      <c r="B54">
        <v>0.1</v>
      </c>
      <c r="C54">
        <v>1.2</v>
      </c>
      <c r="D54">
        <v>2.2000000000000002</v>
      </c>
      <c r="E54">
        <v>6.7</v>
      </c>
      <c r="F54">
        <v>7.6</v>
      </c>
      <c r="G54">
        <v>8.5</v>
      </c>
      <c r="H54">
        <v>7.9</v>
      </c>
      <c r="I54">
        <v>1</v>
      </c>
      <c r="J54">
        <v>4.4000000000000004</v>
      </c>
    </row>
    <row r="55" spans="1:10">
      <c r="A55" s="28" t="s">
        <v>71</v>
      </c>
      <c r="B55">
        <v>0</v>
      </c>
      <c r="C55">
        <v>1.8</v>
      </c>
      <c r="D55">
        <v>3.8</v>
      </c>
      <c r="E55">
        <v>4.3</v>
      </c>
      <c r="F55">
        <v>10.1</v>
      </c>
      <c r="G55">
        <v>7.9</v>
      </c>
      <c r="H55">
        <v>9.8000000000000007</v>
      </c>
      <c r="I55">
        <v>0.5</v>
      </c>
      <c r="J55">
        <v>4.8</v>
      </c>
    </row>
    <row r="56" spans="1:10">
      <c r="A56" s="28" t="s">
        <v>72</v>
      </c>
      <c r="B56">
        <v>0.1</v>
      </c>
      <c r="C56">
        <v>2.2999999999999998</v>
      </c>
      <c r="D56">
        <v>6.2</v>
      </c>
      <c r="E56">
        <v>4.5</v>
      </c>
      <c r="F56">
        <v>4.9000000000000004</v>
      </c>
      <c r="G56">
        <v>18.399999999999999</v>
      </c>
      <c r="H56">
        <v>28.9</v>
      </c>
      <c r="I56">
        <v>2.8</v>
      </c>
      <c r="J56">
        <v>8.5</v>
      </c>
    </row>
    <row r="57" spans="1:10">
      <c r="A57" s="28" t="s">
        <v>73</v>
      </c>
      <c r="B57">
        <v>0.1</v>
      </c>
      <c r="C57">
        <v>2.7</v>
      </c>
      <c r="D57">
        <v>3.5</v>
      </c>
      <c r="E57">
        <v>4.8</v>
      </c>
      <c r="F57">
        <v>2.8</v>
      </c>
      <c r="G57">
        <v>1.4</v>
      </c>
      <c r="H57">
        <v>2.2000000000000002</v>
      </c>
      <c r="I57">
        <v>0</v>
      </c>
      <c r="J57">
        <v>2.2000000000000002</v>
      </c>
    </row>
    <row r="58" spans="1:10">
      <c r="A58" s="28" t="s">
        <v>74</v>
      </c>
      <c r="B58">
        <v>1.2</v>
      </c>
      <c r="C58">
        <v>0.5</v>
      </c>
      <c r="D58">
        <v>4.7</v>
      </c>
      <c r="E58">
        <v>3.2</v>
      </c>
      <c r="F58">
        <v>4</v>
      </c>
      <c r="G58">
        <v>3.4</v>
      </c>
      <c r="H58">
        <v>0.2</v>
      </c>
      <c r="I58">
        <v>0</v>
      </c>
      <c r="J58">
        <v>2.2000000000000002</v>
      </c>
    </row>
    <row r="59" spans="1:10">
      <c r="A59" s="28" t="s">
        <v>75</v>
      </c>
      <c r="B59">
        <v>0.1</v>
      </c>
      <c r="C59">
        <v>1.3</v>
      </c>
      <c r="D59">
        <v>11.9</v>
      </c>
      <c r="E59">
        <v>13.2</v>
      </c>
      <c r="F59">
        <v>9.1999999999999993</v>
      </c>
      <c r="G59">
        <v>9.9</v>
      </c>
      <c r="H59">
        <v>0.8</v>
      </c>
      <c r="I59">
        <v>0</v>
      </c>
      <c r="J59">
        <v>5.8</v>
      </c>
    </row>
    <row r="60" spans="1:10">
      <c r="A60" s="28" t="s">
        <v>76</v>
      </c>
      <c r="B60">
        <v>0.6</v>
      </c>
      <c r="C60">
        <v>2.9</v>
      </c>
      <c r="D60">
        <v>3.7</v>
      </c>
      <c r="E60">
        <v>5</v>
      </c>
      <c r="F60">
        <v>4</v>
      </c>
      <c r="G60">
        <v>2.1</v>
      </c>
      <c r="H60">
        <v>0.7</v>
      </c>
      <c r="I60">
        <v>0.1</v>
      </c>
      <c r="J60">
        <v>2.4</v>
      </c>
    </row>
    <row r="61" spans="1:10">
      <c r="A61" s="28" t="s">
        <v>77</v>
      </c>
      <c r="B61">
        <v>0</v>
      </c>
      <c r="C61">
        <v>3.1</v>
      </c>
      <c r="D61">
        <v>11.5</v>
      </c>
      <c r="E61">
        <v>14</v>
      </c>
      <c r="F61">
        <v>3.1</v>
      </c>
      <c r="G61">
        <v>6.8</v>
      </c>
      <c r="H61">
        <v>5.6</v>
      </c>
      <c r="I61">
        <v>0.5</v>
      </c>
      <c r="J61">
        <v>5.6</v>
      </c>
    </row>
    <row r="62" spans="1:10">
      <c r="A62" s="28" t="s">
        <v>78</v>
      </c>
      <c r="B62">
        <v>0.4</v>
      </c>
      <c r="C62">
        <v>2.4</v>
      </c>
      <c r="D62">
        <v>2.5</v>
      </c>
      <c r="E62">
        <v>4.5</v>
      </c>
      <c r="F62">
        <v>3.5</v>
      </c>
      <c r="G62">
        <v>2.4</v>
      </c>
      <c r="H62">
        <v>0.7</v>
      </c>
      <c r="I62">
        <v>0</v>
      </c>
      <c r="J62">
        <v>2.1</v>
      </c>
    </row>
    <row r="63" spans="1:10">
      <c r="A63" s="28" t="s">
        <v>79</v>
      </c>
      <c r="B63">
        <v>0.4</v>
      </c>
      <c r="C63">
        <v>2.1</v>
      </c>
      <c r="D63">
        <v>0.2</v>
      </c>
      <c r="E63">
        <v>1.7</v>
      </c>
      <c r="F63">
        <v>4</v>
      </c>
      <c r="G63">
        <v>0.8</v>
      </c>
      <c r="H63">
        <v>0</v>
      </c>
      <c r="I63">
        <v>0</v>
      </c>
      <c r="J63">
        <v>1.2</v>
      </c>
    </row>
    <row r="64" spans="1:10">
      <c r="A64" s="28" t="s">
        <v>80</v>
      </c>
      <c r="B64">
        <v>0.4</v>
      </c>
      <c r="C64">
        <v>2.8</v>
      </c>
      <c r="D64">
        <v>7.7</v>
      </c>
      <c r="E64">
        <v>1.8</v>
      </c>
      <c r="F64">
        <v>0</v>
      </c>
      <c r="G64">
        <v>5.3</v>
      </c>
      <c r="H64">
        <v>2.4</v>
      </c>
      <c r="I64">
        <v>0.1</v>
      </c>
      <c r="J64">
        <v>2.6</v>
      </c>
    </row>
    <row r="65" spans="1:10">
      <c r="A65" s="28" t="s">
        <v>81</v>
      </c>
      <c r="B65">
        <v>0.8</v>
      </c>
      <c r="C65">
        <v>1.3</v>
      </c>
      <c r="D65">
        <v>0</v>
      </c>
      <c r="E65">
        <v>3.7</v>
      </c>
      <c r="F65">
        <v>1.3</v>
      </c>
      <c r="G65">
        <v>0</v>
      </c>
      <c r="H65">
        <v>0</v>
      </c>
      <c r="I65">
        <v>0.1</v>
      </c>
      <c r="J65">
        <v>0.9</v>
      </c>
    </row>
    <row r="66" spans="1:10">
      <c r="A66" s="28" t="s">
        <v>82</v>
      </c>
      <c r="B66">
        <v>0</v>
      </c>
      <c r="C66">
        <v>0.2</v>
      </c>
      <c r="D66">
        <v>0.7</v>
      </c>
      <c r="E66">
        <v>4.8</v>
      </c>
      <c r="F66">
        <v>7.1</v>
      </c>
      <c r="G66">
        <v>4.9000000000000004</v>
      </c>
      <c r="H66">
        <v>0.1</v>
      </c>
      <c r="I66">
        <v>0</v>
      </c>
      <c r="J66">
        <v>2.2000000000000002</v>
      </c>
    </row>
    <row r="67" spans="1:10">
      <c r="A67" s="28" t="s">
        <v>83</v>
      </c>
      <c r="B67">
        <v>0</v>
      </c>
      <c r="C67">
        <v>1.8</v>
      </c>
      <c r="D67">
        <v>7.6</v>
      </c>
      <c r="E67">
        <v>1.6</v>
      </c>
      <c r="F67">
        <v>2.6</v>
      </c>
      <c r="G67">
        <v>6.6</v>
      </c>
      <c r="H67">
        <v>2.2000000000000002</v>
      </c>
      <c r="I67">
        <v>0</v>
      </c>
      <c r="J67">
        <v>2.8</v>
      </c>
    </row>
    <row r="68" spans="1:10">
      <c r="A68" s="28" t="s">
        <v>84</v>
      </c>
      <c r="B68">
        <v>0.2</v>
      </c>
      <c r="C68">
        <v>6.9</v>
      </c>
      <c r="D68">
        <v>7.6</v>
      </c>
      <c r="E68">
        <v>15.6</v>
      </c>
      <c r="F68">
        <v>8</v>
      </c>
      <c r="G68">
        <v>5.9</v>
      </c>
      <c r="H68">
        <v>1.5</v>
      </c>
      <c r="I68">
        <v>0</v>
      </c>
      <c r="J68">
        <v>5.7</v>
      </c>
    </row>
    <row r="69" spans="1:10">
      <c r="A69" s="28" t="s">
        <v>85</v>
      </c>
      <c r="B69">
        <v>0.1</v>
      </c>
      <c r="C69">
        <v>5.3</v>
      </c>
      <c r="D69">
        <v>4.5999999999999996</v>
      </c>
      <c r="E69">
        <v>11.4</v>
      </c>
      <c r="F69">
        <v>16.7</v>
      </c>
      <c r="G69">
        <v>21.6</v>
      </c>
      <c r="H69">
        <v>3</v>
      </c>
      <c r="I69">
        <v>0</v>
      </c>
      <c r="J69">
        <v>7.8</v>
      </c>
    </row>
    <row r="70" spans="1:10">
      <c r="A70" s="28" t="s">
        <v>86</v>
      </c>
      <c r="B70">
        <v>0</v>
      </c>
      <c r="C70">
        <v>3.2</v>
      </c>
      <c r="D70">
        <v>8.9</v>
      </c>
      <c r="E70">
        <v>1.5</v>
      </c>
      <c r="F70">
        <v>1.8</v>
      </c>
      <c r="G70">
        <v>7.7</v>
      </c>
      <c r="H70">
        <v>3.1</v>
      </c>
      <c r="I70">
        <v>0</v>
      </c>
      <c r="J70">
        <v>3.3</v>
      </c>
    </row>
    <row r="71" spans="1:10">
      <c r="A71" s="28" t="s">
        <v>87</v>
      </c>
      <c r="B71">
        <v>0.1</v>
      </c>
      <c r="C71">
        <v>1.9</v>
      </c>
      <c r="D71">
        <v>14.1</v>
      </c>
      <c r="E71">
        <v>23.5</v>
      </c>
      <c r="F71">
        <v>24.5</v>
      </c>
      <c r="G71">
        <v>23.3</v>
      </c>
      <c r="H71">
        <v>7.1</v>
      </c>
      <c r="I71">
        <v>0.2</v>
      </c>
      <c r="J71">
        <v>11.8</v>
      </c>
    </row>
    <row r="72" spans="1:10">
      <c r="A72" s="28" t="s">
        <v>88</v>
      </c>
      <c r="B72">
        <v>0</v>
      </c>
      <c r="C72">
        <v>3.4</v>
      </c>
      <c r="D72">
        <v>10</v>
      </c>
      <c r="E72">
        <v>13.9</v>
      </c>
      <c r="F72">
        <v>11.9</v>
      </c>
      <c r="G72">
        <v>14.9</v>
      </c>
      <c r="H72">
        <v>3.8</v>
      </c>
      <c r="I72">
        <v>0</v>
      </c>
      <c r="J72">
        <v>7.2</v>
      </c>
    </row>
    <row r="73" spans="1:10">
      <c r="A73" s="28" t="s">
        <v>89</v>
      </c>
      <c r="B73">
        <v>0.1</v>
      </c>
      <c r="C73">
        <v>0.6</v>
      </c>
      <c r="D73">
        <v>8.5</v>
      </c>
      <c r="E73">
        <v>10.6</v>
      </c>
      <c r="F73">
        <v>4.2</v>
      </c>
      <c r="G73">
        <v>5</v>
      </c>
      <c r="H73">
        <v>1.2</v>
      </c>
      <c r="I73">
        <v>0</v>
      </c>
      <c r="J73">
        <v>3.8</v>
      </c>
    </row>
    <row r="74" spans="1:10">
      <c r="A74" s="28" t="s">
        <v>90</v>
      </c>
      <c r="B74">
        <v>0</v>
      </c>
      <c r="C74">
        <v>9.1</v>
      </c>
      <c r="D74">
        <v>18.5</v>
      </c>
      <c r="E74">
        <v>17.100000000000001</v>
      </c>
      <c r="F74">
        <v>16.7</v>
      </c>
      <c r="G74">
        <v>16</v>
      </c>
      <c r="H74">
        <v>8</v>
      </c>
      <c r="I74">
        <v>0</v>
      </c>
      <c r="J74">
        <v>10.7</v>
      </c>
    </row>
    <row r="75" spans="1:10">
      <c r="A75" s="28" t="s">
        <v>91</v>
      </c>
      <c r="B75">
        <v>0</v>
      </c>
      <c r="C75">
        <v>0.7</v>
      </c>
      <c r="D75">
        <v>6.7</v>
      </c>
      <c r="E75">
        <v>5.2</v>
      </c>
      <c r="F75">
        <v>8</v>
      </c>
      <c r="G75">
        <v>5.5</v>
      </c>
      <c r="H75">
        <v>1.2</v>
      </c>
      <c r="I75">
        <v>0</v>
      </c>
      <c r="J75">
        <v>3.4</v>
      </c>
    </row>
    <row r="76" spans="1:10">
      <c r="A76" s="28" t="s">
        <v>92</v>
      </c>
      <c r="B76">
        <v>2.1</v>
      </c>
      <c r="C76">
        <v>1.7</v>
      </c>
      <c r="D76">
        <v>10.199999999999999</v>
      </c>
      <c r="E76">
        <v>11.1</v>
      </c>
      <c r="F76">
        <v>11.1</v>
      </c>
      <c r="G76">
        <v>11.9</v>
      </c>
      <c r="H76">
        <v>3</v>
      </c>
      <c r="I76">
        <v>0</v>
      </c>
      <c r="J76">
        <v>6.4</v>
      </c>
    </row>
    <row r="77" spans="1:10">
      <c r="A77" s="28" t="s">
        <v>93</v>
      </c>
      <c r="B77">
        <v>0.1</v>
      </c>
      <c r="C77">
        <v>2.9</v>
      </c>
      <c r="D77">
        <v>8.9</v>
      </c>
      <c r="E77">
        <v>18.8</v>
      </c>
      <c r="F77">
        <v>17.399999999999999</v>
      </c>
      <c r="G77">
        <v>10.4</v>
      </c>
      <c r="H77">
        <v>0.4</v>
      </c>
      <c r="I77">
        <v>0.1</v>
      </c>
      <c r="J77">
        <v>7.4</v>
      </c>
    </row>
    <row r="78" spans="1:10">
      <c r="A78" s="28" t="s">
        <v>94</v>
      </c>
      <c r="B78">
        <v>1.6</v>
      </c>
      <c r="C78">
        <v>2.1</v>
      </c>
      <c r="D78">
        <v>5.9</v>
      </c>
      <c r="E78">
        <v>2.2999999999999998</v>
      </c>
      <c r="F78">
        <v>3.2</v>
      </c>
      <c r="G78">
        <v>3.4</v>
      </c>
      <c r="H78">
        <v>3.1</v>
      </c>
      <c r="I78">
        <v>0.1</v>
      </c>
      <c r="J78">
        <v>2.7</v>
      </c>
    </row>
    <row r="79" spans="1:10">
      <c r="A79" s="28" t="s">
        <v>95</v>
      </c>
      <c r="B79">
        <v>0.7</v>
      </c>
      <c r="C79">
        <v>10.7</v>
      </c>
      <c r="D79">
        <v>12.9</v>
      </c>
      <c r="E79">
        <v>18.2</v>
      </c>
      <c r="F79">
        <v>16.399999999999999</v>
      </c>
      <c r="G79">
        <v>8.5</v>
      </c>
      <c r="H79">
        <v>4.7</v>
      </c>
      <c r="I79">
        <v>0</v>
      </c>
      <c r="J79">
        <v>9</v>
      </c>
    </row>
    <row r="80" spans="1:10">
      <c r="A80" s="28" t="s">
        <v>10</v>
      </c>
      <c r="B80">
        <v>0</v>
      </c>
      <c r="C80">
        <v>0</v>
      </c>
      <c r="D80">
        <v>0.8</v>
      </c>
      <c r="E80">
        <v>4.5</v>
      </c>
      <c r="F80">
        <v>4</v>
      </c>
      <c r="G80">
        <v>4.3</v>
      </c>
      <c r="H80">
        <v>5.4</v>
      </c>
      <c r="I80">
        <v>0.1</v>
      </c>
      <c r="J80">
        <v>2.4</v>
      </c>
    </row>
    <row r="81" spans="1:10">
      <c r="A81" s="28" t="s">
        <v>12</v>
      </c>
      <c r="B81">
        <v>0.7</v>
      </c>
      <c r="C81">
        <v>0.2</v>
      </c>
      <c r="D81">
        <v>6.1</v>
      </c>
      <c r="E81">
        <v>8</v>
      </c>
      <c r="F81">
        <v>11.3</v>
      </c>
      <c r="G81">
        <v>5.0999999999999996</v>
      </c>
      <c r="H81">
        <v>0.7</v>
      </c>
      <c r="I81">
        <v>0.2</v>
      </c>
      <c r="J81">
        <v>4</v>
      </c>
    </row>
    <row r="82" spans="1:10">
      <c r="A82" s="28" t="s">
        <v>13</v>
      </c>
      <c r="B82">
        <v>0.2</v>
      </c>
      <c r="C82">
        <v>1.1000000000000001</v>
      </c>
      <c r="D82">
        <v>1.6</v>
      </c>
      <c r="E82">
        <v>2.8</v>
      </c>
      <c r="F82">
        <v>1.5</v>
      </c>
      <c r="G82">
        <v>0</v>
      </c>
      <c r="H82">
        <v>1.3</v>
      </c>
      <c r="I82">
        <v>0</v>
      </c>
      <c r="J82">
        <v>1.1000000000000001</v>
      </c>
    </row>
    <row r="83" spans="1:10">
      <c r="A83" s="28" t="s">
        <v>14</v>
      </c>
      <c r="B83">
        <v>0</v>
      </c>
      <c r="C83">
        <v>1.5</v>
      </c>
      <c r="D83">
        <v>6.6</v>
      </c>
      <c r="E83">
        <v>6.7</v>
      </c>
      <c r="F83">
        <v>7.2</v>
      </c>
      <c r="G83">
        <v>10.4</v>
      </c>
      <c r="H83">
        <v>2</v>
      </c>
      <c r="I83">
        <v>0</v>
      </c>
      <c r="J83">
        <v>4.3</v>
      </c>
    </row>
    <row r="84" spans="1:10">
      <c r="A84" s="28" t="s">
        <v>15</v>
      </c>
      <c r="B84">
        <v>0.1</v>
      </c>
      <c r="C84">
        <v>5.9</v>
      </c>
      <c r="D84">
        <v>6.5</v>
      </c>
      <c r="E84">
        <v>10.5</v>
      </c>
      <c r="F84">
        <v>11.2</v>
      </c>
      <c r="G84">
        <v>4</v>
      </c>
      <c r="H84">
        <v>0.9</v>
      </c>
      <c r="I84">
        <v>0.1</v>
      </c>
      <c r="J84">
        <v>4.9000000000000004</v>
      </c>
    </row>
    <row r="85" spans="1:10">
      <c r="A85" s="28" t="s">
        <v>16</v>
      </c>
      <c r="B85">
        <v>1.3</v>
      </c>
      <c r="C85">
        <v>7.8</v>
      </c>
      <c r="D85">
        <v>8.5</v>
      </c>
      <c r="E85">
        <v>8.1</v>
      </c>
      <c r="F85">
        <v>6.8</v>
      </c>
      <c r="G85">
        <v>15.7</v>
      </c>
      <c r="H85">
        <v>18.899999999999999</v>
      </c>
      <c r="I85">
        <v>0.4</v>
      </c>
      <c r="J85">
        <v>8.4</v>
      </c>
    </row>
    <row r="86" spans="1:10">
      <c r="A86" s="28" t="s">
        <v>17</v>
      </c>
      <c r="B86">
        <v>0</v>
      </c>
      <c r="C86">
        <v>1.5</v>
      </c>
      <c r="D86">
        <v>5</v>
      </c>
      <c r="E86">
        <v>6.5</v>
      </c>
      <c r="F86">
        <v>1.5</v>
      </c>
      <c r="G86">
        <v>2</v>
      </c>
      <c r="H86">
        <v>0.1</v>
      </c>
      <c r="I86">
        <v>0</v>
      </c>
      <c r="J86">
        <v>2.1</v>
      </c>
    </row>
    <row r="87" spans="1:10">
      <c r="A87" s="28" t="s">
        <v>18</v>
      </c>
      <c r="B87">
        <v>0.8</v>
      </c>
      <c r="C87">
        <v>5.7</v>
      </c>
      <c r="D87">
        <v>3</v>
      </c>
      <c r="E87">
        <v>7</v>
      </c>
      <c r="F87">
        <v>13.1</v>
      </c>
      <c r="G87">
        <v>8.5</v>
      </c>
      <c r="H87">
        <v>5</v>
      </c>
      <c r="I87">
        <v>0</v>
      </c>
      <c r="J87">
        <v>5.4</v>
      </c>
    </row>
    <row r="88" spans="1:10">
      <c r="A88" s="28" t="s">
        <v>19</v>
      </c>
      <c r="B88">
        <v>2</v>
      </c>
      <c r="C88">
        <v>8.5</v>
      </c>
      <c r="D88">
        <v>8.9</v>
      </c>
      <c r="E88">
        <v>7.7</v>
      </c>
      <c r="F88">
        <v>9.1</v>
      </c>
      <c r="G88">
        <v>8.8000000000000007</v>
      </c>
      <c r="H88">
        <v>4.7</v>
      </c>
      <c r="I88">
        <v>0</v>
      </c>
      <c r="J88">
        <v>6.2</v>
      </c>
    </row>
    <row r="89" spans="1:10">
      <c r="A89" s="28" t="s">
        <v>20</v>
      </c>
      <c r="B89">
        <v>1</v>
      </c>
      <c r="C89">
        <v>2.6</v>
      </c>
      <c r="D89">
        <v>0.9</v>
      </c>
      <c r="E89">
        <v>1.2</v>
      </c>
      <c r="F89">
        <v>2.7</v>
      </c>
      <c r="G89">
        <v>2</v>
      </c>
      <c r="H89">
        <v>0.5</v>
      </c>
      <c r="I89">
        <v>0.1</v>
      </c>
      <c r="J89">
        <v>1.4</v>
      </c>
    </row>
    <row r="90" spans="1:10">
      <c r="A90" s="28" t="s">
        <v>21</v>
      </c>
      <c r="B90">
        <v>0.9</v>
      </c>
      <c r="C90">
        <v>4.3</v>
      </c>
      <c r="D90">
        <v>10.6</v>
      </c>
      <c r="E90">
        <v>3.7</v>
      </c>
      <c r="F90">
        <v>5</v>
      </c>
      <c r="G90">
        <v>4.4000000000000004</v>
      </c>
      <c r="H90">
        <v>1.7</v>
      </c>
      <c r="I90">
        <v>0</v>
      </c>
      <c r="J90">
        <v>3.8</v>
      </c>
    </row>
    <row r="91" spans="1:10">
      <c r="A91" s="28" t="s">
        <v>22</v>
      </c>
      <c r="B91">
        <v>0.4</v>
      </c>
      <c r="C91">
        <v>6.3</v>
      </c>
      <c r="D91">
        <v>3.4</v>
      </c>
      <c r="E91">
        <v>4.3</v>
      </c>
      <c r="F91">
        <v>5.3</v>
      </c>
      <c r="G91">
        <v>17.100000000000001</v>
      </c>
      <c r="H91">
        <v>12.2</v>
      </c>
      <c r="I91">
        <v>0</v>
      </c>
      <c r="J91">
        <v>6.1</v>
      </c>
    </row>
    <row r="92" spans="1:10">
      <c r="A92" s="28" t="s">
        <v>23</v>
      </c>
      <c r="B92">
        <v>0</v>
      </c>
      <c r="C92">
        <v>0</v>
      </c>
      <c r="D92">
        <v>6.3</v>
      </c>
      <c r="E92">
        <v>8.5</v>
      </c>
      <c r="F92">
        <v>7.6</v>
      </c>
      <c r="G92">
        <v>4.5</v>
      </c>
      <c r="H92">
        <v>2.2000000000000002</v>
      </c>
      <c r="I92">
        <v>0</v>
      </c>
      <c r="J92">
        <v>3.6</v>
      </c>
    </row>
    <row r="93" spans="1:10">
      <c r="A93" s="28" t="s">
        <v>24</v>
      </c>
      <c r="B93">
        <v>0</v>
      </c>
      <c r="C93">
        <v>0.7</v>
      </c>
      <c r="D93">
        <v>1.4</v>
      </c>
      <c r="E93">
        <v>2.2999999999999998</v>
      </c>
      <c r="F93">
        <v>0</v>
      </c>
      <c r="G93">
        <v>2.2000000000000002</v>
      </c>
      <c r="H93">
        <v>0</v>
      </c>
      <c r="I93">
        <v>0</v>
      </c>
      <c r="J93">
        <v>0.8</v>
      </c>
    </row>
    <row r="94" spans="1:10">
      <c r="A94" s="28" t="s">
        <v>25</v>
      </c>
      <c r="B94">
        <v>0.8</v>
      </c>
      <c r="C94">
        <v>0.2</v>
      </c>
      <c r="D94">
        <v>1.6</v>
      </c>
      <c r="E94">
        <v>0.6</v>
      </c>
      <c r="F94">
        <v>1.7</v>
      </c>
      <c r="G94">
        <v>2.4</v>
      </c>
      <c r="H94">
        <v>0.4</v>
      </c>
      <c r="I94">
        <v>0</v>
      </c>
      <c r="J94">
        <v>1</v>
      </c>
    </row>
    <row r="95" spans="1:10">
      <c r="A95" s="28" t="s">
        <v>26</v>
      </c>
      <c r="B95">
        <v>0</v>
      </c>
      <c r="C95">
        <v>2.5</v>
      </c>
      <c r="D95">
        <v>3.9</v>
      </c>
      <c r="E95">
        <v>3.1</v>
      </c>
      <c r="F95">
        <v>1.7</v>
      </c>
      <c r="G95">
        <v>1.3</v>
      </c>
      <c r="H95">
        <v>0</v>
      </c>
      <c r="I95">
        <v>0</v>
      </c>
      <c r="J95">
        <v>1.6</v>
      </c>
    </row>
    <row r="96" spans="1:10">
      <c r="A96" s="28" t="s">
        <v>27</v>
      </c>
      <c r="B96">
        <v>0</v>
      </c>
      <c r="C96">
        <v>1</v>
      </c>
      <c r="D96">
        <v>1.9</v>
      </c>
      <c r="E96">
        <v>2.8</v>
      </c>
      <c r="F96">
        <v>7.1</v>
      </c>
      <c r="G96">
        <v>5.0999999999999996</v>
      </c>
      <c r="H96">
        <v>1.9</v>
      </c>
      <c r="I96">
        <v>0</v>
      </c>
      <c r="J96">
        <v>2.5</v>
      </c>
    </row>
    <row r="97" spans="1:10">
      <c r="A97" s="28" t="s">
        <v>28</v>
      </c>
      <c r="B97">
        <v>0</v>
      </c>
      <c r="C97">
        <v>1.9</v>
      </c>
      <c r="D97">
        <v>3.4</v>
      </c>
      <c r="E97">
        <v>1.7</v>
      </c>
      <c r="F97">
        <v>1.9</v>
      </c>
      <c r="G97">
        <v>8.5</v>
      </c>
      <c r="H97">
        <v>2</v>
      </c>
      <c r="I97">
        <v>0</v>
      </c>
      <c r="J97">
        <v>2.4</v>
      </c>
    </row>
    <row r="98" spans="1:10">
      <c r="A98" s="28" t="s">
        <v>29</v>
      </c>
      <c r="B98">
        <v>0</v>
      </c>
      <c r="C98">
        <v>0</v>
      </c>
      <c r="D98" t="s">
        <v>11</v>
      </c>
      <c r="E98">
        <v>2.7</v>
      </c>
      <c r="F98">
        <v>0</v>
      </c>
      <c r="G98">
        <v>0</v>
      </c>
      <c r="H98">
        <v>0.1</v>
      </c>
      <c r="I98">
        <v>0</v>
      </c>
      <c r="J98">
        <v>0.4</v>
      </c>
    </row>
    <row r="99" spans="1:10">
      <c r="A99" s="28" t="s">
        <v>30</v>
      </c>
      <c r="B99">
        <v>0.4</v>
      </c>
      <c r="C99">
        <v>2.4</v>
      </c>
      <c r="D99">
        <v>5.3</v>
      </c>
      <c r="E99">
        <v>7.6</v>
      </c>
      <c r="F99">
        <v>8</v>
      </c>
      <c r="G99">
        <v>8.6</v>
      </c>
      <c r="H99">
        <v>4.5</v>
      </c>
      <c r="I99">
        <v>0.3</v>
      </c>
      <c r="J99">
        <v>4.7</v>
      </c>
    </row>
    <row r="100" spans="1:10">
      <c r="A100" s="28" t="s">
        <v>31</v>
      </c>
      <c r="B100">
        <v>4.3</v>
      </c>
      <c r="C100">
        <v>10.7</v>
      </c>
      <c r="D100">
        <v>18.5</v>
      </c>
      <c r="E100">
        <v>29.5</v>
      </c>
      <c r="F100">
        <v>28.5</v>
      </c>
      <c r="G100">
        <v>32</v>
      </c>
      <c r="H100">
        <v>28.9</v>
      </c>
      <c r="I100">
        <v>3.9</v>
      </c>
      <c r="J100">
        <v>11.8</v>
      </c>
    </row>
    <row r="101" spans="1:10">
      <c r="A101" s="28" t="s">
        <v>32</v>
      </c>
      <c r="B101">
        <v>0</v>
      </c>
      <c r="C101">
        <v>0</v>
      </c>
      <c r="D101">
        <v>0</v>
      </c>
      <c r="E101">
        <v>0.2</v>
      </c>
      <c r="F101">
        <v>0</v>
      </c>
      <c r="G101">
        <v>0</v>
      </c>
      <c r="H101">
        <v>0</v>
      </c>
      <c r="I101">
        <v>0</v>
      </c>
      <c r="J1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L43" sqref="L43:N45"/>
    </sheetView>
  </sheetViews>
  <sheetFormatPr defaultRowHeight="15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2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2">
      <c r="A3" s="1" t="s">
        <v>34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2">
      <c r="A4" s="1" t="s">
        <v>35</v>
      </c>
      <c r="B4">
        <v>5.2</v>
      </c>
      <c r="C4">
        <v>16.2</v>
      </c>
      <c r="D4">
        <v>26</v>
      </c>
      <c r="E4">
        <v>26</v>
      </c>
      <c r="F4">
        <v>5</v>
      </c>
      <c r="G4">
        <v>5</v>
      </c>
      <c r="H4">
        <v>18</v>
      </c>
      <c r="I4" t="s">
        <v>11</v>
      </c>
      <c r="J4">
        <v>8.1999999999999993</v>
      </c>
    </row>
    <row r="5" spans="1:12">
      <c r="A5" s="1" t="s">
        <v>36</v>
      </c>
      <c r="B5">
        <v>5.5</v>
      </c>
      <c r="C5">
        <v>14</v>
      </c>
      <c r="D5">
        <v>30</v>
      </c>
      <c r="E5" t="s">
        <v>11</v>
      </c>
      <c r="F5">
        <v>41.7</v>
      </c>
      <c r="G5">
        <v>41.5</v>
      </c>
      <c r="H5" t="s">
        <v>11</v>
      </c>
      <c r="I5">
        <v>9.4</v>
      </c>
      <c r="J5">
        <v>33.299999999999997</v>
      </c>
    </row>
    <row r="6" spans="1:12">
      <c r="A6" s="1" t="s">
        <v>37</v>
      </c>
      <c r="B6" t="s">
        <v>11</v>
      </c>
      <c r="C6">
        <v>5.3</v>
      </c>
      <c r="D6">
        <v>16.899999999999999</v>
      </c>
      <c r="E6">
        <v>19.5</v>
      </c>
      <c r="F6">
        <v>25.9</v>
      </c>
      <c r="G6">
        <v>35.799999999999997</v>
      </c>
      <c r="H6">
        <v>20.399999999999999</v>
      </c>
      <c r="I6">
        <v>4</v>
      </c>
      <c r="J6">
        <v>19.899999999999999</v>
      </c>
    </row>
    <row r="7" spans="1:12">
      <c r="A7" s="1" t="s">
        <v>38</v>
      </c>
      <c r="B7">
        <v>0</v>
      </c>
      <c r="C7">
        <v>3.6</v>
      </c>
      <c r="D7">
        <v>9.8000000000000007</v>
      </c>
      <c r="E7">
        <v>17.399999999999999</v>
      </c>
      <c r="F7">
        <v>19.8</v>
      </c>
      <c r="G7">
        <v>11.9</v>
      </c>
      <c r="H7">
        <v>7</v>
      </c>
      <c r="I7" t="s">
        <v>11</v>
      </c>
      <c r="J7">
        <v>11.4</v>
      </c>
    </row>
    <row r="8" spans="1:12">
      <c r="A8" s="1" t="s">
        <v>39</v>
      </c>
      <c r="B8" t="s">
        <v>11</v>
      </c>
      <c r="C8">
        <v>6.1</v>
      </c>
      <c r="D8" t="s">
        <v>11</v>
      </c>
      <c r="E8">
        <v>43.9</v>
      </c>
      <c r="F8">
        <v>55.3</v>
      </c>
      <c r="G8">
        <v>54</v>
      </c>
      <c r="H8">
        <v>46.5</v>
      </c>
      <c r="I8">
        <v>15.1</v>
      </c>
      <c r="J8">
        <v>38.4</v>
      </c>
    </row>
    <row r="9" spans="1:12">
      <c r="A9" s="1" t="s">
        <v>40</v>
      </c>
      <c r="B9">
        <v>2.6</v>
      </c>
      <c r="C9">
        <v>4.8</v>
      </c>
      <c r="D9">
        <v>14.6</v>
      </c>
      <c r="E9">
        <v>15.4</v>
      </c>
      <c r="F9">
        <v>26.1</v>
      </c>
      <c r="G9">
        <v>43.9</v>
      </c>
      <c r="H9">
        <v>33.5</v>
      </c>
      <c r="I9">
        <v>5</v>
      </c>
      <c r="J9">
        <v>19.600000000000001</v>
      </c>
    </row>
    <row r="10" spans="1:12">
      <c r="A10" s="1" t="s">
        <v>41</v>
      </c>
      <c r="B10">
        <v>4.3</v>
      </c>
      <c r="C10">
        <v>15.8</v>
      </c>
      <c r="D10">
        <v>24.9</v>
      </c>
      <c r="E10">
        <v>34.299999999999997</v>
      </c>
      <c r="F10">
        <v>44</v>
      </c>
      <c r="G10">
        <v>46</v>
      </c>
      <c r="H10">
        <v>42.9</v>
      </c>
      <c r="I10">
        <v>9.6999999999999993</v>
      </c>
      <c r="J10">
        <v>28.7</v>
      </c>
    </row>
    <row r="11" spans="1:12">
      <c r="A11" s="1" t="s">
        <v>42</v>
      </c>
      <c r="B11">
        <v>1.7</v>
      </c>
      <c r="C11">
        <v>15</v>
      </c>
      <c r="D11">
        <v>25.9</v>
      </c>
      <c r="E11">
        <v>60.6</v>
      </c>
      <c r="F11">
        <v>54.4</v>
      </c>
      <c r="G11">
        <v>48.1</v>
      </c>
      <c r="H11">
        <v>21.9</v>
      </c>
      <c r="I11">
        <v>3.9</v>
      </c>
      <c r="J11">
        <v>33.1</v>
      </c>
    </row>
    <row r="12" spans="1:12">
      <c r="A12" s="1" t="s">
        <v>43</v>
      </c>
      <c r="B12">
        <v>1</v>
      </c>
      <c r="C12">
        <v>7.6</v>
      </c>
      <c r="D12">
        <v>20.3</v>
      </c>
      <c r="E12">
        <v>38.6</v>
      </c>
      <c r="F12">
        <v>59.1</v>
      </c>
      <c r="G12">
        <v>54.1</v>
      </c>
      <c r="H12">
        <v>40</v>
      </c>
      <c r="I12">
        <v>13.3</v>
      </c>
      <c r="J12">
        <v>33.9</v>
      </c>
    </row>
    <row r="13" spans="1:12">
      <c r="A13" s="1" t="s">
        <v>44</v>
      </c>
      <c r="B13">
        <v>2.2999999999999998</v>
      </c>
      <c r="C13">
        <v>20.2</v>
      </c>
      <c r="D13">
        <v>30.6</v>
      </c>
      <c r="E13">
        <v>50.5</v>
      </c>
      <c r="F13">
        <v>46.7</v>
      </c>
      <c r="G13">
        <v>48.7</v>
      </c>
      <c r="H13">
        <v>46.6</v>
      </c>
      <c r="I13">
        <v>12.1</v>
      </c>
      <c r="J13">
        <v>31.9</v>
      </c>
    </row>
    <row r="14" spans="1:12">
      <c r="A14" s="1" t="s">
        <v>45</v>
      </c>
      <c r="B14">
        <v>0.4</v>
      </c>
      <c r="C14">
        <v>6.5</v>
      </c>
      <c r="D14">
        <v>24.6</v>
      </c>
      <c r="E14">
        <v>36.1</v>
      </c>
      <c r="F14">
        <v>31</v>
      </c>
      <c r="G14">
        <v>26.9</v>
      </c>
      <c r="H14">
        <v>15.1</v>
      </c>
      <c r="I14">
        <v>0</v>
      </c>
      <c r="J14">
        <v>17.5</v>
      </c>
    </row>
    <row r="15" spans="1:12">
      <c r="A15" s="1" t="s">
        <v>46</v>
      </c>
      <c r="B15">
        <v>2.9</v>
      </c>
      <c r="C15">
        <v>7.8</v>
      </c>
      <c r="D15">
        <v>16.8</v>
      </c>
      <c r="E15">
        <v>40.200000000000003</v>
      </c>
      <c r="F15">
        <v>36.1</v>
      </c>
      <c r="G15">
        <v>40.5</v>
      </c>
      <c r="H15">
        <v>24.4</v>
      </c>
      <c r="I15">
        <v>0.5</v>
      </c>
      <c r="J15">
        <v>21</v>
      </c>
    </row>
    <row r="16" spans="1:12">
      <c r="A16" s="1" t="s">
        <v>47</v>
      </c>
      <c r="B16">
        <v>0.2</v>
      </c>
      <c r="C16">
        <v>6.5</v>
      </c>
      <c r="D16">
        <v>23.6</v>
      </c>
      <c r="E16">
        <v>27.1</v>
      </c>
      <c r="F16">
        <v>28</v>
      </c>
      <c r="G16">
        <v>34.299999999999997</v>
      </c>
      <c r="H16">
        <v>25.8</v>
      </c>
      <c r="I16">
        <v>3.9</v>
      </c>
      <c r="J16">
        <v>18.5</v>
      </c>
    </row>
    <row r="17" spans="1:10">
      <c r="A17" s="1" t="s">
        <v>48</v>
      </c>
      <c r="B17">
        <v>1.6</v>
      </c>
      <c r="C17">
        <v>5.5</v>
      </c>
      <c r="D17">
        <v>9.4</v>
      </c>
      <c r="E17">
        <v>14.4</v>
      </c>
      <c r="F17">
        <v>28</v>
      </c>
      <c r="G17">
        <v>36.299999999999997</v>
      </c>
      <c r="H17">
        <v>22.4</v>
      </c>
      <c r="I17">
        <v>0.2</v>
      </c>
      <c r="J17">
        <v>14.7</v>
      </c>
    </row>
    <row r="18" spans="1:10">
      <c r="A18" s="1" t="s">
        <v>49</v>
      </c>
      <c r="B18">
        <v>0.3</v>
      </c>
      <c r="C18">
        <v>1.2</v>
      </c>
      <c r="D18">
        <v>16.100000000000001</v>
      </c>
      <c r="E18">
        <v>31</v>
      </c>
      <c r="F18">
        <v>37.4</v>
      </c>
      <c r="G18">
        <v>43.5</v>
      </c>
      <c r="H18">
        <v>26.7</v>
      </c>
      <c r="I18">
        <v>1.1000000000000001</v>
      </c>
      <c r="J18">
        <v>19.5</v>
      </c>
    </row>
    <row r="19" spans="1:10">
      <c r="A19" s="1" t="s">
        <v>50</v>
      </c>
      <c r="B19">
        <v>0.3</v>
      </c>
      <c r="C19">
        <v>2.7</v>
      </c>
      <c r="D19">
        <v>14.7</v>
      </c>
      <c r="E19">
        <v>45</v>
      </c>
      <c r="F19">
        <v>47.5</v>
      </c>
      <c r="G19">
        <v>48.5</v>
      </c>
      <c r="H19">
        <v>48.2</v>
      </c>
      <c r="I19">
        <v>17.899999999999999</v>
      </c>
      <c r="J19">
        <v>27.6</v>
      </c>
    </row>
    <row r="20" spans="1:10">
      <c r="A20" s="1" t="s">
        <v>51</v>
      </c>
      <c r="B20">
        <v>2.4</v>
      </c>
      <c r="C20">
        <v>8.8000000000000007</v>
      </c>
      <c r="D20">
        <v>14.8</v>
      </c>
      <c r="E20">
        <v>22.5</v>
      </c>
      <c r="F20">
        <v>56.6</v>
      </c>
      <c r="G20">
        <v>47.8</v>
      </c>
      <c r="H20">
        <v>31.5</v>
      </c>
      <c r="I20">
        <v>0.4</v>
      </c>
      <c r="J20">
        <v>22.9</v>
      </c>
    </row>
    <row r="21" spans="1:10">
      <c r="A21" s="1" t="s">
        <v>52</v>
      </c>
      <c r="B21">
        <v>5.8</v>
      </c>
      <c r="C21">
        <v>17</v>
      </c>
      <c r="D21">
        <v>20.2</v>
      </c>
      <c r="E21">
        <v>40.299999999999997</v>
      </c>
      <c r="F21">
        <v>50.9</v>
      </c>
      <c r="G21">
        <v>50.1</v>
      </c>
      <c r="H21">
        <v>20.100000000000001</v>
      </c>
      <c r="I21">
        <v>0.9</v>
      </c>
      <c r="J21">
        <v>25.4</v>
      </c>
    </row>
    <row r="22" spans="1:10">
      <c r="A22" s="1" t="s">
        <v>53</v>
      </c>
      <c r="B22">
        <v>0.2</v>
      </c>
      <c r="C22">
        <v>4.0999999999999996</v>
      </c>
      <c r="D22">
        <v>13.7</v>
      </c>
      <c r="E22">
        <v>21.3</v>
      </c>
      <c r="F22">
        <v>16.8</v>
      </c>
      <c r="G22">
        <v>22.5</v>
      </c>
      <c r="H22">
        <v>5.6</v>
      </c>
      <c r="I22">
        <v>0</v>
      </c>
      <c r="J22">
        <v>10.5</v>
      </c>
    </row>
    <row r="23" spans="1:10">
      <c r="A23" s="1" t="s">
        <v>54</v>
      </c>
      <c r="B23">
        <v>2.5</v>
      </c>
      <c r="C23">
        <v>9.1</v>
      </c>
      <c r="D23">
        <v>15.8</v>
      </c>
      <c r="E23">
        <v>19.3</v>
      </c>
      <c r="F23">
        <v>22.9</v>
      </c>
      <c r="G23" t="s">
        <v>11</v>
      </c>
      <c r="H23" t="s">
        <v>11</v>
      </c>
      <c r="I23" t="s">
        <v>11</v>
      </c>
      <c r="J23">
        <v>13</v>
      </c>
    </row>
    <row r="24" spans="1:10">
      <c r="A24" s="1" t="s">
        <v>55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</row>
    <row r="25" spans="1:10">
      <c r="A25" s="1" t="s">
        <v>56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</row>
    <row r="26" spans="1:10">
      <c r="A26" s="1" t="s">
        <v>57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</row>
    <row r="27" spans="1:10">
      <c r="A27" s="1" t="s">
        <v>58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</row>
    <row r="28" spans="1:10">
      <c r="A28" s="1" t="s">
        <v>59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</row>
    <row r="29" spans="1:10">
      <c r="A29" s="1" t="s">
        <v>60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</row>
    <row r="30" spans="1:10">
      <c r="A30" s="1" t="s">
        <v>61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</row>
    <row r="31" spans="1:10">
      <c r="A31" s="1" t="s">
        <v>62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</row>
    <row r="32" spans="1:10">
      <c r="A32" s="1" t="s">
        <v>63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</row>
    <row r="33" spans="1:14">
      <c r="A33" s="1" t="s">
        <v>64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</row>
    <row r="34" spans="1:14">
      <c r="A34" s="1" t="s">
        <v>65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4">
      <c r="A35" s="1" t="s">
        <v>66</v>
      </c>
      <c r="B35">
        <v>0.1</v>
      </c>
      <c r="C35">
        <v>0.4</v>
      </c>
      <c r="D35">
        <v>9.8000000000000007</v>
      </c>
      <c r="E35">
        <v>19.2</v>
      </c>
      <c r="F35">
        <v>30</v>
      </c>
      <c r="G35">
        <v>44.9</v>
      </c>
      <c r="H35">
        <v>33.6</v>
      </c>
      <c r="I35">
        <v>8</v>
      </c>
      <c r="J35">
        <v>18.3</v>
      </c>
    </row>
    <row r="36" spans="1:14">
      <c r="A36" s="1" t="s">
        <v>67</v>
      </c>
      <c r="B36">
        <v>6.1</v>
      </c>
      <c r="C36">
        <v>24.4</v>
      </c>
      <c r="D36">
        <v>38</v>
      </c>
      <c r="E36">
        <v>51</v>
      </c>
      <c r="F36">
        <v>54.3</v>
      </c>
      <c r="G36">
        <v>44.6</v>
      </c>
      <c r="H36">
        <v>47</v>
      </c>
      <c r="I36">
        <v>13.2</v>
      </c>
      <c r="J36">
        <v>34.6</v>
      </c>
    </row>
    <row r="37" spans="1:14">
      <c r="A37" s="1" t="s">
        <v>68</v>
      </c>
      <c r="B37">
        <v>3.3</v>
      </c>
      <c r="C37">
        <v>7.8</v>
      </c>
      <c r="D37">
        <v>13.6</v>
      </c>
      <c r="E37">
        <v>22.8</v>
      </c>
      <c r="F37">
        <v>25.5</v>
      </c>
      <c r="G37">
        <v>29.6</v>
      </c>
      <c r="H37">
        <v>12.1</v>
      </c>
      <c r="I37">
        <v>0</v>
      </c>
      <c r="J37">
        <v>14.3</v>
      </c>
    </row>
    <row r="38" spans="1:14">
      <c r="A38" s="1" t="s">
        <v>69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>
        <v>11.1</v>
      </c>
      <c r="I38">
        <v>0</v>
      </c>
      <c r="J38">
        <v>5.3</v>
      </c>
    </row>
    <row r="39" spans="1:14">
      <c r="A39" s="1" t="s">
        <v>70</v>
      </c>
      <c r="B39" t="s">
        <v>11</v>
      </c>
      <c r="C39">
        <v>12.2</v>
      </c>
      <c r="D39">
        <v>18.899999999999999</v>
      </c>
      <c r="E39">
        <v>27</v>
      </c>
      <c r="F39">
        <v>33.6</v>
      </c>
      <c r="G39">
        <v>37.1</v>
      </c>
      <c r="H39" t="s">
        <v>11</v>
      </c>
      <c r="I39">
        <v>4.9000000000000004</v>
      </c>
      <c r="J39">
        <v>22.2</v>
      </c>
    </row>
    <row r="40" spans="1:14">
      <c r="A40" s="1" t="s">
        <v>71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</row>
    <row r="41" spans="1:14">
      <c r="A41" s="1" t="s">
        <v>72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</row>
    <row r="42" spans="1:14">
      <c r="A42" s="1" t="s">
        <v>73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</row>
    <row r="43" spans="1:14">
      <c r="A43" s="1" t="s">
        <v>74</v>
      </c>
      <c r="B43" t="s">
        <v>11</v>
      </c>
      <c r="C43" t="s">
        <v>11</v>
      </c>
      <c r="D43">
        <v>45.6</v>
      </c>
      <c r="E43">
        <v>50.5</v>
      </c>
      <c r="F43">
        <v>41</v>
      </c>
      <c r="G43">
        <v>41.1</v>
      </c>
      <c r="H43">
        <v>37.6</v>
      </c>
      <c r="I43">
        <v>2.2000000000000002</v>
      </c>
      <c r="J43">
        <v>36.5</v>
      </c>
      <c r="M43" t="s">
        <v>159</v>
      </c>
      <c r="N43" t="s">
        <v>160</v>
      </c>
    </row>
    <row r="44" spans="1:14">
      <c r="A44" s="1" t="s">
        <v>75</v>
      </c>
      <c r="B44">
        <v>0</v>
      </c>
      <c r="C44">
        <v>8.6</v>
      </c>
      <c r="D44">
        <v>22.4</v>
      </c>
      <c r="E44">
        <v>33.5</v>
      </c>
      <c r="F44">
        <v>46.6</v>
      </c>
      <c r="G44">
        <v>47</v>
      </c>
      <c r="H44">
        <v>25.2</v>
      </c>
      <c r="I44">
        <v>0</v>
      </c>
      <c r="J44">
        <v>22.1</v>
      </c>
    </row>
    <row r="45" spans="1:14">
      <c r="A45" s="1" t="s">
        <v>76</v>
      </c>
      <c r="B45">
        <v>0</v>
      </c>
      <c r="C45">
        <v>2.8</v>
      </c>
      <c r="D45">
        <v>4.3</v>
      </c>
      <c r="E45">
        <v>12.6</v>
      </c>
      <c r="F45">
        <v>22.5</v>
      </c>
      <c r="G45">
        <v>25.5</v>
      </c>
      <c r="H45">
        <v>14.7</v>
      </c>
      <c r="I45">
        <v>0</v>
      </c>
      <c r="J45">
        <v>9.5</v>
      </c>
      <c r="L45" s="4">
        <f t="shared" ref="L45" si="0">C45*C$2+D45*D$2+E45*E$2+F45*F$2+G45*G$2+H45*H$2</f>
        <v>2469.4</v>
      </c>
      <c r="M45">
        <v>5068</v>
      </c>
      <c r="N45">
        <v>6335</v>
      </c>
    </row>
    <row r="46" spans="1:14">
      <c r="A46" s="1" t="s">
        <v>77</v>
      </c>
      <c r="B46">
        <v>0</v>
      </c>
      <c r="C46">
        <v>3.5</v>
      </c>
      <c r="D46">
        <v>18.8</v>
      </c>
      <c r="E46">
        <v>18.600000000000001</v>
      </c>
      <c r="F46">
        <v>18.600000000000001</v>
      </c>
      <c r="G46">
        <v>16.600000000000001</v>
      </c>
      <c r="H46">
        <v>9.3000000000000007</v>
      </c>
      <c r="I46">
        <v>0</v>
      </c>
      <c r="J46">
        <v>10.6</v>
      </c>
      <c r="L46" s="4">
        <f t="shared" ref="L46:L80" si="1">C46*C$2+D46*D$2+E46*E$2+F46*F$2+G46*G$2+H46*H$2</f>
        <v>2578.8000000000002</v>
      </c>
      <c r="M46">
        <v>5068</v>
      </c>
      <c r="N46">
        <v>6335</v>
      </c>
    </row>
    <row r="47" spans="1:14">
      <c r="A47" s="1" t="s">
        <v>78</v>
      </c>
      <c r="B47">
        <v>12.2</v>
      </c>
      <c r="C47">
        <v>20.399999999999999</v>
      </c>
      <c r="D47">
        <v>22.6</v>
      </c>
      <c r="E47">
        <v>26.5</v>
      </c>
      <c r="F47">
        <v>30.5</v>
      </c>
      <c r="G47">
        <v>26.2</v>
      </c>
      <c r="H47">
        <v>16.899999999999999</v>
      </c>
      <c r="I47">
        <v>0</v>
      </c>
      <c r="J47">
        <v>19.399999999999999</v>
      </c>
      <c r="L47" s="4">
        <f t="shared" si="1"/>
        <v>4307.2999999999993</v>
      </c>
      <c r="M47">
        <v>5068</v>
      </c>
      <c r="N47">
        <v>6335</v>
      </c>
    </row>
    <row r="48" spans="1:14">
      <c r="A48" s="1" t="s">
        <v>79</v>
      </c>
      <c r="B48">
        <v>3.6</v>
      </c>
      <c r="C48">
        <v>13.8</v>
      </c>
      <c r="D48">
        <v>26.2</v>
      </c>
      <c r="E48">
        <v>33.1</v>
      </c>
      <c r="F48">
        <v>47.7</v>
      </c>
      <c r="G48">
        <v>34.9</v>
      </c>
      <c r="H48">
        <v>20.399999999999999</v>
      </c>
      <c r="I48" t="s">
        <v>11</v>
      </c>
      <c r="J48">
        <v>25.6</v>
      </c>
      <c r="L48" s="4">
        <f t="shared" si="1"/>
        <v>5281.8</v>
      </c>
      <c r="M48">
        <v>5068</v>
      </c>
      <c r="N48">
        <v>6335</v>
      </c>
    </row>
    <row r="49" spans="1:14">
      <c r="A49" s="1" t="s">
        <v>80</v>
      </c>
      <c r="B49" t="s">
        <v>11</v>
      </c>
      <c r="C49">
        <v>11.2</v>
      </c>
      <c r="D49">
        <v>22.2</v>
      </c>
      <c r="E49">
        <v>34.299999999999997</v>
      </c>
      <c r="F49">
        <v>39.700000000000003</v>
      </c>
      <c r="G49">
        <v>53.5</v>
      </c>
      <c r="H49">
        <v>43.9</v>
      </c>
      <c r="I49">
        <v>9.4</v>
      </c>
      <c r="J49">
        <v>30.7</v>
      </c>
      <c r="L49" s="4">
        <f t="shared" si="1"/>
        <v>6174.6</v>
      </c>
      <c r="M49">
        <v>5068</v>
      </c>
      <c r="N49">
        <v>6335</v>
      </c>
    </row>
    <row r="50" spans="1:14">
      <c r="A50" s="1" t="s">
        <v>81</v>
      </c>
      <c r="B50">
        <v>0.1</v>
      </c>
      <c r="C50">
        <v>6</v>
      </c>
      <c r="D50">
        <v>8</v>
      </c>
      <c r="E50">
        <v>11.2</v>
      </c>
      <c r="F50">
        <v>15</v>
      </c>
      <c r="G50">
        <v>11.3</v>
      </c>
      <c r="H50">
        <v>4.5</v>
      </c>
      <c r="I50">
        <v>0</v>
      </c>
      <c r="J50">
        <v>6.9</v>
      </c>
      <c r="L50" s="4">
        <f t="shared" si="1"/>
        <v>1680.5</v>
      </c>
      <c r="M50">
        <v>5068</v>
      </c>
      <c r="N50">
        <v>6335</v>
      </c>
    </row>
    <row r="51" spans="1:14">
      <c r="A51" s="1" t="s">
        <v>82</v>
      </c>
      <c r="B51">
        <v>0</v>
      </c>
      <c r="C51" t="s">
        <v>11</v>
      </c>
      <c r="D51">
        <v>29.7</v>
      </c>
      <c r="E51">
        <v>43.8</v>
      </c>
      <c r="F51">
        <v>49.8</v>
      </c>
      <c r="G51">
        <v>48.8</v>
      </c>
      <c r="H51">
        <v>30.4</v>
      </c>
      <c r="I51">
        <v>1.2</v>
      </c>
      <c r="J51">
        <v>28.6</v>
      </c>
      <c r="L51" s="4"/>
      <c r="M51">
        <v>5068</v>
      </c>
      <c r="N51">
        <v>6335</v>
      </c>
    </row>
    <row r="52" spans="1:14">
      <c r="A52" s="1" t="s">
        <v>83</v>
      </c>
      <c r="B52">
        <v>0.2</v>
      </c>
      <c r="C52">
        <v>16.600000000000001</v>
      </c>
      <c r="D52">
        <v>36.1</v>
      </c>
      <c r="E52">
        <v>43</v>
      </c>
      <c r="F52">
        <v>43.9</v>
      </c>
      <c r="G52">
        <v>43.8</v>
      </c>
      <c r="H52">
        <v>32</v>
      </c>
      <c r="I52">
        <v>1.7</v>
      </c>
      <c r="J52">
        <v>26.8</v>
      </c>
      <c r="L52" s="4">
        <f t="shared" si="1"/>
        <v>6497.1</v>
      </c>
      <c r="M52">
        <v>5068</v>
      </c>
      <c r="N52">
        <v>6335</v>
      </c>
    </row>
    <row r="53" spans="1:14">
      <c r="A53" s="1" t="s">
        <v>84</v>
      </c>
      <c r="B53">
        <v>6.5</v>
      </c>
      <c r="C53">
        <v>12.2</v>
      </c>
      <c r="D53">
        <v>31.1</v>
      </c>
      <c r="E53">
        <v>58.1</v>
      </c>
      <c r="F53">
        <v>58.9</v>
      </c>
      <c r="G53">
        <v>55.3</v>
      </c>
      <c r="H53">
        <v>33.200000000000003</v>
      </c>
      <c r="I53">
        <v>0.7</v>
      </c>
      <c r="J53">
        <v>31.5</v>
      </c>
      <c r="L53" s="4">
        <f t="shared" si="1"/>
        <v>7490.7</v>
      </c>
      <c r="M53">
        <v>5068</v>
      </c>
      <c r="N53">
        <v>6335</v>
      </c>
    </row>
    <row r="54" spans="1:14">
      <c r="A54" s="1" t="s">
        <v>85</v>
      </c>
      <c r="B54">
        <v>7</v>
      </c>
      <c r="C54">
        <v>18.899999999999999</v>
      </c>
      <c r="D54">
        <v>31.6</v>
      </c>
      <c r="E54">
        <v>61.8</v>
      </c>
      <c r="F54">
        <v>65.099999999999994</v>
      </c>
      <c r="G54" t="s">
        <v>11</v>
      </c>
      <c r="H54">
        <v>36.9</v>
      </c>
      <c r="I54">
        <v>0.4</v>
      </c>
      <c r="J54">
        <v>30.7</v>
      </c>
      <c r="L54" s="4"/>
      <c r="M54">
        <v>5068</v>
      </c>
      <c r="N54">
        <v>6335</v>
      </c>
    </row>
    <row r="55" spans="1:14">
      <c r="A55" s="1" t="s">
        <v>86</v>
      </c>
      <c r="B55">
        <v>4.3</v>
      </c>
      <c r="C55">
        <v>6.4</v>
      </c>
      <c r="D55">
        <v>22.8</v>
      </c>
      <c r="E55">
        <v>29.7</v>
      </c>
      <c r="F55">
        <v>33.700000000000003</v>
      </c>
      <c r="G55">
        <v>44</v>
      </c>
      <c r="H55" t="s">
        <v>11</v>
      </c>
      <c r="I55" t="s">
        <v>11</v>
      </c>
      <c r="J55">
        <v>21.8</v>
      </c>
      <c r="L55" s="4"/>
      <c r="M55">
        <v>5068</v>
      </c>
      <c r="N55">
        <v>6335</v>
      </c>
    </row>
    <row r="56" spans="1:14">
      <c r="A56" s="1" t="s">
        <v>87</v>
      </c>
      <c r="B56" t="s">
        <v>11</v>
      </c>
      <c r="C56" t="s">
        <v>11</v>
      </c>
      <c r="D56" t="s">
        <v>11</v>
      </c>
      <c r="E56">
        <v>48.5</v>
      </c>
      <c r="F56">
        <v>42.7</v>
      </c>
      <c r="G56">
        <v>45.7</v>
      </c>
      <c r="H56">
        <v>40.4</v>
      </c>
      <c r="I56">
        <v>5.2</v>
      </c>
      <c r="J56">
        <v>33.200000000000003</v>
      </c>
      <c r="L56" s="4"/>
      <c r="M56">
        <v>5068</v>
      </c>
      <c r="N56">
        <v>6335</v>
      </c>
    </row>
    <row r="57" spans="1:14">
      <c r="A57" s="1" t="s">
        <v>88</v>
      </c>
      <c r="B57" t="s">
        <v>11</v>
      </c>
      <c r="C57" t="s">
        <v>11</v>
      </c>
      <c r="D57" t="s">
        <v>11</v>
      </c>
      <c r="E57">
        <v>37.299999999999997</v>
      </c>
      <c r="F57">
        <v>37.799999999999997</v>
      </c>
      <c r="G57">
        <v>40.700000000000003</v>
      </c>
      <c r="H57">
        <v>32.200000000000003</v>
      </c>
      <c r="I57">
        <v>0</v>
      </c>
      <c r="J57">
        <v>37.1</v>
      </c>
      <c r="L57" s="4"/>
      <c r="M57">
        <v>5068</v>
      </c>
      <c r="N57">
        <v>6335</v>
      </c>
    </row>
    <row r="58" spans="1:14">
      <c r="A58" s="1" t="s">
        <v>89</v>
      </c>
      <c r="B58">
        <v>0.3</v>
      </c>
      <c r="C58">
        <v>6.4</v>
      </c>
      <c r="D58">
        <v>22.3</v>
      </c>
      <c r="E58">
        <v>29.7</v>
      </c>
      <c r="F58">
        <v>32.799999999999997</v>
      </c>
      <c r="G58">
        <v>40</v>
      </c>
      <c r="H58">
        <v>24.4</v>
      </c>
      <c r="I58">
        <v>1.8</v>
      </c>
      <c r="J58">
        <v>19</v>
      </c>
      <c r="L58" s="4">
        <f t="shared" si="1"/>
        <v>4694.3999999999996</v>
      </c>
      <c r="M58">
        <v>5068</v>
      </c>
      <c r="N58">
        <v>6335</v>
      </c>
    </row>
    <row r="59" spans="1:14">
      <c r="A59" s="1" t="s">
        <v>90</v>
      </c>
      <c r="B59">
        <v>0.5</v>
      </c>
      <c r="C59">
        <v>22</v>
      </c>
      <c r="D59">
        <v>38.9</v>
      </c>
      <c r="E59">
        <v>37.9</v>
      </c>
      <c r="F59">
        <v>44.6</v>
      </c>
      <c r="G59">
        <v>42.6</v>
      </c>
      <c r="H59">
        <v>17.899999999999999</v>
      </c>
      <c r="I59">
        <v>0</v>
      </c>
      <c r="J59">
        <v>25.5</v>
      </c>
      <c r="L59" s="4">
        <f t="shared" si="1"/>
        <v>6147.2</v>
      </c>
      <c r="M59">
        <v>5068</v>
      </c>
      <c r="N59">
        <v>6335</v>
      </c>
    </row>
    <row r="60" spans="1:14">
      <c r="A60" s="1" t="s">
        <v>91</v>
      </c>
      <c r="B60">
        <v>1.5</v>
      </c>
      <c r="C60">
        <v>2.9</v>
      </c>
      <c r="D60">
        <v>4.8</v>
      </c>
      <c r="E60">
        <v>8</v>
      </c>
      <c r="F60">
        <v>14.8</v>
      </c>
      <c r="G60">
        <v>19.3</v>
      </c>
      <c r="H60">
        <v>7.4</v>
      </c>
      <c r="I60">
        <v>0</v>
      </c>
      <c r="J60">
        <v>7.2</v>
      </c>
      <c r="L60" s="4">
        <f t="shared" si="1"/>
        <v>1718.5</v>
      </c>
      <c r="M60">
        <v>5068</v>
      </c>
      <c r="N60">
        <v>6335</v>
      </c>
    </row>
    <row r="61" spans="1:14">
      <c r="A61" s="1" t="s">
        <v>92</v>
      </c>
      <c r="B61">
        <v>2.1</v>
      </c>
      <c r="C61">
        <v>15.8</v>
      </c>
      <c r="D61">
        <v>23.1</v>
      </c>
      <c r="E61">
        <v>26</v>
      </c>
      <c r="F61">
        <v>28</v>
      </c>
      <c r="G61">
        <v>28.3</v>
      </c>
      <c r="H61">
        <v>16.399999999999999</v>
      </c>
      <c r="I61">
        <v>0</v>
      </c>
      <c r="J61">
        <v>17</v>
      </c>
      <c r="L61" s="4">
        <f t="shared" si="1"/>
        <v>4149.3999999999996</v>
      </c>
      <c r="M61">
        <v>5068</v>
      </c>
      <c r="N61">
        <v>6335</v>
      </c>
    </row>
    <row r="62" spans="1:14">
      <c r="A62" s="1" t="s">
        <v>93</v>
      </c>
      <c r="B62">
        <v>0.6</v>
      </c>
      <c r="C62">
        <v>12</v>
      </c>
      <c r="D62">
        <v>24.5</v>
      </c>
      <c r="E62">
        <v>27.4</v>
      </c>
      <c r="F62">
        <v>27.9</v>
      </c>
      <c r="G62">
        <v>25.3</v>
      </c>
      <c r="H62">
        <v>10.199999999999999</v>
      </c>
      <c r="I62">
        <v>0</v>
      </c>
      <c r="J62">
        <v>16</v>
      </c>
      <c r="L62" s="4">
        <f t="shared" si="1"/>
        <v>3840.4</v>
      </c>
      <c r="M62">
        <v>5068</v>
      </c>
      <c r="N62">
        <v>6335</v>
      </c>
    </row>
    <row r="63" spans="1:14">
      <c r="A63" s="1" t="s">
        <v>94</v>
      </c>
      <c r="B63">
        <v>0</v>
      </c>
      <c r="C63">
        <v>0</v>
      </c>
      <c r="D63">
        <v>10.5</v>
      </c>
      <c r="E63">
        <v>21.8</v>
      </c>
      <c r="F63">
        <v>24.9</v>
      </c>
      <c r="G63">
        <v>21.8</v>
      </c>
      <c r="H63">
        <v>22.4</v>
      </c>
      <c r="I63">
        <v>0.5</v>
      </c>
      <c r="J63">
        <v>13.5</v>
      </c>
      <c r="L63" s="4">
        <f t="shared" si="1"/>
        <v>3046.3</v>
      </c>
      <c r="M63">
        <v>5068</v>
      </c>
      <c r="N63">
        <v>6335</v>
      </c>
    </row>
    <row r="64" spans="1:14">
      <c r="A64" s="1" t="s">
        <v>95</v>
      </c>
      <c r="B64">
        <v>2.1</v>
      </c>
      <c r="C64">
        <v>7.6</v>
      </c>
      <c r="D64">
        <v>18.5</v>
      </c>
      <c r="E64">
        <v>35.200000000000003</v>
      </c>
      <c r="F64">
        <v>62.9</v>
      </c>
      <c r="G64">
        <v>59.3</v>
      </c>
      <c r="H64">
        <v>36.9</v>
      </c>
      <c r="I64">
        <v>2.2999999999999998</v>
      </c>
      <c r="J64">
        <v>27.8</v>
      </c>
      <c r="L64" s="4">
        <f t="shared" si="1"/>
        <v>6599.2</v>
      </c>
      <c r="M64">
        <v>5068</v>
      </c>
      <c r="N64">
        <v>6335</v>
      </c>
    </row>
    <row r="65" spans="1:14">
      <c r="A65" s="1" t="s">
        <v>10</v>
      </c>
      <c r="B65">
        <v>1.9</v>
      </c>
      <c r="C65">
        <v>10.9</v>
      </c>
      <c r="D65">
        <v>32.5</v>
      </c>
      <c r="E65">
        <v>37.1</v>
      </c>
      <c r="F65">
        <v>47.2</v>
      </c>
      <c r="G65">
        <v>44.5</v>
      </c>
      <c r="H65">
        <v>42.5</v>
      </c>
      <c r="I65">
        <v>8.6</v>
      </c>
      <c r="J65">
        <v>27.7</v>
      </c>
      <c r="L65" s="4">
        <f t="shared" si="1"/>
        <v>6460.7000000000007</v>
      </c>
      <c r="M65">
        <v>5068</v>
      </c>
      <c r="N65">
        <v>6335</v>
      </c>
    </row>
    <row r="66" spans="1:14">
      <c r="A66" s="1" t="s">
        <v>12</v>
      </c>
      <c r="B66">
        <v>4.0999999999999996</v>
      </c>
      <c r="C66">
        <v>7.9</v>
      </c>
      <c r="D66">
        <v>9.4</v>
      </c>
      <c r="E66">
        <v>21.6</v>
      </c>
      <c r="F66">
        <v>35</v>
      </c>
      <c r="G66">
        <v>34.700000000000003</v>
      </c>
      <c r="H66">
        <v>25.2</v>
      </c>
      <c r="I66">
        <v>2.5</v>
      </c>
      <c r="J66">
        <v>17.399999999999999</v>
      </c>
      <c r="L66" s="4">
        <f t="shared" si="1"/>
        <v>4009.7</v>
      </c>
      <c r="M66">
        <v>5068</v>
      </c>
      <c r="N66">
        <v>6335</v>
      </c>
    </row>
    <row r="67" spans="1:14">
      <c r="A67" s="1" t="s">
        <v>13</v>
      </c>
      <c r="B67">
        <v>0</v>
      </c>
      <c r="C67">
        <v>1.9</v>
      </c>
      <c r="D67">
        <v>5.5</v>
      </c>
      <c r="E67">
        <v>15.3</v>
      </c>
      <c r="F67">
        <v>14.2</v>
      </c>
      <c r="G67">
        <v>18.5</v>
      </c>
      <c r="H67">
        <v>14.9</v>
      </c>
      <c r="I67">
        <v>0.1</v>
      </c>
      <c r="J67">
        <v>8.6999999999999993</v>
      </c>
      <c r="L67" s="4">
        <f t="shared" si="1"/>
        <v>2119.8999999999996</v>
      </c>
      <c r="M67">
        <v>5068</v>
      </c>
      <c r="N67">
        <v>6335</v>
      </c>
    </row>
    <row r="68" spans="1:14">
      <c r="A68" s="1" t="s">
        <v>14</v>
      </c>
      <c r="B68">
        <v>0</v>
      </c>
      <c r="C68">
        <v>4.3</v>
      </c>
      <c r="D68">
        <v>20.7</v>
      </c>
      <c r="E68">
        <v>29.8</v>
      </c>
      <c r="F68">
        <v>38.299999999999997</v>
      </c>
      <c r="G68">
        <v>45.9</v>
      </c>
      <c r="H68">
        <v>34.6</v>
      </c>
      <c r="I68">
        <v>2.5</v>
      </c>
      <c r="J68">
        <v>21.9</v>
      </c>
      <c r="L68" s="4">
        <f t="shared" si="1"/>
        <v>5227.7999999999993</v>
      </c>
      <c r="M68">
        <v>5068</v>
      </c>
      <c r="N68">
        <v>6335</v>
      </c>
    </row>
    <row r="69" spans="1:14">
      <c r="A69" s="1" t="s">
        <v>15</v>
      </c>
      <c r="B69">
        <v>3.6</v>
      </c>
      <c r="C69">
        <v>28.8</v>
      </c>
      <c r="D69">
        <v>43.3</v>
      </c>
      <c r="E69">
        <v>46.6</v>
      </c>
      <c r="F69">
        <v>59</v>
      </c>
      <c r="G69">
        <v>52.8</v>
      </c>
      <c r="H69">
        <v>34.9</v>
      </c>
      <c r="I69">
        <v>1.9</v>
      </c>
      <c r="J69">
        <v>33.6</v>
      </c>
      <c r="L69" s="4">
        <f t="shared" si="1"/>
        <v>7986.7000000000007</v>
      </c>
      <c r="M69">
        <v>5068</v>
      </c>
      <c r="N69">
        <v>6335</v>
      </c>
    </row>
    <row r="70" spans="1:14">
      <c r="A70" s="1" t="s">
        <v>16</v>
      </c>
      <c r="B70">
        <v>3.7</v>
      </c>
      <c r="C70">
        <v>11.1</v>
      </c>
      <c r="D70">
        <v>19.5</v>
      </c>
      <c r="E70">
        <v>28.4</v>
      </c>
      <c r="F70">
        <v>33.1</v>
      </c>
      <c r="G70">
        <v>37.9</v>
      </c>
      <c r="H70">
        <v>34.5</v>
      </c>
      <c r="I70">
        <v>10</v>
      </c>
      <c r="J70">
        <v>23.3</v>
      </c>
      <c r="L70" s="4">
        <f t="shared" si="1"/>
        <v>4954.6000000000004</v>
      </c>
      <c r="M70">
        <v>5068</v>
      </c>
      <c r="N70">
        <v>6335</v>
      </c>
    </row>
    <row r="71" spans="1:14">
      <c r="A71" s="1" t="s">
        <v>17</v>
      </c>
      <c r="B71">
        <v>0.1</v>
      </c>
      <c r="C71">
        <v>0.3</v>
      </c>
      <c r="D71">
        <v>8</v>
      </c>
      <c r="E71">
        <v>26.2</v>
      </c>
      <c r="F71">
        <v>31.1</v>
      </c>
      <c r="G71">
        <v>28.4</v>
      </c>
      <c r="H71">
        <v>11.7</v>
      </c>
      <c r="I71">
        <v>0</v>
      </c>
      <c r="J71">
        <v>13.1</v>
      </c>
      <c r="L71" s="4">
        <f t="shared" si="1"/>
        <v>3171.4</v>
      </c>
      <c r="M71">
        <v>5068</v>
      </c>
      <c r="N71">
        <v>6335</v>
      </c>
    </row>
    <row r="72" spans="1:14">
      <c r="A72" s="1" t="s">
        <v>18</v>
      </c>
      <c r="B72">
        <v>1.3</v>
      </c>
      <c r="C72">
        <v>9.4</v>
      </c>
      <c r="D72">
        <v>25.1</v>
      </c>
      <c r="E72">
        <v>36.200000000000003</v>
      </c>
      <c r="F72">
        <v>43.3</v>
      </c>
      <c r="G72">
        <v>42.6</v>
      </c>
      <c r="H72">
        <v>37.1</v>
      </c>
      <c r="I72">
        <v>6.3</v>
      </c>
      <c r="J72">
        <v>25</v>
      </c>
      <c r="L72" s="4">
        <f t="shared" si="1"/>
        <v>5828.3</v>
      </c>
      <c r="M72">
        <v>5068</v>
      </c>
      <c r="N72">
        <v>6335</v>
      </c>
    </row>
    <row r="73" spans="1:14">
      <c r="A73" s="1" t="s">
        <v>19</v>
      </c>
      <c r="B73">
        <v>11.3</v>
      </c>
      <c r="C73">
        <v>17.8</v>
      </c>
      <c r="D73">
        <v>31</v>
      </c>
      <c r="E73">
        <v>36.1</v>
      </c>
      <c r="F73">
        <v>48.3</v>
      </c>
      <c r="G73">
        <v>52.6</v>
      </c>
      <c r="H73">
        <v>29.6</v>
      </c>
      <c r="I73">
        <v>0</v>
      </c>
      <c r="J73">
        <v>28.2</v>
      </c>
      <c r="L73" s="4">
        <f t="shared" si="1"/>
        <v>6485.1</v>
      </c>
      <c r="M73">
        <v>5068</v>
      </c>
      <c r="N73">
        <v>6335</v>
      </c>
    </row>
    <row r="74" spans="1:14">
      <c r="A74" s="1" t="s">
        <v>20</v>
      </c>
      <c r="B74">
        <v>0</v>
      </c>
      <c r="C74">
        <v>4.5999999999999996</v>
      </c>
      <c r="D74">
        <v>30</v>
      </c>
      <c r="E74">
        <v>30.1</v>
      </c>
      <c r="F74">
        <v>33.299999999999997</v>
      </c>
      <c r="G74">
        <v>36.4</v>
      </c>
      <c r="H74" t="s">
        <v>11</v>
      </c>
      <c r="I74">
        <v>1.3</v>
      </c>
      <c r="J74">
        <v>19.3</v>
      </c>
      <c r="L74" s="4"/>
      <c r="M74">
        <v>5068</v>
      </c>
      <c r="N74">
        <v>6335</v>
      </c>
    </row>
    <row r="75" spans="1:14">
      <c r="A75" s="1" t="s">
        <v>21</v>
      </c>
      <c r="B75">
        <v>0.2</v>
      </c>
      <c r="C75">
        <v>12</v>
      </c>
      <c r="D75">
        <v>24.3</v>
      </c>
      <c r="E75">
        <v>32.9</v>
      </c>
      <c r="F75">
        <v>53.1</v>
      </c>
      <c r="G75">
        <v>45</v>
      </c>
      <c r="H75">
        <v>34.299999999999997</v>
      </c>
      <c r="I75">
        <v>4.9000000000000004</v>
      </c>
      <c r="J75">
        <v>25.2</v>
      </c>
      <c r="L75" s="4">
        <f t="shared" si="1"/>
        <v>6044</v>
      </c>
      <c r="M75">
        <v>5068</v>
      </c>
      <c r="N75">
        <v>6335</v>
      </c>
    </row>
    <row r="76" spans="1:14">
      <c r="A76" s="1" t="s">
        <v>22</v>
      </c>
      <c r="B76">
        <v>0</v>
      </c>
      <c r="C76">
        <v>9.6999999999999993</v>
      </c>
      <c r="D76">
        <v>36</v>
      </c>
      <c r="E76">
        <v>45.8</v>
      </c>
      <c r="F76">
        <v>46.7</v>
      </c>
      <c r="G76">
        <v>51</v>
      </c>
      <c r="H76">
        <v>34.1</v>
      </c>
      <c r="I76">
        <v>7.5</v>
      </c>
      <c r="J76">
        <v>30.5</v>
      </c>
      <c r="L76" s="4">
        <f t="shared" si="1"/>
        <v>6738.4000000000005</v>
      </c>
      <c r="M76">
        <v>5068</v>
      </c>
      <c r="N76">
        <v>6335</v>
      </c>
    </row>
    <row r="77" spans="1:14">
      <c r="A77" s="1" t="s">
        <v>23</v>
      </c>
      <c r="B77">
        <v>0.1</v>
      </c>
      <c r="C77">
        <v>3</v>
      </c>
      <c r="D77">
        <v>8.9</v>
      </c>
      <c r="E77">
        <v>18.899999999999999</v>
      </c>
      <c r="F77">
        <v>34.799999999999997</v>
      </c>
      <c r="G77">
        <v>33.299999999999997</v>
      </c>
      <c r="H77">
        <v>27</v>
      </c>
      <c r="I77">
        <v>8.1</v>
      </c>
      <c r="J77">
        <v>15.3</v>
      </c>
      <c r="L77" s="4">
        <f t="shared" si="1"/>
        <v>3768.5</v>
      </c>
      <c r="M77">
        <v>5068</v>
      </c>
      <c r="N77">
        <v>6335</v>
      </c>
    </row>
    <row r="78" spans="1:14">
      <c r="A78" s="1" t="s">
        <v>24</v>
      </c>
      <c r="B78">
        <v>0.3</v>
      </c>
      <c r="C78">
        <v>4.5</v>
      </c>
      <c r="D78">
        <v>15.2</v>
      </c>
      <c r="E78">
        <v>25</v>
      </c>
      <c r="F78">
        <v>22.9</v>
      </c>
      <c r="G78">
        <v>29.7</v>
      </c>
      <c r="H78">
        <v>20.6</v>
      </c>
      <c r="I78" t="s">
        <v>11</v>
      </c>
      <c r="J78">
        <v>17.5</v>
      </c>
      <c r="L78" s="4">
        <f t="shared" si="1"/>
        <v>3561.1</v>
      </c>
      <c r="M78">
        <v>5068</v>
      </c>
      <c r="N78">
        <v>6335</v>
      </c>
    </row>
    <row r="79" spans="1:14">
      <c r="A79" s="1" t="s">
        <v>25</v>
      </c>
      <c r="B79">
        <v>0</v>
      </c>
      <c r="C79">
        <v>0.1</v>
      </c>
      <c r="D79">
        <v>13.5</v>
      </c>
      <c r="E79">
        <v>19.3</v>
      </c>
      <c r="F79">
        <v>21.8</v>
      </c>
      <c r="G79">
        <v>21.2</v>
      </c>
      <c r="H79">
        <v>7.4</v>
      </c>
      <c r="I79">
        <v>0</v>
      </c>
      <c r="J79">
        <v>10.199999999999999</v>
      </c>
      <c r="L79" s="4">
        <f t="shared" si="1"/>
        <v>2509.4</v>
      </c>
      <c r="M79">
        <v>5068</v>
      </c>
      <c r="N79">
        <v>6335</v>
      </c>
    </row>
    <row r="80" spans="1:14">
      <c r="A80" s="1" t="s">
        <v>26</v>
      </c>
      <c r="B80">
        <v>0.2</v>
      </c>
      <c r="C80">
        <v>12.9</v>
      </c>
      <c r="D80">
        <v>20.6</v>
      </c>
      <c r="E80">
        <v>23</v>
      </c>
      <c r="F80">
        <v>24.1</v>
      </c>
      <c r="G80">
        <v>22.3</v>
      </c>
      <c r="H80">
        <v>7.2</v>
      </c>
      <c r="I80">
        <v>0</v>
      </c>
      <c r="J80">
        <v>13.7</v>
      </c>
      <c r="L80" s="4">
        <f t="shared" si="1"/>
        <v>3320.7000000000003</v>
      </c>
      <c r="M80">
        <v>5068</v>
      </c>
      <c r="N80">
        <v>6335</v>
      </c>
    </row>
    <row r="81" spans="1:14">
      <c r="A81" s="1" t="s">
        <v>27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L81" s="4"/>
      <c r="M81">
        <v>5068</v>
      </c>
      <c r="N81">
        <v>6335</v>
      </c>
    </row>
    <row r="82" spans="1:14">
      <c r="A82" s="1" t="s">
        <v>28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</row>
    <row r="83" spans="1:14">
      <c r="A83" s="1" t="s">
        <v>29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</row>
    <row r="84" spans="1:14">
      <c r="A84" s="1" t="s">
        <v>30</v>
      </c>
      <c r="B84">
        <v>2.1</v>
      </c>
      <c r="C84">
        <v>9.5</v>
      </c>
      <c r="D84">
        <v>21.3</v>
      </c>
      <c r="E84">
        <v>31.5</v>
      </c>
      <c r="F84">
        <v>37</v>
      </c>
      <c r="G84">
        <v>37.700000000000003</v>
      </c>
      <c r="H84">
        <v>26</v>
      </c>
      <c r="I84">
        <v>3.5</v>
      </c>
      <c r="J84">
        <v>21.8</v>
      </c>
    </row>
    <row r="85" spans="1:14">
      <c r="A85" s="1" t="s">
        <v>31</v>
      </c>
      <c r="B85">
        <v>12.2</v>
      </c>
      <c r="C85">
        <v>28.8</v>
      </c>
      <c r="D85">
        <v>45.6</v>
      </c>
      <c r="E85">
        <v>61.8</v>
      </c>
      <c r="F85">
        <v>65.099999999999994</v>
      </c>
      <c r="G85">
        <v>59.3</v>
      </c>
      <c r="H85">
        <v>48.2</v>
      </c>
      <c r="I85">
        <v>17.899999999999999</v>
      </c>
      <c r="J85">
        <v>38.4</v>
      </c>
    </row>
    <row r="86" spans="1:14">
      <c r="A86" s="1" t="s">
        <v>32</v>
      </c>
      <c r="B86">
        <v>0</v>
      </c>
      <c r="C86">
        <v>0</v>
      </c>
      <c r="D86">
        <v>4.3</v>
      </c>
      <c r="E86">
        <v>8</v>
      </c>
      <c r="F86">
        <v>5</v>
      </c>
      <c r="G86">
        <v>5</v>
      </c>
      <c r="H86">
        <v>4.5</v>
      </c>
      <c r="I86">
        <v>0</v>
      </c>
      <c r="J86">
        <v>5.3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4"/>
  <sheetViews>
    <sheetView topLeftCell="A16" workbookViewId="0">
      <selection activeCell="L11" sqref="L11:N13"/>
    </sheetView>
  </sheetViews>
  <sheetFormatPr defaultRowHeight="15"/>
  <cols>
    <col min="15" max="15" width="12.7109375" customWidth="1"/>
    <col min="16" max="16" width="11.85546875" customWidth="1"/>
  </cols>
  <sheetData>
    <row r="1" spans="1:1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  <c r="O1" s="21"/>
      <c r="P1" s="22"/>
    </row>
    <row r="2" spans="1:16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  <c r="O2" s="23"/>
      <c r="P2" s="24"/>
    </row>
    <row r="3" spans="1:16" ht="18" customHeight="1">
      <c r="A3" s="2"/>
      <c r="B3" s="2"/>
      <c r="C3" s="3"/>
      <c r="D3" s="3"/>
      <c r="E3" s="3"/>
      <c r="F3" s="3"/>
      <c r="G3" s="3"/>
      <c r="H3" s="3"/>
      <c r="I3" s="3"/>
      <c r="J3" s="3"/>
      <c r="O3" s="23"/>
      <c r="P3" s="25"/>
    </row>
    <row r="4" spans="1:16" ht="15" customHeight="1">
      <c r="A4" s="2"/>
      <c r="B4" s="2"/>
      <c r="C4" s="3"/>
      <c r="D4" s="3"/>
      <c r="E4" s="3"/>
      <c r="F4" s="3"/>
      <c r="G4" s="3"/>
      <c r="H4" s="3"/>
      <c r="I4" s="3"/>
      <c r="J4" s="3"/>
      <c r="O4" s="23"/>
      <c r="P4" s="25"/>
    </row>
    <row r="5" spans="1:16">
      <c r="A5" s="2"/>
      <c r="B5" s="2"/>
      <c r="C5" s="3"/>
      <c r="D5" s="3"/>
      <c r="E5" s="3"/>
      <c r="F5" s="3"/>
      <c r="G5" s="3"/>
      <c r="H5" s="3"/>
      <c r="I5" s="3"/>
      <c r="J5" s="3"/>
      <c r="O5" s="32"/>
      <c r="P5" s="25"/>
    </row>
    <row r="6" spans="1:16">
      <c r="A6" s="2"/>
      <c r="B6" s="2"/>
      <c r="C6" s="3"/>
      <c r="D6" s="3"/>
      <c r="E6" s="3"/>
      <c r="F6" s="3"/>
      <c r="G6" s="3"/>
      <c r="H6" s="3"/>
      <c r="I6" s="3"/>
      <c r="J6" s="3"/>
      <c r="O6" s="32"/>
      <c r="P6" s="25"/>
    </row>
    <row r="7" spans="1:16">
      <c r="A7" s="2"/>
      <c r="B7" s="2"/>
      <c r="C7" s="3"/>
      <c r="D7" s="3"/>
      <c r="E7" s="3"/>
      <c r="F7" s="3"/>
      <c r="G7" s="3"/>
      <c r="H7" s="3"/>
      <c r="I7" s="3"/>
      <c r="J7" s="3"/>
      <c r="O7" s="32"/>
      <c r="P7" s="25"/>
    </row>
    <row r="8" spans="1:16">
      <c r="A8" s="2"/>
      <c r="B8" s="2"/>
      <c r="C8" s="3"/>
      <c r="D8" s="3"/>
      <c r="E8" s="3"/>
      <c r="F8" s="3"/>
      <c r="G8" s="3"/>
      <c r="H8" s="3"/>
      <c r="I8" s="3"/>
      <c r="J8" s="3"/>
      <c r="O8" s="32"/>
      <c r="P8" s="25"/>
    </row>
    <row r="9" spans="1:16">
      <c r="A9" s="2"/>
      <c r="B9" s="2"/>
      <c r="C9" s="3"/>
      <c r="D9" s="3"/>
      <c r="E9" s="3"/>
      <c r="F9" s="3"/>
      <c r="G9" s="3"/>
      <c r="H9" s="3"/>
      <c r="I9" s="3"/>
      <c r="J9" s="3"/>
      <c r="O9" s="23"/>
      <c r="P9" s="24"/>
    </row>
    <row r="10" spans="1:16">
      <c r="A10" s="2"/>
      <c r="B10" s="2"/>
      <c r="C10" s="3"/>
      <c r="D10" s="3"/>
      <c r="E10" s="3"/>
      <c r="F10" s="3"/>
      <c r="G10" s="3"/>
      <c r="H10" s="3"/>
      <c r="I10" s="3"/>
      <c r="J10" s="3"/>
      <c r="O10" s="23"/>
      <c r="P10" s="24"/>
    </row>
    <row r="11" spans="1:16">
      <c r="A11" s="2"/>
      <c r="B11" s="2"/>
      <c r="C11" s="3"/>
      <c r="D11" s="3"/>
      <c r="E11" s="3"/>
      <c r="F11" s="3"/>
      <c r="G11" s="3"/>
      <c r="H11" s="3"/>
      <c r="I11" s="3"/>
      <c r="J11" s="3"/>
      <c r="M11" t="s">
        <v>159</v>
      </c>
      <c r="N11" t="s">
        <v>160</v>
      </c>
      <c r="O11" s="23"/>
      <c r="P11" s="24"/>
    </row>
    <row r="12" spans="1:16">
      <c r="A12" s="1" t="s">
        <v>75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  <row r="13" spans="1:16">
      <c r="A13" s="1" t="s">
        <v>76</v>
      </c>
      <c r="B13" t="s">
        <v>11</v>
      </c>
      <c r="C13">
        <v>14.2</v>
      </c>
      <c r="D13">
        <v>21.2</v>
      </c>
      <c r="E13">
        <v>46.1</v>
      </c>
      <c r="F13">
        <v>71.900000000000006</v>
      </c>
      <c r="G13">
        <v>78</v>
      </c>
      <c r="H13">
        <v>66.099999999999994</v>
      </c>
      <c r="I13">
        <v>20.6</v>
      </c>
      <c r="J13">
        <v>44.8</v>
      </c>
      <c r="L13" s="4">
        <f t="shared" ref="L13" si="0">C13*C$2+D13*D$2+E13*E$2+F13*F$2+G13*G$2+H13*H$2</f>
        <v>8926.5</v>
      </c>
      <c r="M13">
        <v>5068</v>
      </c>
      <c r="N13">
        <v>6335</v>
      </c>
    </row>
    <row r="14" spans="1:16">
      <c r="A14" s="1" t="s">
        <v>77</v>
      </c>
      <c r="B14">
        <v>0.2</v>
      </c>
      <c r="C14">
        <v>10.5</v>
      </c>
      <c r="D14">
        <v>24.5</v>
      </c>
      <c r="E14">
        <v>25.9</v>
      </c>
      <c r="F14">
        <v>26.5</v>
      </c>
      <c r="G14">
        <v>28.2</v>
      </c>
      <c r="H14">
        <v>24.2</v>
      </c>
      <c r="I14">
        <v>3.8</v>
      </c>
      <c r="J14">
        <v>17.899999999999999</v>
      </c>
      <c r="L14" s="4">
        <f t="shared" ref="L14:L37" si="1">C14*C$2+D14*D$2+E14*E$2+F14*F$2+G14*G$2+H14*H$2</f>
        <v>4219.6000000000004</v>
      </c>
      <c r="M14">
        <v>5068</v>
      </c>
      <c r="N14">
        <v>6335</v>
      </c>
    </row>
    <row r="15" spans="1:16">
      <c r="A15" s="1" t="s">
        <v>78</v>
      </c>
      <c r="B15">
        <v>4.8</v>
      </c>
      <c r="C15">
        <v>25.2</v>
      </c>
      <c r="D15">
        <v>41</v>
      </c>
      <c r="E15">
        <v>52.8</v>
      </c>
      <c r="F15">
        <v>58.9</v>
      </c>
      <c r="G15">
        <v>53.4</v>
      </c>
      <c r="H15">
        <v>50.2</v>
      </c>
      <c r="I15">
        <v>14.7</v>
      </c>
      <c r="J15">
        <v>37.6</v>
      </c>
      <c r="L15" s="4">
        <f t="shared" si="1"/>
        <v>8474.4</v>
      </c>
      <c r="M15">
        <v>5068</v>
      </c>
      <c r="N15">
        <v>6335</v>
      </c>
    </row>
    <row r="16" spans="1:16">
      <c r="A16" s="1" t="s">
        <v>79</v>
      </c>
      <c r="B16">
        <v>1.5</v>
      </c>
      <c r="C16">
        <v>19.8</v>
      </c>
      <c r="D16">
        <v>35.200000000000003</v>
      </c>
      <c r="E16">
        <v>54.1</v>
      </c>
      <c r="F16">
        <v>67.900000000000006</v>
      </c>
      <c r="G16">
        <v>56.4</v>
      </c>
      <c r="H16">
        <v>50.8</v>
      </c>
      <c r="I16">
        <v>19.7</v>
      </c>
      <c r="J16">
        <v>38.1</v>
      </c>
      <c r="L16" s="4">
        <f t="shared" si="1"/>
        <v>8535.9</v>
      </c>
      <c r="M16">
        <v>5068</v>
      </c>
      <c r="N16">
        <v>6335</v>
      </c>
    </row>
    <row r="17" spans="1:14">
      <c r="A17" s="1" t="s">
        <v>80</v>
      </c>
      <c r="B17">
        <v>2.8</v>
      </c>
      <c r="C17">
        <v>17.899999999999999</v>
      </c>
      <c r="D17">
        <v>26.8</v>
      </c>
      <c r="E17">
        <v>51.4</v>
      </c>
      <c r="F17">
        <v>55.5</v>
      </c>
      <c r="G17">
        <v>70</v>
      </c>
      <c r="H17">
        <v>58.8</v>
      </c>
      <c r="I17">
        <v>30.3</v>
      </c>
      <c r="J17">
        <v>39</v>
      </c>
      <c r="L17" s="4">
        <f t="shared" si="1"/>
        <v>8449.2000000000007</v>
      </c>
      <c r="M17">
        <v>5068</v>
      </c>
      <c r="N17">
        <v>6335</v>
      </c>
    </row>
    <row r="18" spans="1:14">
      <c r="A18" s="1" t="s">
        <v>81</v>
      </c>
      <c r="B18">
        <v>0.2</v>
      </c>
      <c r="C18">
        <v>6.6</v>
      </c>
      <c r="D18">
        <v>21.3</v>
      </c>
      <c r="E18">
        <v>53.3</v>
      </c>
      <c r="F18">
        <v>73.8</v>
      </c>
      <c r="G18">
        <v>64.2</v>
      </c>
      <c r="H18">
        <v>52.6</v>
      </c>
      <c r="I18">
        <v>17.600000000000001</v>
      </c>
      <c r="J18">
        <v>35.799999999999997</v>
      </c>
      <c r="L18" s="4">
        <f t="shared" si="1"/>
        <v>8145.2</v>
      </c>
      <c r="M18">
        <v>5068</v>
      </c>
      <c r="N18">
        <v>6335</v>
      </c>
    </row>
    <row r="19" spans="1:14">
      <c r="A19" s="1" t="s">
        <v>82</v>
      </c>
      <c r="B19">
        <v>0.3</v>
      </c>
      <c r="C19">
        <v>6.1</v>
      </c>
      <c r="D19">
        <v>34.700000000000003</v>
      </c>
      <c r="E19">
        <v>68.099999999999994</v>
      </c>
      <c r="F19">
        <v>89.3</v>
      </c>
      <c r="G19">
        <v>79.5</v>
      </c>
      <c r="H19">
        <v>68.5</v>
      </c>
      <c r="I19">
        <v>34.1</v>
      </c>
      <c r="J19">
        <v>47.1</v>
      </c>
      <c r="L19" s="4">
        <f t="shared" si="1"/>
        <v>10389.700000000001</v>
      </c>
      <c r="M19">
        <v>5068</v>
      </c>
      <c r="N19">
        <v>6335</v>
      </c>
    </row>
    <row r="20" spans="1:14">
      <c r="A20" s="1" t="s">
        <v>83</v>
      </c>
      <c r="B20">
        <v>1.6</v>
      </c>
      <c r="C20">
        <v>19.899999999999999</v>
      </c>
      <c r="D20">
        <v>35.9</v>
      </c>
      <c r="E20">
        <v>42.2</v>
      </c>
      <c r="F20">
        <v>47</v>
      </c>
      <c r="G20">
        <v>64.599999999999994</v>
      </c>
      <c r="H20">
        <v>56.2</v>
      </c>
      <c r="I20">
        <v>24.1</v>
      </c>
      <c r="J20">
        <v>36.299999999999997</v>
      </c>
      <c r="L20" s="4">
        <f t="shared" si="1"/>
        <v>8022.7000000000007</v>
      </c>
      <c r="M20">
        <v>5068</v>
      </c>
      <c r="N20">
        <v>6335</v>
      </c>
    </row>
    <row r="21" spans="1:14">
      <c r="A21" s="1" t="s">
        <v>84</v>
      </c>
      <c r="B21">
        <v>4.2</v>
      </c>
      <c r="C21">
        <v>8.1999999999999993</v>
      </c>
      <c r="D21">
        <v>37.5</v>
      </c>
      <c r="E21">
        <v>59.7</v>
      </c>
      <c r="F21">
        <v>49</v>
      </c>
      <c r="G21">
        <v>46.5</v>
      </c>
      <c r="H21">
        <v>37</v>
      </c>
      <c r="I21">
        <v>6.5</v>
      </c>
      <c r="J21">
        <v>31</v>
      </c>
      <c r="L21" s="4">
        <f t="shared" si="1"/>
        <v>7182.7</v>
      </c>
      <c r="M21">
        <v>5068</v>
      </c>
      <c r="N21">
        <v>6335</v>
      </c>
    </row>
    <row r="22" spans="1:14">
      <c r="A22" s="1" t="s">
        <v>85</v>
      </c>
      <c r="B22">
        <v>12.8</v>
      </c>
      <c r="C22">
        <v>17.899999999999999</v>
      </c>
      <c r="D22">
        <v>42.3</v>
      </c>
      <c r="E22">
        <v>58</v>
      </c>
      <c r="F22">
        <v>51.3</v>
      </c>
      <c r="G22">
        <v>50</v>
      </c>
      <c r="H22">
        <v>37.1</v>
      </c>
      <c r="I22">
        <v>2</v>
      </c>
      <c r="J22">
        <v>33.9</v>
      </c>
      <c r="L22" s="4">
        <f t="shared" si="1"/>
        <v>7745.7</v>
      </c>
      <c r="M22">
        <v>5068</v>
      </c>
      <c r="N22">
        <v>6335</v>
      </c>
    </row>
    <row r="23" spans="1:14">
      <c r="A23" s="1" t="s">
        <v>86</v>
      </c>
      <c r="B23">
        <v>2.2999999999999998</v>
      </c>
      <c r="C23">
        <v>4.3</v>
      </c>
      <c r="D23">
        <v>15.6</v>
      </c>
      <c r="E23">
        <v>28.8</v>
      </c>
      <c r="F23">
        <v>37.299999999999997</v>
      </c>
      <c r="G23">
        <v>35.299999999999997</v>
      </c>
      <c r="H23">
        <v>28</v>
      </c>
      <c r="I23">
        <v>6.5</v>
      </c>
      <c r="J23">
        <v>19.7</v>
      </c>
      <c r="L23" s="4">
        <f t="shared" si="1"/>
        <v>4484.1000000000004</v>
      </c>
      <c r="M23">
        <v>5068</v>
      </c>
      <c r="N23">
        <v>6335</v>
      </c>
    </row>
    <row r="24" spans="1:14">
      <c r="A24" s="1" t="s">
        <v>87</v>
      </c>
      <c r="B24">
        <v>0.4</v>
      </c>
      <c r="C24">
        <v>4.2</v>
      </c>
      <c r="D24">
        <v>22.7</v>
      </c>
      <c r="E24">
        <v>65.2</v>
      </c>
      <c r="F24">
        <v>58.9</v>
      </c>
      <c r="G24">
        <v>61.1</v>
      </c>
      <c r="H24">
        <v>49.3</v>
      </c>
      <c r="I24">
        <v>24.7</v>
      </c>
      <c r="J24">
        <v>35.700000000000003</v>
      </c>
      <c r="L24" s="4">
        <f t="shared" si="1"/>
        <v>7873.2000000000007</v>
      </c>
      <c r="M24">
        <v>5068</v>
      </c>
      <c r="N24">
        <v>6335</v>
      </c>
    </row>
    <row r="25" spans="1:14">
      <c r="A25" s="1" t="s">
        <v>88</v>
      </c>
      <c r="B25">
        <v>1.7</v>
      </c>
      <c r="C25">
        <v>20.8</v>
      </c>
      <c r="D25">
        <v>39.5</v>
      </c>
      <c r="E25">
        <v>40.6</v>
      </c>
      <c r="F25">
        <v>40.1</v>
      </c>
      <c r="G25">
        <v>47.9</v>
      </c>
      <c r="H25">
        <v>29.9</v>
      </c>
      <c r="I25">
        <v>4.0999999999999996</v>
      </c>
      <c r="J25">
        <v>27.9</v>
      </c>
      <c r="L25" s="4">
        <f t="shared" si="1"/>
        <v>6611.8</v>
      </c>
      <c r="M25">
        <v>5068</v>
      </c>
      <c r="N25">
        <v>6335</v>
      </c>
    </row>
    <row r="26" spans="1:14">
      <c r="A26" s="1" t="s">
        <v>89</v>
      </c>
      <c r="B26">
        <v>0.4</v>
      </c>
      <c r="C26">
        <v>17.399999999999999</v>
      </c>
      <c r="D26">
        <v>47.4</v>
      </c>
      <c r="E26">
        <v>53.4</v>
      </c>
      <c r="F26">
        <v>49.8</v>
      </c>
      <c r="G26">
        <v>51.6</v>
      </c>
      <c r="H26">
        <v>38</v>
      </c>
      <c r="I26">
        <v>9.6999999999999993</v>
      </c>
      <c r="J26">
        <v>33.299999999999997</v>
      </c>
      <c r="L26" s="4">
        <f t="shared" si="1"/>
        <v>7780.8</v>
      </c>
      <c r="M26">
        <v>5068</v>
      </c>
      <c r="N26">
        <v>6335</v>
      </c>
    </row>
    <row r="27" spans="1:14">
      <c r="A27" s="1" t="s">
        <v>90</v>
      </c>
      <c r="B27">
        <v>0.4</v>
      </c>
      <c r="C27">
        <v>15.1</v>
      </c>
      <c r="D27">
        <v>30.2</v>
      </c>
      <c r="E27">
        <v>50.3</v>
      </c>
      <c r="F27" t="s">
        <v>11</v>
      </c>
      <c r="G27">
        <v>46.7</v>
      </c>
      <c r="H27" t="s">
        <v>11</v>
      </c>
      <c r="I27">
        <v>0</v>
      </c>
      <c r="J27">
        <v>13.2</v>
      </c>
      <c r="L27" s="4"/>
      <c r="M27">
        <v>5068</v>
      </c>
      <c r="N27">
        <v>6335</v>
      </c>
    </row>
    <row r="28" spans="1:14">
      <c r="A28" s="1" t="s">
        <v>91</v>
      </c>
      <c r="B28">
        <v>1.8</v>
      </c>
      <c r="C28">
        <v>7.1</v>
      </c>
      <c r="D28">
        <v>13.2</v>
      </c>
      <c r="E28">
        <v>21.9</v>
      </c>
      <c r="F28">
        <v>24.6</v>
      </c>
      <c r="G28">
        <v>23.1</v>
      </c>
      <c r="H28">
        <v>19.2</v>
      </c>
      <c r="I28">
        <v>0</v>
      </c>
      <c r="J28">
        <v>13.9</v>
      </c>
      <c r="L28" s="4">
        <f t="shared" si="1"/>
        <v>3282</v>
      </c>
      <c r="M28">
        <v>5068</v>
      </c>
      <c r="N28">
        <v>6335</v>
      </c>
    </row>
    <row r="29" spans="1:14">
      <c r="A29" s="1" t="s">
        <v>92</v>
      </c>
      <c r="B29">
        <v>5.2</v>
      </c>
      <c r="C29">
        <v>17</v>
      </c>
      <c r="D29">
        <v>16.899999999999999</v>
      </c>
      <c r="E29">
        <v>19.5</v>
      </c>
      <c r="F29">
        <v>46.8</v>
      </c>
      <c r="G29">
        <v>50.7</v>
      </c>
      <c r="H29">
        <v>37.4</v>
      </c>
      <c r="I29">
        <v>6</v>
      </c>
      <c r="J29">
        <v>24.3</v>
      </c>
      <c r="L29" s="4">
        <f t="shared" si="1"/>
        <v>5642.5</v>
      </c>
      <c r="M29">
        <v>5068</v>
      </c>
      <c r="N29">
        <v>6335</v>
      </c>
    </row>
    <row r="30" spans="1:14">
      <c r="A30" s="1" t="s">
        <v>93</v>
      </c>
      <c r="B30">
        <v>0.8</v>
      </c>
      <c r="C30">
        <v>13.3</v>
      </c>
      <c r="D30">
        <v>34.9</v>
      </c>
      <c r="E30">
        <v>39.6</v>
      </c>
      <c r="F30">
        <v>45.1</v>
      </c>
      <c r="G30">
        <v>41.3</v>
      </c>
      <c r="H30">
        <v>45.4</v>
      </c>
      <c r="I30">
        <v>18.3</v>
      </c>
      <c r="J30">
        <v>29.7</v>
      </c>
      <c r="L30" s="4">
        <f t="shared" si="1"/>
        <v>6613.6</v>
      </c>
      <c r="M30">
        <v>5068</v>
      </c>
      <c r="N30">
        <v>6335</v>
      </c>
    </row>
    <row r="31" spans="1:14">
      <c r="A31" s="1" t="s">
        <v>94</v>
      </c>
      <c r="B31">
        <v>2.7</v>
      </c>
      <c r="C31">
        <v>10.4</v>
      </c>
      <c r="D31">
        <v>13.3</v>
      </c>
      <c r="E31" t="s">
        <v>11</v>
      </c>
      <c r="F31">
        <v>28.4</v>
      </c>
      <c r="G31" t="s">
        <v>11</v>
      </c>
      <c r="H31">
        <v>38.6</v>
      </c>
      <c r="I31">
        <v>7.1</v>
      </c>
      <c r="J31">
        <v>15.2</v>
      </c>
      <c r="L31" s="4"/>
      <c r="M31">
        <v>5068</v>
      </c>
      <c r="N31">
        <v>6335</v>
      </c>
    </row>
    <row r="32" spans="1:14">
      <c r="A32" s="1" t="s">
        <v>95</v>
      </c>
      <c r="B32">
        <v>2.4</v>
      </c>
      <c r="C32">
        <v>6.5</v>
      </c>
      <c r="D32">
        <v>14.2</v>
      </c>
      <c r="E32">
        <v>31.3</v>
      </c>
      <c r="F32">
        <v>46.7</v>
      </c>
      <c r="G32" t="s">
        <v>11</v>
      </c>
      <c r="H32" t="s">
        <v>11</v>
      </c>
      <c r="I32" t="s">
        <v>11</v>
      </c>
      <c r="J32">
        <v>20</v>
      </c>
      <c r="L32" s="4"/>
      <c r="M32">
        <v>5068</v>
      </c>
      <c r="N32">
        <v>6335</v>
      </c>
    </row>
    <row r="33" spans="1:14">
      <c r="A33" s="1" t="s">
        <v>10</v>
      </c>
      <c r="B33">
        <v>2</v>
      </c>
      <c r="C33">
        <v>23.4</v>
      </c>
      <c r="D33">
        <v>53</v>
      </c>
      <c r="E33">
        <v>83.7</v>
      </c>
      <c r="F33">
        <v>105.6</v>
      </c>
      <c r="G33">
        <v>103.4</v>
      </c>
      <c r="H33">
        <v>93.4</v>
      </c>
      <c r="I33">
        <v>51.1</v>
      </c>
      <c r="J33">
        <v>62.5</v>
      </c>
      <c r="L33" s="4">
        <f t="shared" si="1"/>
        <v>13903.9</v>
      </c>
      <c r="M33">
        <v>5068</v>
      </c>
      <c r="N33">
        <v>6335</v>
      </c>
    </row>
    <row r="34" spans="1:14">
      <c r="A34" s="1" t="s">
        <v>12</v>
      </c>
      <c r="B34" t="s">
        <v>11</v>
      </c>
      <c r="C34">
        <v>7</v>
      </c>
      <c r="D34" t="s">
        <v>11</v>
      </c>
      <c r="E34" t="s">
        <v>11</v>
      </c>
      <c r="F34">
        <v>63.3</v>
      </c>
      <c r="G34">
        <v>55.2</v>
      </c>
      <c r="H34">
        <v>47.8</v>
      </c>
      <c r="I34">
        <v>17.7</v>
      </c>
      <c r="J34">
        <v>38.1</v>
      </c>
      <c r="L34" s="4"/>
      <c r="M34">
        <v>5068</v>
      </c>
      <c r="N34">
        <v>6335</v>
      </c>
    </row>
    <row r="35" spans="1:14">
      <c r="A35" s="1" t="s">
        <v>13</v>
      </c>
      <c r="B35">
        <v>0</v>
      </c>
      <c r="C35">
        <v>6.9</v>
      </c>
      <c r="D35" t="s">
        <v>11</v>
      </c>
      <c r="E35">
        <v>34.799999999999997</v>
      </c>
      <c r="F35">
        <v>49.9</v>
      </c>
      <c r="G35">
        <v>58.5</v>
      </c>
      <c r="H35">
        <v>47.3</v>
      </c>
      <c r="I35">
        <v>8.3000000000000007</v>
      </c>
      <c r="J35">
        <v>30.6</v>
      </c>
      <c r="L35" s="4"/>
      <c r="M35">
        <v>5068</v>
      </c>
      <c r="N35">
        <v>6335</v>
      </c>
    </row>
    <row r="36" spans="1:14">
      <c r="A36" s="1" t="s">
        <v>14</v>
      </c>
      <c r="B36" t="s">
        <v>11</v>
      </c>
      <c r="C36" t="s">
        <v>11</v>
      </c>
      <c r="D36" t="s">
        <v>11</v>
      </c>
      <c r="E36" t="s">
        <v>11</v>
      </c>
      <c r="F36">
        <v>50.4</v>
      </c>
      <c r="G36" t="s">
        <v>11</v>
      </c>
      <c r="H36" t="s">
        <v>11</v>
      </c>
      <c r="I36">
        <v>3.5</v>
      </c>
      <c r="J36">
        <v>26.2</v>
      </c>
      <c r="L36" s="4"/>
      <c r="M36">
        <v>5068</v>
      </c>
      <c r="N36">
        <v>6335</v>
      </c>
    </row>
    <row r="37" spans="1:14">
      <c r="A37" s="1" t="s">
        <v>15</v>
      </c>
      <c r="B37">
        <v>1.7</v>
      </c>
      <c r="C37">
        <v>30.8</v>
      </c>
      <c r="D37">
        <v>47.2</v>
      </c>
      <c r="E37">
        <v>49.6</v>
      </c>
      <c r="F37">
        <v>59.5</v>
      </c>
      <c r="G37">
        <v>57.7</v>
      </c>
      <c r="H37">
        <v>47.1</v>
      </c>
      <c r="I37">
        <v>5.5</v>
      </c>
      <c r="J37">
        <v>37</v>
      </c>
      <c r="L37" s="4">
        <f t="shared" si="1"/>
        <v>8792.5</v>
      </c>
      <c r="M37">
        <v>5068</v>
      </c>
      <c r="N37">
        <v>6335</v>
      </c>
    </row>
    <row r="38" spans="1:14">
      <c r="A38" s="1" t="s">
        <v>16</v>
      </c>
      <c r="B38" t="s">
        <v>11</v>
      </c>
      <c r="C38" t="s">
        <v>11</v>
      </c>
      <c r="D38" t="s">
        <v>11</v>
      </c>
      <c r="E38">
        <v>38.5</v>
      </c>
      <c r="F38">
        <v>53.8</v>
      </c>
      <c r="G38">
        <v>50.8</v>
      </c>
      <c r="H38">
        <v>51.7</v>
      </c>
      <c r="I38">
        <v>18</v>
      </c>
      <c r="J38">
        <v>41.8</v>
      </c>
      <c r="L38" s="4"/>
      <c r="M38">
        <v>5068</v>
      </c>
      <c r="N38">
        <v>6335</v>
      </c>
    </row>
    <row r="39" spans="1:14">
      <c r="A39" s="1" t="s">
        <v>17</v>
      </c>
      <c r="B39">
        <v>0</v>
      </c>
      <c r="C39">
        <v>0.7</v>
      </c>
      <c r="D39">
        <v>24.3</v>
      </c>
      <c r="E39">
        <v>42.8</v>
      </c>
      <c r="F39">
        <v>50.2</v>
      </c>
      <c r="G39">
        <v>45.8</v>
      </c>
      <c r="H39" t="s">
        <v>11</v>
      </c>
      <c r="I39">
        <v>1.3</v>
      </c>
      <c r="J39">
        <v>23.9</v>
      </c>
      <c r="L39" s="4"/>
      <c r="M39">
        <v>5068</v>
      </c>
      <c r="N39">
        <v>6335</v>
      </c>
    </row>
    <row r="40" spans="1:14">
      <c r="A40" s="1" t="s">
        <v>18</v>
      </c>
      <c r="B40">
        <v>0.6</v>
      </c>
      <c r="C40">
        <v>44.7</v>
      </c>
      <c r="D40">
        <v>58.1</v>
      </c>
      <c r="E40">
        <v>62</v>
      </c>
      <c r="F40">
        <v>80.099999999999994</v>
      </c>
      <c r="G40">
        <v>95.3</v>
      </c>
      <c r="H40" t="s">
        <v>11</v>
      </c>
      <c r="I40">
        <v>29.9</v>
      </c>
      <c r="J40">
        <v>55.3</v>
      </c>
      <c r="L40" s="4"/>
      <c r="M40">
        <v>5068</v>
      </c>
      <c r="N40">
        <v>6335</v>
      </c>
    </row>
    <row r="41" spans="1:14">
      <c r="A41" s="1" t="s">
        <v>19</v>
      </c>
      <c r="B41">
        <v>8.1</v>
      </c>
      <c r="C41">
        <v>23.4</v>
      </c>
      <c r="D41">
        <v>33.299999999999997</v>
      </c>
      <c r="E41" t="s">
        <v>11</v>
      </c>
      <c r="F41" t="s">
        <v>11</v>
      </c>
      <c r="G41">
        <v>47.3</v>
      </c>
      <c r="H41">
        <v>51.1</v>
      </c>
      <c r="I41">
        <v>16.8</v>
      </c>
      <c r="J41">
        <v>34.1</v>
      </c>
      <c r="L41" s="4"/>
      <c r="M41">
        <v>5068</v>
      </c>
      <c r="N41">
        <v>6335</v>
      </c>
    </row>
    <row r="42" spans="1:14">
      <c r="A42" s="1" t="s">
        <v>20</v>
      </c>
      <c r="B42" t="s">
        <v>11</v>
      </c>
      <c r="C42">
        <v>10.8</v>
      </c>
      <c r="D42">
        <v>54.8</v>
      </c>
      <c r="E42">
        <v>44.1</v>
      </c>
      <c r="F42" t="s">
        <v>11</v>
      </c>
      <c r="G42" t="s">
        <v>11</v>
      </c>
      <c r="H42">
        <v>59.9</v>
      </c>
      <c r="I42">
        <v>17.7</v>
      </c>
      <c r="J42">
        <v>41.3</v>
      </c>
      <c r="L42" s="4"/>
      <c r="M42">
        <v>5068</v>
      </c>
      <c r="N42">
        <v>6335</v>
      </c>
    </row>
    <row r="43" spans="1:14">
      <c r="A43" s="1" t="s">
        <v>21</v>
      </c>
      <c r="B43">
        <v>0.6</v>
      </c>
      <c r="C43">
        <v>15.6</v>
      </c>
      <c r="D43">
        <v>17.5</v>
      </c>
      <c r="E43">
        <v>28.8</v>
      </c>
      <c r="F43" t="s">
        <v>11</v>
      </c>
      <c r="G43" t="s">
        <v>11</v>
      </c>
      <c r="H43" t="s">
        <v>11</v>
      </c>
      <c r="I43" t="s">
        <v>11</v>
      </c>
      <c r="J43">
        <v>14.7</v>
      </c>
      <c r="L43" s="4"/>
      <c r="M43">
        <v>5068</v>
      </c>
      <c r="N43">
        <v>6335</v>
      </c>
    </row>
    <row r="44" spans="1:14">
      <c r="A44" s="1" t="s">
        <v>22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</row>
    <row r="45" spans="1:14">
      <c r="A45" s="1" t="s">
        <v>23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</row>
    <row r="46" spans="1:14">
      <c r="A46" s="1" t="s">
        <v>24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</row>
    <row r="47" spans="1:14">
      <c r="A47" s="1" t="s">
        <v>25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</row>
    <row r="48" spans="1:14">
      <c r="A48" s="1" t="s">
        <v>26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>
      <c r="A49" s="1" t="s">
        <v>27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</row>
    <row r="50" spans="1:10">
      <c r="A50" s="1" t="s">
        <v>28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</row>
    <row r="51" spans="1:10">
      <c r="A51" s="1" t="s">
        <v>29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</row>
    <row r="52" spans="1:10">
      <c r="A52" s="1" t="s">
        <v>30</v>
      </c>
      <c r="B52">
        <v>2.2999999999999998</v>
      </c>
      <c r="C52">
        <v>14.7</v>
      </c>
      <c r="D52">
        <v>31.7</v>
      </c>
      <c r="E52">
        <v>46.2</v>
      </c>
      <c r="F52">
        <v>54.9</v>
      </c>
      <c r="G52">
        <v>56.2</v>
      </c>
      <c r="H52">
        <v>47.4</v>
      </c>
      <c r="I52">
        <v>14.5</v>
      </c>
      <c r="J52">
        <v>32.299999999999997</v>
      </c>
    </row>
    <row r="53" spans="1:10">
      <c r="A53" s="1" t="s">
        <v>31</v>
      </c>
      <c r="B53">
        <v>12.8</v>
      </c>
      <c r="C53">
        <v>44.7</v>
      </c>
      <c r="D53">
        <v>58.1</v>
      </c>
      <c r="E53">
        <v>83.7</v>
      </c>
      <c r="F53">
        <v>105.6</v>
      </c>
      <c r="G53">
        <v>103.4</v>
      </c>
      <c r="H53">
        <v>93.4</v>
      </c>
      <c r="I53">
        <v>51.1</v>
      </c>
      <c r="J53">
        <v>62.5</v>
      </c>
    </row>
    <row r="54" spans="1:10">
      <c r="A54" s="1" t="s">
        <v>32</v>
      </c>
      <c r="B54">
        <v>0</v>
      </c>
      <c r="C54">
        <v>0.7</v>
      </c>
      <c r="D54">
        <v>13.2</v>
      </c>
      <c r="E54">
        <v>19.5</v>
      </c>
      <c r="F54">
        <v>24.6</v>
      </c>
      <c r="G54">
        <v>23.1</v>
      </c>
      <c r="H54">
        <v>19.2</v>
      </c>
      <c r="I54">
        <v>0</v>
      </c>
      <c r="J54">
        <v>13.2</v>
      </c>
    </row>
  </sheetData>
  <mergeCells count="1">
    <mergeCell ref="O5:O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"/>
  <sheetViews>
    <sheetView workbookViewId="0">
      <selection activeCell="L3" sqref="L3"/>
    </sheetView>
  </sheetViews>
  <sheetFormatPr defaultRowHeight="15"/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4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4">
      <c r="A3" s="2"/>
      <c r="B3" s="2"/>
      <c r="C3" s="3"/>
      <c r="D3" s="3"/>
      <c r="E3" s="3"/>
      <c r="F3" s="3"/>
      <c r="G3" s="3"/>
      <c r="H3" s="3"/>
      <c r="I3" s="3"/>
      <c r="J3" s="3"/>
      <c r="M3" t="s">
        <v>159</v>
      </c>
      <c r="N3" t="s">
        <v>160</v>
      </c>
    </row>
    <row r="4" spans="1:14">
      <c r="A4" s="2"/>
      <c r="B4" s="2"/>
      <c r="C4" s="3"/>
      <c r="D4" s="3"/>
      <c r="E4" s="3"/>
      <c r="F4" s="3"/>
      <c r="G4" s="3"/>
      <c r="H4" s="3"/>
      <c r="I4" s="3"/>
      <c r="J4" s="3"/>
    </row>
    <row r="5" spans="1:14">
      <c r="A5" s="1" t="s">
        <v>92</v>
      </c>
      <c r="B5" t="s">
        <v>11</v>
      </c>
      <c r="C5" t="s">
        <v>11</v>
      </c>
      <c r="D5">
        <v>16.100000000000001</v>
      </c>
      <c r="E5">
        <v>18</v>
      </c>
      <c r="F5">
        <v>18.399999999999999</v>
      </c>
      <c r="G5">
        <v>19.7</v>
      </c>
      <c r="H5">
        <v>13.7</v>
      </c>
      <c r="I5">
        <v>0</v>
      </c>
      <c r="J5">
        <v>14.2</v>
      </c>
      <c r="L5" s="4"/>
      <c r="M5">
        <v>5068</v>
      </c>
      <c r="N5">
        <v>6335</v>
      </c>
    </row>
    <row r="6" spans="1:14">
      <c r="A6" s="1" t="s">
        <v>93</v>
      </c>
      <c r="B6">
        <v>4.4000000000000004</v>
      </c>
      <c r="C6">
        <v>10.1</v>
      </c>
      <c r="D6">
        <v>13.9</v>
      </c>
      <c r="E6">
        <v>14.6</v>
      </c>
      <c r="F6">
        <v>15.6</v>
      </c>
      <c r="G6">
        <v>15.1</v>
      </c>
      <c r="H6">
        <v>5.6</v>
      </c>
      <c r="I6">
        <v>0</v>
      </c>
      <c r="J6">
        <v>9.5</v>
      </c>
      <c r="L6" s="4">
        <f t="shared" ref="L6:L27" si="0">C6*C$2+D6*D$2+E6*E$2+F6*F$2+G6*G$2+H6*H$2</f>
        <v>2259.4</v>
      </c>
      <c r="M6">
        <v>5068</v>
      </c>
      <c r="N6">
        <v>6335</v>
      </c>
    </row>
    <row r="7" spans="1:14">
      <c r="A7" s="1" t="s">
        <v>94</v>
      </c>
      <c r="B7">
        <v>1.8</v>
      </c>
      <c r="C7">
        <v>6.3</v>
      </c>
      <c r="D7">
        <v>9.4</v>
      </c>
      <c r="E7">
        <v>13.2</v>
      </c>
      <c r="F7">
        <v>14</v>
      </c>
      <c r="G7">
        <v>13.5</v>
      </c>
      <c r="H7">
        <v>5.7</v>
      </c>
      <c r="I7">
        <v>0.3</v>
      </c>
      <c r="J7">
        <v>6.3</v>
      </c>
      <c r="L7" s="4">
        <f t="shared" si="0"/>
        <v>1871.1</v>
      </c>
      <c r="M7">
        <v>5068</v>
      </c>
      <c r="N7">
        <v>6335</v>
      </c>
    </row>
    <row r="8" spans="1:14">
      <c r="A8" s="1" t="s">
        <v>95</v>
      </c>
      <c r="B8">
        <v>4</v>
      </c>
      <c r="C8">
        <v>9.8000000000000007</v>
      </c>
      <c r="D8">
        <v>15.1</v>
      </c>
      <c r="E8">
        <v>23.8</v>
      </c>
      <c r="F8">
        <v>25.2</v>
      </c>
      <c r="G8">
        <v>22.8</v>
      </c>
      <c r="H8">
        <v>15.6</v>
      </c>
      <c r="I8">
        <v>0.8</v>
      </c>
      <c r="J8">
        <v>9.9</v>
      </c>
      <c r="L8" s="4">
        <f t="shared" si="0"/>
        <v>3380.3</v>
      </c>
      <c r="M8">
        <v>5068</v>
      </c>
      <c r="N8">
        <v>6335</v>
      </c>
    </row>
    <row r="9" spans="1:14">
      <c r="A9" s="1" t="s">
        <v>10</v>
      </c>
      <c r="B9">
        <v>2.9</v>
      </c>
      <c r="C9">
        <v>8.5</v>
      </c>
      <c r="D9">
        <v>9.1</v>
      </c>
      <c r="E9">
        <v>14.8</v>
      </c>
      <c r="F9">
        <v>19.7</v>
      </c>
      <c r="G9">
        <v>18</v>
      </c>
      <c r="H9">
        <v>14.3</v>
      </c>
      <c r="I9">
        <v>1.9</v>
      </c>
      <c r="J9">
        <v>11.1</v>
      </c>
      <c r="L9" s="4">
        <f t="shared" si="0"/>
        <v>2534.5</v>
      </c>
      <c r="M9">
        <v>5068</v>
      </c>
      <c r="N9">
        <v>6335</v>
      </c>
    </row>
    <row r="10" spans="1:14">
      <c r="A10" s="1" t="s">
        <v>12</v>
      </c>
      <c r="B10">
        <v>1.7</v>
      </c>
      <c r="C10">
        <v>7.1</v>
      </c>
      <c r="D10">
        <v>7.8</v>
      </c>
      <c r="E10">
        <v>12.7</v>
      </c>
      <c r="F10">
        <v>18.100000000000001</v>
      </c>
      <c r="G10">
        <v>16.8</v>
      </c>
      <c r="H10">
        <v>12.7</v>
      </c>
      <c r="I10">
        <v>0.2</v>
      </c>
      <c r="J10">
        <v>9.3000000000000007</v>
      </c>
      <c r="L10" s="4">
        <f t="shared" si="0"/>
        <v>2257.1000000000004</v>
      </c>
      <c r="M10">
        <v>5068</v>
      </c>
      <c r="N10">
        <v>6335</v>
      </c>
    </row>
    <row r="11" spans="1:14">
      <c r="A11" s="1" t="s">
        <v>13</v>
      </c>
      <c r="B11">
        <v>1.5</v>
      </c>
      <c r="C11">
        <v>4.8</v>
      </c>
      <c r="D11">
        <v>5.9</v>
      </c>
      <c r="E11" t="s">
        <v>11</v>
      </c>
      <c r="F11" t="s">
        <v>11</v>
      </c>
      <c r="G11">
        <v>16.5</v>
      </c>
      <c r="H11">
        <v>10.199999999999999</v>
      </c>
      <c r="I11">
        <v>0</v>
      </c>
      <c r="J11">
        <v>6.1</v>
      </c>
      <c r="L11" s="4"/>
      <c r="M11">
        <v>5068</v>
      </c>
      <c r="N11">
        <v>6335</v>
      </c>
    </row>
    <row r="12" spans="1:14">
      <c r="A12" s="1" t="s">
        <v>14</v>
      </c>
      <c r="B12">
        <v>0.1</v>
      </c>
      <c r="C12">
        <v>7.1</v>
      </c>
      <c r="D12">
        <v>17.399999999999999</v>
      </c>
      <c r="E12">
        <v>24.9</v>
      </c>
      <c r="F12">
        <v>25.8</v>
      </c>
      <c r="G12">
        <v>23.7</v>
      </c>
      <c r="H12">
        <v>14.6</v>
      </c>
      <c r="I12">
        <v>0</v>
      </c>
      <c r="J12">
        <v>12.2</v>
      </c>
      <c r="L12" s="4">
        <f t="shared" si="0"/>
        <v>3419.3999999999996</v>
      </c>
      <c r="M12">
        <v>5068</v>
      </c>
      <c r="N12">
        <v>6335</v>
      </c>
    </row>
    <row r="13" spans="1:14">
      <c r="A13" s="1" t="s">
        <v>15</v>
      </c>
      <c r="B13">
        <v>2.7</v>
      </c>
      <c r="C13">
        <v>12.7</v>
      </c>
      <c r="D13">
        <v>15.1</v>
      </c>
      <c r="E13">
        <v>19.5</v>
      </c>
      <c r="F13">
        <v>19.899999999999999</v>
      </c>
      <c r="G13">
        <v>17.8</v>
      </c>
      <c r="H13">
        <v>10.3</v>
      </c>
      <c r="I13">
        <v>0</v>
      </c>
      <c r="J13">
        <v>12.2</v>
      </c>
      <c r="L13" s="4">
        <f t="shared" si="0"/>
        <v>2871.6</v>
      </c>
      <c r="M13">
        <v>5068</v>
      </c>
      <c r="N13">
        <v>6335</v>
      </c>
    </row>
    <row r="14" spans="1:14">
      <c r="A14" s="1" t="s">
        <v>16</v>
      </c>
      <c r="B14">
        <v>0.7</v>
      </c>
      <c r="C14">
        <v>10.1</v>
      </c>
      <c r="D14">
        <v>17.2</v>
      </c>
      <c r="E14">
        <v>15.8</v>
      </c>
      <c r="F14">
        <v>15</v>
      </c>
      <c r="G14">
        <v>13.8</v>
      </c>
      <c r="H14">
        <v>11.3</v>
      </c>
      <c r="I14">
        <v>0.6</v>
      </c>
      <c r="J14">
        <v>10</v>
      </c>
      <c r="L14" s="4">
        <f t="shared" si="0"/>
        <v>2512.8000000000002</v>
      </c>
      <c r="M14">
        <v>5068</v>
      </c>
      <c r="N14">
        <v>6335</v>
      </c>
    </row>
    <row r="15" spans="1:14">
      <c r="A15" s="1" t="s">
        <v>17</v>
      </c>
      <c r="B15">
        <v>0.4</v>
      </c>
      <c r="C15">
        <v>1.5</v>
      </c>
      <c r="D15">
        <v>6.6</v>
      </c>
      <c r="E15">
        <v>12.4</v>
      </c>
      <c r="F15">
        <v>15</v>
      </c>
      <c r="G15">
        <v>14.3</v>
      </c>
      <c r="H15">
        <v>5.3</v>
      </c>
      <c r="I15">
        <v>0</v>
      </c>
      <c r="J15">
        <v>6.8</v>
      </c>
      <c r="L15" s="4">
        <f t="shared" si="0"/>
        <v>1656.3</v>
      </c>
      <c r="M15">
        <v>5068</v>
      </c>
      <c r="N15">
        <v>6335</v>
      </c>
    </row>
    <row r="16" spans="1:14">
      <c r="A16" s="1" t="s">
        <v>18</v>
      </c>
      <c r="B16">
        <v>1.2</v>
      </c>
      <c r="C16">
        <v>5.8</v>
      </c>
      <c r="D16">
        <v>10.8</v>
      </c>
      <c r="E16">
        <v>14.5</v>
      </c>
      <c r="F16">
        <v>15.4</v>
      </c>
      <c r="G16">
        <v>14.7</v>
      </c>
      <c r="H16">
        <v>13.3</v>
      </c>
      <c r="I16">
        <v>0.1</v>
      </c>
      <c r="J16">
        <v>9.8000000000000007</v>
      </c>
      <c r="L16" s="4">
        <f t="shared" si="0"/>
        <v>2244.1999999999998</v>
      </c>
      <c r="M16">
        <v>5068</v>
      </c>
      <c r="N16">
        <v>6335</v>
      </c>
    </row>
    <row r="17" spans="1:14">
      <c r="A17" s="1" t="s">
        <v>19</v>
      </c>
      <c r="B17">
        <v>4.5</v>
      </c>
      <c r="C17">
        <v>10.9</v>
      </c>
      <c r="D17">
        <v>15.2</v>
      </c>
      <c r="E17">
        <v>16.600000000000001</v>
      </c>
      <c r="F17">
        <v>19.8</v>
      </c>
      <c r="G17">
        <v>22.2</v>
      </c>
      <c r="H17">
        <v>17.3</v>
      </c>
      <c r="I17">
        <v>0</v>
      </c>
      <c r="J17">
        <v>13.3</v>
      </c>
      <c r="L17" s="4">
        <f t="shared" si="0"/>
        <v>3074.4</v>
      </c>
      <c r="M17">
        <v>5068</v>
      </c>
      <c r="N17">
        <v>6335</v>
      </c>
    </row>
    <row r="18" spans="1:14">
      <c r="A18" s="1" t="s">
        <v>20</v>
      </c>
      <c r="B18">
        <v>0.3</v>
      </c>
      <c r="C18">
        <v>5.3</v>
      </c>
      <c r="D18">
        <v>8</v>
      </c>
      <c r="E18">
        <v>9.6</v>
      </c>
      <c r="F18">
        <v>11.1</v>
      </c>
      <c r="G18">
        <v>12</v>
      </c>
      <c r="H18">
        <v>4.9000000000000004</v>
      </c>
      <c r="I18">
        <v>0</v>
      </c>
      <c r="J18">
        <v>6.4</v>
      </c>
      <c r="L18" s="4">
        <f t="shared" si="0"/>
        <v>1534.3999999999999</v>
      </c>
      <c r="M18">
        <v>5068</v>
      </c>
      <c r="N18">
        <v>6335</v>
      </c>
    </row>
    <row r="19" spans="1:14">
      <c r="A19" s="1" t="s">
        <v>21</v>
      </c>
      <c r="B19">
        <v>0.8</v>
      </c>
      <c r="C19">
        <v>4.5</v>
      </c>
      <c r="D19">
        <v>10.8</v>
      </c>
      <c r="E19">
        <v>13.6</v>
      </c>
      <c r="F19">
        <v>15.9</v>
      </c>
      <c r="G19">
        <v>15</v>
      </c>
      <c r="H19">
        <v>12</v>
      </c>
      <c r="I19">
        <v>0</v>
      </c>
      <c r="J19">
        <v>9.3000000000000007</v>
      </c>
      <c r="L19" s="4">
        <f t="shared" si="0"/>
        <v>2161.6</v>
      </c>
      <c r="M19">
        <v>5068</v>
      </c>
      <c r="N19">
        <v>6335</v>
      </c>
    </row>
    <row r="20" spans="1:14">
      <c r="A20" s="1" t="s">
        <v>22</v>
      </c>
      <c r="B20">
        <v>0.4</v>
      </c>
      <c r="C20">
        <v>4.2</v>
      </c>
      <c r="D20">
        <v>9.3000000000000007</v>
      </c>
      <c r="E20">
        <v>12.9</v>
      </c>
      <c r="F20">
        <v>15.5</v>
      </c>
      <c r="G20">
        <v>15.1</v>
      </c>
      <c r="H20">
        <v>7.3</v>
      </c>
      <c r="I20">
        <v>0</v>
      </c>
      <c r="J20">
        <v>8</v>
      </c>
      <c r="L20" s="4">
        <f t="shared" si="0"/>
        <v>1935.3</v>
      </c>
      <c r="M20">
        <v>5068</v>
      </c>
      <c r="N20">
        <v>6335</v>
      </c>
    </row>
    <row r="21" spans="1:14">
      <c r="A21" s="1" t="s">
        <v>23</v>
      </c>
      <c r="B21">
        <v>4.0999999999999996</v>
      </c>
      <c r="C21">
        <v>10.5</v>
      </c>
      <c r="D21">
        <v>11.7</v>
      </c>
      <c r="E21">
        <v>17.899999999999999</v>
      </c>
      <c r="F21">
        <v>23.1</v>
      </c>
      <c r="G21">
        <v>21.9</v>
      </c>
      <c r="H21">
        <v>23.9</v>
      </c>
      <c r="I21">
        <v>1.6</v>
      </c>
      <c r="J21">
        <v>14.7</v>
      </c>
      <c r="L21" s="4">
        <f t="shared" si="0"/>
        <v>3275.3</v>
      </c>
      <c r="M21">
        <v>5068</v>
      </c>
      <c r="N21">
        <v>6335</v>
      </c>
    </row>
    <row r="22" spans="1:14">
      <c r="A22" s="1" t="s">
        <v>24</v>
      </c>
      <c r="B22">
        <v>1.2</v>
      </c>
      <c r="C22">
        <v>4.5</v>
      </c>
      <c r="D22">
        <v>14.6</v>
      </c>
      <c r="E22">
        <v>21.8</v>
      </c>
      <c r="F22">
        <v>22.9</v>
      </c>
      <c r="G22">
        <v>22.5</v>
      </c>
      <c r="H22">
        <v>16.7</v>
      </c>
      <c r="I22">
        <v>0</v>
      </c>
      <c r="J22">
        <v>13</v>
      </c>
      <c r="L22" s="4">
        <f t="shared" si="0"/>
        <v>3103.1</v>
      </c>
      <c r="M22">
        <v>5068</v>
      </c>
      <c r="N22">
        <v>6335</v>
      </c>
    </row>
    <row r="23" spans="1:14">
      <c r="A23" s="1" t="s">
        <v>25</v>
      </c>
      <c r="B23">
        <v>2.2999999999999998</v>
      </c>
      <c r="C23">
        <v>6.6</v>
      </c>
      <c r="D23">
        <v>10.6</v>
      </c>
      <c r="E23">
        <v>14.3</v>
      </c>
      <c r="F23">
        <v>15.1</v>
      </c>
      <c r="G23">
        <v>12.5</v>
      </c>
      <c r="H23">
        <v>7.9</v>
      </c>
      <c r="I23">
        <v>0</v>
      </c>
      <c r="J23">
        <v>8.6</v>
      </c>
      <c r="L23" s="4">
        <f t="shared" si="0"/>
        <v>2017.1999999999998</v>
      </c>
      <c r="M23">
        <v>5068</v>
      </c>
      <c r="N23">
        <v>6335</v>
      </c>
    </row>
    <row r="24" spans="1:14">
      <c r="A24" s="1" t="s">
        <v>26</v>
      </c>
      <c r="B24">
        <v>2</v>
      </c>
      <c r="C24">
        <v>11.4</v>
      </c>
      <c r="D24">
        <v>17.899999999999999</v>
      </c>
      <c r="E24">
        <v>17</v>
      </c>
      <c r="F24">
        <v>18.3</v>
      </c>
      <c r="G24">
        <v>17.5</v>
      </c>
      <c r="H24">
        <v>7.5</v>
      </c>
      <c r="I24">
        <v>0</v>
      </c>
      <c r="J24">
        <v>11.4</v>
      </c>
      <c r="L24" s="4">
        <f t="shared" si="0"/>
        <v>2703.8</v>
      </c>
      <c r="M24">
        <v>5068</v>
      </c>
      <c r="N24">
        <v>6335</v>
      </c>
    </row>
    <row r="25" spans="1:14">
      <c r="A25" s="1" t="s">
        <v>27</v>
      </c>
      <c r="B25">
        <v>0.3</v>
      </c>
      <c r="C25">
        <v>3.2</v>
      </c>
      <c r="D25">
        <v>9.5</v>
      </c>
      <c r="E25">
        <v>14.3</v>
      </c>
      <c r="F25">
        <v>14.2</v>
      </c>
      <c r="G25">
        <v>13.8</v>
      </c>
      <c r="H25">
        <v>8.8000000000000007</v>
      </c>
      <c r="I25">
        <v>0</v>
      </c>
      <c r="J25">
        <v>7.9</v>
      </c>
      <c r="L25" s="4">
        <f t="shared" si="0"/>
        <v>1923.1999999999998</v>
      </c>
      <c r="M25">
        <v>5068</v>
      </c>
      <c r="N25">
        <v>6335</v>
      </c>
    </row>
    <row r="26" spans="1:14">
      <c r="A26" s="1" t="s">
        <v>28</v>
      </c>
      <c r="B26">
        <v>0.6</v>
      </c>
      <c r="C26">
        <v>6</v>
      </c>
      <c r="D26">
        <v>9.1</v>
      </c>
      <c r="E26">
        <v>10.6</v>
      </c>
      <c r="F26">
        <v>11.7</v>
      </c>
      <c r="G26">
        <v>15.3</v>
      </c>
      <c r="H26">
        <v>8.8000000000000007</v>
      </c>
      <c r="I26">
        <v>0</v>
      </c>
      <c r="J26">
        <v>7.7</v>
      </c>
      <c r="L26" s="4">
        <f t="shared" si="0"/>
        <v>1856.6</v>
      </c>
      <c r="M26">
        <v>5068</v>
      </c>
      <c r="N26">
        <v>6335</v>
      </c>
    </row>
    <row r="27" spans="1:14">
      <c r="A27" s="1" t="s">
        <v>29</v>
      </c>
      <c r="B27">
        <v>0</v>
      </c>
      <c r="C27">
        <v>9</v>
      </c>
      <c r="D27">
        <v>16.3</v>
      </c>
      <c r="E27">
        <v>16.399999999999999</v>
      </c>
      <c r="F27">
        <v>16.399999999999999</v>
      </c>
      <c r="G27">
        <v>14</v>
      </c>
      <c r="H27">
        <v>4</v>
      </c>
      <c r="I27">
        <v>0</v>
      </c>
      <c r="J27">
        <v>9.6</v>
      </c>
      <c r="L27" s="4">
        <f t="shared" si="0"/>
        <v>2296.8999999999996</v>
      </c>
      <c r="M27">
        <v>5068</v>
      </c>
      <c r="N27">
        <v>6335</v>
      </c>
    </row>
    <row r="28" spans="1:14">
      <c r="A28" s="1" t="s">
        <v>30</v>
      </c>
      <c r="B28">
        <v>1.7</v>
      </c>
      <c r="C28">
        <v>7</v>
      </c>
      <c r="D28">
        <v>11.6</v>
      </c>
      <c r="E28">
        <v>15.3</v>
      </c>
      <c r="F28">
        <v>17.100000000000001</v>
      </c>
      <c r="G28">
        <v>16.5</v>
      </c>
      <c r="H28">
        <v>9.9</v>
      </c>
      <c r="I28">
        <v>0.4</v>
      </c>
      <c r="J28">
        <v>9.1</v>
      </c>
    </row>
    <row r="29" spans="1:14">
      <c r="A29" s="1" t="s">
        <v>31</v>
      </c>
      <c r="B29">
        <v>4.5</v>
      </c>
      <c r="C29">
        <v>12.7</v>
      </c>
      <c r="D29">
        <v>17.899999999999999</v>
      </c>
      <c r="E29">
        <v>24.9</v>
      </c>
      <c r="F29">
        <v>25.8</v>
      </c>
      <c r="G29">
        <v>23.7</v>
      </c>
      <c r="H29">
        <v>23.9</v>
      </c>
      <c r="I29">
        <v>4.3</v>
      </c>
      <c r="J29">
        <v>14.7</v>
      </c>
    </row>
    <row r="30" spans="1:14">
      <c r="A30" s="1" t="s">
        <v>32</v>
      </c>
      <c r="B30">
        <v>0</v>
      </c>
      <c r="C30">
        <v>0.8</v>
      </c>
      <c r="D30">
        <v>2.2000000000000002</v>
      </c>
      <c r="E30">
        <v>6.9</v>
      </c>
      <c r="F30">
        <v>8.3000000000000007</v>
      </c>
      <c r="G30">
        <v>8.3000000000000007</v>
      </c>
      <c r="H30">
        <v>0</v>
      </c>
      <c r="I30">
        <v>0</v>
      </c>
      <c r="J30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1"/>
  <sheetViews>
    <sheetView workbookViewId="0">
      <pane ySplit="2" topLeftCell="A30" activePane="bottomLeft" state="frozen"/>
      <selection pane="bottomLeft" activeCell="L28" sqref="L28:N30"/>
    </sheetView>
  </sheetViews>
  <sheetFormatPr defaultRowHeight="15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2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2">
      <c r="A3" s="1" t="s">
        <v>49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2">
      <c r="A4" s="1" t="s">
        <v>50</v>
      </c>
      <c r="B4">
        <v>0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>
        <v>0</v>
      </c>
    </row>
    <row r="5" spans="1:12">
      <c r="A5" s="1" t="s">
        <v>51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2">
      <c r="A6" s="1" t="s">
        <v>52</v>
      </c>
      <c r="B6">
        <v>8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>
        <v>8</v>
      </c>
    </row>
    <row r="7" spans="1:12">
      <c r="A7" s="1" t="s">
        <v>53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2">
      <c r="A8" s="1" t="s">
        <v>54</v>
      </c>
      <c r="B8">
        <v>2</v>
      </c>
      <c r="C8">
        <v>2</v>
      </c>
      <c r="D8">
        <v>1.9</v>
      </c>
      <c r="E8" t="s">
        <v>11</v>
      </c>
      <c r="F8">
        <v>2</v>
      </c>
      <c r="G8">
        <v>1</v>
      </c>
      <c r="H8">
        <v>1.6</v>
      </c>
      <c r="I8">
        <v>0</v>
      </c>
      <c r="J8">
        <v>0.7</v>
      </c>
    </row>
    <row r="9" spans="1:12">
      <c r="A9" s="1" t="s">
        <v>55</v>
      </c>
      <c r="B9">
        <v>0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>
        <v>1</v>
      </c>
      <c r="I9">
        <v>0</v>
      </c>
      <c r="J9">
        <v>0</v>
      </c>
    </row>
    <row r="10" spans="1:12">
      <c r="A10" s="1" t="s">
        <v>56</v>
      </c>
      <c r="B10">
        <v>1</v>
      </c>
      <c r="C10">
        <v>1.7</v>
      </c>
      <c r="D10" t="s">
        <v>11</v>
      </c>
      <c r="E10">
        <v>1</v>
      </c>
      <c r="F10" t="s">
        <v>11</v>
      </c>
      <c r="G10">
        <v>1.3</v>
      </c>
      <c r="H10" t="s">
        <v>11</v>
      </c>
      <c r="I10">
        <v>0.1</v>
      </c>
      <c r="J10">
        <v>0.4</v>
      </c>
    </row>
    <row r="11" spans="1:12">
      <c r="A11" s="1" t="s">
        <v>57</v>
      </c>
      <c r="B11">
        <v>0.8</v>
      </c>
      <c r="C11">
        <v>1.3</v>
      </c>
      <c r="D11">
        <v>1.4</v>
      </c>
      <c r="E11">
        <v>1.3</v>
      </c>
      <c r="F11">
        <v>1</v>
      </c>
      <c r="G11">
        <v>3</v>
      </c>
      <c r="H11">
        <v>5</v>
      </c>
      <c r="I11">
        <v>2</v>
      </c>
      <c r="J11">
        <v>1.6</v>
      </c>
    </row>
    <row r="12" spans="1:12">
      <c r="A12" s="1" t="s">
        <v>58</v>
      </c>
      <c r="B12">
        <v>0</v>
      </c>
      <c r="C12" t="s">
        <v>11</v>
      </c>
      <c r="D12">
        <v>0.5</v>
      </c>
      <c r="E12" t="s">
        <v>11</v>
      </c>
      <c r="F12">
        <v>15</v>
      </c>
      <c r="G12" t="s">
        <v>11</v>
      </c>
      <c r="H12" t="s">
        <v>11</v>
      </c>
      <c r="I12">
        <v>0</v>
      </c>
      <c r="J12">
        <v>0.5</v>
      </c>
    </row>
    <row r="13" spans="1:12">
      <c r="A13" s="1" t="s">
        <v>59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>
        <v>2</v>
      </c>
      <c r="I13">
        <v>0</v>
      </c>
      <c r="J13">
        <v>0.1</v>
      </c>
    </row>
    <row r="14" spans="1:12">
      <c r="A14" s="1" t="s">
        <v>60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</row>
    <row r="15" spans="1:12">
      <c r="A15" s="1" t="s">
        <v>61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2">
      <c r="A16" s="1" t="s">
        <v>62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</row>
    <row r="17" spans="1:14">
      <c r="A17" s="1" t="s">
        <v>63</v>
      </c>
      <c r="B17">
        <v>1.1000000000000001</v>
      </c>
      <c r="C17">
        <v>5.8</v>
      </c>
      <c r="D17">
        <v>9.4</v>
      </c>
      <c r="E17">
        <v>13.3</v>
      </c>
      <c r="F17">
        <v>18.600000000000001</v>
      </c>
      <c r="G17">
        <v>19.8</v>
      </c>
      <c r="H17">
        <v>15.6</v>
      </c>
      <c r="I17">
        <v>0.3</v>
      </c>
      <c r="J17">
        <v>10.4</v>
      </c>
    </row>
    <row r="18" spans="1:14">
      <c r="A18" s="1" t="s">
        <v>64</v>
      </c>
      <c r="B18">
        <v>2.2999999999999998</v>
      </c>
      <c r="C18">
        <v>7.1</v>
      </c>
      <c r="D18">
        <v>11.4</v>
      </c>
      <c r="E18">
        <v>13.7</v>
      </c>
      <c r="F18">
        <v>15.9</v>
      </c>
      <c r="G18">
        <v>15.5</v>
      </c>
      <c r="H18">
        <v>7.9</v>
      </c>
      <c r="I18">
        <v>0</v>
      </c>
      <c r="J18">
        <v>9.1999999999999993</v>
      </c>
    </row>
    <row r="19" spans="1:14">
      <c r="A19" s="1" t="s">
        <v>65</v>
      </c>
      <c r="B19">
        <v>0</v>
      </c>
      <c r="C19">
        <v>4.2</v>
      </c>
      <c r="D19">
        <v>6.2</v>
      </c>
      <c r="E19">
        <v>7.4</v>
      </c>
      <c r="F19">
        <v>12.2</v>
      </c>
      <c r="G19">
        <v>9.6</v>
      </c>
      <c r="H19">
        <v>6.9</v>
      </c>
      <c r="I19">
        <v>0</v>
      </c>
      <c r="J19">
        <v>5.8</v>
      </c>
    </row>
    <row r="20" spans="1:14">
      <c r="A20" s="1" t="s">
        <v>66</v>
      </c>
      <c r="B20">
        <v>5.6</v>
      </c>
      <c r="C20">
        <v>8.5</v>
      </c>
      <c r="D20">
        <v>12.2</v>
      </c>
      <c r="E20">
        <v>17.2</v>
      </c>
      <c r="F20">
        <v>19.3</v>
      </c>
      <c r="G20">
        <v>19.600000000000001</v>
      </c>
      <c r="H20">
        <v>16.3</v>
      </c>
      <c r="I20">
        <v>1.8</v>
      </c>
      <c r="J20">
        <v>12.3</v>
      </c>
    </row>
    <row r="21" spans="1:14">
      <c r="A21" s="1" t="s">
        <v>67</v>
      </c>
      <c r="B21">
        <v>2.9</v>
      </c>
      <c r="C21">
        <v>9.9</v>
      </c>
      <c r="D21">
        <v>14.3</v>
      </c>
      <c r="E21">
        <v>19.899999999999999</v>
      </c>
      <c r="F21">
        <v>23.6</v>
      </c>
      <c r="G21">
        <v>24.6</v>
      </c>
      <c r="H21">
        <v>21.3</v>
      </c>
      <c r="I21">
        <v>2.2999999999999998</v>
      </c>
      <c r="J21">
        <v>14.8</v>
      </c>
    </row>
    <row r="22" spans="1:14">
      <c r="A22" s="1" t="s">
        <v>68</v>
      </c>
      <c r="B22">
        <v>3.4</v>
      </c>
      <c r="C22">
        <v>6</v>
      </c>
      <c r="D22">
        <v>7.8</v>
      </c>
      <c r="E22">
        <v>9.5</v>
      </c>
      <c r="F22">
        <v>13</v>
      </c>
      <c r="G22">
        <v>10.5</v>
      </c>
      <c r="H22">
        <v>2.5</v>
      </c>
      <c r="I22">
        <v>0</v>
      </c>
      <c r="J22">
        <v>6.4</v>
      </c>
    </row>
    <row r="23" spans="1:14">
      <c r="A23" s="1" t="s">
        <v>69</v>
      </c>
      <c r="B23">
        <v>3.4</v>
      </c>
      <c r="C23">
        <v>5.9</v>
      </c>
      <c r="D23">
        <v>10</v>
      </c>
      <c r="E23">
        <v>9.6</v>
      </c>
      <c r="F23">
        <v>14.6</v>
      </c>
      <c r="G23">
        <v>15.4</v>
      </c>
      <c r="H23">
        <v>8.9</v>
      </c>
      <c r="I23">
        <v>0</v>
      </c>
      <c r="J23">
        <v>8.5</v>
      </c>
    </row>
    <row r="24" spans="1:14">
      <c r="A24" s="1" t="s">
        <v>70</v>
      </c>
      <c r="B24">
        <v>5.6</v>
      </c>
      <c r="C24">
        <v>10.9</v>
      </c>
      <c r="D24">
        <v>12.8</v>
      </c>
      <c r="E24">
        <v>16.7</v>
      </c>
      <c r="F24">
        <v>18.100000000000001</v>
      </c>
      <c r="G24">
        <v>16.2</v>
      </c>
      <c r="H24">
        <v>11.4</v>
      </c>
      <c r="I24" t="s">
        <v>11</v>
      </c>
      <c r="J24">
        <v>13.2</v>
      </c>
    </row>
    <row r="25" spans="1:14">
      <c r="A25" s="1" t="s">
        <v>71</v>
      </c>
      <c r="B25">
        <v>0.5</v>
      </c>
      <c r="C25">
        <v>4.9000000000000004</v>
      </c>
      <c r="D25">
        <v>6.6</v>
      </c>
      <c r="E25">
        <v>13.4</v>
      </c>
      <c r="F25">
        <v>13.5</v>
      </c>
      <c r="G25">
        <v>14.3</v>
      </c>
      <c r="H25">
        <v>7.2</v>
      </c>
      <c r="I25">
        <v>0</v>
      </c>
      <c r="J25">
        <v>6.3</v>
      </c>
    </row>
    <row r="26" spans="1:14">
      <c r="A26" s="1" t="s">
        <v>72</v>
      </c>
      <c r="B26">
        <v>0.6</v>
      </c>
      <c r="C26">
        <v>2.8</v>
      </c>
      <c r="D26" t="s">
        <v>11</v>
      </c>
      <c r="E26" t="s">
        <v>11</v>
      </c>
      <c r="F26">
        <v>12.4</v>
      </c>
      <c r="G26">
        <v>10.9</v>
      </c>
      <c r="H26">
        <v>8.8000000000000007</v>
      </c>
      <c r="I26">
        <v>0</v>
      </c>
      <c r="J26">
        <v>5.8</v>
      </c>
    </row>
    <row r="27" spans="1:14">
      <c r="A27" s="1" t="s">
        <v>73</v>
      </c>
      <c r="B27">
        <v>1.5</v>
      </c>
      <c r="C27">
        <v>4.9000000000000004</v>
      </c>
      <c r="D27">
        <v>6</v>
      </c>
      <c r="E27" t="s">
        <v>11</v>
      </c>
      <c r="F27">
        <v>12.4</v>
      </c>
      <c r="G27" t="s">
        <v>11</v>
      </c>
      <c r="H27">
        <v>5.7</v>
      </c>
      <c r="I27">
        <v>0</v>
      </c>
      <c r="J27">
        <v>5</v>
      </c>
    </row>
    <row r="28" spans="1:14">
      <c r="A28" s="1" t="s">
        <v>74</v>
      </c>
      <c r="B28">
        <v>4.9000000000000004</v>
      </c>
      <c r="C28">
        <v>9</v>
      </c>
      <c r="D28">
        <v>12.1</v>
      </c>
      <c r="E28" t="s">
        <v>11</v>
      </c>
      <c r="F28">
        <v>15.1</v>
      </c>
      <c r="G28">
        <v>15.4</v>
      </c>
      <c r="H28">
        <v>12.8</v>
      </c>
      <c r="I28" t="s">
        <v>11</v>
      </c>
      <c r="J28">
        <v>11.2</v>
      </c>
      <c r="M28" t="s">
        <v>159</v>
      </c>
      <c r="N28" t="s">
        <v>160</v>
      </c>
    </row>
    <row r="29" spans="1:14">
      <c r="A29" s="1" t="s">
        <v>75</v>
      </c>
      <c r="B29">
        <v>0.5</v>
      </c>
      <c r="C29">
        <v>2.8</v>
      </c>
      <c r="D29">
        <v>5.8</v>
      </c>
      <c r="E29">
        <v>13.5</v>
      </c>
      <c r="F29">
        <v>13</v>
      </c>
      <c r="G29">
        <v>9.6999999999999993</v>
      </c>
      <c r="H29">
        <v>3.7</v>
      </c>
      <c r="I29">
        <v>0</v>
      </c>
      <c r="J29">
        <v>6.1</v>
      </c>
    </row>
    <row r="30" spans="1:14">
      <c r="A30" s="1" t="s">
        <v>76</v>
      </c>
      <c r="B30">
        <v>0.1</v>
      </c>
      <c r="C30">
        <v>4.5</v>
      </c>
      <c r="D30">
        <v>6.6</v>
      </c>
      <c r="E30">
        <v>7</v>
      </c>
      <c r="F30">
        <v>6.2</v>
      </c>
      <c r="G30">
        <v>4.7</v>
      </c>
      <c r="H30">
        <v>3.1</v>
      </c>
      <c r="I30">
        <v>0</v>
      </c>
      <c r="J30">
        <v>4</v>
      </c>
      <c r="L30" s="4">
        <f t="shared" ref="L30" si="0">C30*C$2+D30*D$2+E30*E$2+F30*F$2+G30*G$2+H30*H$2</f>
        <v>968.90000000000009</v>
      </c>
      <c r="M30">
        <v>5068</v>
      </c>
      <c r="N30">
        <v>6335</v>
      </c>
    </row>
    <row r="31" spans="1:14">
      <c r="A31" s="1" t="s">
        <v>77</v>
      </c>
      <c r="B31">
        <v>2.9</v>
      </c>
      <c r="C31">
        <v>4.3</v>
      </c>
      <c r="D31">
        <v>10.6</v>
      </c>
      <c r="E31">
        <v>11.2</v>
      </c>
      <c r="F31">
        <v>13.9</v>
      </c>
      <c r="G31">
        <v>14.1</v>
      </c>
      <c r="H31">
        <v>9.4</v>
      </c>
      <c r="I31">
        <v>0.7</v>
      </c>
      <c r="J31">
        <v>8.3000000000000007</v>
      </c>
      <c r="L31" s="4">
        <f t="shared" ref="L31:L66" si="1">C31*C$2+D31*D$2+E31*E$2+F31*F$2+G31*G$2+H31*H$2</f>
        <v>1913.1</v>
      </c>
      <c r="M31">
        <v>5068</v>
      </c>
      <c r="N31">
        <v>6335</v>
      </c>
    </row>
    <row r="32" spans="1:14">
      <c r="A32" s="1" t="s">
        <v>78</v>
      </c>
      <c r="B32">
        <v>4.5999999999999996</v>
      </c>
      <c r="C32">
        <v>10.9</v>
      </c>
      <c r="D32">
        <v>12.8</v>
      </c>
      <c r="E32">
        <v>15.7</v>
      </c>
      <c r="F32">
        <v>18</v>
      </c>
      <c r="G32">
        <v>19.600000000000001</v>
      </c>
      <c r="H32">
        <v>11.3</v>
      </c>
      <c r="I32" t="s">
        <v>11</v>
      </c>
      <c r="J32">
        <v>13.1</v>
      </c>
      <c r="L32" s="4">
        <f t="shared" si="1"/>
        <v>2661.1</v>
      </c>
      <c r="M32">
        <v>5068</v>
      </c>
      <c r="N32">
        <v>6335</v>
      </c>
    </row>
    <row r="33" spans="1:14">
      <c r="A33" s="1" t="s">
        <v>79</v>
      </c>
      <c r="B33">
        <v>0.5</v>
      </c>
      <c r="C33">
        <v>4.5999999999999996</v>
      </c>
      <c r="D33">
        <v>7.9</v>
      </c>
      <c r="E33">
        <v>10.3</v>
      </c>
      <c r="F33">
        <v>14.3</v>
      </c>
      <c r="G33">
        <v>12.2</v>
      </c>
      <c r="H33">
        <v>2.2000000000000002</v>
      </c>
      <c r="I33">
        <v>0</v>
      </c>
      <c r="J33">
        <v>6.4</v>
      </c>
      <c r="L33" s="4">
        <f t="shared" si="1"/>
        <v>1546.8000000000002</v>
      </c>
      <c r="M33">
        <v>5068</v>
      </c>
      <c r="N33">
        <v>6335</v>
      </c>
    </row>
    <row r="34" spans="1:14">
      <c r="A34" s="1" t="s">
        <v>80</v>
      </c>
      <c r="B34">
        <v>0.6</v>
      </c>
      <c r="C34">
        <v>1</v>
      </c>
      <c r="D34">
        <v>3.3</v>
      </c>
      <c r="E34">
        <v>6.7</v>
      </c>
      <c r="F34" t="s">
        <v>11</v>
      </c>
      <c r="G34" t="s">
        <v>11</v>
      </c>
      <c r="H34">
        <v>4.7</v>
      </c>
      <c r="I34">
        <v>0</v>
      </c>
      <c r="J34">
        <v>2.4</v>
      </c>
      <c r="L34" s="4"/>
      <c r="M34">
        <v>5068</v>
      </c>
      <c r="N34">
        <v>6335</v>
      </c>
    </row>
    <row r="35" spans="1:14">
      <c r="A35" s="1" t="s">
        <v>81</v>
      </c>
      <c r="B35">
        <v>0</v>
      </c>
      <c r="C35">
        <v>8.5</v>
      </c>
      <c r="D35">
        <v>8.1999999999999993</v>
      </c>
      <c r="E35">
        <v>11.3</v>
      </c>
      <c r="F35">
        <v>18.8</v>
      </c>
      <c r="G35">
        <v>19.7</v>
      </c>
      <c r="H35">
        <v>12.5</v>
      </c>
      <c r="I35">
        <v>1.8</v>
      </c>
      <c r="J35">
        <v>9.9</v>
      </c>
      <c r="L35" s="4">
        <f t="shared" si="1"/>
        <v>2371.6</v>
      </c>
      <c r="M35">
        <v>5068</v>
      </c>
      <c r="N35">
        <v>6335</v>
      </c>
    </row>
    <row r="36" spans="1:14">
      <c r="A36" s="1" t="s">
        <v>82</v>
      </c>
      <c r="B36">
        <v>0.5</v>
      </c>
      <c r="C36">
        <v>3.7</v>
      </c>
      <c r="D36">
        <v>6</v>
      </c>
      <c r="E36">
        <v>5.8</v>
      </c>
      <c r="F36">
        <v>7.1</v>
      </c>
      <c r="G36">
        <v>8.9</v>
      </c>
      <c r="H36">
        <v>1.4</v>
      </c>
      <c r="I36">
        <v>0</v>
      </c>
      <c r="J36">
        <v>4.2</v>
      </c>
      <c r="L36" s="4">
        <f t="shared" si="1"/>
        <v>993.5</v>
      </c>
      <c r="M36">
        <v>5068</v>
      </c>
      <c r="N36">
        <v>6335</v>
      </c>
    </row>
    <row r="37" spans="1:14">
      <c r="A37" s="1" t="s">
        <v>83</v>
      </c>
      <c r="B37">
        <v>2</v>
      </c>
      <c r="C37">
        <v>11.7</v>
      </c>
      <c r="D37">
        <v>14</v>
      </c>
      <c r="E37">
        <v>15.3</v>
      </c>
      <c r="F37">
        <v>17.3</v>
      </c>
      <c r="G37">
        <v>15.9</v>
      </c>
      <c r="H37">
        <v>6.7</v>
      </c>
      <c r="I37">
        <v>0</v>
      </c>
      <c r="J37">
        <v>10.3</v>
      </c>
      <c r="L37" s="4">
        <f t="shared" si="1"/>
        <v>2437.6</v>
      </c>
      <c r="M37">
        <v>5068</v>
      </c>
      <c r="N37">
        <v>6335</v>
      </c>
    </row>
    <row r="38" spans="1:14">
      <c r="A38" s="1" t="s">
        <v>84</v>
      </c>
      <c r="B38">
        <v>9.6999999999999993</v>
      </c>
      <c r="C38">
        <v>19.899999999999999</v>
      </c>
      <c r="D38">
        <v>22.7</v>
      </c>
      <c r="E38">
        <v>23.8</v>
      </c>
      <c r="F38">
        <v>24.9</v>
      </c>
      <c r="G38">
        <v>23.9</v>
      </c>
      <c r="H38">
        <v>8</v>
      </c>
      <c r="I38">
        <v>1.4</v>
      </c>
      <c r="J38">
        <v>16.8</v>
      </c>
      <c r="L38" s="4">
        <f t="shared" si="1"/>
        <v>3716.6</v>
      </c>
      <c r="M38">
        <v>5068</v>
      </c>
      <c r="N38">
        <v>6335</v>
      </c>
    </row>
    <row r="39" spans="1:14">
      <c r="A39" s="1" t="s">
        <v>85</v>
      </c>
      <c r="B39">
        <v>6.1</v>
      </c>
      <c r="C39">
        <v>10.9</v>
      </c>
      <c r="D39">
        <v>17.100000000000001</v>
      </c>
      <c r="E39" t="s">
        <v>11</v>
      </c>
      <c r="F39">
        <v>26.7</v>
      </c>
      <c r="G39">
        <v>26.9</v>
      </c>
      <c r="H39">
        <v>11.3</v>
      </c>
      <c r="I39">
        <v>0</v>
      </c>
      <c r="J39">
        <v>14</v>
      </c>
      <c r="L39" s="4"/>
      <c r="M39">
        <v>5068</v>
      </c>
      <c r="N39">
        <v>6335</v>
      </c>
    </row>
    <row r="40" spans="1:14">
      <c r="A40" s="1" t="s">
        <v>86</v>
      </c>
      <c r="B40">
        <v>2.2999999999999998</v>
      </c>
      <c r="C40">
        <v>8.9</v>
      </c>
      <c r="D40">
        <v>12.8</v>
      </c>
      <c r="E40">
        <v>15.1</v>
      </c>
      <c r="F40">
        <v>17.600000000000001</v>
      </c>
      <c r="G40">
        <v>14.6</v>
      </c>
      <c r="H40" t="s">
        <v>11</v>
      </c>
      <c r="I40">
        <v>0</v>
      </c>
      <c r="J40">
        <v>10.1</v>
      </c>
      <c r="L40" s="4"/>
      <c r="M40">
        <v>5068</v>
      </c>
      <c r="N40">
        <v>6335</v>
      </c>
    </row>
    <row r="41" spans="1:14">
      <c r="A41" s="1" t="s">
        <v>87</v>
      </c>
      <c r="B41">
        <v>4.0999999999999996</v>
      </c>
      <c r="C41">
        <v>9.6999999999999993</v>
      </c>
      <c r="D41">
        <v>16.399999999999999</v>
      </c>
      <c r="E41">
        <v>21.7</v>
      </c>
      <c r="F41">
        <v>24.9</v>
      </c>
      <c r="G41" t="s">
        <v>11</v>
      </c>
      <c r="H41">
        <v>17.399999999999999</v>
      </c>
      <c r="I41" t="s">
        <v>11</v>
      </c>
      <c r="J41">
        <v>15.6</v>
      </c>
      <c r="L41" s="4"/>
      <c r="M41">
        <v>5068</v>
      </c>
      <c r="N41">
        <v>6335</v>
      </c>
    </row>
    <row r="42" spans="1:14">
      <c r="A42" s="1" t="s">
        <v>88</v>
      </c>
      <c r="B42">
        <v>6.1</v>
      </c>
      <c r="C42">
        <v>10.6</v>
      </c>
      <c r="D42">
        <v>16.600000000000001</v>
      </c>
      <c r="E42">
        <v>17.600000000000001</v>
      </c>
      <c r="F42">
        <v>17.100000000000001</v>
      </c>
      <c r="G42">
        <v>11.1</v>
      </c>
      <c r="H42">
        <v>1.8</v>
      </c>
      <c r="I42">
        <v>0</v>
      </c>
      <c r="J42">
        <v>10.1</v>
      </c>
      <c r="L42" s="4">
        <f t="shared" si="1"/>
        <v>2255.1</v>
      </c>
      <c r="M42">
        <v>5068</v>
      </c>
      <c r="N42">
        <v>6335</v>
      </c>
    </row>
    <row r="43" spans="1:14">
      <c r="A43" s="1" t="s">
        <v>89</v>
      </c>
      <c r="B43">
        <v>1.5</v>
      </c>
      <c r="C43">
        <v>4.5999999999999996</v>
      </c>
      <c r="D43">
        <v>9.9</v>
      </c>
      <c r="E43">
        <v>11.3</v>
      </c>
      <c r="F43">
        <v>11</v>
      </c>
      <c r="G43">
        <v>10.199999999999999</v>
      </c>
      <c r="H43">
        <v>1</v>
      </c>
      <c r="I43">
        <v>0</v>
      </c>
      <c r="J43">
        <v>6.2</v>
      </c>
      <c r="L43" s="4">
        <f t="shared" si="1"/>
        <v>1449.4</v>
      </c>
      <c r="M43">
        <v>5068</v>
      </c>
      <c r="N43">
        <v>6335</v>
      </c>
    </row>
    <row r="44" spans="1:14">
      <c r="A44" s="1" t="s">
        <v>90</v>
      </c>
      <c r="B44">
        <v>5.0999999999999996</v>
      </c>
      <c r="C44">
        <v>14.9</v>
      </c>
      <c r="D44">
        <v>17.399999999999999</v>
      </c>
      <c r="E44">
        <v>16.2</v>
      </c>
      <c r="F44">
        <v>19</v>
      </c>
      <c r="G44">
        <v>19.7</v>
      </c>
      <c r="H44">
        <v>9.3000000000000007</v>
      </c>
      <c r="I44" t="s">
        <v>11</v>
      </c>
      <c r="J44">
        <v>14.5</v>
      </c>
      <c r="L44" s="4">
        <f t="shared" si="1"/>
        <v>2910.2999999999997</v>
      </c>
      <c r="M44">
        <v>5068</v>
      </c>
      <c r="N44">
        <v>6335</v>
      </c>
    </row>
    <row r="45" spans="1:14">
      <c r="A45" s="1" t="s">
        <v>91</v>
      </c>
      <c r="B45">
        <v>0</v>
      </c>
      <c r="C45">
        <v>2.9</v>
      </c>
      <c r="D45">
        <v>4.8</v>
      </c>
      <c r="E45">
        <v>6</v>
      </c>
      <c r="F45">
        <v>10.4</v>
      </c>
      <c r="G45">
        <v>13.7</v>
      </c>
      <c r="H45" t="s">
        <v>11</v>
      </c>
      <c r="I45" t="s">
        <v>11</v>
      </c>
      <c r="J45">
        <v>6.6</v>
      </c>
      <c r="L45" s="4"/>
      <c r="M45">
        <v>5068</v>
      </c>
      <c r="N45">
        <v>6335</v>
      </c>
    </row>
    <row r="46" spans="1:14">
      <c r="A46" s="1" t="s">
        <v>92</v>
      </c>
      <c r="B46">
        <v>1.6</v>
      </c>
      <c r="C46">
        <v>11.1</v>
      </c>
      <c r="D46">
        <v>15.7</v>
      </c>
      <c r="E46">
        <v>19.2</v>
      </c>
      <c r="F46">
        <v>18.3</v>
      </c>
      <c r="G46">
        <v>17.7</v>
      </c>
      <c r="H46">
        <v>11.7</v>
      </c>
      <c r="I46">
        <v>0</v>
      </c>
      <c r="J46">
        <v>11.9</v>
      </c>
      <c r="L46" s="4">
        <f t="shared" si="1"/>
        <v>2827</v>
      </c>
      <c r="M46">
        <v>5068</v>
      </c>
      <c r="N46">
        <v>6335</v>
      </c>
    </row>
    <row r="47" spans="1:14">
      <c r="A47" s="1" t="s">
        <v>93</v>
      </c>
      <c r="B47">
        <v>2.4</v>
      </c>
      <c r="C47">
        <v>6.7</v>
      </c>
      <c r="D47">
        <v>10.3</v>
      </c>
      <c r="E47">
        <v>13.2</v>
      </c>
      <c r="F47">
        <v>14.5</v>
      </c>
      <c r="G47">
        <v>12.9</v>
      </c>
      <c r="H47">
        <v>3.8</v>
      </c>
      <c r="I47">
        <v>0</v>
      </c>
      <c r="J47">
        <v>7.9</v>
      </c>
      <c r="L47" s="4">
        <f t="shared" si="1"/>
        <v>1849.4</v>
      </c>
      <c r="M47">
        <v>5068</v>
      </c>
      <c r="N47">
        <v>6335</v>
      </c>
    </row>
    <row r="48" spans="1:14">
      <c r="A48" s="1" t="s">
        <v>94</v>
      </c>
      <c r="B48">
        <v>2</v>
      </c>
      <c r="C48">
        <v>4.8</v>
      </c>
      <c r="D48">
        <v>9.1999999999999993</v>
      </c>
      <c r="E48">
        <v>13.5</v>
      </c>
      <c r="F48">
        <v>13.8</v>
      </c>
      <c r="G48">
        <v>13.3</v>
      </c>
      <c r="H48">
        <v>6</v>
      </c>
      <c r="I48">
        <v>0.6</v>
      </c>
      <c r="J48">
        <v>8.3000000000000007</v>
      </c>
      <c r="L48" s="4">
        <f t="shared" si="1"/>
        <v>1826.4</v>
      </c>
      <c r="M48">
        <v>5068</v>
      </c>
      <c r="N48">
        <v>6335</v>
      </c>
    </row>
    <row r="49" spans="1:14">
      <c r="A49" s="1" t="s">
        <v>95</v>
      </c>
      <c r="B49">
        <v>2.5</v>
      </c>
      <c r="C49">
        <v>12.1</v>
      </c>
      <c r="D49">
        <v>19.5</v>
      </c>
      <c r="E49">
        <v>26.8</v>
      </c>
      <c r="F49">
        <v>23.4</v>
      </c>
      <c r="G49">
        <v>21.1</v>
      </c>
      <c r="H49">
        <v>14.3</v>
      </c>
      <c r="I49">
        <v>0</v>
      </c>
      <c r="J49">
        <v>15.4</v>
      </c>
      <c r="L49" s="4">
        <f t="shared" si="1"/>
        <v>3536.6</v>
      </c>
      <c r="M49">
        <v>5068</v>
      </c>
      <c r="N49">
        <v>6335</v>
      </c>
    </row>
    <row r="50" spans="1:14">
      <c r="A50" s="1" t="s">
        <v>10</v>
      </c>
      <c r="B50">
        <v>4.5999999999999996</v>
      </c>
      <c r="C50">
        <v>8.6999999999999993</v>
      </c>
      <c r="D50">
        <v>10.4</v>
      </c>
      <c r="E50">
        <v>15.8</v>
      </c>
      <c r="F50">
        <v>20.399999999999999</v>
      </c>
      <c r="G50">
        <v>17.600000000000001</v>
      </c>
      <c r="H50">
        <v>9</v>
      </c>
      <c r="I50">
        <v>0.1</v>
      </c>
      <c r="J50">
        <v>10.8</v>
      </c>
      <c r="L50" s="4">
        <f t="shared" si="1"/>
        <v>2460</v>
      </c>
      <c r="M50">
        <v>5068</v>
      </c>
      <c r="N50">
        <v>6335</v>
      </c>
    </row>
    <row r="51" spans="1:14">
      <c r="A51" s="1" t="s">
        <v>12</v>
      </c>
      <c r="B51">
        <v>8.6999999999999993</v>
      </c>
      <c r="C51">
        <v>14</v>
      </c>
      <c r="D51">
        <v>15.5</v>
      </c>
      <c r="E51">
        <v>17.5</v>
      </c>
      <c r="F51">
        <v>23.3</v>
      </c>
      <c r="G51">
        <v>22.3</v>
      </c>
      <c r="H51">
        <v>16.5</v>
      </c>
      <c r="I51">
        <v>0.7</v>
      </c>
      <c r="J51">
        <v>14.8</v>
      </c>
      <c r="L51" s="4">
        <f t="shared" si="1"/>
        <v>3281.7000000000003</v>
      </c>
      <c r="M51">
        <v>5068</v>
      </c>
      <c r="N51">
        <v>6335</v>
      </c>
    </row>
    <row r="52" spans="1:14">
      <c r="A52" s="1" t="s">
        <v>13</v>
      </c>
      <c r="B52">
        <v>1</v>
      </c>
      <c r="C52">
        <v>2.7</v>
      </c>
      <c r="D52">
        <v>9</v>
      </c>
      <c r="E52">
        <v>15.1</v>
      </c>
      <c r="F52">
        <v>12.2</v>
      </c>
      <c r="G52">
        <v>11.9</v>
      </c>
      <c r="H52">
        <v>6.5</v>
      </c>
      <c r="I52">
        <v>0</v>
      </c>
      <c r="J52">
        <v>7.3</v>
      </c>
      <c r="L52" s="4">
        <f t="shared" si="1"/>
        <v>1733.6</v>
      </c>
      <c r="M52">
        <v>5068</v>
      </c>
      <c r="N52">
        <v>6335</v>
      </c>
    </row>
    <row r="53" spans="1:14">
      <c r="A53" s="1" t="s">
        <v>14</v>
      </c>
      <c r="B53">
        <v>0</v>
      </c>
      <c r="C53">
        <v>4.5</v>
      </c>
      <c r="D53">
        <v>8.5</v>
      </c>
      <c r="E53">
        <v>16.399999999999999</v>
      </c>
      <c r="F53">
        <v>15.1</v>
      </c>
      <c r="G53">
        <v>13.5</v>
      </c>
      <c r="H53">
        <v>7.4</v>
      </c>
      <c r="I53">
        <v>0</v>
      </c>
      <c r="J53">
        <v>8.1</v>
      </c>
      <c r="L53" s="4">
        <f t="shared" si="1"/>
        <v>1970.2</v>
      </c>
      <c r="M53">
        <v>5068</v>
      </c>
      <c r="N53">
        <v>6335</v>
      </c>
    </row>
    <row r="54" spans="1:14">
      <c r="A54" s="1" t="s">
        <v>15</v>
      </c>
      <c r="B54">
        <v>2</v>
      </c>
      <c r="C54">
        <v>4.5</v>
      </c>
      <c r="D54">
        <v>11.3</v>
      </c>
      <c r="E54">
        <v>25.2</v>
      </c>
      <c r="F54">
        <v>25.4</v>
      </c>
      <c r="G54">
        <v>20.100000000000001</v>
      </c>
      <c r="H54">
        <v>11.2</v>
      </c>
      <c r="I54">
        <v>0</v>
      </c>
      <c r="J54">
        <v>12.4</v>
      </c>
      <c r="L54" s="4">
        <f t="shared" si="1"/>
        <v>2936.7999999999997</v>
      </c>
      <c r="M54">
        <v>5068</v>
      </c>
      <c r="N54">
        <v>6335</v>
      </c>
    </row>
    <row r="55" spans="1:14">
      <c r="A55" s="1" t="s">
        <v>16</v>
      </c>
      <c r="B55">
        <v>2.7</v>
      </c>
      <c r="C55">
        <v>10.8</v>
      </c>
      <c r="D55">
        <v>17.600000000000001</v>
      </c>
      <c r="E55">
        <v>16.8</v>
      </c>
      <c r="F55">
        <v>18.399999999999999</v>
      </c>
      <c r="G55">
        <v>20</v>
      </c>
      <c r="H55">
        <v>15</v>
      </c>
      <c r="I55">
        <v>2.2000000000000002</v>
      </c>
      <c r="J55">
        <v>12.9</v>
      </c>
      <c r="L55" s="4">
        <f t="shared" si="1"/>
        <v>2975.6</v>
      </c>
      <c r="M55">
        <v>5068</v>
      </c>
      <c r="N55">
        <v>6335</v>
      </c>
    </row>
    <row r="56" spans="1:14">
      <c r="A56" s="1" t="s">
        <v>17</v>
      </c>
      <c r="B56">
        <v>1.5</v>
      </c>
      <c r="C56">
        <v>5.4</v>
      </c>
      <c r="D56">
        <v>13.6</v>
      </c>
      <c r="E56">
        <v>16.600000000000001</v>
      </c>
      <c r="F56">
        <v>17.899999999999999</v>
      </c>
      <c r="G56">
        <v>19.899999999999999</v>
      </c>
      <c r="H56">
        <v>12.8</v>
      </c>
      <c r="I56">
        <v>0</v>
      </c>
      <c r="J56">
        <v>11</v>
      </c>
      <c r="L56" s="4">
        <f t="shared" si="1"/>
        <v>2600.2999999999997</v>
      </c>
      <c r="M56">
        <v>5068</v>
      </c>
      <c r="N56">
        <v>6335</v>
      </c>
    </row>
    <row r="57" spans="1:14">
      <c r="A57" s="1" t="s">
        <v>18</v>
      </c>
      <c r="B57">
        <v>1.2</v>
      </c>
      <c r="C57">
        <v>5.8</v>
      </c>
      <c r="D57">
        <v>11.6</v>
      </c>
      <c r="E57">
        <v>16.600000000000001</v>
      </c>
      <c r="F57">
        <v>18</v>
      </c>
      <c r="G57">
        <v>16.8</v>
      </c>
      <c r="H57">
        <v>10.1</v>
      </c>
      <c r="I57">
        <v>0</v>
      </c>
      <c r="J57">
        <v>9.9</v>
      </c>
      <c r="L57" s="4">
        <f t="shared" si="1"/>
        <v>2376</v>
      </c>
      <c r="M57">
        <v>5068</v>
      </c>
      <c r="N57">
        <v>6335</v>
      </c>
    </row>
    <row r="58" spans="1:14">
      <c r="A58" s="1" t="s">
        <v>19</v>
      </c>
      <c r="B58">
        <v>3.3</v>
      </c>
      <c r="C58">
        <v>11.2</v>
      </c>
      <c r="D58">
        <v>14.1</v>
      </c>
      <c r="E58">
        <v>16.399999999999999</v>
      </c>
      <c r="F58">
        <v>18.100000000000001</v>
      </c>
      <c r="G58">
        <v>19</v>
      </c>
      <c r="H58">
        <v>11.4</v>
      </c>
      <c r="I58">
        <v>0</v>
      </c>
      <c r="J58">
        <v>11.7</v>
      </c>
      <c r="L58" s="4">
        <f t="shared" si="1"/>
        <v>2719.3</v>
      </c>
      <c r="M58">
        <v>5068</v>
      </c>
      <c r="N58">
        <v>6335</v>
      </c>
    </row>
    <row r="59" spans="1:14">
      <c r="A59" s="1" t="s">
        <v>20</v>
      </c>
      <c r="B59">
        <v>0.7</v>
      </c>
      <c r="C59">
        <v>10.199999999999999</v>
      </c>
      <c r="D59">
        <v>11.5</v>
      </c>
      <c r="E59">
        <v>14</v>
      </c>
      <c r="F59">
        <v>16.2</v>
      </c>
      <c r="G59">
        <v>15.5</v>
      </c>
      <c r="H59">
        <v>7.7</v>
      </c>
      <c r="I59">
        <v>0</v>
      </c>
      <c r="J59">
        <v>9.4</v>
      </c>
      <c r="L59" s="4">
        <f t="shared" si="1"/>
        <v>2261.6</v>
      </c>
      <c r="M59">
        <v>5068</v>
      </c>
      <c r="N59">
        <v>6335</v>
      </c>
    </row>
    <row r="60" spans="1:14">
      <c r="A60" s="1" t="s">
        <v>21</v>
      </c>
      <c r="B60">
        <v>1.1000000000000001</v>
      </c>
      <c r="C60">
        <v>4.9000000000000004</v>
      </c>
      <c r="D60">
        <v>12.6</v>
      </c>
      <c r="E60">
        <v>13.7</v>
      </c>
      <c r="F60">
        <v>16.8</v>
      </c>
      <c r="G60">
        <v>18.600000000000001</v>
      </c>
      <c r="H60">
        <v>12.1</v>
      </c>
      <c r="I60">
        <v>0</v>
      </c>
      <c r="J60">
        <v>10</v>
      </c>
      <c r="L60" s="4">
        <f t="shared" si="1"/>
        <v>2372.3000000000002</v>
      </c>
      <c r="M60">
        <v>5068</v>
      </c>
      <c r="N60">
        <v>6335</v>
      </c>
    </row>
    <row r="61" spans="1:14">
      <c r="A61" s="1" t="s">
        <v>22</v>
      </c>
      <c r="B61">
        <v>2.2999999999999998</v>
      </c>
      <c r="C61">
        <v>7.9</v>
      </c>
      <c r="D61">
        <v>17.3</v>
      </c>
      <c r="E61">
        <v>23.1</v>
      </c>
      <c r="F61">
        <v>22.1</v>
      </c>
      <c r="G61">
        <v>22.3</v>
      </c>
      <c r="H61">
        <v>9</v>
      </c>
      <c r="I61">
        <v>0</v>
      </c>
      <c r="J61">
        <v>12.9</v>
      </c>
      <c r="L61" s="4">
        <f t="shared" si="1"/>
        <v>3069.5000000000005</v>
      </c>
      <c r="M61">
        <v>5068</v>
      </c>
      <c r="N61">
        <v>6335</v>
      </c>
    </row>
    <row r="62" spans="1:14">
      <c r="A62" s="1" t="s">
        <v>23</v>
      </c>
      <c r="B62">
        <v>4.0999999999999996</v>
      </c>
      <c r="C62">
        <v>12.3</v>
      </c>
      <c r="D62">
        <v>14.9</v>
      </c>
      <c r="E62">
        <v>19</v>
      </c>
      <c r="F62">
        <v>24.5</v>
      </c>
      <c r="G62">
        <v>21.9</v>
      </c>
      <c r="H62">
        <v>20.3</v>
      </c>
      <c r="I62">
        <v>5.8</v>
      </c>
      <c r="J62">
        <v>15.3</v>
      </c>
      <c r="L62" s="4">
        <f t="shared" si="1"/>
        <v>3393.8</v>
      </c>
      <c r="M62">
        <v>5068</v>
      </c>
      <c r="N62">
        <v>6335</v>
      </c>
    </row>
    <row r="63" spans="1:14">
      <c r="A63" s="1" t="s">
        <v>24</v>
      </c>
      <c r="B63">
        <v>0</v>
      </c>
      <c r="C63">
        <v>13</v>
      </c>
      <c r="D63">
        <v>25.2</v>
      </c>
      <c r="E63">
        <v>26.9</v>
      </c>
      <c r="F63">
        <v>26.1</v>
      </c>
      <c r="G63">
        <v>23.8</v>
      </c>
      <c r="H63">
        <v>13.5</v>
      </c>
      <c r="I63">
        <v>0</v>
      </c>
      <c r="J63">
        <v>16.100000000000001</v>
      </c>
      <c r="L63" s="4">
        <f t="shared" si="1"/>
        <v>3878.7000000000003</v>
      </c>
      <c r="M63">
        <v>5068</v>
      </c>
      <c r="N63">
        <v>6335</v>
      </c>
    </row>
    <row r="64" spans="1:14">
      <c r="A64" s="1" t="s">
        <v>25</v>
      </c>
      <c r="B64">
        <v>1.5</v>
      </c>
      <c r="C64">
        <v>4.5999999999999996</v>
      </c>
      <c r="D64" t="s">
        <v>11</v>
      </c>
      <c r="E64">
        <v>15.6</v>
      </c>
      <c r="F64">
        <v>15.4</v>
      </c>
      <c r="G64">
        <v>13.4</v>
      </c>
      <c r="H64">
        <v>5.6</v>
      </c>
      <c r="I64">
        <v>0</v>
      </c>
      <c r="J64">
        <v>8</v>
      </c>
      <c r="L64" s="4"/>
      <c r="M64">
        <v>5068</v>
      </c>
      <c r="N64">
        <v>6335</v>
      </c>
    </row>
    <row r="65" spans="1:14">
      <c r="A65" s="1" t="s">
        <v>26</v>
      </c>
      <c r="B65">
        <v>0.7</v>
      </c>
      <c r="C65">
        <v>4.5</v>
      </c>
      <c r="D65">
        <v>8.6999999999999993</v>
      </c>
      <c r="E65">
        <v>10.6</v>
      </c>
      <c r="F65">
        <v>11.9</v>
      </c>
      <c r="G65">
        <v>11.1</v>
      </c>
      <c r="H65">
        <v>0.2</v>
      </c>
      <c r="I65">
        <v>0</v>
      </c>
      <c r="J65">
        <v>6</v>
      </c>
      <c r="L65" s="4">
        <f t="shared" si="1"/>
        <v>1416.6</v>
      </c>
      <c r="M65">
        <v>5068</v>
      </c>
      <c r="N65">
        <v>6335</v>
      </c>
    </row>
    <row r="66" spans="1:14">
      <c r="A66" s="1" t="s">
        <v>27</v>
      </c>
      <c r="B66">
        <v>0.8</v>
      </c>
      <c r="C66">
        <v>3</v>
      </c>
      <c r="D66">
        <v>6.7</v>
      </c>
      <c r="E66">
        <v>13.8</v>
      </c>
      <c r="F66">
        <v>13</v>
      </c>
      <c r="G66">
        <v>13.5</v>
      </c>
      <c r="H66">
        <v>6.9</v>
      </c>
      <c r="I66">
        <v>0</v>
      </c>
      <c r="J66">
        <v>7.2</v>
      </c>
      <c r="L66" s="4">
        <f t="shared" si="1"/>
        <v>1715</v>
      </c>
      <c r="M66">
        <v>5068</v>
      </c>
      <c r="N66">
        <v>6335</v>
      </c>
    </row>
    <row r="67" spans="1:14">
      <c r="A67" s="1" t="s">
        <v>28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</row>
    <row r="68" spans="1:14">
      <c r="A68" s="1" t="s">
        <v>29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</row>
    <row r="69" spans="1:14">
      <c r="A69" s="1" t="s">
        <v>30</v>
      </c>
      <c r="B69">
        <v>2.4</v>
      </c>
      <c r="C69">
        <v>7.2</v>
      </c>
      <c r="D69">
        <v>11.2</v>
      </c>
      <c r="E69">
        <v>14.5</v>
      </c>
      <c r="F69">
        <v>16.399999999999999</v>
      </c>
      <c r="G69">
        <v>15.4</v>
      </c>
      <c r="H69">
        <v>8.6999999999999993</v>
      </c>
      <c r="I69">
        <v>0.4</v>
      </c>
      <c r="J69">
        <v>8.6999999999999993</v>
      </c>
    </row>
    <row r="70" spans="1:14">
      <c r="A70" s="1" t="s">
        <v>31</v>
      </c>
      <c r="B70">
        <v>9.6999999999999993</v>
      </c>
      <c r="C70">
        <v>19.899999999999999</v>
      </c>
      <c r="D70">
        <v>25.2</v>
      </c>
      <c r="E70">
        <v>26.9</v>
      </c>
      <c r="F70">
        <v>26.7</v>
      </c>
      <c r="G70">
        <v>26.9</v>
      </c>
      <c r="H70">
        <v>21.3</v>
      </c>
      <c r="I70">
        <v>5.8</v>
      </c>
      <c r="J70">
        <v>16.8</v>
      </c>
    </row>
    <row r="71" spans="1:14">
      <c r="A71" s="1" t="s">
        <v>32</v>
      </c>
      <c r="B71">
        <v>0</v>
      </c>
      <c r="C71">
        <v>1</v>
      </c>
      <c r="D71">
        <v>0.5</v>
      </c>
      <c r="E71">
        <v>1</v>
      </c>
      <c r="F71">
        <v>1</v>
      </c>
      <c r="G71">
        <v>1</v>
      </c>
      <c r="H71">
        <v>0.2</v>
      </c>
      <c r="I71">
        <v>0</v>
      </c>
      <c r="J7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0"/>
  <sheetViews>
    <sheetView topLeftCell="A49" workbookViewId="0">
      <selection activeCell="Q69" sqref="Q69"/>
    </sheetView>
  </sheetViews>
  <sheetFormatPr defaultRowHeight="15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2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2">
      <c r="A3" s="1" t="s">
        <v>105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2">
      <c r="A4" s="1" t="s">
        <v>106</v>
      </c>
      <c r="B4">
        <v>0.5</v>
      </c>
      <c r="C4">
        <v>4.4000000000000004</v>
      </c>
      <c r="D4" t="s">
        <v>11</v>
      </c>
      <c r="E4">
        <v>13</v>
      </c>
      <c r="F4">
        <v>14</v>
      </c>
      <c r="G4">
        <v>15</v>
      </c>
      <c r="H4" t="s">
        <v>11</v>
      </c>
      <c r="I4" t="s">
        <v>11</v>
      </c>
      <c r="J4">
        <v>5.8</v>
      </c>
    </row>
    <row r="5" spans="1:12">
      <c r="A5" s="1" t="s">
        <v>107</v>
      </c>
      <c r="B5">
        <v>3</v>
      </c>
      <c r="C5">
        <v>19.5</v>
      </c>
      <c r="D5">
        <v>0</v>
      </c>
      <c r="E5">
        <v>22.3</v>
      </c>
      <c r="F5">
        <v>24</v>
      </c>
      <c r="G5">
        <v>24</v>
      </c>
      <c r="H5">
        <v>19</v>
      </c>
      <c r="I5" t="s">
        <v>11</v>
      </c>
      <c r="J5">
        <v>6.8</v>
      </c>
    </row>
    <row r="6" spans="1:12">
      <c r="A6" s="1" t="s">
        <v>108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2">
      <c r="A7" s="1" t="s">
        <v>34</v>
      </c>
      <c r="B7" t="s">
        <v>11</v>
      </c>
      <c r="C7">
        <v>8.8000000000000007</v>
      </c>
      <c r="D7">
        <v>16.8</v>
      </c>
      <c r="E7">
        <v>19.5</v>
      </c>
      <c r="F7" t="s">
        <v>11</v>
      </c>
      <c r="G7" t="s">
        <v>11</v>
      </c>
      <c r="H7" t="s">
        <v>11</v>
      </c>
      <c r="I7" t="s">
        <v>11</v>
      </c>
      <c r="J7">
        <v>13.6</v>
      </c>
    </row>
    <row r="8" spans="1:12">
      <c r="A8" s="1" t="s">
        <v>35</v>
      </c>
      <c r="B8" t="s">
        <v>11</v>
      </c>
      <c r="C8">
        <v>11</v>
      </c>
      <c r="D8">
        <v>12</v>
      </c>
      <c r="E8">
        <v>15</v>
      </c>
      <c r="F8">
        <v>12</v>
      </c>
      <c r="G8">
        <v>20</v>
      </c>
      <c r="H8" t="s">
        <v>11</v>
      </c>
      <c r="I8" t="s">
        <v>11</v>
      </c>
      <c r="J8">
        <v>13.5</v>
      </c>
    </row>
    <row r="9" spans="1:12">
      <c r="A9" s="1" t="s">
        <v>36</v>
      </c>
      <c r="B9" t="s">
        <v>11</v>
      </c>
      <c r="C9">
        <v>8</v>
      </c>
      <c r="D9">
        <v>10</v>
      </c>
      <c r="E9">
        <v>10</v>
      </c>
      <c r="F9">
        <v>14</v>
      </c>
      <c r="G9">
        <v>10</v>
      </c>
      <c r="H9" t="s">
        <v>11</v>
      </c>
      <c r="I9">
        <v>0</v>
      </c>
      <c r="J9">
        <v>8.6999999999999993</v>
      </c>
    </row>
    <row r="10" spans="1:12">
      <c r="A10" s="1" t="s">
        <v>37</v>
      </c>
      <c r="B10">
        <v>3.5</v>
      </c>
      <c r="C10">
        <v>7.5</v>
      </c>
      <c r="D10">
        <v>9</v>
      </c>
      <c r="E10">
        <v>11</v>
      </c>
      <c r="F10" t="s">
        <v>11</v>
      </c>
      <c r="G10">
        <v>15</v>
      </c>
      <c r="H10" t="s">
        <v>11</v>
      </c>
      <c r="I10" t="s">
        <v>11</v>
      </c>
      <c r="J10">
        <v>7.1</v>
      </c>
    </row>
    <row r="11" spans="1:12">
      <c r="A11" s="1" t="s">
        <v>38</v>
      </c>
      <c r="B11">
        <v>5.5</v>
      </c>
      <c r="C11" t="s">
        <v>11</v>
      </c>
      <c r="D11">
        <v>12</v>
      </c>
      <c r="E11">
        <v>15</v>
      </c>
      <c r="F11">
        <v>9</v>
      </c>
      <c r="G11">
        <v>3</v>
      </c>
      <c r="H11" t="s">
        <v>11</v>
      </c>
      <c r="I11" t="s">
        <v>11</v>
      </c>
      <c r="J11">
        <v>8.3000000000000007</v>
      </c>
    </row>
    <row r="12" spans="1:12">
      <c r="A12" s="1" t="s">
        <v>39</v>
      </c>
      <c r="B12">
        <v>4</v>
      </c>
      <c r="C12">
        <v>6</v>
      </c>
      <c r="D12">
        <v>12</v>
      </c>
      <c r="E12">
        <v>11</v>
      </c>
      <c r="F12">
        <v>13</v>
      </c>
      <c r="G12">
        <v>13</v>
      </c>
      <c r="H12" t="s">
        <v>11</v>
      </c>
      <c r="I12" t="s">
        <v>11</v>
      </c>
      <c r="J12">
        <v>9.4</v>
      </c>
    </row>
    <row r="13" spans="1:12">
      <c r="A13" s="1" t="s">
        <v>40</v>
      </c>
      <c r="B13" t="s">
        <v>11</v>
      </c>
      <c r="C13">
        <v>4.5</v>
      </c>
      <c r="D13">
        <v>5.5</v>
      </c>
      <c r="E13">
        <v>6.7</v>
      </c>
      <c r="F13">
        <v>8.5</v>
      </c>
      <c r="G13">
        <v>13</v>
      </c>
      <c r="H13" t="s">
        <v>11</v>
      </c>
      <c r="I13" t="s">
        <v>11</v>
      </c>
      <c r="J13">
        <v>6.6</v>
      </c>
    </row>
    <row r="14" spans="1:12">
      <c r="A14" s="1" t="s">
        <v>41</v>
      </c>
      <c r="B14">
        <v>4</v>
      </c>
      <c r="C14">
        <v>9</v>
      </c>
      <c r="D14">
        <v>10.3</v>
      </c>
      <c r="E14">
        <v>14</v>
      </c>
      <c r="F14">
        <v>15</v>
      </c>
      <c r="G14" t="s">
        <v>11</v>
      </c>
      <c r="H14" t="s">
        <v>11</v>
      </c>
      <c r="I14" t="s">
        <v>11</v>
      </c>
      <c r="J14">
        <v>10.3</v>
      </c>
    </row>
    <row r="15" spans="1:12">
      <c r="A15" s="1" t="s">
        <v>42</v>
      </c>
      <c r="B15">
        <v>2</v>
      </c>
      <c r="C15">
        <v>7</v>
      </c>
      <c r="D15">
        <v>7</v>
      </c>
      <c r="E15">
        <v>10</v>
      </c>
      <c r="F15">
        <v>12</v>
      </c>
      <c r="G15">
        <v>11</v>
      </c>
      <c r="H15" t="s">
        <v>11</v>
      </c>
      <c r="I15" t="s">
        <v>11</v>
      </c>
      <c r="J15">
        <v>8</v>
      </c>
    </row>
    <row r="16" spans="1:12">
      <c r="A16" s="1" t="s">
        <v>43</v>
      </c>
      <c r="B16">
        <v>8.3000000000000007</v>
      </c>
      <c r="C16" t="s">
        <v>11</v>
      </c>
      <c r="D16">
        <v>17</v>
      </c>
      <c r="E16">
        <v>19</v>
      </c>
      <c r="F16">
        <v>20</v>
      </c>
      <c r="G16">
        <v>19</v>
      </c>
      <c r="H16" t="s">
        <v>11</v>
      </c>
      <c r="I16" t="s">
        <v>11</v>
      </c>
      <c r="J16">
        <v>14.3</v>
      </c>
    </row>
    <row r="17" spans="1:10">
      <c r="A17" s="1" t="s">
        <v>44</v>
      </c>
      <c r="B17">
        <v>10</v>
      </c>
      <c r="C17" t="s">
        <v>11</v>
      </c>
      <c r="D17">
        <v>13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>
        <v>11.5</v>
      </c>
    </row>
    <row r="18" spans="1:10">
      <c r="A18" s="1" t="s">
        <v>45</v>
      </c>
      <c r="B18">
        <v>1</v>
      </c>
      <c r="C18">
        <v>7</v>
      </c>
      <c r="D18">
        <v>14</v>
      </c>
      <c r="E18">
        <v>14</v>
      </c>
      <c r="F18">
        <v>14</v>
      </c>
      <c r="G18">
        <v>14</v>
      </c>
      <c r="H18" t="s">
        <v>11</v>
      </c>
      <c r="I18">
        <v>0</v>
      </c>
      <c r="J18">
        <v>1.7</v>
      </c>
    </row>
    <row r="19" spans="1:10">
      <c r="A19" s="1" t="s">
        <v>46</v>
      </c>
      <c r="B19">
        <v>0.9</v>
      </c>
      <c r="C19">
        <v>6</v>
      </c>
      <c r="D19">
        <v>9.3000000000000007</v>
      </c>
      <c r="E19">
        <v>16.5</v>
      </c>
      <c r="F19">
        <v>20.5</v>
      </c>
      <c r="G19">
        <v>23</v>
      </c>
      <c r="H19">
        <v>8</v>
      </c>
      <c r="I19">
        <v>0</v>
      </c>
      <c r="J19">
        <v>5.3</v>
      </c>
    </row>
    <row r="20" spans="1:10">
      <c r="A20" s="1" t="s">
        <v>47</v>
      </c>
      <c r="B20">
        <v>4.5</v>
      </c>
      <c r="C20">
        <v>8</v>
      </c>
      <c r="D20">
        <v>12.3</v>
      </c>
      <c r="E20">
        <v>17</v>
      </c>
      <c r="F20">
        <v>17.2</v>
      </c>
      <c r="G20">
        <v>17.3</v>
      </c>
      <c r="H20">
        <v>12.9</v>
      </c>
      <c r="I20">
        <v>0.8</v>
      </c>
      <c r="J20">
        <v>10.8</v>
      </c>
    </row>
    <row r="21" spans="1:10">
      <c r="A21" s="1" t="s">
        <v>48</v>
      </c>
      <c r="B21">
        <v>1.9</v>
      </c>
      <c r="C21">
        <v>9.8000000000000007</v>
      </c>
      <c r="D21">
        <v>10</v>
      </c>
      <c r="E21">
        <v>10</v>
      </c>
      <c r="F21">
        <v>8.9</v>
      </c>
      <c r="G21">
        <v>8.1</v>
      </c>
      <c r="H21">
        <v>4.5999999999999996</v>
      </c>
      <c r="I21">
        <v>0</v>
      </c>
      <c r="J21">
        <v>6.6</v>
      </c>
    </row>
    <row r="22" spans="1:10">
      <c r="A22" s="1" t="s">
        <v>49</v>
      </c>
      <c r="B22">
        <v>1.8</v>
      </c>
      <c r="C22">
        <v>5</v>
      </c>
      <c r="D22">
        <v>6.8</v>
      </c>
      <c r="E22">
        <v>11</v>
      </c>
      <c r="F22">
        <v>10.199999999999999</v>
      </c>
      <c r="G22">
        <v>7.7</v>
      </c>
      <c r="H22">
        <v>2.7</v>
      </c>
      <c r="I22">
        <v>0</v>
      </c>
      <c r="J22">
        <v>6</v>
      </c>
    </row>
    <row r="23" spans="1:10">
      <c r="A23" s="1" t="s">
        <v>50</v>
      </c>
      <c r="B23">
        <v>1.6</v>
      </c>
      <c r="C23">
        <v>2.8</v>
      </c>
      <c r="D23">
        <v>4.0999999999999996</v>
      </c>
      <c r="E23">
        <v>10.7</v>
      </c>
      <c r="F23">
        <v>11.3</v>
      </c>
      <c r="G23">
        <v>12.6</v>
      </c>
      <c r="H23">
        <v>9.1</v>
      </c>
      <c r="I23">
        <v>0.9</v>
      </c>
      <c r="J23">
        <v>6.9</v>
      </c>
    </row>
    <row r="24" spans="1:10">
      <c r="A24" s="1" t="s">
        <v>51</v>
      </c>
      <c r="B24">
        <v>2.8</v>
      </c>
      <c r="C24">
        <v>5.3</v>
      </c>
      <c r="D24">
        <v>7.5</v>
      </c>
      <c r="E24">
        <v>14.5</v>
      </c>
      <c r="F24">
        <v>15.8</v>
      </c>
      <c r="G24">
        <v>16</v>
      </c>
      <c r="H24" t="s">
        <v>11</v>
      </c>
      <c r="I24" t="s">
        <v>11</v>
      </c>
      <c r="J24">
        <v>9.3000000000000007</v>
      </c>
    </row>
    <row r="25" spans="1:10">
      <c r="A25" s="1" t="s">
        <v>52</v>
      </c>
      <c r="B25">
        <v>5.6</v>
      </c>
      <c r="C25">
        <v>9.5</v>
      </c>
      <c r="D25">
        <v>7.4</v>
      </c>
      <c r="E25">
        <v>13.3</v>
      </c>
      <c r="F25">
        <v>13.8</v>
      </c>
      <c r="G25">
        <v>13.4</v>
      </c>
      <c r="H25">
        <v>8.5</v>
      </c>
      <c r="I25">
        <v>1</v>
      </c>
      <c r="J25">
        <v>10.1</v>
      </c>
    </row>
    <row r="26" spans="1:10">
      <c r="A26" s="1" t="s">
        <v>53</v>
      </c>
      <c r="B26">
        <v>4.3</v>
      </c>
      <c r="C26">
        <v>11.1</v>
      </c>
      <c r="D26">
        <v>10.9</v>
      </c>
      <c r="E26">
        <v>18</v>
      </c>
      <c r="F26">
        <v>19.600000000000001</v>
      </c>
      <c r="G26">
        <v>17.899999999999999</v>
      </c>
      <c r="H26">
        <v>13.2</v>
      </c>
      <c r="I26">
        <v>0.1</v>
      </c>
      <c r="J26">
        <v>11.8</v>
      </c>
    </row>
    <row r="27" spans="1:10">
      <c r="A27" s="1" t="s">
        <v>54</v>
      </c>
      <c r="B27">
        <v>8.3000000000000007</v>
      </c>
      <c r="C27">
        <v>15.7</v>
      </c>
      <c r="D27">
        <v>14.3</v>
      </c>
      <c r="E27">
        <v>15.3</v>
      </c>
      <c r="F27">
        <v>13.6</v>
      </c>
      <c r="G27">
        <v>14.2</v>
      </c>
      <c r="H27">
        <v>8.1999999999999993</v>
      </c>
      <c r="I27">
        <v>0.3</v>
      </c>
      <c r="J27">
        <v>11.3</v>
      </c>
    </row>
    <row r="28" spans="1:10">
      <c r="A28" s="1" t="s">
        <v>55</v>
      </c>
      <c r="B28">
        <v>1.8</v>
      </c>
      <c r="C28">
        <v>4.8</v>
      </c>
      <c r="D28">
        <v>8.6</v>
      </c>
      <c r="E28">
        <v>11.2</v>
      </c>
      <c r="F28">
        <v>12.2</v>
      </c>
      <c r="G28">
        <v>10.5</v>
      </c>
      <c r="H28">
        <v>7.5</v>
      </c>
      <c r="I28">
        <v>0</v>
      </c>
      <c r="J28">
        <v>7.1</v>
      </c>
    </row>
    <row r="29" spans="1:10">
      <c r="A29" s="1" t="s">
        <v>56</v>
      </c>
      <c r="B29">
        <v>2.1</v>
      </c>
      <c r="C29">
        <v>7.6</v>
      </c>
      <c r="D29">
        <v>9.6</v>
      </c>
      <c r="E29">
        <v>14.1</v>
      </c>
      <c r="F29">
        <v>13.7</v>
      </c>
      <c r="G29">
        <v>13.3</v>
      </c>
      <c r="H29">
        <v>12.5</v>
      </c>
      <c r="I29" t="s">
        <v>11</v>
      </c>
      <c r="J29">
        <v>10.4</v>
      </c>
    </row>
    <row r="30" spans="1:10">
      <c r="A30" s="1" t="s">
        <v>57</v>
      </c>
      <c r="B30">
        <v>5.2</v>
      </c>
      <c r="C30">
        <v>6.8</v>
      </c>
      <c r="D30">
        <v>10.6</v>
      </c>
      <c r="E30">
        <v>14.7</v>
      </c>
      <c r="F30">
        <v>14.7</v>
      </c>
      <c r="G30">
        <v>12.8</v>
      </c>
      <c r="H30">
        <v>8.1999999999999993</v>
      </c>
      <c r="I30" t="s">
        <v>11</v>
      </c>
      <c r="J30">
        <v>10.6</v>
      </c>
    </row>
    <row r="31" spans="1:10">
      <c r="A31" s="1" t="s">
        <v>58</v>
      </c>
      <c r="B31">
        <v>2.6</v>
      </c>
      <c r="C31">
        <v>10</v>
      </c>
      <c r="D31">
        <v>14.8</v>
      </c>
      <c r="E31">
        <v>20</v>
      </c>
      <c r="F31">
        <v>23.9</v>
      </c>
      <c r="G31">
        <v>20</v>
      </c>
      <c r="H31">
        <v>11.6</v>
      </c>
      <c r="I31">
        <v>0.3</v>
      </c>
      <c r="J31">
        <v>12.8</v>
      </c>
    </row>
    <row r="32" spans="1:10">
      <c r="A32" s="1" t="s">
        <v>59</v>
      </c>
      <c r="B32">
        <v>3.3</v>
      </c>
      <c r="C32">
        <v>7.2</v>
      </c>
      <c r="D32">
        <v>8.6</v>
      </c>
      <c r="E32">
        <v>10.3</v>
      </c>
      <c r="F32">
        <v>11</v>
      </c>
      <c r="G32">
        <v>11.6</v>
      </c>
      <c r="H32">
        <v>12.4</v>
      </c>
      <c r="I32">
        <v>4.5</v>
      </c>
      <c r="J32">
        <v>9</v>
      </c>
    </row>
    <row r="33" spans="1:10">
      <c r="A33" s="1" t="s">
        <v>60</v>
      </c>
      <c r="B33">
        <v>1.2</v>
      </c>
      <c r="C33">
        <v>5.9</v>
      </c>
      <c r="D33">
        <v>13.5</v>
      </c>
      <c r="E33">
        <v>14</v>
      </c>
      <c r="F33">
        <v>15.1</v>
      </c>
      <c r="G33">
        <v>10.3</v>
      </c>
      <c r="H33">
        <v>2.4</v>
      </c>
      <c r="I33">
        <v>0</v>
      </c>
      <c r="J33">
        <v>7.7</v>
      </c>
    </row>
    <row r="34" spans="1:10">
      <c r="A34" s="1" t="s">
        <v>61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>
      <c r="A35" s="1" t="s">
        <v>62</v>
      </c>
      <c r="B35">
        <v>2.7</v>
      </c>
      <c r="C35">
        <v>8.3000000000000007</v>
      </c>
      <c r="D35">
        <v>9.6999999999999993</v>
      </c>
      <c r="E35">
        <v>12.7</v>
      </c>
      <c r="F35">
        <v>11.8</v>
      </c>
      <c r="G35">
        <v>11.6</v>
      </c>
      <c r="H35">
        <v>6.9</v>
      </c>
      <c r="I35" t="s">
        <v>11</v>
      </c>
      <c r="J35">
        <v>9</v>
      </c>
    </row>
    <row r="36" spans="1:10">
      <c r="A36" s="1" t="s">
        <v>63</v>
      </c>
      <c r="B36">
        <v>1.6</v>
      </c>
      <c r="C36">
        <v>7.4</v>
      </c>
      <c r="D36">
        <v>10.7</v>
      </c>
      <c r="E36">
        <v>12.9</v>
      </c>
      <c r="F36">
        <v>12.5</v>
      </c>
      <c r="G36">
        <v>11</v>
      </c>
      <c r="H36">
        <v>8.6</v>
      </c>
      <c r="I36" t="s">
        <v>11</v>
      </c>
      <c r="J36">
        <v>9.1</v>
      </c>
    </row>
    <row r="37" spans="1:10">
      <c r="A37" s="1" t="s">
        <v>64</v>
      </c>
      <c r="B37">
        <v>4.9000000000000004</v>
      </c>
      <c r="C37">
        <v>9.6999999999999993</v>
      </c>
      <c r="D37">
        <v>10.5</v>
      </c>
      <c r="E37">
        <v>10.9</v>
      </c>
      <c r="F37">
        <v>12.5</v>
      </c>
      <c r="G37">
        <v>14</v>
      </c>
      <c r="H37">
        <v>9</v>
      </c>
      <c r="I37">
        <v>0</v>
      </c>
      <c r="J37">
        <v>8.9</v>
      </c>
    </row>
    <row r="38" spans="1:10">
      <c r="A38" s="1" t="s">
        <v>65</v>
      </c>
      <c r="B38">
        <v>0.4</v>
      </c>
      <c r="C38">
        <v>4.7</v>
      </c>
      <c r="D38">
        <v>7.5</v>
      </c>
      <c r="E38">
        <v>7.5</v>
      </c>
      <c r="F38">
        <v>11.6</v>
      </c>
      <c r="G38">
        <v>12.2</v>
      </c>
      <c r="H38">
        <v>6.9</v>
      </c>
      <c r="I38">
        <v>0</v>
      </c>
      <c r="J38">
        <v>6.3</v>
      </c>
    </row>
    <row r="39" spans="1:10">
      <c r="A39" s="1" t="s">
        <v>66</v>
      </c>
      <c r="B39">
        <v>6.4</v>
      </c>
      <c r="C39">
        <v>8.9</v>
      </c>
      <c r="D39">
        <v>9.5</v>
      </c>
      <c r="E39">
        <v>10.5</v>
      </c>
      <c r="F39">
        <v>15</v>
      </c>
      <c r="G39">
        <v>18.100000000000001</v>
      </c>
      <c r="H39">
        <v>12.7</v>
      </c>
      <c r="I39">
        <v>0.7</v>
      </c>
      <c r="J39">
        <v>10.199999999999999</v>
      </c>
    </row>
    <row r="40" spans="1:10">
      <c r="A40" s="1" t="s">
        <v>67</v>
      </c>
      <c r="B40">
        <v>4</v>
      </c>
      <c r="C40">
        <v>10</v>
      </c>
      <c r="D40">
        <v>12.8</v>
      </c>
      <c r="E40">
        <v>14.3</v>
      </c>
      <c r="F40">
        <v>15.2</v>
      </c>
      <c r="G40">
        <v>15.7</v>
      </c>
      <c r="H40">
        <v>14.9</v>
      </c>
      <c r="I40">
        <v>1.6</v>
      </c>
      <c r="J40">
        <v>11</v>
      </c>
    </row>
    <row r="41" spans="1:10">
      <c r="A41" s="1" t="s">
        <v>68</v>
      </c>
      <c r="B41">
        <v>3.6</v>
      </c>
      <c r="C41">
        <v>2.5</v>
      </c>
      <c r="D41">
        <v>3.2</v>
      </c>
      <c r="E41">
        <v>5.4</v>
      </c>
      <c r="F41">
        <v>5.7</v>
      </c>
      <c r="G41">
        <v>8.6</v>
      </c>
      <c r="H41">
        <v>7.4</v>
      </c>
      <c r="I41">
        <v>0.1</v>
      </c>
      <c r="J41">
        <v>4.5</v>
      </c>
    </row>
    <row r="42" spans="1:10">
      <c r="A42" s="1" t="s">
        <v>69</v>
      </c>
      <c r="B42">
        <v>4.7</v>
      </c>
      <c r="C42">
        <v>7.5</v>
      </c>
      <c r="D42">
        <v>8.9</v>
      </c>
      <c r="E42">
        <v>8</v>
      </c>
      <c r="F42" t="s">
        <v>11</v>
      </c>
      <c r="G42">
        <v>9.5</v>
      </c>
      <c r="H42">
        <v>12</v>
      </c>
      <c r="I42">
        <v>0</v>
      </c>
      <c r="J42">
        <v>3.4</v>
      </c>
    </row>
    <row r="43" spans="1:10">
      <c r="A43" s="1" t="s">
        <v>70</v>
      </c>
      <c r="B43">
        <v>11.3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>
        <v>11.3</v>
      </c>
    </row>
    <row r="44" spans="1:10">
      <c r="A44" s="1" t="s">
        <v>71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</row>
    <row r="45" spans="1:10">
      <c r="A45" s="1" t="s">
        <v>72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</row>
    <row r="46" spans="1:10">
      <c r="A46" s="1" t="s">
        <v>73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</row>
    <row r="47" spans="1:10">
      <c r="A47" s="1" t="s">
        <v>74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</row>
    <row r="48" spans="1:10">
      <c r="A48" s="1" t="s">
        <v>75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>
      <c r="A49" s="1" t="s">
        <v>76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</row>
    <row r="50" spans="1:10">
      <c r="A50" s="1" t="s">
        <v>77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</row>
    <row r="51" spans="1:10">
      <c r="A51" s="1" t="s">
        <v>78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</row>
    <row r="52" spans="1:10">
      <c r="A52" s="1" t="s">
        <v>79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</row>
    <row r="53" spans="1:10">
      <c r="A53" s="1" t="s">
        <v>80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</row>
    <row r="54" spans="1:10">
      <c r="A54" s="1" t="s">
        <v>81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</row>
    <row r="55" spans="1:10">
      <c r="A55" s="1" t="s">
        <v>82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</row>
    <row r="56" spans="1:10">
      <c r="A56" s="1" t="s">
        <v>83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</row>
    <row r="57" spans="1:10">
      <c r="A57" s="1" t="s">
        <v>84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</row>
    <row r="58" spans="1:10">
      <c r="A58" s="1" t="s">
        <v>85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</row>
    <row r="59" spans="1:10">
      <c r="A59" s="1" t="s">
        <v>86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</row>
    <row r="60" spans="1:10">
      <c r="A60" s="1" t="s">
        <v>87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</row>
    <row r="61" spans="1:10">
      <c r="A61" s="1" t="s">
        <v>88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</row>
    <row r="62" spans="1:10">
      <c r="A62" s="1" t="s">
        <v>89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</row>
    <row r="63" spans="1:10">
      <c r="A63" s="1" t="s">
        <v>90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</row>
    <row r="64" spans="1:10">
      <c r="A64" s="1" t="s">
        <v>91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</row>
    <row r="65" spans="1:14">
      <c r="A65" s="1" t="s">
        <v>92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</row>
    <row r="66" spans="1:14">
      <c r="A66" s="1" t="s">
        <v>93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M66" t="s">
        <v>159</v>
      </c>
      <c r="N66" t="s">
        <v>160</v>
      </c>
    </row>
    <row r="67" spans="1:14">
      <c r="A67" s="1" t="s">
        <v>94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</row>
    <row r="68" spans="1:14">
      <c r="A68" s="1" t="s">
        <v>95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>
        <v>0.9</v>
      </c>
      <c r="J68">
        <v>0.9</v>
      </c>
      <c r="L68" s="4" t="e">
        <f t="shared" ref="L68" si="0">C68*C$2+D68*D$2+E68*E$2+F68*F$2+G68*G$2+H68*H$2</f>
        <v>#VALUE!</v>
      </c>
      <c r="M68">
        <v>5068</v>
      </c>
      <c r="N68">
        <v>6335</v>
      </c>
    </row>
    <row r="69" spans="1:14">
      <c r="A69" s="1" t="s">
        <v>10</v>
      </c>
      <c r="B69">
        <v>5.0999999999999996</v>
      </c>
      <c r="C69">
        <v>8.9</v>
      </c>
      <c r="D69">
        <v>12.6</v>
      </c>
      <c r="E69">
        <v>17</v>
      </c>
      <c r="F69">
        <v>20.100000000000001</v>
      </c>
      <c r="G69">
        <v>22.5</v>
      </c>
      <c r="H69">
        <v>20.2</v>
      </c>
      <c r="I69" t="s">
        <v>11</v>
      </c>
      <c r="J69">
        <v>15.1</v>
      </c>
      <c r="L69" s="4">
        <f t="shared" ref="L69:L85" si="1">C69*C$2+D69*D$2+E69*E$2+F69*F$2+G69*G$2+H69*H$2</f>
        <v>3050.9</v>
      </c>
      <c r="M69">
        <v>5068</v>
      </c>
      <c r="N69">
        <v>6335</v>
      </c>
    </row>
    <row r="70" spans="1:14">
      <c r="A70" s="1" t="s">
        <v>12</v>
      </c>
      <c r="B70">
        <v>2.6</v>
      </c>
      <c r="C70">
        <v>6.6</v>
      </c>
      <c r="D70">
        <v>7.8</v>
      </c>
      <c r="E70">
        <v>11.9</v>
      </c>
      <c r="F70">
        <v>14.2</v>
      </c>
      <c r="G70">
        <v>14.1</v>
      </c>
      <c r="H70">
        <v>13.6</v>
      </c>
      <c r="I70">
        <v>0.2</v>
      </c>
      <c r="J70">
        <v>8.6</v>
      </c>
      <c r="L70" s="4">
        <f t="shared" si="1"/>
        <v>2051.3999999999996</v>
      </c>
      <c r="M70">
        <v>5068</v>
      </c>
      <c r="N70">
        <v>6335</v>
      </c>
    </row>
    <row r="71" spans="1:14">
      <c r="A71" s="1" t="s">
        <v>13</v>
      </c>
      <c r="B71">
        <v>5.5</v>
      </c>
      <c r="C71">
        <v>8.5</v>
      </c>
      <c r="D71">
        <v>12</v>
      </c>
      <c r="E71">
        <v>18.600000000000001</v>
      </c>
      <c r="F71">
        <v>22.7</v>
      </c>
      <c r="G71">
        <v>22.1</v>
      </c>
      <c r="H71">
        <v>19.3</v>
      </c>
      <c r="I71">
        <v>0</v>
      </c>
      <c r="J71">
        <v>14.4</v>
      </c>
      <c r="L71" s="4">
        <f t="shared" si="1"/>
        <v>3103.2999999999997</v>
      </c>
      <c r="M71">
        <v>5068</v>
      </c>
      <c r="N71">
        <v>6335</v>
      </c>
    </row>
    <row r="72" spans="1:14">
      <c r="A72" s="1" t="s">
        <v>14</v>
      </c>
      <c r="B72">
        <v>0.8</v>
      </c>
      <c r="C72">
        <v>4</v>
      </c>
      <c r="D72">
        <v>8.9</v>
      </c>
      <c r="E72">
        <v>13.3</v>
      </c>
      <c r="F72">
        <v>16.100000000000001</v>
      </c>
      <c r="G72">
        <v>17.2</v>
      </c>
      <c r="H72">
        <v>13.2</v>
      </c>
      <c r="I72">
        <v>0</v>
      </c>
      <c r="J72">
        <v>9.1999999999999993</v>
      </c>
      <c r="L72" s="4">
        <f t="shared" si="1"/>
        <v>2188.1999999999998</v>
      </c>
      <c r="M72">
        <v>5068</v>
      </c>
      <c r="N72">
        <v>6335</v>
      </c>
    </row>
    <row r="73" spans="1:14">
      <c r="A73" s="1" t="s">
        <v>15</v>
      </c>
      <c r="B73">
        <v>1.9</v>
      </c>
      <c r="C73">
        <v>7.3</v>
      </c>
      <c r="D73">
        <v>13.7</v>
      </c>
      <c r="E73">
        <v>17.600000000000001</v>
      </c>
      <c r="F73">
        <v>18.899999999999999</v>
      </c>
      <c r="G73">
        <v>21.6</v>
      </c>
      <c r="H73">
        <v>15.8</v>
      </c>
      <c r="I73">
        <v>0</v>
      </c>
      <c r="J73">
        <v>12.5</v>
      </c>
      <c r="L73" s="4">
        <f t="shared" si="1"/>
        <v>2862.1</v>
      </c>
      <c r="M73">
        <v>5068</v>
      </c>
      <c r="N73">
        <v>6335</v>
      </c>
    </row>
    <row r="74" spans="1:14">
      <c r="A74" s="1" t="s">
        <v>16</v>
      </c>
      <c r="B74">
        <v>7.7</v>
      </c>
      <c r="C74">
        <v>17.600000000000001</v>
      </c>
      <c r="D74">
        <v>24.3</v>
      </c>
      <c r="E74">
        <v>26.6</v>
      </c>
      <c r="F74">
        <v>24.6</v>
      </c>
      <c r="G74">
        <v>26</v>
      </c>
      <c r="H74">
        <v>25.6</v>
      </c>
      <c r="I74">
        <v>8.5</v>
      </c>
      <c r="J74">
        <v>21.4</v>
      </c>
      <c r="L74" s="4">
        <f t="shared" si="1"/>
        <v>4368.7000000000007</v>
      </c>
      <c r="M74">
        <v>5068</v>
      </c>
      <c r="N74">
        <v>6335</v>
      </c>
    </row>
    <row r="75" spans="1:14">
      <c r="A75" s="1" t="s">
        <v>17</v>
      </c>
      <c r="B75">
        <v>0.3</v>
      </c>
      <c r="C75">
        <v>4.5999999999999996</v>
      </c>
      <c r="D75">
        <v>8.1</v>
      </c>
      <c r="E75">
        <v>11.9</v>
      </c>
      <c r="F75">
        <v>11</v>
      </c>
      <c r="G75">
        <v>11.3</v>
      </c>
      <c r="H75">
        <v>5.8</v>
      </c>
      <c r="I75">
        <v>0</v>
      </c>
      <c r="J75">
        <v>6.5</v>
      </c>
      <c r="L75" s="4">
        <f t="shared" si="1"/>
        <v>1590.3</v>
      </c>
      <c r="M75">
        <v>5068</v>
      </c>
      <c r="N75">
        <v>6335</v>
      </c>
    </row>
    <row r="76" spans="1:14">
      <c r="A76" s="1" t="s">
        <v>18</v>
      </c>
      <c r="B76">
        <v>5.6</v>
      </c>
      <c r="C76">
        <v>10.199999999999999</v>
      </c>
      <c r="D76">
        <v>11.7</v>
      </c>
      <c r="E76">
        <v>14.4</v>
      </c>
      <c r="F76">
        <v>15</v>
      </c>
      <c r="G76">
        <v>15.6</v>
      </c>
      <c r="H76">
        <v>13.6</v>
      </c>
      <c r="I76">
        <v>0</v>
      </c>
      <c r="J76">
        <v>10.7</v>
      </c>
      <c r="L76" s="4">
        <f t="shared" si="1"/>
        <v>2426.6999999999998</v>
      </c>
      <c r="M76">
        <v>5068</v>
      </c>
      <c r="N76">
        <v>6335</v>
      </c>
    </row>
    <row r="77" spans="1:14">
      <c r="A77" s="1" t="s">
        <v>19</v>
      </c>
      <c r="B77">
        <v>7.1</v>
      </c>
      <c r="C77">
        <v>12</v>
      </c>
      <c r="D77">
        <v>17.399999999999999</v>
      </c>
      <c r="E77">
        <v>19</v>
      </c>
      <c r="F77">
        <v>22.4</v>
      </c>
      <c r="G77">
        <v>23.9</v>
      </c>
      <c r="H77">
        <v>21.5</v>
      </c>
      <c r="I77">
        <v>0</v>
      </c>
      <c r="J77">
        <v>15.1</v>
      </c>
      <c r="L77" s="4">
        <f t="shared" si="1"/>
        <v>3501.5</v>
      </c>
      <c r="M77">
        <v>5068</v>
      </c>
      <c r="N77">
        <v>6335</v>
      </c>
    </row>
    <row r="78" spans="1:14">
      <c r="A78" s="1" t="s">
        <v>20</v>
      </c>
      <c r="B78">
        <v>5</v>
      </c>
      <c r="C78">
        <v>9.4</v>
      </c>
      <c r="D78">
        <v>10.9</v>
      </c>
      <c r="E78">
        <v>13</v>
      </c>
      <c r="F78">
        <v>15.4</v>
      </c>
      <c r="G78">
        <v>17.600000000000001</v>
      </c>
      <c r="H78">
        <v>11.5</v>
      </c>
      <c r="I78">
        <v>0</v>
      </c>
      <c r="J78">
        <v>10.3</v>
      </c>
      <c r="L78" s="4">
        <f t="shared" si="1"/>
        <v>2344.7000000000003</v>
      </c>
      <c r="M78">
        <v>5068</v>
      </c>
      <c r="N78">
        <v>6335</v>
      </c>
    </row>
    <row r="79" spans="1:14">
      <c r="A79" s="1" t="s">
        <v>21</v>
      </c>
      <c r="B79">
        <v>2.8</v>
      </c>
      <c r="C79">
        <v>7.8</v>
      </c>
      <c r="D79">
        <v>11.3</v>
      </c>
      <c r="E79">
        <v>14.8</v>
      </c>
      <c r="F79">
        <v>18.399999999999999</v>
      </c>
      <c r="G79">
        <v>17</v>
      </c>
      <c r="H79">
        <v>17.399999999999999</v>
      </c>
      <c r="I79">
        <v>0.2</v>
      </c>
      <c r="J79">
        <v>11.3</v>
      </c>
      <c r="L79" s="4">
        <f t="shared" si="1"/>
        <v>2607.2999999999997</v>
      </c>
      <c r="M79">
        <v>5068</v>
      </c>
      <c r="N79">
        <v>6335</v>
      </c>
    </row>
    <row r="80" spans="1:14">
      <c r="A80" s="1" t="s">
        <v>22</v>
      </c>
      <c r="B80">
        <v>2.2999999999999998</v>
      </c>
      <c r="C80">
        <v>7.4</v>
      </c>
      <c r="D80">
        <v>11.1</v>
      </c>
      <c r="E80">
        <v>17.7</v>
      </c>
      <c r="F80">
        <v>20.3</v>
      </c>
      <c r="G80">
        <v>22.9</v>
      </c>
      <c r="H80">
        <v>14.9</v>
      </c>
      <c r="I80">
        <v>0.1</v>
      </c>
      <c r="J80">
        <v>12.4</v>
      </c>
      <c r="L80" s="4">
        <f t="shared" si="1"/>
        <v>2840.1</v>
      </c>
      <c r="M80">
        <v>5068</v>
      </c>
      <c r="N80">
        <v>6335</v>
      </c>
    </row>
    <row r="81" spans="1:14">
      <c r="A81" s="1" t="s">
        <v>23</v>
      </c>
      <c r="B81">
        <v>4.3</v>
      </c>
      <c r="C81">
        <v>12</v>
      </c>
      <c r="D81">
        <v>14</v>
      </c>
      <c r="E81">
        <v>16.600000000000001</v>
      </c>
      <c r="F81">
        <v>21.5</v>
      </c>
      <c r="G81">
        <v>22.4</v>
      </c>
      <c r="H81">
        <v>19.7</v>
      </c>
      <c r="I81">
        <v>7.3</v>
      </c>
      <c r="J81">
        <v>14.8</v>
      </c>
      <c r="L81" s="4">
        <f t="shared" si="1"/>
        <v>3196</v>
      </c>
      <c r="M81">
        <v>5068</v>
      </c>
      <c r="N81">
        <v>6335</v>
      </c>
    </row>
    <row r="82" spans="1:14">
      <c r="A82" s="1" t="s">
        <v>24</v>
      </c>
      <c r="B82">
        <v>0</v>
      </c>
      <c r="C82">
        <v>3.6</v>
      </c>
      <c r="D82">
        <v>8.5</v>
      </c>
      <c r="E82">
        <v>19.899999999999999</v>
      </c>
      <c r="F82">
        <v>19.100000000000001</v>
      </c>
      <c r="G82">
        <v>21.9</v>
      </c>
      <c r="H82">
        <v>16.600000000000001</v>
      </c>
      <c r="I82">
        <v>0</v>
      </c>
      <c r="J82">
        <v>11</v>
      </c>
      <c r="L82" s="4">
        <f t="shared" si="1"/>
        <v>2700.1</v>
      </c>
      <c r="M82">
        <v>5068</v>
      </c>
      <c r="N82">
        <v>6335</v>
      </c>
    </row>
    <row r="83" spans="1:14">
      <c r="A83" s="1" t="s">
        <v>25</v>
      </c>
      <c r="B83">
        <v>8.1999999999999993</v>
      </c>
      <c r="C83">
        <v>12.2</v>
      </c>
      <c r="D83">
        <v>14.6</v>
      </c>
      <c r="E83">
        <v>18</v>
      </c>
      <c r="F83">
        <v>22.4</v>
      </c>
      <c r="G83">
        <v>22.2</v>
      </c>
      <c r="H83">
        <v>19.600000000000001</v>
      </c>
      <c r="I83">
        <v>1</v>
      </c>
      <c r="J83">
        <v>14.7</v>
      </c>
      <c r="L83" s="4">
        <f t="shared" si="1"/>
        <v>3279.9999999999995</v>
      </c>
      <c r="M83">
        <v>5068</v>
      </c>
      <c r="N83">
        <v>6335</v>
      </c>
    </row>
    <row r="84" spans="1:14">
      <c r="A84" s="1" t="s">
        <v>26</v>
      </c>
      <c r="B84">
        <v>4.8</v>
      </c>
      <c r="C84">
        <v>13.2</v>
      </c>
      <c r="D84">
        <v>16.899999999999999</v>
      </c>
      <c r="E84">
        <v>17</v>
      </c>
      <c r="F84">
        <v>19.5</v>
      </c>
      <c r="G84">
        <v>20.6</v>
      </c>
      <c r="H84">
        <v>17</v>
      </c>
      <c r="I84">
        <v>0</v>
      </c>
      <c r="J84">
        <v>13.5</v>
      </c>
      <c r="L84" s="4">
        <f t="shared" si="1"/>
        <v>3141.5</v>
      </c>
      <c r="M84">
        <v>5068</v>
      </c>
      <c r="N84">
        <v>6335</v>
      </c>
    </row>
    <row r="85" spans="1:14">
      <c r="A85" s="1" t="s">
        <v>27</v>
      </c>
      <c r="B85">
        <v>1.1000000000000001</v>
      </c>
      <c r="C85">
        <v>5.6</v>
      </c>
      <c r="D85">
        <v>9.8000000000000007</v>
      </c>
      <c r="E85">
        <v>14.4</v>
      </c>
      <c r="F85">
        <v>17</v>
      </c>
      <c r="G85">
        <v>16</v>
      </c>
      <c r="H85">
        <v>13.8</v>
      </c>
      <c r="I85">
        <v>0.2</v>
      </c>
      <c r="J85">
        <v>9.6</v>
      </c>
      <c r="L85" s="4">
        <f t="shared" si="1"/>
        <v>2304.1999999999998</v>
      </c>
      <c r="M85">
        <v>5068</v>
      </c>
      <c r="N85">
        <v>6335</v>
      </c>
    </row>
    <row r="86" spans="1:14">
      <c r="A86" s="1" t="s">
        <v>28</v>
      </c>
      <c r="B86">
        <v>2.2999999999999998</v>
      </c>
      <c r="C86">
        <v>8.8000000000000007</v>
      </c>
      <c r="D86">
        <v>14.2</v>
      </c>
      <c r="E86">
        <v>15.2</v>
      </c>
      <c r="F86">
        <v>21.4</v>
      </c>
      <c r="G86">
        <v>20.7</v>
      </c>
      <c r="H86">
        <v>18.5</v>
      </c>
      <c r="I86">
        <v>0.5</v>
      </c>
      <c r="J86">
        <v>12.6</v>
      </c>
    </row>
    <row r="87" spans="1:14">
      <c r="A87" s="1" t="s">
        <v>29</v>
      </c>
      <c r="B87">
        <v>2.5</v>
      </c>
      <c r="C87">
        <v>13.3</v>
      </c>
      <c r="D87">
        <v>17</v>
      </c>
      <c r="E87">
        <v>19.7</v>
      </c>
      <c r="F87">
        <v>24</v>
      </c>
      <c r="G87">
        <v>20.399999999999999</v>
      </c>
      <c r="H87">
        <v>11</v>
      </c>
      <c r="I87">
        <v>0.6</v>
      </c>
      <c r="J87">
        <v>13.8</v>
      </c>
    </row>
    <row r="88" spans="1:14">
      <c r="A88" s="1" t="s">
        <v>30</v>
      </c>
      <c r="B88">
        <v>3.8</v>
      </c>
      <c r="C88">
        <v>8.3000000000000007</v>
      </c>
      <c r="D88">
        <v>11</v>
      </c>
      <c r="E88">
        <v>14.4</v>
      </c>
      <c r="F88">
        <v>15.9</v>
      </c>
      <c r="G88">
        <v>15.9</v>
      </c>
      <c r="H88">
        <v>12.6</v>
      </c>
      <c r="I88">
        <v>0.8</v>
      </c>
      <c r="J88">
        <v>9.9</v>
      </c>
    </row>
    <row r="89" spans="1:14">
      <c r="A89" s="1" t="s">
        <v>31</v>
      </c>
      <c r="B89">
        <v>11.3</v>
      </c>
      <c r="C89">
        <v>19.5</v>
      </c>
      <c r="D89">
        <v>24.3</v>
      </c>
      <c r="E89">
        <v>26.6</v>
      </c>
      <c r="F89">
        <v>24.6</v>
      </c>
      <c r="G89">
        <v>26</v>
      </c>
      <c r="H89">
        <v>25.6</v>
      </c>
      <c r="I89">
        <v>8.5</v>
      </c>
      <c r="J89">
        <v>21.4</v>
      </c>
    </row>
    <row r="90" spans="1:14">
      <c r="A90" s="1" t="s">
        <v>32</v>
      </c>
      <c r="B90">
        <v>0</v>
      </c>
      <c r="C90">
        <v>2.5</v>
      </c>
      <c r="D90">
        <v>0</v>
      </c>
      <c r="E90">
        <v>5.4</v>
      </c>
      <c r="F90">
        <v>5.7</v>
      </c>
      <c r="G90">
        <v>3</v>
      </c>
      <c r="H90">
        <v>2.4</v>
      </c>
      <c r="I90">
        <v>0</v>
      </c>
      <c r="J90">
        <v>0.9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4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L31" sqref="L31:N33"/>
    </sheetView>
  </sheetViews>
  <sheetFormatPr defaultRowHeight="15"/>
  <sheetData>
    <row r="1" spans="1:12">
      <c r="A1" s="1" t="s">
        <v>0</v>
      </c>
      <c r="B1" s="1" t="s">
        <v>1</v>
      </c>
      <c r="C1" t="s">
        <v>113</v>
      </c>
      <c r="D1" t="s">
        <v>109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2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2">
      <c r="A3" s="1" t="s">
        <v>46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>
        <v>5</v>
      </c>
      <c r="J3">
        <v>5</v>
      </c>
    </row>
    <row r="4" spans="1:12">
      <c r="A4" s="1" t="s">
        <v>47</v>
      </c>
      <c r="B4">
        <v>5.2</v>
      </c>
      <c r="C4">
        <v>13.6</v>
      </c>
      <c r="D4">
        <v>22.7</v>
      </c>
      <c r="E4">
        <v>38.5</v>
      </c>
      <c r="F4">
        <v>36.4</v>
      </c>
      <c r="G4">
        <v>38.200000000000003</v>
      </c>
      <c r="H4">
        <v>39.799999999999997</v>
      </c>
      <c r="I4">
        <v>18.5</v>
      </c>
      <c r="J4">
        <v>26.7</v>
      </c>
    </row>
    <row r="5" spans="1:12">
      <c r="A5" s="1" t="s">
        <v>48</v>
      </c>
      <c r="B5">
        <v>4.2</v>
      </c>
      <c r="C5">
        <v>11.8</v>
      </c>
      <c r="D5">
        <v>13.3</v>
      </c>
      <c r="E5">
        <v>13</v>
      </c>
      <c r="F5">
        <v>19.7</v>
      </c>
      <c r="G5">
        <v>31.7</v>
      </c>
      <c r="H5">
        <v>18.3</v>
      </c>
      <c r="I5">
        <v>0</v>
      </c>
      <c r="J5">
        <v>13.9</v>
      </c>
    </row>
    <row r="6" spans="1:12">
      <c r="A6" s="1" t="s">
        <v>49</v>
      </c>
      <c r="B6">
        <v>0.9</v>
      </c>
      <c r="C6">
        <v>3.4</v>
      </c>
      <c r="D6">
        <v>7.3</v>
      </c>
      <c r="E6">
        <v>10.6</v>
      </c>
      <c r="F6">
        <v>9.5</v>
      </c>
      <c r="G6">
        <v>17.600000000000001</v>
      </c>
      <c r="H6">
        <v>18.8</v>
      </c>
      <c r="I6">
        <v>1.2</v>
      </c>
      <c r="J6">
        <v>8.6</v>
      </c>
    </row>
    <row r="7" spans="1:12">
      <c r="A7" s="1" t="s">
        <v>50</v>
      </c>
      <c r="B7">
        <v>0.8</v>
      </c>
      <c r="C7">
        <v>3.4</v>
      </c>
      <c r="D7">
        <v>25.1</v>
      </c>
      <c r="E7">
        <v>26.9</v>
      </c>
      <c r="F7">
        <v>24.6</v>
      </c>
      <c r="G7">
        <v>47.9</v>
      </c>
      <c r="H7">
        <v>30.8</v>
      </c>
      <c r="I7">
        <v>7.7</v>
      </c>
      <c r="J7">
        <v>20.9</v>
      </c>
    </row>
    <row r="8" spans="1:12">
      <c r="A8" s="1" t="s">
        <v>51</v>
      </c>
      <c r="B8">
        <v>5.3</v>
      </c>
      <c r="C8">
        <v>18</v>
      </c>
      <c r="D8">
        <v>29.8</v>
      </c>
      <c r="E8">
        <v>46.9</v>
      </c>
      <c r="F8">
        <v>48.9</v>
      </c>
      <c r="G8">
        <v>39.4</v>
      </c>
      <c r="H8">
        <v>23.3</v>
      </c>
      <c r="I8">
        <v>1.5</v>
      </c>
      <c r="J8">
        <v>26.5</v>
      </c>
    </row>
    <row r="9" spans="1:12">
      <c r="A9" s="1" t="s">
        <v>52</v>
      </c>
      <c r="B9">
        <v>5.2</v>
      </c>
      <c r="C9">
        <v>14.1</v>
      </c>
      <c r="D9">
        <v>17.7</v>
      </c>
      <c r="E9">
        <v>29.7</v>
      </c>
      <c r="F9">
        <v>30.6</v>
      </c>
      <c r="G9">
        <v>34.9</v>
      </c>
      <c r="H9">
        <v>22.8</v>
      </c>
      <c r="I9">
        <v>4.4000000000000004</v>
      </c>
      <c r="J9">
        <v>19.8</v>
      </c>
    </row>
    <row r="10" spans="1:12">
      <c r="A10" s="1" t="s">
        <v>53</v>
      </c>
      <c r="B10">
        <v>1.7</v>
      </c>
      <c r="C10">
        <v>9.1999999999999993</v>
      </c>
      <c r="D10">
        <v>18.2</v>
      </c>
      <c r="E10">
        <v>25.9</v>
      </c>
      <c r="F10">
        <v>29</v>
      </c>
      <c r="G10">
        <v>35.700000000000003</v>
      </c>
      <c r="H10">
        <v>19.5</v>
      </c>
      <c r="I10">
        <v>0.6</v>
      </c>
      <c r="J10">
        <v>17.399999999999999</v>
      </c>
    </row>
    <row r="11" spans="1:12">
      <c r="A11" s="1" t="s">
        <v>54</v>
      </c>
      <c r="B11">
        <v>8.6</v>
      </c>
      <c r="C11">
        <v>15</v>
      </c>
      <c r="D11">
        <v>16.899999999999999</v>
      </c>
      <c r="E11">
        <v>18.600000000000001</v>
      </c>
      <c r="F11">
        <v>34.9</v>
      </c>
      <c r="G11">
        <v>40</v>
      </c>
      <c r="H11">
        <v>31.4</v>
      </c>
      <c r="I11">
        <v>4.0999999999999996</v>
      </c>
      <c r="J11">
        <v>20.9</v>
      </c>
    </row>
    <row r="12" spans="1:12">
      <c r="A12" s="1" t="s">
        <v>55</v>
      </c>
      <c r="B12">
        <v>0.5</v>
      </c>
      <c r="C12">
        <v>8</v>
      </c>
      <c r="D12">
        <v>13.5</v>
      </c>
      <c r="E12">
        <v>31</v>
      </c>
      <c r="F12">
        <v>34.799999999999997</v>
      </c>
      <c r="G12">
        <v>30.6</v>
      </c>
      <c r="H12">
        <v>21.3</v>
      </c>
      <c r="I12">
        <v>1.8</v>
      </c>
      <c r="J12">
        <v>17.600000000000001</v>
      </c>
    </row>
    <row r="13" spans="1:12">
      <c r="A13" s="1" t="s">
        <v>56</v>
      </c>
      <c r="B13">
        <v>2.1</v>
      </c>
      <c r="C13">
        <v>3.8</v>
      </c>
      <c r="D13">
        <v>4.2</v>
      </c>
      <c r="E13">
        <v>4</v>
      </c>
      <c r="F13">
        <v>4.0999999999999996</v>
      </c>
      <c r="G13">
        <v>6.5</v>
      </c>
      <c r="H13">
        <v>6.3</v>
      </c>
      <c r="I13">
        <v>0.4</v>
      </c>
      <c r="J13">
        <v>3.9</v>
      </c>
    </row>
    <row r="14" spans="1:12">
      <c r="A14" s="1" t="s">
        <v>57</v>
      </c>
      <c r="B14">
        <v>2.4</v>
      </c>
      <c r="C14">
        <v>4</v>
      </c>
      <c r="D14">
        <v>9.9</v>
      </c>
      <c r="E14">
        <v>18.3</v>
      </c>
      <c r="F14">
        <v>31.7</v>
      </c>
      <c r="G14">
        <v>43.3</v>
      </c>
      <c r="H14">
        <v>48.1</v>
      </c>
      <c r="I14">
        <v>13</v>
      </c>
      <c r="J14">
        <v>21.2</v>
      </c>
    </row>
    <row r="15" spans="1:12">
      <c r="A15" s="1" t="s">
        <v>58</v>
      </c>
      <c r="B15">
        <v>4.0999999999999996</v>
      </c>
      <c r="C15">
        <v>16.100000000000001</v>
      </c>
      <c r="D15">
        <v>21.9</v>
      </c>
      <c r="E15">
        <v>32</v>
      </c>
      <c r="F15">
        <v>38.700000000000003</v>
      </c>
      <c r="G15">
        <v>62.7</v>
      </c>
      <c r="H15">
        <v>77.900000000000006</v>
      </c>
      <c r="I15">
        <v>7.5</v>
      </c>
      <c r="J15">
        <v>32.4</v>
      </c>
    </row>
    <row r="16" spans="1:12">
      <c r="A16" s="1" t="s">
        <v>59</v>
      </c>
      <c r="B16">
        <v>2.6</v>
      </c>
      <c r="C16">
        <v>7.3</v>
      </c>
      <c r="D16">
        <v>19.2</v>
      </c>
      <c r="E16">
        <v>26.6</v>
      </c>
      <c r="F16">
        <v>47.5</v>
      </c>
      <c r="G16">
        <v>60</v>
      </c>
      <c r="H16">
        <v>56.3</v>
      </c>
      <c r="I16">
        <v>18.5</v>
      </c>
      <c r="J16">
        <v>29.6</v>
      </c>
    </row>
    <row r="17" spans="1:14">
      <c r="A17" s="1" t="s">
        <v>60</v>
      </c>
      <c r="B17">
        <v>6.2</v>
      </c>
      <c r="C17">
        <v>20.100000000000001</v>
      </c>
      <c r="D17">
        <v>22.3</v>
      </c>
      <c r="E17">
        <v>30.8</v>
      </c>
      <c r="F17">
        <v>42.3</v>
      </c>
      <c r="G17">
        <v>41</v>
      </c>
      <c r="H17">
        <v>35.700000000000003</v>
      </c>
      <c r="I17">
        <v>17</v>
      </c>
      <c r="J17">
        <v>26.6</v>
      </c>
    </row>
    <row r="18" spans="1:14">
      <c r="A18" s="1" t="s">
        <v>61</v>
      </c>
      <c r="B18">
        <v>5.8</v>
      </c>
      <c r="C18">
        <v>14.4</v>
      </c>
      <c r="D18">
        <v>22.7</v>
      </c>
      <c r="E18">
        <v>29</v>
      </c>
      <c r="F18">
        <v>30.7</v>
      </c>
      <c r="G18">
        <v>33.1</v>
      </c>
      <c r="H18">
        <v>34.6</v>
      </c>
      <c r="I18">
        <v>4.9000000000000004</v>
      </c>
      <c r="J18">
        <v>21.8</v>
      </c>
    </row>
    <row r="19" spans="1:14">
      <c r="A19" s="1" t="s">
        <v>62</v>
      </c>
      <c r="B19">
        <v>0.6</v>
      </c>
      <c r="C19">
        <v>10.8</v>
      </c>
      <c r="D19">
        <v>13.7</v>
      </c>
      <c r="E19">
        <v>18.899999999999999</v>
      </c>
      <c r="F19">
        <v>20</v>
      </c>
      <c r="G19">
        <v>37.9</v>
      </c>
      <c r="H19">
        <v>42.1</v>
      </c>
      <c r="I19">
        <v>5.9</v>
      </c>
      <c r="J19">
        <v>18.2</v>
      </c>
    </row>
    <row r="20" spans="1:14">
      <c r="A20" s="1" t="s">
        <v>63</v>
      </c>
      <c r="B20">
        <v>0.3</v>
      </c>
      <c r="C20">
        <v>22.3</v>
      </c>
      <c r="D20">
        <v>39.299999999999997</v>
      </c>
      <c r="E20">
        <v>56.9</v>
      </c>
      <c r="F20">
        <v>55.1</v>
      </c>
      <c r="G20">
        <v>52.3</v>
      </c>
      <c r="H20">
        <v>40.5</v>
      </c>
      <c r="I20">
        <v>11.6</v>
      </c>
      <c r="J20">
        <v>34.700000000000003</v>
      </c>
    </row>
    <row r="21" spans="1:14">
      <c r="A21" s="1" t="s">
        <v>64</v>
      </c>
      <c r="B21">
        <v>8</v>
      </c>
      <c r="C21">
        <v>8.5</v>
      </c>
      <c r="D21">
        <v>15.9</v>
      </c>
      <c r="E21">
        <v>23.1</v>
      </c>
      <c r="F21">
        <v>23.6</v>
      </c>
      <c r="G21">
        <v>23.4</v>
      </c>
      <c r="H21">
        <v>11</v>
      </c>
      <c r="I21">
        <v>0</v>
      </c>
      <c r="J21">
        <v>14.1</v>
      </c>
    </row>
    <row r="22" spans="1:14">
      <c r="A22" s="1" t="s">
        <v>65</v>
      </c>
      <c r="B22">
        <v>0</v>
      </c>
      <c r="C22">
        <v>5.0999999999999996</v>
      </c>
      <c r="D22">
        <v>10.3</v>
      </c>
      <c r="E22">
        <v>9.1999999999999993</v>
      </c>
      <c r="F22">
        <v>6.9</v>
      </c>
      <c r="G22">
        <v>13.6</v>
      </c>
      <c r="H22">
        <v>16.100000000000001</v>
      </c>
      <c r="I22">
        <v>0.6</v>
      </c>
      <c r="J22">
        <v>7.7</v>
      </c>
    </row>
    <row r="23" spans="1:14">
      <c r="A23" s="1" t="s">
        <v>66</v>
      </c>
      <c r="B23">
        <v>3.6</v>
      </c>
      <c r="C23">
        <v>17</v>
      </c>
      <c r="D23">
        <v>33</v>
      </c>
      <c r="E23">
        <v>35.799999999999997</v>
      </c>
      <c r="F23">
        <v>39.700000000000003</v>
      </c>
      <c r="G23">
        <v>38.700000000000003</v>
      </c>
      <c r="H23">
        <v>22.7</v>
      </c>
      <c r="I23">
        <v>7.8</v>
      </c>
      <c r="J23">
        <v>24.7</v>
      </c>
    </row>
    <row r="24" spans="1:14">
      <c r="A24" s="1" t="s">
        <v>67</v>
      </c>
      <c r="B24">
        <v>8.5</v>
      </c>
      <c r="C24">
        <v>21.8</v>
      </c>
      <c r="D24">
        <v>32.4</v>
      </c>
      <c r="E24">
        <v>45.2</v>
      </c>
      <c r="F24">
        <v>57.2</v>
      </c>
      <c r="G24">
        <v>54.7</v>
      </c>
      <c r="H24">
        <v>52</v>
      </c>
      <c r="I24">
        <v>9</v>
      </c>
      <c r="J24">
        <v>34.9</v>
      </c>
    </row>
    <row r="25" spans="1:14">
      <c r="A25" s="1" t="s">
        <v>68</v>
      </c>
      <c r="B25">
        <v>10.1</v>
      </c>
      <c r="C25">
        <v>19.600000000000001</v>
      </c>
      <c r="D25">
        <v>33.1</v>
      </c>
      <c r="E25">
        <v>51.1</v>
      </c>
      <c r="F25">
        <v>49.6</v>
      </c>
      <c r="G25">
        <v>39.1</v>
      </c>
      <c r="H25">
        <v>31.5</v>
      </c>
      <c r="I25">
        <v>6.5</v>
      </c>
      <c r="J25">
        <v>29.9</v>
      </c>
    </row>
    <row r="26" spans="1:14">
      <c r="A26" s="1" t="s">
        <v>69</v>
      </c>
      <c r="B26">
        <v>6.3</v>
      </c>
      <c r="C26">
        <v>15.9</v>
      </c>
      <c r="D26">
        <v>17.899999999999999</v>
      </c>
      <c r="E26">
        <v>18.100000000000001</v>
      </c>
      <c r="F26">
        <v>16.600000000000001</v>
      </c>
      <c r="G26">
        <v>15.9</v>
      </c>
      <c r="H26">
        <v>12.8</v>
      </c>
      <c r="I26">
        <v>0.8</v>
      </c>
      <c r="J26">
        <v>13</v>
      </c>
    </row>
    <row r="27" spans="1:14">
      <c r="A27" s="1" t="s">
        <v>70</v>
      </c>
      <c r="B27">
        <v>0.3</v>
      </c>
      <c r="C27">
        <v>7.8</v>
      </c>
      <c r="D27">
        <v>11.8</v>
      </c>
      <c r="E27">
        <v>14.6</v>
      </c>
      <c r="F27">
        <v>19.100000000000001</v>
      </c>
      <c r="G27">
        <v>18.899999999999999</v>
      </c>
      <c r="H27">
        <v>16.399999999999999</v>
      </c>
      <c r="I27">
        <v>1.4</v>
      </c>
      <c r="J27">
        <v>11.2</v>
      </c>
    </row>
    <row r="28" spans="1:14">
      <c r="A28" s="1" t="s">
        <v>71</v>
      </c>
      <c r="B28">
        <v>1.8</v>
      </c>
      <c r="C28">
        <v>6.1</v>
      </c>
      <c r="D28">
        <v>13</v>
      </c>
      <c r="E28">
        <v>20.3</v>
      </c>
      <c r="F28">
        <v>30.7</v>
      </c>
      <c r="G28">
        <v>30.7</v>
      </c>
      <c r="H28">
        <v>22.4</v>
      </c>
      <c r="I28">
        <v>0.5</v>
      </c>
      <c r="J28">
        <v>15.6</v>
      </c>
    </row>
    <row r="29" spans="1:14">
      <c r="A29" s="1" t="s">
        <v>72</v>
      </c>
      <c r="B29">
        <v>6.5</v>
      </c>
      <c r="C29">
        <v>11.7</v>
      </c>
      <c r="D29">
        <v>21.3</v>
      </c>
      <c r="E29">
        <v>21.7</v>
      </c>
      <c r="F29">
        <v>23.9</v>
      </c>
      <c r="G29">
        <v>27.7</v>
      </c>
      <c r="H29">
        <v>26.6</v>
      </c>
      <c r="I29">
        <v>4.4000000000000004</v>
      </c>
      <c r="J29">
        <v>17.899999999999999</v>
      </c>
    </row>
    <row r="30" spans="1:14">
      <c r="A30" s="1" t="s">
        <v>73</v>
      </c>
      <c r="B30">
        <v>3</v>
      </c>
      <c r="C30">
        <v>8.8000000000000007</v>
      </c>
      <c r="D30">
        <v>13.3</v>
      </c>
      <c r="E30">
        <v>23.8</v>
      </c>
      <c r="F30">
        <v>25.1</v>
      </c>
      <c r="G30">
        <v>27.7</v>
      </c>
      <c r="H30">
        <v>18.600000000000001</v>
      </c>
      <c r="I30">
        <v>0.5</v>
      </c>
      <c r="J30">
        <v>15</v>
      </c>
    </row>
    <row r="31" spans="1:14">
      <c r="A31" s="1" t="s">
        <v>74</v>
      </c>
      <c r="B31">
        <v>3.3</v>
      </c>
      <c r="C31">
        <v>20.5</v>
      </c>
      <c r="D31">
        <v>43.3</v>
      </c>
      <c r="E31">
        <v>27.3</v>
      </c>
      <c r="F31">
        <v>19.8</v>
      </c>
      <c r="G31">
        <v>19.3</v>
      </c>
      <c r="H31">
        <v>17.3</v>
      </c>
      <c r="I31">
        <v>0.8</v>
      </c>
      <c r="J31">
        <v>18.899999999999999</v>
      </c>
      <c r="M31" t="s">
        <v>159</v>
      </c>
      <c r="N31" t="s">
        <v>160</v>
      </c>
    </row>
    <row r="32" spans="1:14">
      <c r="A32" s="1" t="s">
        <v>75</v>
      </c>
      <c r="B32">
        <v>1.7</v>
      </c>
      <c r="C32">
        <v>21.4</v>
      </c>
      <c r="D32">
        <v>22.2</v>
      </c>
      <c r="E32">
        <v>15.2</v>
      </c>
      <c r="F32">
        <v>19.5</v>
      </c>
      <c r="G32">
        <v>16</v>
      </c>
      <c r="H32">
        <v>12.9</v>
      </c>
      <c r="I32">
        <v>0.9</v>
      </c>
      <c r="J32">
        <v>13.7</v>
      </c>
    </row>
    <row r="33" spans="1:14">
      <c r="A33" s="1" t="s">
        <v>76</v>
      </c>
      <c r="B33">
        <v>5.8</v>
      </c>
      <c r="C33">
        <v>9.3000000000000007</v>
      </c>
      <c r="D33">
        <v>12.2</v>
      </c>
      <c r="E33">
        <v>19.100000000000001</v>
      </c>
      <c r="F33">
        <v>35.700000000000003</v>
      </c>
      <c r="G33">
        <v>31.4</v>
      </c>
      <c r="H33">
        <v>19.8</v>
      </c>
      <c r="I33">
        <v>1.4</v>
      </c>
      <c r="J33">
        <v>16.600000000000001</v>
      </c>
      <c r="L33" s="4">
        <f t="shared" ref="L33" si="0">C33*C$2+D33*D$2+E33*E$2+F33*F$2+G33*G$2+H33*H$2</f>
        <v>3816.3000000000006</v>
      </c>
      <c r="M33">
        <v>5068</v>
      </c>
      <c r="N33">
        <v>6335</v>
      </c>
    </row>
    <row r="34" spans="1:14">
      <c r="A34" s="1" t="s">
        <v>77</v>
      </c>
      <c r="B34">
        <v>2</v>
      </c>
      <c r="C34">
        <v>9.3000000000000007</v>
      </c>
      <c r="D34">
        <v>25.6</v>
      </c>
      <c r="E34">
        <v>20</v>
      </c>
      <c r="F34">
        <v>13.3</v>
      </c>
      <c r="G34">
        <v>20.5</v>
      </c>
      <c r="H34">
        <v>28.9</v>
      </c>
      <c r="I34">
        <v>10.8</v>
      </c>
      <c r="J34">
        <v>16.2</v>
      </c>
      <c r="L34" s="4">
        <f t="shared" ref="L34:L69" si="1">C34*C$2+D34*D$2+E34*E$2+F34*F$2+G34*G$2+H34*H$2</f>
        <v>3567.5</v>
      </c>
      <c r="M34">
        <v>5068</v>
      </c>
      <c r="N34">
        <v>6335</v>
      </c>
    </row>
    <row r="35" spans="1:14">
      <c r="A35" s="1" t="s">
        <v>78</v>
      </c>
      <c r="B35">
        <v>3.5</v>
      </c>
      <c r="C35">
        <v>12</v>
      </c>
      <c r="D35">
        <v>16.600000000000001</v>
      </c>
      <c r="E35">
        <v>23.2</v>
      </c>
      <c r="F35">
        <v>21.5</v>
      </c>
      <c r="G35">
        <v>18.3</v>
      </c>
      <c r="H35">
        <v>13.4</v>
      </c>
      <c r="I35">
        <v>0</v>
      </c>
      <c r="J35">
        <v>13.5</v>
      </c>
      <c r="L35" s="4">
        <f t="shared" si="1"/>
        <v>3165.1000000000004</v>
      </c>
      <c r="M35">
        <v>5068</v>
      </c>
      <c r="N35">
        <v>6335</v>
      </c>
    </row>
    <row r="36" spans="1:14">
      <c r="A36" s="1" t="s">
        <v>79</v>
      </c>
      <c r="B36">
        <v>8.3000000000000007</v>
      </c>
      <c r="C36">
        <v>10.9</v>
      </c>
      <c r="D36">
        <v>12</v>
      </c>
      <c r="E36">
        <v>15.9</v>
      </c>
      <c r="F36">
        <v>16.5</v>
      </c>
      <c r="G36">
        <v>15.7</v>
      </c>
      <c r="H36">
        <v>24.5</v>
      </c>
      <c r="I36">
        <v>3.1</v>
      </c>
      <c r="J36">
        <v>13.3</v>
      </c>
      <c r="L36" s="4">
        <f t="shared" si="1"/>
        <v>2875.6</v>
      </c>
      <c r="M36">
        <v>5068</v>
      </c>
      <c r="N36">
        <v>6335</v>
      </c>
    </row>
    <row r="37" spans="1:14">
      <c r="A37" s="1" t="s">
        <v>80</v>
      </c>
      <c r="B37">
        <v>1.3</v>
      </c>
      <c r="C37">
        <v>1.2</v>
      </c>
      <c r="D37">
        <v>11.5</v>
      </c>
      <c r="E37">
        <v>19.100000000000001</v>
      </c>
      <c r="F37">
        <v>23.5</v>
      </c>
      <c r="G37">
        <v>31.6</v>
      </c>
      <c r="H37">
        <v>26.6</v>
      </c>
      <c r="I37">
        <v>5.5</v>
      </c>
      <c r="J37">
        <v>14.8</v>
      </c>
      <c r="L37" s="4">
        <f t="shared" si="1"/>
        <v>3420.2</v>
      </c>
      <c r="M37">
        <v>5068</v>
      </c>
      <c r="N37">
        <v>6335</v>
      </c>
    </row>
    <row r="38" spans="1:14">
      <c r="A38" s="1" t="s">
        <v>81</v>
      </c>
      <c r="B38">
        <v>3.2</v>
      </c>
      <c r="C38">
        <v>12.7</v>
      </c>
      <c r="D38">
        <v>17.5</v>
      </c>
      <c r="E38">
        <v>14.2</v>
      </c>
      <c r="F38">
        <v>16.7</v>
      </c>
      <c r="G38">
        <v>12.6</v>
      </c>
      <c r="H38">
        <v>9.3000000000000007</v>
      </c>
      <c r="I38">
        <v>0.9</v>
      </c>
      <c r="J38">
        <v>10.8</v>
      </c>
      <c r="L38" s="4">
        <f t="shared" si="1"/>
        <v>2500.9</v>
      </c>
      <c r="M38">
        <v>5068</v>
      </c>
      <c r="N38">
        <v>6335</v>
      </c>
    </row>
    <row r="39" spans="1:14">
      <c r="A39" s="1" t="s">
        <v>82</v>
      </c>
      <c r="B39">
        <v>5.6</v>
      </c>
      <c r="C39">
        <v>8.6</v>
      </c>
      <c r="D39">
        <v>18.7</v>
      </c>
      <c r="E39">
        <v>16</v>
      </c>
      <c r="F39">
        <v>15.5</v>
      </c>
      <c r="G39">
        <v>14</v>
      </c>
      <c r="H39">
        <v>9.3000000000000007</v>
      </c>
      <c r="I39">
        <v>0.2</v>
      </c>
      <c r="J39">
        <v>10.9</v>
      </c>
      <c r="L39" s="4">
        <f t="shared" si="1"/>
        <v>2480.6999999999998</v>
      </c>
      <c r="M39">
        <v>5068</v>
      </c>
      <c r="N39">
        <v>6335</v>
      </c>
    </row>
    <row r="40" spans="1:14">
      <c r="A40" s="1" t="s">
        <v>83</v>
      </c>
      <c r="B40">
        <v>7.9</v>
      </c>
      <c r="C40">
        <v>12.6</v>
      </c>
      <c r="D40">
        <v>35.9</v>
      </c>
      <c r="E40">
        <v>43.7</v>
      </c>
      <c r="F40">
        <v>40.1</v>
      </c>
      <c r="G40">
        <v>30.5</v>
      </c>
      <c r="H40">
        <v>14.1</v>
      </c>
      <c r="I40">
        <v>0.2</v>
      </c>
      <c r="J40">
        <v>23.1</v>
      </c>
      <c r="L40" s="4">
        <f t="shared" si="1"/>
        <v>5336.9</v>
      </c>
      <c r="M40">
        <v>5068</v>
      </c>
      <c r="N40">
        <v>6335</v>
      </c>
    </row>
    <row r="41" spans="1:14">
      <c r="A41" s="1" t="s">
        <v>84</v>
      </c>
      <c r="B41">
        <v>7.1</v>
      </c>
      <c r="C41">
        <v>10.5</v>
      </c>
      <c r="D41">
        <v>22.3</v>
      </c>
      <c r="E41">
        <v>28.1</v>
      </c>
      <c r="F41">
        <v>31.4</v>
      </c>
      <c r="G41">
        <v>32.1</v>
      </c>
      <c r="H41">
        <v>18.5</v>
      </c>
      <c r="I41">
        <v>3</v>
      </c>
      <c r="J41">
        <v>19</v>
      </c>
      <c r="L41" s="4">
        <f t="shared" si="1"/>
        <v>4306.7</v>
      </c>
      <c r="M41">
        <v>5068</v>
      </c>
      <c r="N41">
        <v>6335</v>
      </c>
    </row>
    <row r="42" spans="1:14">
      <c r="A42" s="1" t="s">
        <v>85</v>
      </c>
      <c r="B42">
        <v>2.5</v>
      </c>
      <c r="C42">
        <v>7.5</v>
      </c>
      <c r="D42">
        <v>12.7</v>
      </c>
      <c r="E42">
        <v>19.899999999999999</v>
      </c>
      <c r="F42">
        <v>21.2</v>
      </c>
      <c r="G42">
        <v>31.3</v>
      </c>
      <c r="H42">
        <v>14.2</v>
      </c>
      <c r="I42">
        <v>1</v>
      </c>
      <c r="J42">
        <v>13.7</v>
      </c>
      <c r="L42" s="4">
        <f t="shared" si="1"/>
        <v>3225.5</v>
      </c>
      <c r="M42">
        <v>5068</v>
      </c>
      <c r="N42">
        <v>6335</v>
      </c>
    </row>
    <row r="43" spans="1:14">
      <c r="A43" s="1" t="s">
        <v>86</v>
      </c>
      <c r="B43">
        <v>7.1</v>
      </c>
      <c r="C43">
        <v>14</v>
      </c>
      <c r="D43">
        <v>22.7</v>
      </c>
      <c r="E43">
        <v>35.9</v>
      </c>
      <c r="F43">
        <v>37.700000000000003</v>
      </c>
      <c r="G43">
        <v>37.200000000000003</v>
      </c>
      <c r="H43">
        <v>24.7</v>
      </c>
      <c r="I43">
        <v>0.9</v>
      </c>
      <c r="J43">
        <v>22.4</v>
      </c>
      <c r="L43" s="4">
        <f t="shared" si="1"/>
        <v>5186.3999999999996</v>
      </c>
      <c r="M43">
        <v>5068</v>
      </c>
      <c r="N43">
        <v>6335</v>
      </c>
    </row>
    <row r="44" spans="1:14">
      <c r="A44" s="1" t="s">
        <v>87</v>
      </c>
      <c r="B44">
        <v>1.9</v>
      </c>
      <c r="C44">
        <v>3.7</v>
      </c>
      <c r="D44">
        <v>9.1999999999999993</v>
      </c>
      <c r="E44">
        <v>11</v>
      </c>
      <c r="F44">
        <v>12</v>
      </c>
      <c r="G44">
        <v>16.8</v>
      </c>
      <c r="H44">
        <v>13.2</v>
      </c>
      <c r="I44">
        <v>4.8</v>
      </c>
      <c r="J44">
        <v>9.1</v>
      </c>
      <c r="L44" s="4">
        <f t="shared" si="1"/>
        <v>1990</v>
      </c>
      <c r="M44">
        <v>5068</v>
      </c>
      <c r="N44">
        <v>6335</v>
      </c>
    </row>
    <row r="45" spans="1:14">
      <c r="A45" s="1" t="s">
        <v>88</v>
      </c>
      <c r="B45">
        <v>3.7</v>
      </c>
      <c r="C45">
        <v>15.8</v>
      </c>
      <c r="D45">
        <v>31.2</v>
      </c>
      <c r="E45">
        <v>48.2</v>
      </c>
      <c r="F45">
        <v>44.4</v>
      </c>
      <c r="G45">
        <v>46.1</v>
      </c>
      <c r="H45">
        <v>31.9</v>
      </c>
      <c r="I45">
        <v>4</v>
      </c>
      <c r="J45">
        <v>28</v>
      </c>
      <c r="L45" s="4">
        <f t="shared" si="1"/>
        <v>6564.7</v>
      </c>
      <c r="M45">
        <v>5068</v>
      </c>
      <c r="N45">
        <v>6335</v>
      </c>
    </row>
    <row r="46" spans="1:14">
      <c r="A46" s="1" t="s">
        <v>89</v>
      </c>
      <c r="B46">
        <v>2.4</v>
      </c>
      <c r="C46">
        <v>14.8</v>
      </c>
      <c r="D46">
        <v>23.6</v>
      </c>
      <c r="E46">
        <v>29.8</v>
      </c>
      <c r="F46">
        <v>41.2</v>
      </c>
      <c r="G46">
        <v>35.700000000000003</v>
      </c>
      <c r="H46">
        <v>25.4</v>
      </c>
      <c r="I46">
        <v>0.4</v>
      </c>
      <c r="J46">
        <v>21.4</v>
      </c>
      <c r="L46" s="4">
        <f t="shared" si="1"/>
        <v>5121.7</v>
      </c>
      <c r="M46">
        <v>5068</v>
      </c>
      <c r="N46">
        <v>6335</v>
      </c>
    </row>
    <row r="47" spans="1:14">
      <c r="A47" s="1" t="s">
        <v>90</v>
      </c>
      <c r="B47">
        <v>10.199999999999999</v>
      </c>
      <c r="C47">
        <v>26.7</v>
      </c>
      <c r="D47">
        <v>49.6</v>
      </c>
      <c r="E47">
        <v>44.3</v>
      </c>
      <c r="F47">
        <v>38.1</v>
      </c>
      <c r="G47">
        <v>35.6</v>
      </c>
      <c r="H47">
        <v>21.8</v>
      </c>
      <c r="I47">
        <v>0</v>
      </c>
      <c r="J47">
        <v>28</v>
      </c>
      <c r="L47" s="4">
        <f t="shared" si="1"/>
        <v>6536.3000000000011</v>
      </c>
      <c r="M47">
        <v>5068</v>
      </c>
      <c r="N47">
        <v>6335</v>
      </c>
    </row>
    <row r="48" spans="1:14">
      <c r="A48" s="1" t="s">
        <v>91</v>
      </c>
      <c r="B48">
        <v>1.5</v>
      </c>
      <c r="C48">
        <v>4.9000000000000004</v>
      </c>
      <c r="D48">
        <v>5.5</v>
      </c>
      <c r="E48">
        <v>10.8</v>
      </c>
      <c r="F48">
        <v>18.899999999999999</v>
      </c>
      <c r="G48">
        <v>43.4</v>
      </c>
      <c r="H48">
        <v>35.299999999999997</v>
      </c>
      <c r="I48">
        <v>6.5</v>
      </c>
      <c r="J48">
        <v>15.9</v>
      </c>
      <c r="L48" s="4">
        <f t="shared" si="1"/>
        <v>3585.8999999999996</v>
      </c>
      <c r="M48">
        <v>5068</v>
      </c>
      <c r="N48">
        <v>6335</v>
      </c>
    </row>
    <row r="49" spans="1:14">
      <c r="A49" s="1" t="s">
        <v>92</v>
      </c>
      <c r="B49">
        <v>7.6</v>
      </c>
      <c r="C49">
        <v>19.899999999999999</v>
      </c>
      <c r="D49">
        <v>36.5</v>
      </c>
      <c r="E49">
        <v>42</v>
      </c>
      <c r="F49">
        <v>39.6</v>
      </c>
      <c r="G49">
        <v>36.1</v>
      </c>
      <c r="H49">
        <v>21.8</v>
      </c>
      <c r="I49">
        <v>0.4</v>
      </c>
      <c r="J49">
        <v>25.4</v>
      </c>
      <c r="L49" s="4">
        <f t="shared" si="1"/>
        <v>5912.4000000000005</v>
      </c>
      <c r="M49">
        <v>5068</v>
      </c>
      <c r="N49">
        <v>6335</v>
      </c>
    </row>
    <row r="50" spans="1:14">
      <c r="A50" s="1" t="s">
        <v>93</v>
      </c>
      <c r="B50">
        <v>4.3</v>
      </c>
      <c r="C50">
        <v>12.8</v>
      </c>
      <c r="D50">
        <v>24.8</v>
      </c>
      <c r="E50" t="s">
        <v>11</v>
      </c>
      <c r="F50">
        <v>28</v>
      </c>
      <c r="G50">
        <v>22.7</v>
      </c>
      <c r="H50">
        <v>10.1</v>
      </c>
      <c r="I50">
        <v>0</v>
      </c>
      <c r="J50">
        <v>12.4</v>
      </c>
      <c r="L50" s="4"/>
      <c r="M50">
        <v>5068</v>
      </c>
      <c r="N50">
        <v>6335</v>
      </c>
    </row>
    <row r="51" spans="1:14">
      <c r="A51" s="1" t="s">
        <v>94</v>
      </c>
      <c r="B51">
        <v>1.1000000000000001</v>
      </c>
      <c r="C51">
        <v>4.2</v>
      </c>
      <c r="D51">
        <v>11.8</v>
      </c>
      <c r="E51">
        <v>17.5</v>
      </c>
      <c r="F51">
        <v>26.2</v>
      </c>
      <c r="G51">
        <v>23.9</v>
      </c>
      <c r="H51">
        <v>18.399999999999999</v>
      </c>
      <c r="I51">
        <v>2.2000000000000002</v>
      </c>
      <c r="J51">
        <v>13</v>
      </c>
      <c r="L51" s="4">
        <f t="shared" si="1"/>
        <v>3060.8</v>
      </c>
      <c r="M51">
        <v>5068</v>
      </c>
      <c r="N51">
        <v>6335</v>
      </c>
    </row>
    <row r="52" spans="1:14">
      <c r="A52" s="1" t="s">
        <v>95</v>
      </c>
      <c r="B52">
        <v>2.7</v>
      </c>
      <c r="C52">
        <v>8.5</v>
      </c>
      <c r="D52">
        <v>11.9</v>
      </c>
      <c r="E52">
        <v>21.3</v>
      </c>
      <c r="F52">
        <v>30.3</v>
      </c>
      <c r="G52">
        <v>27.5</v>
      </c>
      <c r="H52">
        <v>26.6</v>
      </c>
      <c r="I52">
        <v>8.4</v>
      </c>
      <c r="J52">
        <v>17.100000000000001</v>
      </c>
      <c r="L52" s="4">
        <f t="shared" si="1"/>
        <v>3783.1000000000004</v>
      </c>
      <c r="M52">
        <v>5068</v>
      </c>
      <c r="N52">
        <v>6335</v>
      </c>
    </row>
    <row r="53" spans="1:14">
      <c r="A53" s="1" t="s">
        <v>10</v>
      </c>
      <c r="B53">
        <v>3.9</v>
      </c>
      <c r="C53">
        <v>14.8</v>
      </c>
      <c r="D53">
        <v>19</v>
      </c>
      <c r="E53">
        <v>22.5</v>
      </c>
      <c r="F53">
        <v>26.7</v>
      </c>
      <c r="G53">
        <v>29.5</v>
      </c>
      <c r="H53">
        <v>29.2</v>
      </c>
      <c r="I53">
        <v>16.7</v>
      </c>
      <c r="J53">
        <v>20.3</v>
      </c>
      <c r="L53" s="4">
        <f t="shared" si="1"/>
        <v>4268.6000000000004</v>
      </c>
      <c r="M53">
        <v>5068</v>
      </c>
      <c r="N53">
        <v>6335</v>
      </c>
    </row>
    <row r="54" spans="1:14">
      <c r="A54" s="1" t="s">
        <v>12</v>
      </c>
      <c r="B54">
        <v>4.9000000000000004</v>
      </c>
      <c r="C54">
        <v>10.7</v>
      </c>
      <c r="D54">
        <v>13.4</v>
      </c>
      <c r="E54">
        <v>22.5</v>
      </c>
      <c r="F54">
        <v>26</v>
      </c>
      <c r="G54">
        <v>26.2</v>
      </c>
      <c r="H54">
        <v>26.8</v>
      </c>
      <c r="I54">
        <v>6.4</v>
      </c>
      <c r="J54">
        <v>17</v>
      </c>
      <c r="L54" s="4">
        <f t="shared" si="1"/>
        <v>3778.1</v>
      </c>
      <c r="M54">
        <v>5068</v>
      </c>
      <c r="N54">
        <v>6335</v>
      </c>
    </row>
    <row r="55" spans="1:14">
      <c r="A55" s="1" t="s">
        <v>13</v>
      </c>
      <c r="B55">
        <v>3.8</v>
      </c>
      <c r="C55">
        <v>5.7</v>
      </c>
      <c r="D55">
        <v>13.8</v>
      </c>
      <c r="E55">
        <v>16.2</v>
      </c>
      <c r="F55">
        <v>31.8</v>
      </c>
      <c r="G55">
        <v>41.6</v>
      </c>
      <c r="H55">
        <v>31.8</v>
      </c>
      <c r="I55">
        <v>5.8</v>
      </c>
      <c r="J55">
        <v>18.5</v>
      </c>
      <c r="L55" s="4">
        <f t="shared" si="1"/>
        <v>4235</v>
      </c>
      <c r="M55">
        <v>5068</v>
      </c>
      <c r="N55">
        <v>6335</v>
      </c>
    </row>
    <row r="56" spans="1:14">
      <c r="A56" s="1" t="s">
        <v>14</v>
      </c>
      <c r="B56">
        <v>1.4</v>
      </c>
      <c r="C56">
        <v>13.8</v>
      </c>
      <c r="D56">
        <v>22.2</v>
      </c>
      <c r="E56">
        <v>24.2</v>
      </c>
      <c r="F56">
        <v>29.5</v>
      </c>
      <c r="G56">
        <v>28.1</v>
      </c>
      <c r="H56">
        <v>21.1</v>
      </c>
      <c r="I56">
        <v>0.5</v>
      </c>
      <c r="J56">
        <v>17.5</v>
      </c>
      <c r="L56" s="4">
        <f t="shared" si="1"/>
        <v>4182.5</v>
      </c>
      <c r="M56">
        <v>5068</v>
      </c>
      <c r="N56">
        <v>6335</v>
      </c>
    </row>
    <row r="57" spans="1:14">
      <c r="A57" s="1" t="s">
        <v>15</v>
      </c>
      <c r="B57">
        <v>4.4000000000000004</v>
      </c>
      <c r="C57">
        <v>12.9</v>
      </c>
      <c r="D57">
        <v>25.3</v>
      </c>
      <c r="E57">
        <v>34.700000000000003</v>
      </c>
      <c r="F57">
        <v>43</v>
      </c>
      <c r="G57">
        <v>39.5</v>
      </c>
      <c r="H57">
        <v>36.299999999999997</v>
      </c>
      <c r="I57">
        <v>2.8</v>
      </c>
      <c r="J57">
        <v>24.6</v>
      </c>
      <c r="L57" s="4">
        <f t="shared" si="1"/>
        <v>5764.5</v>
      </c>
      <c r="M57">
        <v>5068</v>
      </c>
      <c r="N57">
        <v>6335</v>
      </c>
    </row>
    <row r="58" spans="1:14">
      <c r="A58" s="1" t="s">
        <v>16</v>
      </c>
      <c r="B58">
        <v>4</v>
      </c>
      <c r="C58">
        <v>10.5</v>
      </c>
      <c r="D58">
        <v>19.399999999999999</v>
      </c>
      <c r="E58">
        <v>16.899999999999999</v>
      </c>
      <c r="F58">
        <v>23.9</v>
      </c>
      <c r="G58">
        <v>27.7</v>
      </c>
      <c r="H58">
        <v>28.2</v>
      </c>
      <c r="I58">
        <v>5.9</v>
      </c>
      <c r="J58">
        <v>17</v>
      </c>
      <c r="L58" s="4">
        <f t="shared" si="1"/>
        <v>3814.2</v>
      </c>
      <c r="M58">
        <v>5068</v>
      </c>
      <c r="N58">
        <v>6335</v>
      </c>
    </row>
    <row r="59" spans="1:14">
      <c r="A59" s="1" t="s">
        <v>17</v>
      </c>
      <c r="B59">
        <v>1.2</v>
      </c>
      <c r="C59">
        <v>6.5</v>
      </c>
      <c r="D59">
        <v>8.9</v>
      </c>
      <c r="E59">
        <v>14.6</v>
      </c>
      <c r="F59">
        <v>15.3</v>
      </c>
      <c r="G59">
        <v>14</v>
      </c>
      <c r="H59">
        <v>9.1999999999999993</v>
      </c>
      <c r="I59">
        <v>0</v>
      </c>
      <c r="J59">
        <v>8.6999999999999993</v>
      </c>
      <c r="L59" s="4">
        <f t="shared" si="1"/>
        <v>2061.9</v>
      </c>
      <c r="M59">
        <v>5068</v>
      </c>
      <c r="N59">
        <v>6335</v>
      </c>
    </row>
    <row r="60" spans="1:14">
      <c r="A60" s="1" t="s">
        <v>18</v>
      </c>
      <c r="B60">
        <v>2.5</v>
      </c>
      <c r="C60">
        <v>9.5</v>
      </c>
      <c r="D60">
        <v>12</v>
      </c>
      <c r="E60">
        <v>17.3</v>
      </c>
      <c r="F60">
        <v>21</v>
      </c>
      <c r="G60">
        <v>25.3</v>
      </c>
      <c r="H60">
        <v>22.3</v>
      </c>
      <c r="I60">
        <v>5.0999999999999996</v>
      </c>
      <c r="J60">
        <v>14.3</v>
      </c>
      <c r="L60" s="4">
        <f t="shared" si="1"/>
        <v>3234.6000000000004</v>
      </c>
      <c r="M60">
        <v>5068</v>
      </c>
      <c r="N60">
        <v>6335</v>
      </c>
    </row>
    <row r="61" spans="1:14">
      <c r="A61" s="1" t="s">
        <v>19</v>
      </c>
      <c r="B61">
        <v>7.7</v>
      </c>
      <c r="C61">
        <v>13.4</v>
      </c>
      <c r="D61">
        <v>19.600000000000001</v>
      </c>
      <c r="E61">
        <v>23</v>
      </c>
      <c r="F61">
        <v>33.5</v>
      </c>
      <c r="G61">
        <v>38.200000000000003</v>
      </c>
      <c r="H61">
        <v>31.9</v>
      </c>
      <c r="I61">
        <v>2.8</v>
      </c>
      <c r="J61">
        <v>21.1</v>
      </c>
      <c r="L61" s="4">
        <f t="shared" si="1"/>
        <v>4801.8</v>
      </c>
      <c r="M61">
        <v>5068</v>
      </c>
      <c r="N61">
        <v>6335</v>
      </c>
    </row>
    <row r="62" spans="1:14">
      <c r="A62" s="1" t="s">
        <v>20</v>
      </c>
      <c r="B62">
        <v>0.1</v>
      </c>
      <c r="C62">
        <v>6.5</v>
      </c>
      <c r="D62">
        <v>13.4</v>
      </c>
      <c r="E62">
        <v>15.6</v>
      </c>
      <c r="F62">
        <v>16.3</v>
      </c>
      <c r="G62">
        <v>19</v>
      </c>
      <c r="H62">
        <v>13.7</v>
      </c>
      <c r="I62">
        <v>0</v>
      </c>
      <c r="J62">
        <v>10.5</v>
      </c>
      <c r="L62" s="4">
        <f t="shared" si="1"/>
        <v>2550.4</v>
      </c>
      <c r="M62">
        <v>5068</v>
      </c>
      <c r="N62">
        <v>6335</v>
      </c>
    </row>
    <row r="63" spans="1:14">
      <c r="A63" s="1" t="s">
        <v>21</v>
      </c>
      <c r="B63">
        <v>1.2</v>
      </c>
      <c r="C63">
        <v>11.1</v>
      </c>
      <c r="D63">
        <v>18.600000000000001</v>
      </c>
      <c r="E63">
        <v>21.7</v>
      </c>
      <c r="F63">
        <v>28.5</v>
      </c>
      <c r="G63">
        <v>33.6</v>
      </c>
      <c r="H63">
        <v>29.7</v>
      </c>
      <c r="I63">
        <v>4.4000000000000004</v>
      </c>
      <c r="J63">
        <v>18.5</v>
      </c>
      <c r="L63" s="4">
        <f t="shared" si="1"/>
        <v>4312.9000000000005</v>
      </c>
      <c r="M63">
        <v>5068</v>
      </c>
      <c r="N63">
        <v>6335</v>
      </c>
    </row>
    <row r="64" spans="1:14">
      <c r="A64" s="1" t="s">
        <v>22</v>
      </c>
      <c r="B64">
        <v>3.3</v>
      </c>
      <c r="C64">
        <v>10.8</v>
      </c>
      <c r="D64">
        <v>26.6</v>
      </c>
      <c r="E64">
        <v>31.6</v>
      </c>
      <c r="F64">
        <v>33.6</v>
      </c>
      <c r="G64">
        <v>33.799999999999997</v>
      </c>
      <c r="H64">
        <v>26.2</v>
      </c>
      <c r="I64">
        <v>2.5</v>
      </c>
      <c r="J64">
        <v>21</v>
      </c>
      <c r="L64" s="4">
        <f t="shared" si="1"/>
        <v>4902.8</v>
      </c>
      <c r="M64">
        <v>5068</v>
      </c>
      <c r="N64">
        <v>6335</v>
      </c>
    </row>
    <row r="65" spans="1:14">
      <c r="A65" s="1" t="s">
        <v>23</v>
      </c>
      <c r="B65">
        <v>0.5</v>
      </c>
      <c r="C65">
        <v>1</v>
      </c>
      <c r="D65">
        <v>2.9</v>
      </c>
      <c r="E65">
        <v>12.9</v>
      </c>
      <c r="F65">
        <v>18.100000000000001</v>
      </c>
      <c r="G65">
        <v>18.7</v>
      </c>
      <c r="H65">
        <v>22.4</v>
      </c>
      <c r="I65">
        <v>9.4</v>
      </c>
      <c r="J65">
        <v>10.6</v>
      </c>
      <c r="L65" s="4">
        <f t="shared" si="1"/>
        <v>2278.3000000000002</v>
      </c>
      <c r="M65">
        <v>5068</v>
      </c>
      <c r="N65">
        <v>6335</v>
      </c>
    </row>
    <row r="66" spans="1:14">
      <c r="A66" s="1" t="s">
        <v>24</v>
      </c>
      <c r="B66">
        <v>0.8</v>
      </c>
      <c r="C66">
        <v>14.7</v>
      </c>
      <c r="D66">
        <v>19</v>
      </c>
      <c r="E66">
        <v>26</v>
      </c>
      <c r="F66">
        <v>28.5</v>
      </c>
      <c r="G66">
        <v>28.9</v>
      </c>
      <c r="H66">
        <v>21.8</v>
      </c>
      <c r="I66">
        <v>0.5</v>
      </c>
      <c r="J66">
        <v>17.399999999999999</v>
      </c>
      <c r="L66" s="4">
        <f t="shared" si="1"/>
        <v>4183.8999999999996</v>
      </c>
      <c r="M66">
        <v>5068</v>
      </c>
      <c r="N66">
        <v>6335</v>
      </c>
    </row>
    <row r="67" spans="1:14">
      <c r="A67" s="1" t="s">
        <v>25</v>
      </c>
      <c r="B67">
        <v>1.7</v>
      </c>
      <c r="C67">
        <v>3.9</v>
      </c>
      <c r="D67">
        <v>11.3</v>
      </c>
      <c r="E67">
        <v>16.7</v>
      </c>
      <c r="F67">
        <v>17.899999999999999</v>
      </c>
      <c r="G67">
        <v>24.8</v>
      </c>
      <c r="H67">
        <v>18.8</v>
      </c>
      <c r="I67">
        <v>0.4</v>
      </c>
      <c r="J67">
        <v>11.9</v>
      </c>
      <c r="L67" s="4">
        <f t="shared" si="1"/>
        <v>2819</v>
      </c>
      <c r="M67">
        <v>5068</v>
      </c>
      <c r="N67">
        <v>6335</v>
      </c>
    </row>
    <row r="68" spans="1:14">
      <c r="A68" s="1" t="s">
        <v>26</v>
      </c>
      <c r="B68">
        <v>1.7</v>
      </c>
      <c r="C68">
        <v>16.7</v>
      </c>
      <c r="D68">
        <v>18.8</v>
      </c>
      <c r="E68">
        <v>26.1</v>
      </c>
      <c r="F68">
        <v>25</v>
      </c>
      <c r="G68">
        <v>25.1</v>
      </c>
      <c r="H68">
        <v>21.7</v>
      </c>
      <c r="I68">
        <v>0</v>
      </c>
      <c r="J68">
        <v>16.8</v>
      </c>
      <c r="L68" s="4">
        <f t="shared" si="1"/>
        <v>4022</v>
      </c>
      <c r="M68">
        <v>5068</v>
      </c>
      <c r="N68">
        <v>6335</v>
      </c>
    </row>
    <row r="69" spans="1:14">
      <c r="A69" s="1" t="s">
        <v>27</v>
      </c>
      <c r="B69">
        <v>0.6</v>
      </c>
      <c r="C69">
        <v>5.0999999999999996</v>
      </c>
      <c r="D69">
        <v>8.1999999999999993</v>
      </c>
      <c r="E69">
        <v>19.899999999999999</v>
      </c>
      <c r="F69">
        <v>22.5</v>
      </c>
      <c r="G69">
        <v>26.1</v>
      </c>
      <c r="H69">
        <v>22.8</v>
      </c>
      <c r="I69">
        <v>2.2999999999999998</v>
      </c>
      <c r="J69">
        <v>13.4</v>
      </c>
      <c r="L69" s="4">
        <f t="shared" si="1"/>
        <v>3147.2</v>
      </c>
      <c r="M69">
        <v>5068</v>
      </c>
      <c r="N69">
        <v>6335</v>
      </c>
    </row>
    <row r="70" spans="1:14">
      <c r="A70" s="1" t="s">
        <v>28</v>
      </c>
      <c r="B70">
        <v>3.8</v>
      </c>
      <c r="C70">
        <v>17.2</v>
      </c>
      <c r="D70">
        <v>26.2</v>
      </c>
      <c r="E70">
        <v>32</v>
      </c>
      <c r="F70">
        <v>34.9</v>
      </c>
      <c r="G70">
        <v>36.799999999999997</v>
      </c>
      <c r="H70">
        <v>32.5</v>
      </c>
      <c r="I70">
        <v>5</v>
      </c>
      <c r="J70">
        <v>23.4</v>
      </c>
    </row>
    <row r="71" spans="1:14">
      <c r="A71" s="1" t="s">
        <v>29</v>
      </c>
      <c r="B71">
        <v>1</v>
      </c>
      <c r="C71">
        <v>6.4</v>
      </c>
      <c r="D71">
        <v>25.3</v>
      </c>
      <c r="E71">
        <v>29.3</v>
      </c>
      <c r="F71">
        <v>40.6</v>
      </c>
      <c r="G71">
        <v>38.700000000000003</v>
      </c>
      <c r="H71">
        <v>37.299999999999997</v>
      </c>
      <c r="I71">
        <v>13.3</v>
      </c>
      <c r="J71">
        <v>24.1</v>
      </c>
    </row>
    <row r="72" spans="1:14">
      <c r="A72" s="1" t="s">
        <v>169</v>
      </c>
      <c r="B72">
        <v>11.3</v>
      </c>
      <c r="D72">
        <v>19.399999999999999</v>
      </c>
      <c r="E72">
        <v>24.9</v>
      </c>
      <c r="F72">
        <v>28.5</v>
      </c>
      <c r="G72">
        <v>30.8</v>
      </c>
      <c r="H72">
        <v>25.3</v>
      </c>
      <c r="I72">
        <v>4.3</v>
      </c>
      <c r="J72">
        <v>18.2</v>
      </c>
    </row>
    <row r="73" spans="1:14">
      <c r="A73" s="1" t="s">
        <v>170</v>
      </c>
      <c r="B73">
        <v>26.7</v>
      </c>
      <c r="D73">
        <v>49.6</v>
      </c>
      <c r="E73">
        <v>56.9</v>
      </c>
      <c r="F73">
        <v>57.2</v>
      </c>
      <c r="G73">
        <v>62.7</v>
      </c>
      <c r="H73">
        <v>77.900000000000006</v>
      </c>
      <c r="I73">
        <v>18.5</v>
      </c>
      <c r="J73">
        <v>34.9</v>
      </c>
    </row>
    <row r="74" spans="1:14">
      <c r="A74" s="1" t="s">
        <v>118</v>
      </c>
      <c r="B74">
        <v>1</v>
      </c>
      <c r="C74">
        <v>2.9</v>
      </c>
      <c r="D74">
        <v>4</v>
      </c>
      <c r="E74">
        <v>4.0999999999999996</v>
      </c>
      <c r="F74">
        <v>6.5</v>
      </c>
      <c r="G74">
        <v>6.3</v>
      </c>
      <c r="H74">
        <v>0</v>
      </c>
      <c r="I74">
        <v>3.9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"/>
  <sheetViews>
    <sheetView workbookViewId="0">
      <selection activeCell="O11" sqref="O11"/>
    </sheetView>
  </sheetViews>
  <sheetFormatPr defaultRowHeight="15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s="1" t="s">
        <v>95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2">
      <c r="A3" s="1" t="s">
        <v>10</v>
      </c>
      <c r="B3" t="s">
        <v>11</v>
      </c>
      <c r="C3">
        <v>10.3</v>
      </c>
      <c r="D3">
        <v>13.1</v>
      </c>
      <c r="E3">
        <v>14.6</v>
      </c>
      <c r="F3">
        <v>13.6</v>
      </c>
      <c r="G3">
        <v>16.899999999999999</v>
      </c>
      <c r="H3">
        <v>21.5</v>
      </c>
      <c r="I3">
        <v>21.1</v>
      </c>
      <c r="J3">
        <v>17.100000000000001</v>
      </c>
    </row>
    <row r="4" spans="1:12">
      <c r="A4" s="1" t="s">
        <v>12</v>
      </c>
      <c r="B4">
        <v>6.4</v>
      </c>
      <c r="C4">
        <v>3.6</v>
      </c>
      <c r="D4">
        <v>4.2</v>
      </c>
      <c r="E4">
        <v>5.7</v>
      </c>
      <c r="F4">
        <v>9</v>
      </c>
      <c r="G4">
        <v>8.3000000000000007</v>
      </c>
      <c r="H4">
        <v>7.6</v>
      </c>
      <c r="I4">
        <v>1.2</v>
      </c>
      <c r="J4">
        <v>5.8</v>
      </c>
    </row>
    <row r="5" spans="1:12">
      <c r="A5" s="1" t="s">
        <v>13</v>
      </c>
      <c r="B5">
        <v>46</v>
      </c>
      <c r="C5">
        <v>10.8</v>
      </c>
      <c r="D5">
        <v>10.8</v>
      </c>
      <c r="E5">
        <v>11.9</v>
      </c>
      <c r="F5">
        <v>19.399999999999999</v>
      </c>
      <c r="G5">
        <v>21.1</v>
      </c>
      <c r="H5">
        <v>20.3</v>
      </c>
      <c r="I5">
        <v>11</v>
      </c>
      <c r="J5">
        <v>15.6</v>
      </c>
    </row>
    <row r="6" spans="1:12">
      <c r="A6" s="1" t="s">
        <v>14</v>
      </c>
      <c r="B6">
        <v>1</v>
      </c>
      <c r="C6">
        <v>1</v>
      </c>
      <c r="D6">
        <v>4.8</v>
      </c>
      <c r="E6">
        <v>8.8000000000000007</v>
      </c>
      <c r="F6">
        <v>9</v>
      </c>
      <c r="G6">
        <v>9.1</v>
      </c>
      <c r="H6">
        <v>11.6</v>
      </c>
      <c r="I6">
        <v>5.0999999999999996</v>
      </c>
      <c r="J6">
        <v>7.4</v>
      </c>
    </row>
    <row r="7" spans="1:12">
      <c r="A7" s="1" t="s">
        <v>15</v>
      </c>
      <c r="B7">
        <v>20</v>
      </c>
      <c r="C7">
        <v>9.3000000000000007</v>
      </c>
      <c r="D7">
        <v>16.100000000000001</v>
      </c>
      <c r="E7">
        <v>16.100000000000001</v>
      </c>
      <c r="F7">
        <v>17</v>
      </c>
      <c r="G7">
        <v>19</v>
      </c>
      <c r="H7">
        <v>18.600000000000001</v>
      </c>
      <c r="I7">
        <v>2.5</v>
      </c>
      <c r="J7">
        <v>13.9</v>
      </c>
    </row>
    <row r="8" spans="1:12">
      <c r="A8" s="1" t="s">
        <v>16</v>
      </c>
      <c r="B8">
        <v>9.3000000000000007</v>
      </c>
      <c r="C8">
        <v>10.7</v>
      </c>
      <c r="D8">
        <v>11.4</v>
      </c>
      <c r="E8">
        <v>19.899999999999999</v>
      </c>
      <c r="F8">
        <v>17.600000000000001</v>
      </c>
      <c r="G8">
        <v>21.8</v>
      </c>
      <c r="H8">
        <v>26.8</v>
      </c>
      <c r="I8">
        <v>26.5</v>
      </c>
      <c r="J8">
        <v>17.8</v>
      </c>
    </row>
    <row r="9" spans="1:12">
      <c r="A9" s="1" t="s">
        <v>17</v>
      </c>
      <c r="B9">
        <v>1.3</v>
      </c>
      <c r="C9">
        <v>5.5</v>
      </c>
      <c r="D9">
        <v>8.6</v>
      </c>
      <c r="E9">
        <v>9.5</v>
      </c>
      <c r="F9">
        <v>10</v>
      </c>
      <c r="G9">
        <v>10.1</v>
      </c>
      <c r="H9">
        <v>9.6</v>
      </c>
      <c r="I9">
        <v>1.2</v>
      </c>
      <c r="J9">
        <v>7</v>
      </c>
      <c r="L9" t="s">
        <v>203</v>
      </c>
    </row>
    <row r="10" spans="1:12">
      <c r="A10" s="1" t="s">
        <v>18</v>
      </c>
      <c r="B10">
        <v>2.6</v>
      </c>
      <c r="C10">
        <v>3.8</v>
      </c>
      <c r="D10">
        <v>3.6</v>
      </c>
      <c r="E10">
        <v>4.5999999999999996</v>
      </c>
      <c r="F10">
        <v>4</v>
      </c>
      <c r="G10">
        <v>3.3</v>
      </c>
      <c r="H10">
        <v>8.1999999999999993</v>
      </c>
      <c r="I10">
        <v>2.8</v>
      </c>
      <c r="J10">
        <v>4.0999999999999996</v>
      </c>
    </row>
    <row r="11" spans="1:12">
      <c r="A11" s="1" t="s">
        <v>19</v>
      </c>
      <c r="B11">
        <v>5.9</v>
      </c>
      <c r="C11">
        <v>10.9</v>
      </c>
      <c r="D11">
        <v>11.7</v>
      </c>
      <c r="E11">
        <v>11.8</v>
      </c>
      <c r="F11">
        <v>11</v>
      </c>
      <c r="G11">
        <v>11.1</v>
      </c>
      <c r="H11">
        <v>10.1</v>
      </c>
      <c r="I11">
        <v>0.5</v>
      </c>
      <c r="J11">
        <v>9.1</v>
      </c>
    </row>
    <row r="12" spans="1:12">
      <c r="A12" s="1" t="s">
        <v>20</v>
      </c>
      <c r="B12">
        <v>6.4</v>
      </c>
      <c r="C12">
        <v>8.3000000000000007</v>
      </c>
      <c r="D12">
        <v>10.5</v>
      </c>
      <c r="E12">
        <v>10.3</v>
      </c>
      <c r="F12">
        <v>12.1</v>
      </c>
      <c r="G12">
        <v>12.3</v>
      </c>
      <c r="H12">
        <v>11</v>
      </c>
      <c r="I12">
        <v>2.4</v>
      </c>
      <c r="J12">
        <v>9.1</v>
      </c>
    </row>
    <row r="13" spans="1:12">
      <c r="A13" s="1" t="s">
        <v>21</v>
      </c>
      <c r="B13">
        <v>3.3</v>
      </c>
      <c r="C13">
        <v>6</v>
      </c>
      <c r="D13">
        <v>7.5</v>
      </c>
      <c r="E13">
        <v>7.3</v>
      </c>
      <c r="F13">
        <v>7.8</v>
      </c>
      <c r="G13">
        <v>5.7</v>
      </c>
      <c r="H13">
        <v>5.6</v>
      </c>
      <c r="I13">
        <v>2.4</v>
      </c>
      <c r="J13">
        <v>5.7</v>
      </c>
    </row>
    <row r="14" spans="1:12">
      <c r="A14" s="1" t="s">
        <v>22</v>
      </c>
      <c r="B14">
        <v>5.4</v>
      </c>
      <c r="C14">
        <v>5.6</v>
      </c>
      <c r="D14">
        <v>5.2</v>
      </c>
      <c r="E14">
        <v>4.4000000000000004</v>
      </c>
      <c r="F14">
        <v>4.9000000000000004</v>
      </c>
      <c r="G14">
        <v>8.1</v>
      </c>
      <c r="H14">
        <v>7.7</v>
      </c>
      <c r="I14">
        <v>3.4</v>
      </c>
      <c r="J14">
        <v>5.6</v>
      </c>
    </row>
    <row r="15" spans="1:12">
      <c r="A15" s="1" t="s">
        <v>23</v>
      </c>
      <c r="B15">
        <v>5</v>
      </c>
      <c r="C15">
        <v>7.5</v>
      </c>
      <c r="D15">
        <v>7</v>
      </c>
      <c r="E15">
        <v>6.8</v>
      </c>
      <c r="F15">
        <v>8.1</v>
      </c>
      <c r="G15">
        <v>9.1999999999999993</v>
      </c>
      <c r="H15">
        <v>8.5</v>
      </c>
      <c r="I15">
        <v>8.3000000000000007</v>
      </c>
      <c r="J15">
        <v>7.5</v>
      </c>
    </row>
    <row r="16" spans="1:12">
      <c r="A16" s="1" t="s">
        <v>24</v>
      </c>
      <c r="B16">
        <v>3.8</v>
      </c>
      <c r="C16">
        <v>4.7</v>
      </c>
      <c r="D16">
        <v>5.6</v>
      </c>
      <c r="E16">
        <v>10.5</v>
      </c>
      <c r="F16">
        <v>10.7</v>
      </c>
      <c r="G16">
        <v>10.3</v>
      </c>
      <c r="H16">
        <v>11.2</v>
      </c>
      <c r="I16">
        <v>1.4</v>
      </c>
      <c r="J16">
        <v>7.2</v>
      </c>
    </row>
    <row r="17" spans="1:10">
      <c r="A17" s="1" t="s">
        <v>25</v>
      </c>
      <c r="B17">
        <v>11.2</v>
      </c>
      <c r="C17">
        <v>15.6</v>
      </c>
      <c r="D17">
        <v>16.600000000000001</v>
      </c>
      <c r="E17">
        <v>16.5</v>
      </c>
      <c r="F17">
        <v>16.3</v>
      </c>
      <c r="G17">
        <v>16.7</v>
      </c>
      <c r="H17">
        <v>17.899999999999999</v>
      </c>
      <c r="I17">
        <v>4.4000000000000004</v>
      </c>
      <c r="J17">
        <v>14.4</v>
      </c>
    </row>
    <row r="18" spans="1:10">
      <c r="A18" s="1" t="s">
        <v>26</v>
      </c>
      <c r="B18">
        <v>13.1</v>
      </c>
      <c r="C18">
        <v>19.7</v>
      </c>
      <c r="D18">
        <v>25.2</v>
      </c>
      <c r="E18">
        <v>23.4</v>
      </c>
      <c r="F18">
        <v>25.6</v>
      </c>
      <c r="G18">
        <v>24.6</v>
      </c>
      <c r="H18">
        <v>27.2</v>
      </c>
      <c r="I18">
        <v>6.9</v>
      </c>
      <c r="J18">
        <v>21</v>
      </c>
    </row>
    <row r="19" spans="1:10">
      <c r="A19" s="1" t="s">
        <v>27</v>
      </c>
      <c r="B19">
        <v>2.6</v>
      </c>
      <c r="C19">
        <v>5.3</v>
      </c>
      <c r="D19">
        <v>7.8</v>
      </c>
      <c r="E19">
        <v>9.3000000000000007</v>
      </c>
      <c r="F19">
        <v>9.6</v>
      </c>
      <c r="G19">
        <v>10.1</v>
      </c>
      <c r="H19">
        <v>10</v>
      </c>
      <c r="I19">
        <v>2</v>
      </c>
      <c r="J19">
        <v>6.9</v>
      </c>
    </row>
    <row r="20" spans="1:10">
      <c r="A20" s="1" t="s">
        <v>28</v>
      </c>
      <c r="B20">
        <v>6.8</v>
      </c>
      <c r="C20">
        <v>12</v>
      </c>
      <c r="D20">
        <v>14.2</v>
      </c>
      <c r="E20">
        <v>16</v>
      </c>
      <c r="F20">
        <v>16.3</v>
      </c>
      <c r="G20">
        <v>21.7</v>
      </c>
      <c r="H20">
        <v>21.7</v>
      </c>
      <c r="I20">
        <v>9.5</v>
      </c>
      <c r="J20">
        <v>14.5</v>
      </c>
    </row>
    <row r="21" spans="1:10">
      <c r="A21" s="1" t="s">
        <v>29</v>
      </c>
      <c r="B21">
        <v>2.5</v>
      </c>
      <c r="C21">
        <v>5.3</v>
      </c>
      <c r="D21">
        <v>7.3</v>
      </c>
      <c r="E21">
        <v>8</v>
      </c>
      <c r="F21">
        <v>7.8</v>
      </c>
      <c r="G21">
        <v>7.2</v>
      </c>
      <c r="H21">
        <v>13.2</v>
      </c>
      <c r="I21">
        <v>11.8</v>
      </c>
      <c r="J21">
        <v>7.7</v>
      </c>
    </row>
    <row r="22" spans="1:10">
      <c r="A22" s="1" t="s">
        <v>30</v>
      </c>
      <c r="B22">
        <v>8.5</v>
      </c>
      <c r="C22">
        <v>8.1999999999999993</v>
      </c>
      <c r="D22">
        <v>10.1</v>
      </c>
      <c r="E22">
        <v>11.3</v>
      </c>
      <c r="F22">
        <v>12.1</v>
      </c>
      <c r="G22">
        <v>13</v>
      </c>
      <c r="H22">
        <v>14.1</v>
      </c>
      <c r="I22">
        <v>6.5</v>
      </c>
      <c r="J22">
        <v>10.4</v>
      </c>
    </row>
    <row r="23" spans="1:10">
      <c r="A23" s="1" t="s">
        <v>31</v>
      </c>
      <c r="B23">
        <v>46</v>
      </c>
      <c r="C23">
        <v>19.7</v>
      </c>
      <c r="D23">
        <v>25.2</v>
      </c>
      <c r="E23">
        <v>23.4</v>
      </c>
      <c r="F23">
        <v>25.6</v>
      </c>
      <c r="G23">
        <v>24.6</v>
      </c>
      <c r="H23">
        <v>27.2</v>
      </c>
      <c r="I23">
        <v>26.5</v>
      </c>
      <c r="J23">
        <v>21</v>
      </c>
    </row>
    <row r="24" spans="1:10">
      <c r="A24" s="1" t="s">
        <v>32</v>
      </c>
      <c r="B24">
        <v>1</v>
      </c>
      <c r="C24">
        <v>1</v>
      </c>
      <c r="D24">
        <v>3.6</v>
      </c>
      <c r="E24">
        <v>4.4000000000000004</v>
      </c>
      <c r="F24">
        <v>4</v>
      </c>
      <c r="G24">
        <v>3.3</v>
      </c>
      <c r="H24">
        <v>5.6</v>
      </c>
      <c r="I24">
        <v>0.5</v>
      </c>
      <c r="J24">
        <v>4.0999999999999996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3"/>
  <sheetViews>
    <sheetView workbookViewId="0">
      <selection sqref="A1:A1048576"/>
    </sheetView>
  </sheetViews>
  <sheetFormatPr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1" t="s">
        <v>12</v>
      </c>
      <c r="B3">
        <v>2.9</v>
      </c>
      <c r="C3">
        <v>7.3</v>
      </c>
      <c r="D3">
        <v>10.5</v>
      </c>
      <c r="E3">
        <v>18.100000000000001</v>
      </c>
      <c r="F3">
        <v>23.6</v>
      </c>
      <c r="G3">
        <v>25.3</v>
      </c>
      <c r="H3">
        <v>31.4</v>
      </c>
      <c r="I3">
        <v>23.5</v>
      </c>
      <c r="J3">
        <v>17.3</v>
      </c>
    </row>
    <row r="4" spans="1:10">
      <c r="A4" s="1" t="s">
        <v>13</v>
      </c>
      <c r="B4" t="s">
        <v>11</v>
      </c>
      <c r="C4">
        <v>11.4</v>
      </c>
      <c r="D4">
        <v>14.3</v>
      </c>
      <c r="E4">
        <v>20.8</v>
      </c>
      <c r="F4">
        <v>29.4</v>
      </c>
      <c r="G4">
        <v>35.9</v>
      </c>
      <c r="H4">
        <v>29</v>
      </c>
      <c r="I4">
        <v>6.4</v>
      </c>
      <c r="J4">
        <v>20.399999999999999</v>
      </c>
    </row>
    <row r="5" spans="1:10">
      <c r="A5" s="1" t="s">
        <v>14</v>
      </c>
      <c r="B5">
        <v>2.8</v>
      </c>
      <c r="C5">
        <v>19.3</v>
      </c>
      <c r="D5">
        <v>24.3</v>
      </c>
      <c r="E5">
        <v>29.4</v>
      </c>
      <c r="F5">
        <v>33.200000000000003</v>
      </c>
      <c r="G5">
        <v>36.6</v>
      </c>
      <c r="H5">
        <v>34.1</v>
      </c>
      <c r="I5">
        <v>4.8</v>
      </c>
      <c r="J5">
        <v>21.4</v>
      </c>
    </row>
    <row r="6" spans="1:10">
      <c r="A6" s="1" t="s">
        <v>15</v>
      </c>
      <c r="B6">
        <v>8.6</v>
      </c>
      <c r="C6">
        <v>17.399999999999999</v>
      </c>
      <c r="D6">
        <v>23.3</v>
      </c>
      <c r="E6">
        <v>36.6</v>
      </c>
      <c r="F6">
        <v>36.9</v>
      </c>
      <c r="G6">
        <v>40.9</v>
      </c>
      <c r="H6">
        <v>36.9</v>
      </c>
      <c r="I6">
        <v>3.4</v>
      </c>
      <c r="J6">
        <v>22.5</v>
      </c>
    </row>
    <row r="7" spans="1:10">
      <c r="A7" s="1" t="s">
        <v>16</v>
      </c>
      <c r="B7">
        <v>4.4000000000000004</v>
      </c>
      <c r="C7">
        <v>15.8</v>
      </c>
      <c r="D7">
        <v>19.5</v>
      </c>
      <c r="E7">
        <v>20</v>
      </c>
      <c r="F7" t="s">
        <v>11</v>
      </c>
      <c r="G7" t="s">
        <v>11</v>
      </c>
      <c r="H7">
        <v>32</v>
      </c>
      <c r="I7">
        <v>10.7</v>
      </c>
      <c r="J7">
        <v>11.3</v>
      </c>
    </row>
    <row r="8" spans="1:10">
      <c r="A8" s="1" t="s">
        <v>17</v>
      </c>
      <c r="B8">
        <v>3</v>
      </c>
      <c r="C8">
        <v>8.6</v>
      </c>
      <c r="D8">
        <v>12.2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>
        <v>7.6</v>
      </c>
    </row>
    <row r="9" spans="1:10">
      <c r="A9" s="1" t="s">
        <v>18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>
      <c r="A10" s="1" t="s">
        <v>19</v>
      </c>
      <c r="B10">
        <v>7.6</v>
      </c>
      <c r="C10">
        <v>12.7</v>
      </c>
      <c r="D10">
        <v>20.2</v>
      </c>
      <c r="E10">
        <v>21.6</v>
      </c>
      <c r="F10">
        <v>27.4</v>
      </c>
      <c r="G10">
        <v>36.5</v>
      </c>
      <c r="H10">
        <v>33</v>
      </c>
      <c r="I10">
        <v>6</v>
      </c>
      <c r="J10">
        <v>20.5</v>
      </c>
    </row>
    <row r="11" spans="1:10">
      <c r="A11" s="1" t="s">
        <v>20</v>
      </c>
      <c r="B11">
        <v>3.6</v>
      </c>
      <c r="C11">
        <v>12.3</v>
      </c>
      <c r="D11">
        <v>15.4</v>
      </c>
      <c r="E11">
        <v>19.100000000000001</v>
      </c>
      <c r="F11">
        <v>20.399999999999999</v>
      </c>
      <c r="G11">
        <v>23.3</v>
      </c>
      <c r="H11">
        <v>17.8</v>
      </c>
      <c r="I11">
        <v>0.1</v>
      </c>
      <c r="J11">
        <v>13.9</v>
      </c>
    </row>
    <row r="12" spans="1:10">
      <c r="A12" s="1" t="s">
        <v>21</v>
      </c>
      <c r="B12">
        <v>1.1000000000000001</v>
      </c>
      <c r="C12">
        <v>9.8000000000000007</v>
      </c>
      <c r="D12">
        <v>17</v>
      </c>
      <c r="E12">
        <v>21</v>
      </c>
      <c r="F12">
        <v>26.4</v>
      </c>
      <c r="G12">
        <v>29.8</v>
      </c>
      <c r="H12">
        <v>26.2</v>
      </c>
      <c r="I12">
        <v>4.0999999999999996</v>
      </c>
      <c r="J12">
        <v>16.8</v>
      </c>
    </row>
    <row r="13" spans="1:10">
      <c r="A13" s="1" t="s">
        <v>22</v>
      </c>
      <c r="B13">
        <v>0.8</v>
      </c>
      <c r="C13">
        <v>7.9</v>
      </c>
      <c r="D13">
        <v>17.2</v>
      </c>
      <c r="E13">
        <v>20.8</v>
      </c>
      <c r="F13">
        <v>23.6</v>
      </c>
      <c r="G13">
        <v>32.5</v>
      </c>
      <c r="H13">
        <v>17.3</v>
      </c>
      <c r="I13">
        <v>0</v>
      </c>
      <c r="J13">
        <v>15</v>
      </c>
    </row>
    <row r="14" spans="1:10">
      <c r="A14" s="1" t="s">
        <v>23</v>
      </c>
      <c r="B14">
        <v>4.4000000000000004</v>
      </c>
      <c r="C14">
        <v>11.1</v>
      </c>
      <c r="D14">
        <v>18.2</v>
      </c>
      <c r="E14">
        <v>24.9</v>
      </c>
      <c r="F14">
        <v>30.1</v>
      </c>
      <c r="G14">
        <v>31.4</v>
      </c>
      <c r="H14">
        <v>34.1</v>
      </c>
      <c r="I14">
        <v>23.1</v>
      </c>
      <c r="J14">
        <v>22</v>
      </c>
    </row>
    <row r="15" spans="1:10">
      <c r="A15" s="1" t="s">
        <v>24</v>
      </c>
      <c r="B15">
        <v>3.9</v>
      </c>
      <c r="C15">
        <v>21.5</v>
      </c>
      <c r="D15">
        <v>31.4</v>
      </c>
      <c r="E15">
        <v>35.6</v>
      </c>
      <c r="F15">
        <v>38.4</v>
      </c>
      <c r="G15">
        <v>39.6</v>
      </c>
      <c r="H15">
        <v>35.6</v>
      </c>
      <c r="I15">
        <v>4.7</v>
      </c>
      <c r="J15">
        <v>26.2</v>
      </c>
    </row>
    <row r="16" spans="1:10">
      <c r="A16" s="1" t="s">
        <v>25</v>
      </c>
      <c r="B16">
        <v>10.4</v>
      </c>
      <c r="C16">
        <v>13.4</v>
      </c>
      <c r="D16">
        <v>19.899999999999999</v>
      </c>
      <c r="E16">
        <v>24.4</v>
      </c>
      <c r="F16">
        <v>27.5</v>
      </c>
      <c r="G16">
        <v>40.200000000000003</v>
      </c>
      <c r="H16">
        <v>37.299999999999997</v>
      </c>
      <c r="I16">
        <v>9.6</v>
      </c>
      <c r="J16">
        <v>22.8</v>
      </c>
    </row>
    <row r="17" spans="1:10">
      <c r="A17" s="1" t="s">
        <v>26</v>
      </c>
      <c r="B17">
        <v>9.8000000000000007</v>
      </c>
      <c r="C17">
        <v>19.899999999999999</v>
      </c>
      <c r="D17">
        <v>26.1</v>
      </c>
      <c r="E17">
        <v>26.6</v>
      </c>
      <c r="F17">
        <v>27.7</v>
      </c>
      <c r="G17">
        <v>29.5</v>
      </c>
      <c r="H17">
        <v>24.9</v>
      </c>
      <c r="I17">
        <v>1.5</v>
      </c>
      <c r="J17">
        <v>20.7</v>
      </c>
    </row>
    <row r="18" spans="1:10">
      <c r="A18" s="1" t="s">
        <v>27</v>
      </c>
      <c r="B18">
        <v>2.2999999999999998</v>
      </c>
      <c r="C18">
        <v>5.3</v>
      </c>
      <c r="D18">
        <v>10.3</v>
      </c>
      <c r="E18">
        <v>28</v>
      </c>
      <c r="F18">
        <v>32.299999999999997</v>
      </c>
      <c r="G18">
        <v>41.3</v>
      </c>
      <c r="H18">
        <v>37</v>
      </c>
      <c r="I18">
        <v>9.1</v>
      </c>
      <c r="J18">
        <v>20.5</v>
      </c>
    </row>
    <row r="19" spans="1:10">
      <c r="A19" s="1" t="s">
        <v>28</v>
      </c>
      <c r="B19">
        <v>9.6999999999999993</v>
      </c>
      <c r="C19">
        <v>27.6</v>
      </c>
      <c r="D19">
        <v>31.9</v>
      </c>
      <c r="E19">
        <v>35.9</v>
      </c>
      <c r="F19">
        <v>49.4</v>
      </c>
      <c r="G19">
        <v>57.9</v>
      </c>
      <c r="H19">
        <v>55.5</v>
      </c>
      <c r="I19">
        <v>32.700000000000003</v>
      </c>
      <c r="J19">
        <v>37.6</v>
      </c>
    </row>
    <row r="20" spans="1:10">
      <c r="A20" s="1" t="s">
        <v>29</v>
      </c>
      <c r="B20">
        <v>2.1</v>
      </c>
      <c r="C20">
        <v>8.6</v>
      </c>
      <c r="D20">
        <v>13.9</v>
      </c>
      <c r="E20">
        <v>17.5</v>
      </c>
      <c r="F20">
        <v>25</v>
      </c>
      <c r="G20">
        <v>25.9</v>
      </c>
      <c r="H20">
        <v>24.7</v>
      </c>
      <c r="I20">
        <v>8.1999999999999993</v>
      </c>
      <c r="J20">
        <v>15.9</v>
      </c>
    </row>
    <row r="21" spans="1:10">
      <c r="A21" s="1" t="s">
        <v>30</v>
      </c>
      <c r="B21">
        <v>4.8</v>
      </c>
      <c r="C21">
        <v>13.5</v>
      </c>
      <c r="D21">
        <v>19.2</v>
      </c>
      <c r="E21">
        <v>25</v>
      </c>
      <c r="F21">
        <v>30.1</v>
      </c>
      <c r="G21">
        <v>35.1</v>
      </c>
      <c r="H21">
        <v>31.7</v>
      </c>
      <c r="I21">
        <v>9.1999999999999993</v>
      </c>
      <c r="J21">
        <v>19.600000000000001</v>
      </c>
    </row>
    <row r="22" spans="1:10">
      <c r="A22" s="1" t="s">
        <v>31</v>
      </c>
      <c r="B22">
        <v>10.4</v>
      </c>
      <c r="C22">
        <v>27.6</v>
      </c>
      <c r="D22">
        <v>31.9</v>
      </c>
      <c r="E22">
        <v>36.6</v>
      </c>
      <c r="F22">
        <v>49.4</v>
      </c>
      <c r="G22">
        <v>57.9</v>
      </c>
      <c r="H22">
        <v>55.5</v>
      </c>
      <c r="I22">
        <v>32.700000000000003</v>
      </c>
      <c r="J22">
        <v>37.6</v>
      </c>
    </row>
    <row r="23" spans="1:10">
      <c r="A23" s="1" t="s">
        <v>32</v>
      </c>
      <c r="B23">
        <v>0.8</v>
      </c>
      <c r="C23">
        <v>5.3</v>
      </c>
      <c r="D23">
        <v>10.3</v>
      </c>
      <c r="E23">
        <v>17.5</v>
      </c>
      <c r="F23">
        <v>20.399999999999999</v>
      </c>
      <c r="G23">
        <v>23.3</v>
      </c>
      <c r="H23">
        <v>17.3</v>
      </c>
      <c r="I23">
        <v>0</v>
      </c>
      <c r="J23">
        <v>7.6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"/>
  <sheetViews>
    <sheetView workbookViewId="0">
      <selection activeCell="L15" sqref="L15"/>
    </sheetView>
  </sheetViews>
  <sheetFormatPr defaultRowHeight="15"/>
  <cols>
    <col min="17" max="17" width="17" customWidth="1"/>
    <col min="18" max="18" width="65.42578125" customWidth="1"/>
  </cols>
  <sheetData>
    <row r="1" spans="1:18" ht="15.7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Q1" s="16"/>
      <c r="R1" s="16"/>
    </row>
    <row r="2" spans="1:18" ht="15.75" thickBot="1">
      <c r="A2" s="1" t="s">
        <v>14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Q2" s="17" t="s">
        <v>96</v>
      </c>
      <c r="R2" s="11" t="s">
        <v>171</v>
      </c>
    </row>
    <row r="3" spans="1:18" ht="15.75" thickBot="1">
      <c r="A3" s="1" t="s">
        <v>15</v>
      </c>
      <c r="B3">
        <v>0</v>
      </c>
      <c r="C3" t="s">
        <v>11</v>
      </c>
      <c r="D3">
        <v>1.2</v>
      </c>
      <c r="E3">
        <v>0.2</v>
      </c>
      <c r="F3">
        <v>26.2</v>
      </c>
      <c r="G3">
        <v>13.6</v>
      </c>
      <c r="H3">
        <v>1.8</v>
      </c>
      <c r="I3">
        <v>0</v>
      </c>
      <c r="J3">
        <v>4.7</v>
      </c>
      <c r="Q3" s="17" t="s">
        <v>97</v>
      </c>
      <c r="R3" s="11" t="s">
        <v>98</v>
      </c>
    </row>
    <row r="4" spans="1:18" ht="15.75" thickBot="1">
      <c r="A4" s="1" t="s">
        <v>16</v>
      </c>
      <c r="B4">
        <v>0.4</v>
      </c>
      <c r="C4">
        <v>3.8</v>
      </c>
      <c r="D4">
        <v>4.5</v>
      </c>
      <c r="E4">
        <v>9.1</v>
      </c>
      <c r="F4">
        <v>14.5</v>
      </c>
      <c r="G4">
        <v>20</v>
      </c>
      <c r="H4">
        <v>7</v>
      </c>
      <c r="I4">
        <v>0</v>
      </c>
      <c r="J4">
        <v>7.2</v>
      </c>
      <c r="Q4" s="17" t="s">
        <v>99</v>
      </c>
      <c r="R4" s="12" t="s">
        <v>172</v>
      </c>
    </row>
    <row r="5" spans="1:18" ht="19.5" customHeight="1" thickBot="1">
      <c r="A5" s="1" t="s">
        <v>17</v>
      </c>
      <c r="B5">
        <v>0.1</v>
      </c>
      <c r="C5">
        <v>2.4</v>
      </c>
      <c r="D5">
        <v>7.8</v>
      </c>
      <c r="E5">
        <v>15.5</v>
      </c>
      <c r="F5">
        <v>13.9</v>
      </c>
      <c r="G5">
        <v>16.8</v>
      </c>
      <c r="H5">
        <v>2.2999999999999998</v>
      </c>
      <c r="I5">
        <v>0</v>
      </c>
      <c r="J5">
        <v>7.2</v>
      </c>
      <c r="Q5" s="17" t="s">
        <v>100</v>
      </c>
      <c r="R5" s="12" t="s">
        <v>173</v>
      </c>
    </row>
    <row r="6" spans="1:18">
      <c r="A6" s="1" t="s">
        <v>18</v>
      </c>
      <c r="B6">
        <v>0.3</v>
      </c>
      <c r="C6">
        <v>2</v>
      </c>
      <c r="D6">
        <v>3.2</v>
      </c>
      <c r="E6">
        <v>14.8</v>
      </c>
      <c r="F6">
        <v>16.8</v>
      </c>
      <c r="G6">
        <v>11.3</v>
      </c>
      <c r="H6">
        <v>3</v>
      </c>
      <c r="I6">
        <v>0</v>
      </c>
      <c r="J6">
        <v>6.5</v>
      </c>
      <c r="Q6" s="33" t="s">
        <v>101</v>
      </c>
      <c r="R6" s="13" t="s">
        <v>174</v>
      </c>
    </row>
    <row r="7" spans="1:18">
      <c r="A7" s="1" t="s">
        <v>19</v>
      </c>
      <c r="B7">
        <v>2</v>
      </c>
      <c r="C7">
        <v>4.5999999999999996</v>
      </c>
      <c r="D7">
        <v>10.1</v>
      </c>
      <c r="E7">
        <v>11.5</v>
      </c>
      <c r="F7">
        <v>14.9</v>
      </c>
      <c r="G7">
        <v>17.399999999999999</v>
      </c>
      <c r="H7">
        <v>7.4</v>
      </c>
      <c r="I7">
        <v>0</v>
      </c>
      <c r="J7">
        <v>8.3000000000000007</v>
      </c>
      <c r="Q7" s="34"/>
      <c r="R7" s="14" t="s">
        <v>175</v>
      </c>
    </row>
    <row r="8" spans="1:18" ht="15.75" thickBot="1">
      <c r="A8" s="1" t="s">
        <v>20</v>
      </c>
      <c r="B8">
        <v>0</v>
      </c>
      <c r="C8">
        <v>1.4</v>
      </c>
      <c r="D8">
        <v>9.4</v>
      </c>
      <c r="E8">
        <v>10.9</v>
      </c>
      <c r="F8">
        <v>10.1</v>
      </c>
      <c r="G8">
        <v>11.1</v>
      </c>
      <c r="H8">
        <v>1.5</v>
      </c>
      <c r="I8">
        <v>0</v>
      </c>
      <c r="J8">
        <v>5.3</v>
      </c>
      <c r="Q8" s="35"/>
      <c r="R8" s="15" t="s">
        <v>176</v>
      </c>
    </row>
    <row r="9" spans="1:18" ht="15.75" thickBot="1">
      <c r="A9" s="1" t="s">
        <v>21</v>
      </c>
      <c r="B9">
        <v>0</v>
      </c>
      <c r="C9">
        <v>8.9</v>
      </c>
      <c r="D9">
        <v>10.199999999999999</v>
      </c>
      <c r="E9">
        <v>10.3</v>
      </c>
      <c r="F9">
        <v>16.7</v>
      </c>
      <c r="G9">
        <v>13.6</v>
      </c>
      <c r="H9">
        <v>4.5</v>
      </c>
      <c r="I9" t="s">
        <v>11</v>
      </c>
      <c r="J9">
        <v>9.4</v>
      </c>
      <c r="Q9" s="17" t="s">
        <v>102</v>
      </c>
      <c r="R9" s="11" t="s">
        <v>177</v>
      </c>
    </row>
    <row r="10" spans="1:18" ht="15.75" thickBot="1">
      <c r="A10" s="1" t="s">
        <v>22</v>
      </c>
      <c r="B10">
        <v>2</v>
      </c>
      <c r="C10">
        <v>9.5</v>
      </c>
      <c r="D10">
        <v>10.9</v>
      </c>
      <c r="E10">
        <v>20.3</v>
      </c>
      <c r="F10">
        <v>26</v>
      </c>
      <c r="G10">
        <v>31.7</v>
      </c>
      <c r="H10">
        <v>12.3</v>
      </c>
      <c r="I10" t="s">
        <v>11</v>
      </c>
      <c r="J10">
        <v>18.100000000000001</v>
      </c>
      <c r="Q10" s="17" t="s">
        <v>103</v>
      </c>
      <c r="R10" s="11" t="s">
        <v>178</v>
      </c>
    </row>
    <row r="11" spans="1:18" ht="15.75" thickBot="1">
      <c r="A11" s="1" t="s">
        <v>23</v>
      </c>
      <c r="B11">
        <v>1.2</v>
      </c>
      <c r="C11">
        <v>5.5</v>
      </c>
      <c r="D11">
        <v>10.7</v>
      </c>
      <c r="E11">
        <v>14.4</v>
      </c>
      <c r="F11">
        <v>23.8</v>
      </c>
      <c r="G11">
        <v>19.899999999999999</v>
      </c>
      <c r="H11">
        <v>7.7</v>
      </c>
      <c r="I11">
        <v>0</v>
      </c>
      <c r="J11">
        <v>9.5</v>
      </c>
      <c r="Q11" s="17" t="s">
        <v>104</v>
      </c>
      <c r="R11" s="11" t="s">
        <v>179</v>
      </c>
    </row>
    <row r="12" spans="1:18">
      <c r="A12" s="1" t="s">
        <v>24</v>
      </c>
      <c r="B12">
        <v>0</v>
      </c>
      <c r="C12">
        <v>4.5999999999999996</v>
      </c>
      <c r="D12">
        <v>12.3</v>
      </c>
      <c r="E12">
        <v>14.5</v>
      </c>
      <c r="F12">
        <v>8.1</v>
      </c>
      <c r="G12">
        <v>0.4</v>
      </c>
      <c r="H12">
        <v>0</v>
      </c>
      <c r="I12">
        <v>0</v>
      </c>
      <c r="J12">
        <v>4.0999999999999996</v>
      </c>
    </row>
    <row r="13" spans="1:18">
      <c r="A13" s="1" t="s">
        <v>25</v>
      </c>
      <c r="B13">
        <v>0</v>
      </c>
      <c r="C13">
        <v>0.4</v>
      </c>
      <c r="D13">
        <v>4.4000000000000004</v>
      </c>
      <c r="E13">
        <v>1.6</v>
      </c>
      <c r="F13">
        <v>2.9</v>
      </c>
      <c r="G13">
        <v>0</v>
      </c>
      <c r="H13">
        <v>0</v>
      </c>
      <c r="I13">
        <v>0</v>
      </c>
      <c r="J13">
        <v>1.2</v>
      </c>
    </row>
    <row r="14" spans="1:18">
      <c r="A14" s="1" t="s">
        <v>26</v>
      </c>
      <c r="B14">
        <v>0.2</v>
      </c>
      <c r="C14">
        <v>5</v>
      </c>
      <c r="D14">
        <v>2.4</v>
      </c>
      <c r="E14">
        <v>1.9</v>
      </c>
      <c r="F14">
        <v>2.4</v>
      </c>
      <c r="G14">
        <v>0.6</v>
      </c>
      <c r="H14">
        <v>0</v>
      </c>
      <c r="I14">
        <v>0</v>
      </c>
      <c r="J14">
        <v>1.5</v>
      </c>
    </row>
    <row r="15" spans="1:18">
      <c r="A15" s="1" t="s">
        <v>27</v>
      </c>
      <c r="B15">
        <v>0.2</v>
      </c>
      <c r="C15">
        <v>0.5</v>
      </c>
      <c r="D15">
        <v>8.5</v>
      </c>
      <c r="E15">
        <v>12.6</v>
      </c>
      <c r="F15">
        <v>17.5</v>
      </c>
      <c r="G15">
        <v>19.3</v>
      </c>
      <c r="H15">
        <v>2.2999999999999998</v>
      </c>
      <c r="I15">
        <v>0</v>
      </c>
      <c r="J15">
        <v>7.2</v>
      </c>
      <c r="L15" t="s">
        <v>202</v>
      </c>
    </row>
    <row r="16" spans="1:18">
      <c r="A16" s="1" t="s">
        <v>28</v>
      </c>
      <c r="B16">
        <v>0</v>
      </c>
      <c r="C16">
        <v>5.0999999999999996</v>
      </c>
      <c r="D16">
        <v>4.2</v>
      </c>
      <c r="E16">
        <v>4.3</v>
      </c>
      <c r="F16">
        <v>11.8</v>
      </c>
      <c r="G16">
        <v>14.5</v>
      </c>
      <c r="H16">
        <v>0</v>
      </c>
      <c r="I16">
        <v>0</v>
      </c>
      <c r="J16">
        <v>4.9000000000000004</v>
      </c>
    </row>
    <row r="17" spans="1:10">
      <c r="A17" s="1" t="s">
        <v>29</v>
      </c>
      <c r="B17">
        <v>0</v>
      </c>
      <c r="C17">
        <v>0.7</v>
      </c>
      <c r="D17">
        <v>7.4</v>
      </c>
      <c r="E17">
        <v>9.5</v>
      </c>
      <c r="F17">
        <v>21.3</v>
      </c>
      <c r="G17">
        <v>12.7</v>
      </c>
      <c r="H17">
        <v>0</v>
      </c>
      <c r="I17" t="s">
        <v>11</v>
      </c>
      <c r="J17">
        <v>7.6</v>
      </c>
    </row>
    <row r="18" spans="1:10">
      <c r="A18" s="1" t="s">
        <v>30</v>
      </c>
      <c r="B18">
        <v>0.4</v>
      </c>
      <c r="C18">
        <v>3.9</v>
      </c>
      <c r="D18">
        <v>7.1</v>
      </c>
      <c r="E18">
        <v>10.1</v>
      </c>
      <c r="F18">
        <v>15.1</v>
      </c>
      <c r="G18">
        <v>13.5</v>
      </c>
      <c r="H18">
        <v>3.3</v>
      </c>
      <c r="I18">
        <v>0</v>
      </c>
      <c r="J18">
        <v>6.9</v>
      </c>
    </row>
    <row r="19" spans="1:10">
      <c r="A19" s="1" t="s">
        <v>31</v>
      </c>
      <c r="B19">
        <v>2</v>
      </c>
      <c r="C19">
        <v>9.5</v>
      </c>
      <c r="D19">
        <v>12.3</v>
      </c>
      <c r="E19">
        <v>20.3</v>
      </c>
      <c r="F19">
        <v>26.2</v>
      </c>
      <c r="G19">
        <v>31.7</v>
      </c>
      <c r="H19">
        <v>12.3</v>
      </c>
      <c r="I19">
        <v>0</v>
      </c>
      <c r="J19">
        <v>18.100000000000001</v>
      </c>
    </row>
    <row r="20" spans="1:10">
      <c r="A20" s="1" t="s">
        <v>32</v>
      </c>
      <c r="B20">
        <v>0</v>
      </c>
      <c r="C20">
        <v>0.4</v>
      </c>
      <c r="D20">
        <v>1.2</v>
      </c>
      <c r="E20">
        <v>0.2</v>
      </c>
      <c r="F20">
        <v>2.4</v>
      </c>
      <c r="G20">
        <v>0</v>
      </c>
      <c r="H20">
        <v>0</v>
      </c>
      <c r="I20">
        <v>0</v>
      </c>
      <c r="J20">
        <v>1.2</v>
      </c>
    </row>
  </sheetData>
  <mergeCells count="1">
    <mergeCell ref="Q6:Q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abSelected="1" workbookViewId="0">
      <selection activeCell="B3" sqref="B3"/>
    </sheetView>
  </sheetViews>
  <sheetFormatPr defaultRowHeight="15"/>
  <cols>
    <col min="1" max="1" width="17.42578125" style="31" customWidth="1"/>
  </cols>
  <sheetData>
    <row r="1" spans="1:3">
      <c r="A1" s="31" t="s">
        <v>201</v>
      </c>
      <c r="B1" t="s">
        <v>182</v>
      </c>
      <c r="C1" t="s">
        <v>181</v>
      </c>
    </row>
    <row r="2" spans="1:3">
      <c r="A2" s="31" t="s">
        <v>180</v>
      </c>
      <c r="B2">
        <v>61.977200000000003</v>
      </c>
      <c r="C2">
        <v>-151.21690000000001</v>
      </c>
    </row>
    <row r="3" spans="1:3">
      <c r="A3" s="31" t="s">
        <v>195</v>
      </c>
      <c r="B3">
        <v>60.419400000000003</v>
      </c>
      <c r="C3">
        <v>-151.1336</v>
      </c>
    </row>
    <row r="4" spans="1:3">
      <c r="A4" s="31" t="s">
        <v>183</v>
      </c>
      <c r="B4">
        <v>62.12</v>
      </c>
      <c r="C4">
        <v>-150.04</v>
      </c>
    </row>
    <row r="5" spans="1:3">
      <c r="A5" s="31" t="s">
        <v>184</v>
      </c>
      <c r="B5">
        <v>61.987200000000001</v>
      </c>
      <c r="C5">
        <v>-152.07579999999999</v>
      </c>
    </row>
    <row r="6" spans="1:3">
      <c r="A6" s="31" t="s">
        <v>185</v>
      </c>
      <c r="B6">
        <v>63.31</v>
      </c>
      <c r="C6">
        <v>-147.65</v>
      </c>
    </row>
    <row r="7" spans="1:3">
      <c r="A7" s="31" t="s">
        <v>186</v>
      </c>
      <c r="B7">
        <v>64.091700000000003</v>
      </c>
      <c r="C7">
        <v>-141.9211</v>
      </c>
    </row>
    <row r="8" spans="1:3">
      <c r="A8" s="31" t="s">
        <v>187</v>
      </c>
      <c r="B8">
        <v>63.3337</v>
      </c>
      <c r="C8">
        <v>-143.03720000000001</v>
      </c>
    </row>
    <row r="9" spans="1:3">
      <c r="A9" s="31" t="s">
        <v>188</v>
      </c>
      <c r="B9">
        <v>60.73</v>
      </c>
      <c r="C9">
        <v>-150.47999999999999</v>
      </c>
    </row>
    <row r="10" spans="1:3">
      <c r="A10" s="31" t="s">
        <v>190</v>
      </c>
      <c r="B10">
        <v>61.702500000000001</v>
      </c>
      <c r="C10">
        <v>-157.16990000000001</v>
      </c>
    </row>
    <row r="11" spans="1:3">
      <c r="A11" s="31" t="s">
        <v>196</v>
      </c>
      <c r="B11">
        <v>60.490499999999997</v>
      </c>
      <c r="C11">
        <v>-150.9188</v>
      </c>
    </row>
    <row r="12" spans="1:3">
      <c r="A12" s="31" t="s">
        <v>191</v>
      </c>
      <c r="B12">
        <v>65.493899999999996</v>
      </c>
      <c r="C12">
        <v>-144.6422</v>
      </c>
    </row>
    <row r="13" spans="1:3">
      <c r="A13" s="31" t="s">
        <v>189</v>
      </c>
      <c r="B13">
        <v>62.108600000000003</v>
      </c>
      <c r="C13">
        <v>-145.53309999999999</v>
      </c>
    </row>
    <row r="14" spans="1:3">
      <c r="A14" s="31" t="s">
        <v>192</v>
      </c>
      <c r="B14">
        <v>66.916899999999998</v>
      </c>
      <c r="C14">
        <v>-151.5154</v>
      </c>
    </row>
    <row r="15" spans="1:3">
      <c r="A15" s="31" t="s">
        <v>193</v>
      </c>
      <c r="B15">
        <v>65.489999999999995</v>
      </c>
      <c r="C15">
        <v>-145.41</v>
      </c>
    </row>
    <row r="16" spans="1:3">
      <c r="A16" s="31" t="s">
        <v>194</v>
      </c>
      <c r="B16">
        <v>65.099999999999994</v>
      </c>
      <c r="C16">
        <v>-144.93</v>
      </c>
    </row>
    <row r="17" spans="1:3">
      <c r="A17" s="31" t="s">
        <v>197</v>
      </c>
      <c r="B17">
        <v>65.37</v>
      </c>
      <c r="C17">
        <v>-146.59</v>
      </c>
    </row>
    <row r="18" spans="1:3">
      <c r="A18" s="31" t="s">
        <v>198</v>
      </c>
      <c r="B18">
        <v>62.9574</v>
      </c>
      <c r="C18">
        <v>-155.6103</v>
      </c>
    </row>
    <row r="19" spans="1:3">
      <c r="A19" s="31" t="s">
        <v>199</v>
      </c>
      <c r="B19">
        <v>58.682899999999997</v>
      </c>
      <c r="C19">
        <v>-156.65629999999999</v>
      </c>
    </row>
    <row r="20" spans="1:3">
      <c r="A20" s="31" t="s">
        <v>242</v>
      </c>
      <c r="B20">
        <v>62.32</v>
      </c>
      <c r="C20">
        <v>-150.095</v>
      </c>
    </row>
    <row r="21" spans="1:3">
      <c r="A21" s="31" t="s">
        <v>241</v>
      </c>
      <c r="B21">
        <v>59.744399999999999</v>
      </c>
      <c r="C21">
        <v>-151.63470000000001</v>
      </c>
    </row>
    <row r="22" spans="1:3">
      <c r="A22" s="31" t="s">
        <v>243</v>
      </c>
      <c r="B22">
        <v>63.26</v>
      </c>
      <c r="C22">
        <v>-159.57</v>
      </c>
    </row>
    <row r="23" spans="1:3">
      <c r="A23" s="31" t="s">
        <v>235</v>
      </c>
      <c r="B23">
        <v>61.417999999999999</v>
      </c>
      <c r="C23">
        <v>-142.99610000000001</v>
      </c>
    </row>
    <row r="24" spans="1:3">
      <c r="A24" s="31" t="s">
        <v>236</v>
      </c>
      <c r="B24">
        <v>60.784999999999997</v>
      </c>
      <c r="C24">
        <v>-161.82929999999999</v>
      </c>
    </row>
    <row r="25" spans="1:3">
      <c r="A25" s="31" t="s">
        <v>237</v>
      </c>
      <c r="B25">
        <v>64.511099999999999</v>
      </c>
      <c r="C25">
        <v>-165.44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6"/>
  <sheetViews>
    <sheetView workbookViewId="0">
      <selection sqref="A1:A1048576"/>
    </sheetView>
  </sheetViews>
  <sheetFormatPr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18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1" t="s">
        <v>19</v>
      </c>
      <c r="B3">
        <v>6.9</v>
      </c>
      <c r="C3">
        <v>10.5</v>
      </c>
      <c r="D3">
        <v>18.8</v>
      </c>
      <c r="E3">
        <v>26.8</v>
      </c>
      <c r="F3">
        <v>31.8</v>
      </c>
      <c r="G3">
        <v>38.9</v>
      </c>
      <c r="H3" t="s">
        <v>11</v>
      </c>
      <c r="I3" t="s">
        <v>11</v>
      </c>
      <c r="J3">
        <v>23.1</v>
      </c>
    </row>
    <row r="4" spans="1:10">
      <c r="A4" s="1" t="s">
        <v>20</v>
      </c>
      <c r="B4" t="s">
        <v>11</v>
      </c>
      <c r="C4">
        <v>12</v>
      </c>
      <c r="D4">
        <v>11.9</v>
      </c>
      <c r="E4">
        <v>12.7</v>
      </c>
      <c r="F4">
        <v>12.9</v>
      </c>
      <c r="G4">
        <v>19.600000000000001</v>
      </c>
      <c r="H4">
        <v>16.8</v>
      </c>
      <c r="I4">
        <v>4</v>
      </c>
      <c r="J4">
        <v>14.9</v>
      </c>
    </row>
    <row r="5" spans="1:10">
      <c r="A5" s="1" t="s">
        <v>21</v>
      </c>
      <c r="B5">
        <v>1.4</v>
      </c>
      <c r="C5">
        <v>5.6</v>
      </c>
      <c r="D5">
        <v>10</v>
      </c>
      <c r="E5">
        <v>18.7</v>
      </c>
      <c r="F5">
        <v>21.3</v>
      </c>
      <c r="G5">
        <v>21.4</v>
      </c>
      <c r="H5">
        <v>21.7</v>
      </c>
      <c r="I5" t="s">
        <v>11</v>
      </c>
      <c r="J5">
        <v>12.6</v>
      </c>
    </row>
    <row r="6" spans="1:10">
      <c r="A6" s="1" t="s">
        <v>22</v>
      </c>
      <c r="B6">
        <v>5.3</v>
      </c>
      <c r="C6">
        <v>15.3</v>
      </c>
      <c r="D6">
        <v>30.3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>
        <v>14.2</v>
      </c>
    </row>
    <row r="7" spans="1:10">
      <c r="A7" s="1" t="s">
        <v>23</v>
      </c>
      <c r="B7">
        <v>1.1000000000000001</v>
      </c>
      <c r="C7">
        <v>3.3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>
        <v>2.6</v>
      </c>
    </row>
    <row r="8" spans="1:10">
      <c r="A8" s="1" t="s">
        <v>24</v>
      </c>
      <c r="B8" t="s">
        <v>11</v>
      </c>
      <c r="C8">
        <v>1.5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>
        <v>1.5</v>
      </c>
    </row>
    <row r="9" spans="1:10">
      <c r="A9" s="1" t="s">
        <v>25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>
      <c r="A10" s="1" t="s">
        <v>26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  <row r="11" spans="1:10">
      <c r="A11" s="1" t="s">
        <v>27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>
      <c r="A12" s="1" t="s">
        <v>28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  <row r="13" spans="1:10">
      <c r="A13" s="1" t="s">
        <v>29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>
      <c r="A14" s="1" t="s">
        <v>30</v>
      </c>
      <c r="B14">
        <v>3.7</v>
      </c>
      <c r="C14">
        <v>8</v>
      </c>
      <c r="D14">
        <v>17.7</v>
      </c>
      <c r="E14">
        <v>19.399999999999999</v>
      </c>
      <c r="F14">
        <v>22</v>
      </c>
      <c r="G14">
        <v>26.7</v>
      </c>
      <c r="H14">
        <v>19.2</v>
      </c>
      <c r="I14">
        <v>4</v>
      </c>
      <c r="J14">
        <v>11.5</v>
      </c>
    </row>
    <row r="15" spans="1:10">
      <c r="A15" s="1" t="s">
        <v>31</v>
      </c>
      <c r="B15">
        <v>6.9</v>
      </c>
      <c r="C15">
        <v>15.3</v>
      </c>
      <c r="D15">
        <v>30.3</v>
      </c>
      <c r="E15">
        <v>26.8</v>
      </c>
      <c r="F15">
        <v>31.8</v>
      </c>
      <c r="G15">
        <v>38.9</v>
      </c>
      <c r="H15">
        <v>21.7</v>
      </c>
      <c r="I15">
        <v>4</v>
      </c>
      <c r="J15">
        <v>23.1</v>
      </c>
    </row>
    <row r="16" spans="1:10">
      <c r="A16" s="1" t="s">
        <v>32</v>
      </c>
      <c r="B16">
        <v>1.1000000000000001</v>
      </c>
      <c r="C16">
        <v>1.5</v>
      </c>
      <c r="D16">
        <v>10</v>
      </c>
      <c r="E16">
        <v>12.7</v>
      </c>
      <c r="F16">
        <v>12.9</v>
      </c>
      <c r="G16">
        <v>19.600000000000001</v>
      </c>
      <c r="H16">
        <v>16.8</v>
      </c>
      <c r="I16">
        <v>4</v>
      </c>
      <c r="J16">
        <v>1.5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9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L16" sqref="L16:N18"/>
    </sheetView>
  </sheetViews>
  <sheetFormatPr defaultRowHeight="15"/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4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4">
      <c r="A3" s="1" t="s">
        <v>61</v>
      </c>
      <c r="B3" t="s">
        <v>11</v>
      </c>
      <c r="C3" t="s">
        <v>11</v>
      </c>
      <c r="D3" t="s">
        <v>11</v>
      </c>
      <c r="E3">
        <v>19.5</v>
      </c>
      <c r="F3">
        <v>23.9</v>
      </c>
      <c r="G3">
        <v>25.2</v>
      </c>
      <c r="H3" t="s">
        <v>11</v>
      </c>
      <c r="I3">
        <v>0</v>
      </c>
      <c r="J3">
        <v>15.3</v>
      </c>
    </row>
    <row r="4" spans="1:14">
      <c r="A4" s="1" t="s">
        <v>62</v>
      </c>
      <c r="B4">
        <v>1.5</v>
      </c>
      <c r="C4">
        <v>9.9</v>
      </c>
      <c r="D4">
        <v>9.1999999999999993</v>
      </c>
      <c r="E4">
        <v>14.8</v>
      </c>
      <c r="F4">
        <v>17.899999999999999</v>
      </c>
      <c r="G4">
        <v>17</v>
      </c>
      <c r="H4">
        <v>4.4000000000000004</v>
      </c>
      <c r="I4">
        <v>0</v>
      </c>
      <c r="J4">
        <v>9.1999999999999993</v>
      </c>
    </row>
    <row r="5" spans="1:14">
      <c r="A5" s="1" t="s">
        <v>63</v>
      </c>
      <c r="B5">
        <v>1.3</v>
      </c>
      <c r="C5">
        <v>2.2999999999999998</v>
      </c>
      <c r="D5">
        <v>3.4</v>
      </c>
      <c r="E5">
        <v>6.3</v>
      </c>
      <c r="F5">
        <v>7.2</v>
      </c>
      <c r="G5">
        <v>3.4</v>
      </c>
      <c r="H5">
        <v>0.4</v>
      </c>
      <c r="I5">
        <v>0</v>
      </c>
      <c r="J5">
        <v>3</v>
      </c>
    </row>
    <row r="6" spans="1:14">
      <c r="A6" s="1" t="s">
        <v>64</v>
      </c>
      <c r="B6">
        <v>1.2</v>
      </c>
      <c r="C6">
        <v>7.2</v>
      </c>
      <c r="D6">
        <v>12.1</v>
      </c>
      <c r="E6">
        <v>13</v>
      </c>
      <c r="F6">
        <v>15</v>
      </c>
      <c r="G6">
        <v>11.2</v>
      </c>
      <c r="H6">
        <v>4.5999999999999996</v>
      </c>
      <c r="I6">
        <v>0</v>
      </c>
      <c r="J6">
        <v>8.1</v>
      </c>
    </row>
    <row r="7" spans="1:14">
      <c r="A7" s="1" t="s">
        <v>65</v>
      </c>
      <c r="B7">
        <v>0.2</v>
      </c>
      <c r="C7">
        <v>3.3</v>
      </c>
      <c r="D7">
        <v>5.3</v>
      </c>
      <c r="E7">
        <v>5.4</v>
      </c>
      <c r="F7">
        <v>3.8</v>
      </c>
      <c r="G7">
        <v>0</v>
      </c>
      <c r="H7">
        <v>0.2</v>
      </c>
      <c r="I7">
        <v>0</v>
      </c>
      <c r="J7">
        <v>2.1</v>
      </c>
    </row>
    <row r="8" spans="1:14">
      <c r="A8" s="1" t="s">
        <v>66</v>
      </c>
      <c r="B8">
        <v>3.4</v>
      </c>
      <c r="C8">
        <v>7</v>
      </c>
      <c r="D8">
        <v>12.4</v>
      </c>
      <c r="E8">
        <v>6</v>
      </c>
      <c r="F8">
        <v>8.5</v>
      </c>
      <c r="G8">
        <v>8.5</v>
      </c>
      <c r="H8">
        <v>0.4</v>
      </c>
      <c r="I8">
        <v>0</v>
      </c>
      <c r="J8">
        <v>4.2</v>
      </c>
    </row>
    <row r="9" spans="1:14">
      <c r="A9" s="1" t="s">
        <v>67</v>
      </c>
      <c r="B9">
        <v>3.5</v>
      </c>
      <c r="C9">
        <v>16.2</v>
      </c>
      <c r="D9">
        <v>19.2</v>
      </c>
      <c r="E9">
        <v>26.4</v>
      </c>
      <c r="F9">
        <v>29</v>
      </c>
      <c r="G9">
        <v>31.5</v>
      </c>
      <c r="H9">
        <v>0.8</v>
      </c>
      <c r="I9">
        <v>0</v>
      </c>
      <c r="J9">
        <v>8.6</v>
      </c>
    </row>
    <row r="10" spans="1:14">
      <c r="A10" s="1" t="s">
        <v>68</v>
      </c>
      <c r="B10">
        <v>2.1</v>
      </c>
      <c r="C10">
        <v>5.9</v>
      </c>
      <c r="D10">
        <v>9.4</v>
      </c>
      <c r="E10">
        <v>9.8000000000000007</v>
      </c>
      <c r="F10">
        <v>13.2</v>
      </c>
      <c r="G10">
        <v>11.3</v>
      </c>
      <c r="H10" t="s">
        <v>11</v>
      </c>
      <c r="I10">
        <v>0</v>
      </c>
      <c r="J10">
        <v>4.5</v>
      </c>
    </row>
    <row r="11" spans="1:14">
      <c r="A11" s="1" t="s">
        <v>69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>
        <v>0</v>
      </c>
      <c r="I11">
        <v>0</v>
      </c>
      <c r="J11">
        <v>0</v>
      </c>
    </row>
    <row r="12" spans="1:14">
      <c r="A12" s="1" t="s">
        <v>70</v>
      </c>
      <c r="B12">
        <v>0</v>
      </c>
      <c r="C12" t="s">
        <v>11</v>
      </c>
      <c r="D12">
        <v>15</v>
      </c>
      <c r="E12">
        <v>19</v>
      </c>
      <c r="F12" t="s">
        <v>11</v>
      </c>
      <c r="G12" t="s">
        <v>11</v>
      </c>
      <c r="H12" t="s">
        <v>11</v>
      </c>
      <c r="I12">
        <v>0</v>
      </c>
      <c r="J12">
        <v>1.6</v>
      </c>
    </row>
    <row r="13" spans="1:14">
      <c r="A13" s="1" t="s">
        <v>71</v>
      </c>
      <c r="B13">
        <v>0</v>
      </c>
      <c r="C13">
        <v>0</v>
      </c>
      <c r="D13">
        <v>1.1000000000000001</v>
      </c>
      <c r="E13" t="s">
        <v>11</v>
      </c>
      <c r="F13" t="s">
        <v>11</v>
      </c>
      <c r="G13">
        <v>0</v>
      </c>
      <c r="H13" t="s">
        <v>11</v>
      </c>
      <c r="I13">
        <v>0</v>
      </c>
      <c r="J13">
        <v>0.1</v>
      </c>
    </row>
    <row r="14" spans="1:14">
      <c r="A14" s="1" t="s">
        <v>72</v>
      </c>
      <c r="B14" t="s">
        <v>11</v>
      </c>
      <c r="C14">
        <v>3.1</v>
      </c>
      <c r="D14">
        <v>10</v>
      </c>
      <c r="E14">
        <v>4.4000000000000004</v>
      </c>
      <c r="F14">
        <v>0.5</v>
      </c>
      <c r="G14">
        <v>3.3</v>
      </c>
      <c r="H14">
        <v>0.5</v>
      </c>
      <c r="I14">
        <v>0</v>
      </c>
      <c r="J14">
        <v>3.2</v>
      </c>
    </row>
    <row r="15" spans="1:14">
      <c r="A15" s="1" t="s">
        <v>73</v>
      </c>
      <c r="B15">
        <v>0.2</v>
      </c>
      <c r="C15">
        <v>4.3</v>
      </c>
      <c r="D15">
        <v>10</v>
      </c>
      <c r="E15">
        <v>15.6</v>
      </c>
      <c r="F15">
        <v>31</v>
      </c>
      <c r="G15">
        <v>23.8</v>
      </c>
      <c r="H15">
        <v>2.4</v>
      </c>
      <c r="I15">
        <v>0</v>
      </c>
      <c r="J15">
        <v>10.7</v>
      </c>
    </row>
    <row r="16" spans="1:14">
      <c r="A16" s="1" t="s">
        <v>74</v>
      </c>
      <c r="B16">
        <v>3.6</v>
      </c>
      <c r="C16">
        <v>14.5</v>
      </c>
      <c r="D16">
        <v>30.7</v>
      </c>
      <c r="E16">
        <v>31.3</v>
      </c>
      <c r="F16">
        <v>42.6</v>
      </c>
      <c r="G16">
        <v>34</v>
      </c>
      <c r="H16">
        <v>9.1</v>
      </c>
      <c r="I16">
        <v>0</v>
      </c>
      <c r="J16">
        <v>20.5</v>
      </c>
      <c r="M16" t="s">
        <v>159</v>
      </c>
      <c r="N16" t="s">
        <v>160</v>
      </c>
    </row>
    <row r="17" spans="1:14">
      <c r="A17" s="1" t="s">
        <v>75</v>
      </c>
      <c r="B17">
        <v>0.7</v>
      </c>
      <c r="C17">
        <v>1.2</v>
      </c>
      <c r="D17">
        <v>7.8</v>
      </c>
      <c r="E17">
        <v>17.7</v>
      </c>
      <c r="F17">
        <v>22.7</v>
      </c>
      <c r="G17">
        <v>18.5</v>
      </c>
      <c r="H17">
        <v>3.9</v>
      </c>
      <c r="I17">
        <v>0</v>
      </c>
      <c r="J17">
        <v>9</v>
      </c>
    </row>
    <row r="18" spans="1:14">
      <c r="A18" s="1" t="s">
        <v>76</v>
      </c>
      <c r="B18">
        <v>0.9</v>
      </c>
      <c r="C18">
        <v>1.4</v>
      </c>
      <c r="D18">
        <v>13</v>
      </c>
      <c r="E18">
        <v>13.8</v>
      </c>
      <c r="F18">
        <v>13.4</v>
      </c>
      <c r="G18">
        <v>9.1</v>
      </c>
      <c r="H18">
        <v>1.3</v>
      </c>
      <c r="I18">
        <v>0</v>
      </c>
      <c r="J18">
        <v>5.9</v>
      </c>
      <c r="L18" s="4">
        <f t="shared" ref="L18" si="0">C18*C$2+D18*D$2+E18*E$2+F18*F$2+G18*G$2+H18*H$2</f>
        <v>1569.1</v>
      </c>
      <c r="M18">
        <v>5068</v>
      </c>
      <c r="N18">
        <v>6335</v>
      </c>
    </row>
    <row r="19" spans="1:14">
      <c r="A19" s="1" t="s">
        <v>77</v>
      </c>
      <c r="B19">
        <v>0.6</v>
      </c>
      <c r="C19">
        <v>2</v>
      </c>
      <c r="D19">
        <v>24.5</v>
      </c>
      <c r="E19">
        <v>27.8</v>
      </c>
      <c r="F19">
        <v>20.100000000000001</v>
      </c>
      <c r="G19">
        <v>16.8</v>
      </c>
      <c r="H19">
        <v>10.5</v>
      </c>
      <c r="I19">
        <v>0</v>
      </c>
      <c r="J19">
        <v>11.4</v>
      </c>
      <c r="L19" s="4">
        <f t="shared" ref="L19:L54" si="1">C19*C$2+D19*D$2+E19*E$2+F19*F$2+G19*G$2+H19*H$2</f>
        <v>3079.9000000000005</v>
      </c>
      <c r="M19">
        <v>5068</v>
      </c>
      <c r="N19">
        <v>6335</v>
      </c>
    </row>
    <row r="20" spans="1:14">
      <c r="A20" s="1" t="s">
        <v>78</v>
      </c>
      <c r="B20">
        <v>1.8</v>
      </c>
      <c r="C20">
        <v>4.5</v>
      </c>
      <c r="D20" t="s">
        <v>11</v>
      </c>
      <c r="E20">
        <v>11.3</v>
      </c>
      <c r="F20">
        <v>15</v>
      </c>
      <c r="G20">
        <v>6.6</v>
      </c>
      <c r="H20" t="s">
        <v>11</v>
      </c>
      <c r="I20" t="s">
        <v>11</v>
      </c>
      <c r="J20">
        <v>7.7</v>
      </c>
      <c r="L20" s="4"/>
      <c r="M20">
        <v>5068</v>
      </c>
      <c r="N20">
        <v>6335</v>
      </c>
    </row>
    <row r="21" spans="1:14">
      <c r="A21" s="1" t="s">
        <v>79</v>
      </c>
      <c r="B21">
        <v>0.7</v>
      </c>
      <c r="C21">
        <v>3.4</v>
      </c>
      <c r="D21">
        <v>5.7</v>
      </c>
      <c r="E21">
        <v>11.2</v>
      </c>
      <c r="F21">
        <v>21.4</v>
      </c>
      <c r="G21">
        <v>12.5</v>
      </c>
      <c r="H21">
        <v>3.3</v>
      </c>
      <c r="I21">
        <v>0</v>
      </c>
      <c r="J21">
        <v>7.2</v>
      </c>
      <c r="L21" s="4">
        <f t="shared" si="1"/>
        <v>1711.6</v>
      </c>
      <c r="M21">
        <v>5068</v>
      </c>
      <c r="N21">
        <v>6335</v>
      </c>
    </row>
    <row r="22" spans="1:14">
      <c r="A22" s="1" t="s">
        <v>80</v>
      </c>
      <c r="B22">
        <v>0.1</v>
      </c>
      <c r="C22">
        <v>3.8</v>
      </c>
      <c r="D22">
        <v>12.4</v>
      </c>
      <c r="E22">
        <v>7.5</v>
      </c>
      <c r="F22">
        <v>13.7</v>
      </c>
      <c r="G22">
        <v>13.7</v>
      </c>
      <c r="H22">
        <v>13.8</v>
      </c>
      <c r="I22">
        <v>4.7</v>
      </c>
      <c r="J22">
        <v>9</v>
      </c>
      <c r="L22" s="4">
        <f t="shared" si="1"/>
        <v>1953.2</v>
      </c>
      <c r="M22">
        <v>5068</v>
      </c>
      <c r="N22">
        <v>6335</v>
      </c>
    </row>
    <row r="23" spans="1:14">
      <c r="A23" s="1" t="s">
        <v>81</v>
      </c>
      <c r="B23">
        <v>0</v>
      </c>
      <c r="C23">
        <v>6.4</v>
      </c>
      <c r="D23">
        <v>4.4000000000000004</v>
      </c>
      <c r="E23">
        <v>5.5</v>
      </c>
      <c r="F23">
        <v>5</v>
      </c>
      <c r="G23">
        <v>7.9</v>
      </c>
      <c r="H23">
        <v>14.4</v>
      </c>
      <c r="I23">
        <v>0.5</v>
      </c>
      <c r="J23">
        <v>5.4</v>
      </c>
      <c r="L23" s="4">
        <f t="shared" si="1"/>
        <v>1315.8</v>
      </c>
      <c r="M23">
        <v>5068</v>
      </c>
      <c r="N23">
        <v>6335</v>
      </c>
    </row>
    <row r="24" spans="1:14">
      <c r="A24" s="1" t="s">
        <v>82</v>
      </c>
      <c r="B24">
        <v>0.8</v>
      </c>
      <c r="C24">
        <v>3.7</v>
      </c>
      <c r="D24">
        <v>3.3</v>
      </c>
      <c r="E24">
        <v>2.2999999999999998</v>
      </c>
      <c r="F24">
        <v>4.5</v>
      </c>
      <c r="G24">
        <v>2.9</v>
      </c>
      <c r="H24">
        <v>0.3</v>
      </c>
      <c r="I24">
        <v>0</v>
      </c>
      <c r="J24">
        <v>2.2000000000000002</v>
      </c>
      <c r="L24" s="4">
        <f t="shared" si="1"/>
        <v>509.5</v>
      </c>
      <c r="M24">
        <v>5068</v>
      </c>
      <c r="N24">
        <v>6335</v>
      </c>
    </row>
    <row r="25" spans="1:14">
      <c r="A25" s="1" t="s">
        <v>83</v>
      </c>
      <c r="B25">
        <v>0.2</v>
      </c>
      <c r="C25">
        <v>3.5</v>
      </c>
      <c r="D25">
        <v>7.7</v>
      </c>
      <c r="E25">
        <v>5.4</v>
      </c>
      <c r="F25">
        <v>9.1999999999999993</v>
      </c>
      <c r="G25">
        <v>8.9</v>
      </c>
      <c r="H25">
        <v>4.7</v>
      </c>
      <c r="I25">
        <v>0</v>
      </c>
      <c r="J25">
        <v>5</v>
      </c>
      <c r="L25" s="4">
        <f t="shared" si="1"/>
        <v>1185.6000000000001</v>
      </c>
      <c r="M25">
        <v>5068</v>
      </c>
      <c r="N25">
        <v>6335</v>
      </c>
    </row>
    <row r="26" spans="1:14">
      <c r="A26" s="1" t="s">
        <v>84</v>
      </c>
      <c r="B26">
        <v>7.8</v>
      </c>
      <c r="C26">
        <v>13.5</v>
      </c>
      <c r="D26">
        <v>17.7</v>
      </c>
      <c r="E26">
        <v>20.2</v>
      </c>
      <c r="F26">
        <v>33.200000000000003</v>
      </c>
      <c r="G26">
        <v>28</v>
      </c>
      <c r="H26">
        <v>9.8000000000000007</v>
      </c>
      <c r="I26">
        <v>0.1</v>
      </c>
      <c r="J26">
        <v>16.2</v>
      </c>
      <c r="L26" s="4">
        <f t="shared" si="1"/>
        <v>3671.5</v>
      </c>
      <c r="M26">
        <v>5068</v>
      </c>
      <c r="N26">
        <v>6335</v>
      </c>
    </row>
    <row r="27" spans="1:14">
      <c r="A27" s="1" t="s">
        <v>85</v>
      </c>
      <c r="B27">
        <v>0.3</v>
      </c>
      <c r="C27">
        <v>9.9</v>
      </c>
      <c r="D27">
        <v>12</v>
      </c>
      <c r="E27">
        <v>14.2</v>
      </c>
      <c r="F27">
        <v>19.399999999999999</v>
      </c>
      <c r="G27">
        <v>18.100000000000001</v>
      </c>
      <c r="H27">
        <v>3.7</v>
      </c>
      <c r="I27">
        <v>0</v>
      </c>
      <c r="J27">
        <v>9.6</v>
      </c>
      <c r="L27" s="4">
        <f t="shared" si="1"/>
        <v>2324.5</v>
      </c>
      <c r="M27">
        <v>5068</v>
      </c>
      <c r="N27">
        <v>6335</v>
      </c>
    </row>
    <row r="28" spans="1:14">
      <c r="A28" s="1" t="s">
        <v>86</v>
      </c>
      <c r="B28">
        <v>0.8</v>
      </c>
      <c r="C28">
        <v>8.8000000000000007</v>
      </c>
      <c r="D28">
        <v>16.5</v>
      </c>
      <c r="E28">
        <v>19</v>
      </c>
      <c r="F28">
        <v>18.899999999999999</v>
      </c>
      <c r="G28">
        <v>17.7</v>
      </c>
      <c r="H28">
        <v>6.4</v>
      </c>
      <c r="I28">
        <v>0</v>
      </c>
      <c r="J28">
        <v>10.8</v>
      </c>
      <c r="L28" s="4">
        <f t="shared" si="1"/>
        <v>2634.3999999999996</v>
      </c>
      <c r="M28">
        <v>5068</v>
      </c>
      <c r="N28">
        <v>6335</v>
      </c>
    </row>
    <row r="29" spans="1:14">
      <c r="A29" s="1" t="s">
        <v>87</v>
      </c>
      <c r="B29">
        <v>4.5</v>
      </c>
      <c r="C29" t="s">
        <v>11</v>
      </c>
      <c r="D29">
        <v>21.3</v>
      </c>
      <c r="E29">
        <v>19.399999999999999</v>
      </c>
      <c r="F29" t="s">
        <v>11</v>
      </c>
      <c r="G29">
        <v>16.100000000000001</v>
      </c>
      <c r="H29">
        <v>19.600000000000001</v>
      </c>
      <c r="I29">
        <v>2</v>
      </c>
      <c r="J29">
        <v>14</v>
      </c>
      <c r="L29" s="4"/>
      <c r="M29">
        <v>5068</v>
      </c>
      <c r="N29">
        <v>6335</v>
      </c>
    </row>
    <row r="30" spans="1:14">
      <c r="A30" s="1" t="s">
        <v>88</v>
      </c>
      <c r="B30" t="s">
        <v>11</v>
      </c>
      <c r="C30">
        <v>1.1000000000000001</v>
      </c>
      <c r="D30" t="s">
        <v>11</v>
      </c>
      <c r="E30">
        <v>14.3</v>
      </c>
      <c r="F30">
        <v>10.9</v>
      </c>
      <c r="G30">
        <v>9</v>
      </c>
      <c r="H30">
        <v>2</v>
      </c>
      <c r="I30">
        <v>0</v>
      </c>
      <c r="J30">
        <v>4.5</v>
      </c>
      <c r="L30" s="4"/>
      <c r="M30">
        <v>5068</v>
      </c>
      <c r="N30">
        <v>6335</v>
      </c>
    </row>
    <row r="31" spans="1:14">
      <c r="A31" s="1" t="s">
        <v>89</v>
      </c>
      <c r="B31">
        <v>1</v>
      </c>
      <c r="C31">
        <v>5.7</v>
      </c>
      <c r="D31">
        <v>13</v>
      </c>
      <c r="E31">
        <v>17</v>
      </c>
      <c r="F31">
        <v>17.8</v>
      </c>
      <c r="G31">
        <v>18</v>
      </c>
      <c r="H31">
        <v>3.6</v>
      </c>
      <c r="I31">
        <v>0</v>
      </c>
      <c r="J31">
        <v>9.5</v>
      </c>
      <c r="L31" s="4">
        <f t="shared" si="1"/>
        <v>2265.4</v>
      </c>
      <c r="M31">
        <v>5068</v>
      </c>
      <c r="N31">
        <v>6335</v>
      </c>
    </row>
    <row r="32" spans="1:14">
      <c r="A32" s="1" t="s">
        <v>90</v>
      </c>
      <c r="B32">
        <v>5.0999999999999996</v>
      </c>
      <c r="C32">
        <v>15.5</v>
      </c>
      <c r="D32" t="s">
        <v>11</v>
      </c>
      <c r="E32" t="s">
        <v>11</v>
      </c>
      <c r="F32">
        <v>33.700000000000003</v>
      </c>
      <c r="G32">
        <v>42.2</v>
      </c>
      <c r="H32">
        <v>20.7</v>
      </c>
      <c r="I32">
        <v>0</v>
      </c>
      <c r="J32">
        <v>19.2</v>
      </c>
      <c r="L32" s="4"/>
      <c r="M32">
        <v>5068</v>
      </c>
      <c r="N32">
        <v>6335</v>
      </c>
    </row>
    <row r="33" spans="1:14">
      <c r="A33" s="1" t="s">
        <v>91</v>
      </c>
      <c r="B33">
        <v>0.6</v>
      </c>
      <c r="C33">
        <v>0.8</v>
      </c>
      <c r="D33" t="s">
        <v>11</v>
      </c>
      <c r="E33">
        <v>5.8</v>
      </c>
      <c r="F33">
        <v>13.3</v>
      </c>
      <c r="G33">
        <v>17.600000000000001</v>
      </c>
      <c r="H33" t="s">
        <v>11</v>
      </c>
      <c r="I33">
        <v>0</v>
      </c>
      <c r="J33">
        <v>6.9</v>
      </c>
      <c r="L33" s="4"/>
      <c r="M33">
        <v>5068</v>
      </c>
      <c r="N33">
        <v>6335</v>
      </c>
    </row>
    <row r="34" spans="1:14">
      <c r="A34" s="1" t="s">
        <v>92</v>
      </c>
      <c r="B34">
        <v>2.4</v>
      </c>
      <c r="C34">
        <v>2.2000000000000002</v>
      </c>
      <c r="D34">
        <v>11.4</v>
      </c>
      <c r="E34">
        <v>16.5</v>
      </c>
      <c r="F34" t="s">
        <v>11</v>
      </c>
      <c r="G34">
        <v>10.199999999999999</v>
      </c>
      <c r="H34">
        <v>5.3</v>
      </c>
      <c r="I34" t="s">
        <v>11</v>
      </c>
      <c r="J34">
        <v>8.1999999999999993</v>
      </c>
      <c r="L34" s="4"/>
      <c r="M34">
        <v>5068</v>
      </c>
      <c r="N34">
        <v>6335</v>
      </c>
    </row>
    <row r="35" spans="1:14">
      <c r="A35" s="1" t="s">
        <v>93</v>
      </c>
      <c r="B35">
        <v>2.7</v>
      </c>
      <c r="C35">
        <v>6</v>
      </c>
      <c r="D35">
        <v>13.5</v>
      </c>
      <c r="E35">
        <v>19</v>
      </c>
      <c r="F35">
        <v>19.8</v>
      </c>
      <c r="G35">
        <v>17.399999999999999</v>
      </c>
      <c r="H35">
        <v>4.4000000000000004</v>
      </c>
      <c r="I35">
        <v>0</v>
      </c>
      <c r="J35">
        <v>10.4</v>
      </c>
      <c r="L35" s="4">
        <f t="shared" si="1"/>
        <v>2413.3000000000002</v>
      </c>
      <c r="M35">
        <v>5068</v>
      </c>
      <c r="N35">
        <v>6335</v>
      </c>
    </row>
    <row r="36" spans="1:14">
      <c r="A36" s="1" t="s">
        <v>94</v>
      </c>
      <c r="B36">
        <v>1.3</v>
      </c>
      <c r="C36">
        <v>1.4</v>
      </c>
      <c r="D36" t="s">
        <v>11</v>
      </c>
      <c r="E36">
        <v>10.199999999999999</v>
      </c>
      <c r="F36">
        <v>11.1</v>
      </c>
      <c r="G36">
        <v>10.6</v>
      </c>
      <c r="H36">
        <v>6.4</v>
      </c>
      <c r="I36">
        <v>0.1</v>
      </c>
      <c r="J36">
        <v>6.4</v>
      </c>
      <c r="L36" s="4"/>
      <c r="M36">
        <v>5068</v>
      </c>
      <c r="N36">
        <v>6335</v>
      </c>
    </row>
    <row r="37" spans="1:14">
      <c r="A37" s="1" t="s">
        <v>95</v>
      </c>
      <c r="B37">
        <v>1.1000000000000001</v>
      </c>
      <c r="C37">
        <v>13.3</v>
      </c>
      <c r="D37" t="s">
        <v>11</v>
      </c>
      <c r="E37">
        <v>3.3</v>
      </c>
      <c r="F37">
        <v>4.8</v>
      </c>
      <c r="G37">
        <v>2.9</v>
      </c>
      <c r="H37">
        <v>0.7</v>
      </c>
      <c r="I37" t="s">
        <v>11</v>
      </c>
      <c r="J37">
        <v>4.3</v>
      </c>
      <c r="L37" s="4"/>
      <c r="M37">
        <v>5068</v>
      </c>
      <c r="N37">
        <v>6335</v>
      </c>
    </row>
    <row r="38" spans="1:14">
      <c r="A38" s="1" t="s">
        <v>10</v>
      </c>
      <c r="B38">
        <v>2.2999999999999998</v>
      </c>
      <c r="C38" t="s">
        <v>11</v>
      </c>
      <c r="D38" t="s">
        <v>11</v>
      </c>
      <c r="E38">
        <v>3.2</v>
      </c>
      <c r="F38" t="s">
        <v>11</v>
      </c>
      <c r="G38" t="s">
        <v>11</v>
      </c>
      <c r="H38" t="s">
        <v>11</v>
      </c>
      <c r="I38">
        <v>0</v>
      </c>
      <c r="J38">
        <v>1.7</v>
      </c>
      <c r="L38" s="4"/>
      <c r="M38">
        <v>5068</v>
      </c>
      <c r="N38">
        <v>6335</v>
      </c>
    </row>
    <row r="39" spans="1:14">
      <c r="A39" s="1" t="s">
        <v>12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>
        <v>0.1</v>
      </c>
      <c r="J39">
        <v>0.1</v>
      </c>
      <c r="L39" s="4"/>
      <c r="M39">
        <v>5068</v>
      </c>
      <c r="N39">
        <v>6335</v>
      </c>
    </row>
    <row r="40" spans="1:14">
      <c r="A40" s="1" t="s">
        <v>13</v>
      </c>
      <c r="B40">
        <v>2</v>
      </c>
      <c r="C40">
        <v>1</v>
      </c>
      <c r="D40">
        <v>3.1</v>
      </c>
      <c r="E40">
        <v>23.5</v>
      </c>
      <c r="F40">
        <v>10.5</v>
      </c>
      <c r="G40">
        <v>3.9</v>
      </c>
      <c r="H40">
        <v>3</v>
      </c>
      <c r="I40" t="s">
        <v>11</v>
      </c>
      <c r="J40">
        <v>9.9</v>
      </c>
      <c r="L40" s="4">
        <f t="shared" si="1"/>
        <v>1359.5</v>
      </c>
      <c r="M40">
        <v>5068</v>
      </c>
      <c r="N40">
        <v>6335</v>
      </c>
    </row>
    <row r="41" spans="1:14">
      <c r="A41" s="1" t="s">
        <v>14</v>
      </c>
      <c r="B41">
        <v>0.1</v>
      </c>
      <c r="C41">
        <v>3.5</v>
      </c>
      <c r="D41">
        <v>11.3</v>
      </c>
      <c r="E41">
        <v>15.5</v>
      </c>
      <c r="F41">
        <v>14.4</v>
      </c>
      <c r="G41">
        <v>13.5</v>
      </c>
      <c r="H41">
        <v>4.4000000000000004</v>
      </c>
      <c r="I41">
        <v>0</v>
      </c>
      <c r="J41">
        <v>6.7</v>
      </c>
      <c r="L41" s="4">
        <f t="shared" si="1"/>
        <v>1889.5</v>
      </c>
      <c r="M41">
        <v>5068</v>
      </c>
      <c r="N41">
        <v>6335</v>
      </c>
    </row>
    <row r="42" spans="1:14">
      <c r="A42" s="1" t="s">
        <v>15</v>
      </c>
      <c r="B42">
        <v>1</v>
      </c>
      <c r="C42">
        <v>3.8</v>
      </c>
      <c r="D42">
        <v>5.8</v>
      </c>
      <c r="E42" t="s">
        <v>11</v>
      </c>
      <c r="F42" t="s">
        <v>11</v>
      </c>
      <c r="G42">
        <v>7.7</v>
      </c>
      <c r="H42">
        <v>0</v>
      </c>
      <c r="I42" t="s">
        <v>11</v>
      </c>
      <c r="J42">
        <v>4.5999999999999996</v>
      </c>
      <c r="L42" s="4"/>
      <c r="M42">
        <v>5068</v>
      </c>
      <c r="N42">
        <v>6335</v>
      </c>
    </row>
    <row r="43" spans="1:14">
      <c r="A43" s="1" t="s">
        <v>16</v>
      </c>
      <c r="B43" t="s">
        <v>11</v>
      </c>
      <c r="C43" t="s">
        <v>11</v>
      </c>
      <c r="D43">
        <v>4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>
        <v>4</v>
      </c>
      <c r="L43" s="4"/>
      <c r="M43">
        <v>5068</v>
      </c>
      <c r="N43">
        <v>6335</v>
      </c>
    </row>
    <row r="44" spans="1:14">
      <c r="A44" s="1" t="s">
        <v>17</v>
      </c>
      <c r="B44">
        <v>5.2</v>
      </c>
      <c r="C44">
        <v>7.3</v>
      </c>
      <c r="D44">
        <v>12.2</v>
      </c>
      <c r="E44">
        <v>17.8</v>
      </c>
      <c r="F44">
        <v>17</v>
      </c>
      <c r="G44">
        <v>17.2</v>
      </c>
      <c r="H44">
        <v>7.4</v>
      </c>
      <c r="I44">
        <v>1</v>
      </c>
      <c r="J44">
        <v>13.3</v>
      </c>
      <c r="L44" s="4">
        <f t="shared" si="1"/>
        <v>2380.1999999999998</v>
      </c>
      <c r="M44">
        <v>5068</v>
      </c>
      <c r="N44">
        <v>6335</v>
      </c>
    </row>
    <row r="45" spans="1:14">
      <c r="A45" s="1" t="s">
        <v>18</v>
      </c>
      <c r="B45">
        <v>0</v>
      </c>
      <c r="C45" t="s">
        <v>11</v>
      </c>
      <c r="D45" t="s">
        <v>11</v>
      </c>
      <c r="E45" t="s">
        <v>11</v>
      </c>
      <c r="F45">
        <v>10.199999999999999</v>
      </c>
      <c r="G45">
        <v>4.4000000000000004</v>
      </c>
      <c r="H45">
        <v>0.9</v>
      </c>
      <c r="I45">
        <v>0</v>
      </c>
      <c r="J45">
        <v>3.1</v>
      </c>
      <c r="L45" s="4"/>
      <c r="M45">
        <v>5068</v>
      </c>
      <c r="N45">
        <v>6335</v>
      </c>
    </row>
    <row r="46" spans="1:14">
      <c r="A46" s="1" t="s">
        <v>19</v>
      </c>
      <c r="B46" t="s">
        <v>11</v>
      </c>
      <c r="C46">
        <v>5.4</v>
      </c>
      <c r="D46">
        <v>12.1</v>
      </c>
      <c r="E46">
        <v>7.2</v>
      </c>
      <c r="F46">
        <v>6.2</v>
      </c>
      <c r="G46">
        <v>10.1</v>
      </c>
      <c r="H46">
        <v>3.9</v>
      </c>
      <c r="I46">
        <v>0</v>
      </c>
      <c r="J46">
        <v>6.4</v>
      </c>
      <c r="L46" s="4">
        <f t="shared" si="1"/>
        <v>1364</v>
      </c>
      <c r="M46">
        <v>5068</v>
      </c>
      <c r="N46">
        <v>6335</v>
      </c>
    </row>
    <row r="47" spans="1:14">
      <c r="A47" s="1" t="s">
        <v>20</v>
      </c>
      <c r="B47">
        <v>0</v>
      </c>
      <c r="C47">
        <v>4.9000000000000004</v>
      </c>
      <c r="D47">
        <v>5.9</v>
      </c>
      <c r="E47">
        <v>13</v>
      </c>
      <c r="F47">
        <v>11.9</v>
      </c>
      <c r="G47">
        <v>8.8000000000000007</v>
      </c>
      <c r="H47">
        <v>1.1000000000000001</v>
      </c>
      <c r="I47">
        <v>0</v>
      </c>
      <c r="J47">
        <v>5.5</v>
      </c>
      <c r="L47" s="4">
        <f t="shared" si="1"/>
        <v>1371.8999999999999</v>
      </c>
      <c r="M47">
        <v>5068</v>
      </c>
      <c r="N47">
        <v>6335</v>
      </c>
    </row>
    <row r="48" spans="1:14">
      <c r="A48" s="1" t="s">
        <v>21</v>
      </c>
      <c r="B48">
        <v>0</v>
      </c>
      <c r="C48">
        <v>1.2</v>
      </c>
      <c r="D48" t="s">
        <v>11</v>
      </c>
      <c r="E48">
        <v>11.3</v>
      </c>
      <c r="F48">
        <v>25.8</v>
      </c>
      <c r="G48">
        <v>23.1</v>
      </c>
      <c r="H48">
        <v>12.3</v>
      </c>
      <c r="I48">
        <v>0</v>
      </c>
      <c r="J48">
        <v>12.1</v>
      </c>
      <c r="L48" s="4"/>
      <c r="M48">
        <v>5068</v>
      </c>
      <c r="N48">
        <v>6335</v>
      </c>
    </row>
    <row r="49" spans="1:14">
      <c r="A49" s="1" t="s">
        <v>22</v>
      </c>
      <c r="B49">
        <v>0</v>
      </c>
      <c r="C49">
        <v>5.6</v>
      </c>
      <c r="D49">
        <v>4.4000000000000004</v>
      </c>
      <c r="E49">
        <v>13.1</v>
      </c>
      <c r="F49">
        <v>14.5</v>
      </c>
      <c r="G49">
        <v>12.4</v>
      </c>
      <c r="H49">
        <v>3.8</v>
      </c>
      <c r="I49">
        <v>0</v>
      </c>
      <c r="J49">
        <v>7.4</v>
      </c>
      <c r="L49" s="4">
        <f t="shared" si="1"/>
        <v>1614.9</v>
      </c>
      <c r="M49">
        <v>5068</v>
      </c>
      <c r="N49">
        <v>6335</v>
      </c>
    </row>
    <row r="50" spans="1:14">
      <c r="A50" s="1" t="s">
        <v>23</v>
      </c>
      <c r="B50">
        <v>0.5</v>
      </c>
      <c r="C50">
        <v>6</v>
      </c>
      <c r="D50">
        <v>8.6999999999999993</v>
      </c>
      <c r="E50">
        <v>6.9</v>
      </c>
      <c r="F50">
        <v>10.5</v>
      </c>
      <c r="G50">
        <v>9.3000000000000007</v>
      </c>
      <c r="H50">
        <v>7.9</v>
      </c>
      <c r="I50">
        <v>1.1000000000000001</v>
      </c>
      <c r="J50">
        <v>6.6</v>
      </c>
      <c r="L50" s="4">
        <f t="shared" si="1"/>
        <v>1482.9</v>
      </c>
      <c r="M50">
        <v>5068</v>
      </c>
      <c r="N50">
        <v>6335</v>
      </c>
    </row>
    <row r="51" spans="1:14">
      <c r="A51" s="1" t="s">
        <v>24</v>
      </c>
      <c r="B51" t="s">
        <v>11</v>
      </c>
      <c r="C51">
        <v>7.6</v>
      </c>
      <c r="D51">
        <v>18</v>
      </c>
      <c r="E51">
        <v>18.3</v>
      </c>
      <c r="F51">
        <v>11.1</v>
      </c>
      <c r="G51">
        <v>9.9</v>
      </c>
      <c r="H51">
        <v>2.7</v>
      </c>
      <c r="I51">
        <v>0</v>
      </c>
      <c r="J51">
        <v>10.3</v>
      </c>
      <c r="L51" s="4">
        <f t="shared" si="1"/>
        <v>2052</v>
      </c>
      <c r="M51">
        <v>5068</v>
      </c>
      <c r="N51">
        <v>6335</v>
      </c>
    </row>
    <row r="52" spans="1:14">
      <c r="A52" s="1" t="s">
        <v>25</v>
      </c>
      <c r="B52">
        <v>5.8</v>
      </c>
      <c r="C52">
        <v>7.5</v>
      </c>
      <c r="D52">
        <v>11.4</v>
      </c>
      <c r="E52">
        <v>13.4</v>
      </c>
      <c r="F52">
        <v>21.1</v>
      </c>
      <c r="G52">
        <v>16.3</v>
      </c>
      <c r="H52">
        <v>7.7</v>
      </c>
      <c r="I52">
        <v>0</v>
      </c>
      <c r="J52">
        <v>10.6</v>
      </c>
      <c r="L52" s="4">
        <f t="shared" si="1"/>
        <v>2320.9000000000005</v>
      </c>
      <c r="M52">
        <v>5068</v>
      </c>
      <c r="N52">
        <v>6335</v>
      </c>
    </row>
    <row r="53" spans="1:14">
      <c r="A53" s="1" t="s">
        <v>26</v>
      </c>
      <c r="B53">
        <v>0</v>
      </c>
      <c r="C53">
        <v>7.1</v>
      </c>
      <c r="D53">
        <v>3.4</v>
      </c>
      <c r="E53">
        <v>2.1</v>
      </c>
      <c r="F53">
        <v>3.5</v>
      </c>
      <c r="G53">
        <v>2.8</v>
      </c>
      <c r="H53">
        <v>0.1</v>
      </c>
      <c r="I53">
        <v>0</v>
      </c>
      <c r="J53">
        <v>2.7</v>
      </c>
      <c r="L53" s="4">
        <f t="shared" si="1"/>
        <v>571.29999999999995</v>
      </c>
      <c r="M53">
        <v>5068</v>
      </c>
      <c r="N53">
        <v>6335</v>
      </c>
    </row>
    <row r="54" spans="1:14">
      <c r="A54" s="1" t="s">
        <v>27</v>
      </c>
      <c r="B54">
        <v>0.9</v>
      </c>
      <c r="C54">
        <v>3.3</v>
      </c>
      <c r="D54">
        <v>10.1</v>
      </c>
      <c r="E54">
        <v>13.6</v>
      </c>
      <c r="F54">
        <v>13.1</v>
      </c>
      <c r="G54">
        <v>13.2</v>
      </c>
      <c r="H54">
        <v>3.5</v>
      </c>
      <c r="I54">
        <v>0</v>
      </c>
      <c r="J54">
        <v>7.2</v>
      </c>
      <c r="L54" s="4">
        <f t="shared" si="1"/>
        <v>1714.7</v>
      </c>
      <c r="M54">
        <v>5068</v>
      </c>
      <c r="N54">
        <v>6335</v>
      </c>
    </row>
    <row r="55" spans="1:14">
      <c r="A55" s="1" t="s">
        <v>28</v>
      </c>
      <c r="B55">
        <v>0.1</v>
      </c>
      <c r="C55">
        <v>3.7</v>
      </c>
      <c r="D55">
        <v>10.8</v>
      </c>
      <c r="E55">
        <v>19.2</v>
      </c>
      <c r="F55">
        <v>27.5</v>
      </c>
      <c r="G55">
        <v>26.5</v>
      </c>
      <c r="H55">
        <v>11.2</v>
      </c>
      <c r="I55">
        <v>0.1</v>
      </c>
      <c r="J55">
        <v>12.3</v>
      </c>
    </row>
    <row r="56" spans="1:14">
      <c r="A56" s="1" t="s">
        <v>29</v>
      </c>
      <c r="B56">
        <v>0.2</v>
      </c>
      <c r="C56">
        <v>5.0999999999999996</v>
      </c>
      <c r="D56">
        <v>7.1</v>
      </c>
      <c r="E56">
        <v>8.3000000000000007</v>
      </c>
      <c r="F56">
        <v>14.9</v>
      </c>
      <c r="G56">
        <v>10.199999999999999</v>
      </c>
      <c r="H56">
        <v>0</v>
      </c>
      <c r="I56">
        <v>0</v>
      </c>
      <c r="J56">
        <v>5.8</v>
      </c>
    </row>
    <row r="57" spans="1:14">
      <c r="A57" s="1" t="s">
        <v>30</v>
      </c>
      <c r="B57">
        <v>1.5</v>
      </c>
      <c r="C57">
        <v>5.5</v>
      </c>
      <c r="D57">
        <v>10.7</v>
      </c>
      <c r="E57">
        <v>13.2</v>
      </c>
      <c r="F57">
        <v>15.8</v>
      </c>
      <c r="G57">
        <v>13.5</v>
      </c>
      <c r="H57">
        <v>5.0999999999999996</v>
      </c>
      <c r="I57">
        <v>0.2</v>
      </c>
      <c r="J57">
        <v>7.5</v>
      </c>
    </row>
    <row r="58" spans="1:14">
      <c r="A58" s="1" t="s">
        <v>31</v>
      </c>
      <c r="B58">
        <v>7.8</v>
      </c>
      <c r="C58">
        <v>16.2</v>
      </c>
      <c r="D58">
        <v>30.7</v>
      </c>
      <c r="E58">
        <v>31.3</v>
      </c>
      <c r="F58">
        <v>42.6</v>
      </c>
      <c r="G58">
        <v>42.2</v>
      </c>
      <c r="H58">
        <v>20.7</v>
      </c>
      <c r="I58">
        <v>4.7</v>
      </c>
      <c r="J58">
        <v>20.5</v>
      </c>
    </row>
    <row r="59" spans="1:14">
      <c r="A59" s="1" t="s">
        <v>32</v>
      </c>
      <c r="B59">
        <v>0</v>
      </c>
      <c r="C59">
        <v>0</v>
      </c>
      <c r="D59">
        <v>1.1000000000000001</v>
      </c>
      <c r="E59">
        <v>2.1</v>
      </c>
      <c r="F59">
        <v>0.5</v>
      </c>
      <c r="G59">
        <v>0</v>
      </c>
      <c r="H59">
        <v>0</v>
      </c>
      <c r="I59">
        <v>0</v>
      </c>
      <c r="J59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2"/>
  <sheetViews>
    <sheetView workbookViewId="0">
      <selection sqref="A1:A1048576"/>
    </sheetView>
  </sheetViews>
  <sheetFormatPr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22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1" t="s">
        <v>23</v>
      </c>
      <c r="B3">
        <v>0.4</v>
      </c>
      <c r="C3">
        <v>5.0999999999999996</v>
      </c>
      <c r="D3">
        <v>11.9</v>
      </c>
      <c r="E3">
        <v>18.399999999999999</v>
      </c>
      <c r="F3">
        <v>27.6</v>
      </c>
      <c r="G3">
        <v>26.9</v>
      </c>
      <c r="H3">
        <v>17.100000000000001</v>
      </c>
      <c r="I3">
        <v>0</v>
      </c>
      <c r="J3">
        <v>13.3</v>
      </c>
    </row>
    <row r="4" spans="1:10">
      <c r="A4" s="1" t="s">
        <v>24</v>
      </c>
      <c r="B4">
        <v>0</v>
      </c>
      <c r="C4">
        <v>2.6</v>
      </c>
      <c r="D4">
        <v>11.5</v>
      </c>
      <c r="E4">
        <v>15.3</v>
      </c>
      <c r="F4">
        <v>11.3</v>
      </c>
      <c r="G4">
        <v>11.3</v>
      </c>
      <c r="H4">
        <v>4.2</v>
      </c>
      <c r="I4">
        <v>0</v>
      </c>
      <c r="J4">
        <v>6.9</v>
      </c>
    </row>
    <row r="5" spans="1:10">
      <c r="A5" s="1" t="s">
        <v>25</v>
      </c>
      <c r="B5">
        <v>0</v>
      </c>
      <c r="C5">
        <v>0.1</v>
      </c>
      <c r="D5">
        <v>3.6</v>
      </c>
      <c r="E5">
        <v>3.2</v>
      </c>
      <c r="F5">
        <v>4.0999999999999996</v>
      </c>
      <c r="G5">
        <v>0.2</v>
      </c>
      <c r="H5">
        <v>0.2</v>
      </c>
      <c r="I5">
        <v>0</v>
      </c>
      <c r="J5">
        <v>1.4</v>
      </c>
    </row>
    <row r="6" spans="1:10">
      <c r="A6" s="1" t="s">
        <v>26</v>
      </c>
      <c r="B6">
        <v>0.1</v>
      </c>
      <c r="C6">
        <v>3.8</v>
      </c>
      <c r="D6" t="s">
        <v>11</v>
      </c>
      <c r="E6">
        <v>4.7</v>
      </c>
      <c r="F6">
        <v>7.1</v>
      </c>
      <c r="G6">
        <v>7.4</v>
      </c>
      <c r="H6">
        <v>0</v>
      </c>
      <c r="I6">
        <v>0</v>
      </c>
      <c r="J6">
        <v>3.3</v>
      </c>
    </row>
    <row r="7" spans="1:10">
      <c r="A7" s="1" t="s">
        <v>27</v>
      </c>
      <c r="B7">
        <v>0.5</v>
      </c>
      <c r="C7">
        <v>0.8</v>
      </c>
      <c r="D7">
        <v>8.4</v>
      </c>
      <c r="E7">
        <v>13.5</v>
      </c>
      <c r="F7">
        <v>18.3</v>
      </c>
      <c r="G7">
        <v>19.5</v>
      </c>
      <c r="H7">
        <v>4.8</v>
      </c>
      <c r="I7">
        <v>0</v>
      </c>
      <c r="J7">
        <v>8.1</v>
      </c>
    </row>
    <row r="8" spans="1:10">
      <c r="A8" s="1" t="s">
        <v>28</v>
      </c>
      <c r="B8">
        <v>0</v>
      </c>
      <c r="C8">
        <v>4.7</v>
      </c>
      <c r="D8">
        <v>7.4</v>
      </c>
      <c r="E8">
        <v>11.3</v>
      </c>
      <c r="F8">
        <v>18.3</v>
      </c>
      <c r="G8">
        <v>21.7</v>
      </c>
      <c r="H8">
        <v>3.1</v>
      </c>
      <c r="I8">
        <v>0</v>
      </c>
      <c r="J8">
        <v>8.5</v>
      </c>
    </row>
    <row r="9" spans="1:10">
      <c r="A9" s="1" t="s">
        <v>29</v>
      </c>
      <c r="B9">
        <v>0</v>
      </c>
      <c r="C9">
        <v>0.1</v>
      </c>
      <c r="D9">
        <v>5.2</v>
      </c>
      <c r="E9">
        <v>8.4</v>
      </c>
      <c r="F9">
        <v>17.899999999999999</v>
      </c>
      <c r="G9">
        <v>14.7</v>
      </c>
      <c r="H9">
        <v>0.6</v>
      </c>
      <c r="I9" t="s">
        <v>11</v>
      </c>
      <c r="J9">
        <v>6.8</v>
      </c>
    </row>
    <row r="10" spans="1:10">
      <c r="A10" s="1" t="s">
        <v>30</v>
      </c>
      <c r="B10">
        <v>0.1</v>
      </c>
      <c r="C10">
        <v>2.4</v>
      </c>
      <c r="D10">
        <v>8</v>
      </c>
      <c r="E10">
        <v>10.7</v>
      </c>
      <c r="F10">
        <v>14.9</v>
      </c>
      <c r="G10">
        <v>14.5</v>
      </c>
      <c r="H10">
        <v>4.3</v>
      </c>
      <c r="I10">
        <v>0</v>
      </c>
      <c r="J10">
        <v>6.9</v>
      </c>
    </row>
    <row r="11" spans="1:10">
      <c r="A11" s="1" t="s">
        <v>31</v>
      </c>
      <c r="B11">
        <v>0.5</v>
      </c>
      <c r="C11">
        <v>5.0999999999999996</v>
      </c>
      <c r="D11">
        <v>11.9</v>
      </c>
      <c r="E11">
        <v>18.399999999999999</v>
      </c>
      <c r="F11">
        <v>27.6</v>
      </c>
      <c r="G11">
        <v>26.9</v>
      </c>
      <c r="H11">
        <v>17.100000000000001</v>
      </c>
      <c r="I11">
        <v>0</v>
      </c>
      <c r="J11">
        <v>13.3</v>
      </c>
    </row>
    <row r="12" spans="1:10">
      <c r="A12" s="1" t="s">
        <v>32</v>
      </c>
      <c r="B12">
        <v>0</v>
      </c>
      <c r="C12">
        <v>0.1</v>
      </c>
      <c r="D12">
        <v>3.6</v>
      </c>
      <c r="E12">
        <v>3.2</v>
      </c>
      <c r="F12">
        <v>4.0999999999999996</v>
      </c>
      <c r="G12">
        <v>0.2</v>
      </c>
      <c r="H12">
        <v>0</v>
      </c>
      <c r="I12">
        <v>0</v>
      </c>
      <c r="J12">
        <v>1.4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workbookViewId="0">
      <selection activeCell="C3" sqref="C3"/>
    </sheetView>
  </sheetViews>
  <sheetFormatPr defaultRowHeight="15"/>
  <sheetData>
    <row r="1" spans="1:10">
      <c r="A1" s="1" t="s">
        <v>165</v>
      </c>
      <c r="B1" s="1" t="s">
        <v>112</v>
      </c>
      <c r="C1" t="s">
        <v>113</v>
      </c>
      <c r="D1" t="s">
        <v>109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95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1" t="s">
        <v>10</v>
      </c>
      <c r="B3">
        <v>4.4000000000000004</v>
      </c>
      <c r="C3">
        <v>4.0999999999999996</v>
      </c>
      <c r="D3">
        <v>4.3</v>
      </c>
      <c r="E3">
        <v>3.4</v>
      </c>
      <c r="F3">
        <v>10</v>
      </c>
      <c r="G3">
        <v>11.2</v>
      </c>
      <c r="H3">
        <v>9.5</v>
      </c>
      <c r="I3">
        <v>0</v>
      </c>
      <c r="J3">
        <v>6.7</v>
      </c>
    </row>
    <row r="4" spans="1:10">
      <c r="A4" s="1" t="s">
        <v>12</v>
      </c>
      <c r="B4">
        <v>3.1</v>
      </c>
      <c r="C4">
        <v>6.9</v>
      </c>
      <c r="D4">
        <v>11.4</v>
      </c>
      <c r="E4">
        <v>14.2</v>
      </c>
      <c r="F4">
        <v>20.399999999999999</v>
      </c>
      <c r="G4">
        <v>21.2</v>
      </c>
      <c r="H4">
        <v>18.8</v>
      </c>
      <c r="I4">
        <v>1.7</v>
      </c>
      <c r="J4">
        <v>12.3</v>
      </c>
    </row>
    <row r="5" spans="1:10">
      <c r="A5" s="1" t="s">
        <v>13</v>
      </c>
      <c r="B5" t="s">
        <v>110</v>
      </c>
      <c r="C5">
        <v>0</v>
      </c>
      <c r="D5">
        <v>2.1</v>
      </c>
      <c r="E5">
        <v>6.3</v>
      </c>
      <c r="F5">
        <v>1.4</v>
      </c>
      <c r="G5">
        <v>0.2</v>
      </c>
      <c r="H5">
        <v>0.7</v>
      </c>
      <c r="I5">
        <v>0.8</v>
      </c>
      <c r="J5">
        <v>1.8</v>
      </c>
    </row>
    <row r="6" spans="1:10">
      <c r="A6" s="1" t="s">
        <v>14</v>
      </c>
      <c r="B6">
        <v>0.2</v>
      </c>
      <c r="C6">
        <v>4.0999999999999996</v>
      </c>
      <c r="D6">
        <v>19.899999999999999</v>
      </c>
      <c r="E6">
        <v>27</v>
      </c>
      <c r="F6">
        <v>29.5</v>
      </c>
      <c r="G6">
        <v>29.2</v>
      </c>
      <c r="H6">
        <v>20.2</v>
      </c>
      <c r="I6">
        <v>0.2</v>
      </c>
      <c r="J6">
        <v>15.2</v>
      </c>
    </row>
    <row r="7" spans="1:10">
      <c r="A7" s="1" t="s">
        <v>15</v>
      </c>
      <c r="B7">
        <v>0</v>
      </c>
      <c r="C7">
        <v>2.7</v>
      </c>
      <c r="D7">
        <v>7.3</v>
      </c>
      <c r="E7">
        <v>10.4</v>
      </c>
      <c r="F7">
        <v>16.7</v>
      </c>
      <c r="G7">
        <v>14.7</v>
      </c>
      <c r="H7">
        <v>6.5</v>
      </c>
      <c r="I7">
        <v>0</v>
      </c>
      <c r="J7">
        <v>7.4</v>
      </c>
    </row>
    <row r="8" spans="1:10">
      <c r="A8" s="1" t="s">
        <v>16</v>
      </c>
      <c r="B8">
        <v>0.4</v>
      </c>
      <c r="C8">
        <v>1</v>
      </c>
      <c r="D8">
        <v>1.5</v>
      </c>
      <c r="E8">
        <v>5.6</v>
      </c>
      <c r="F8">
        <v>12.6</v>
      </c>
      <c r="G8">
        <v>16.3</v>
      </c>
      <c r="H8">
        <v>9.8000000000000007</v>
      </c>
      <c r="I8">
        <v>0.4</v>
      </c>
      <c r="J8">
        <v>5.8</v>
      </c>
    </row>
    <row r="9" spans="1:10">
      <c r="A9" s="1" t="s">
        <v>17</v>
      </c>
      <c r="B9">
        <v>0.5</v>
      </c>
      <c r="C9">
        <v>4.4000000000000004</v>
      </c>
      <c r="D9">
        <v>9</v>
      </c>
      <c r="E9">
        <v>16.600000000000001</v>
      </c>
      <c r="F9">
        <v>16.899999999999999</v>
      </c>
      <c r="G9">
        <v>19.3</v>
      </c>
      <c r="H9">
        <v>8.1999999999999993</v>
      </c>
      <c r="I9">
        <v>0</v>
      </c>
      <c r="J9">
        <v>9.3000000000000007</v>
      </c>
    </row>
    <row r="10" spans="1:10">
      <c r="A10" s="1" t="s">
        <v>18</v>
      </c>
      <c r="B10">
        <v>0.5</v>
      </c>
      <c r="C10">
        <v>3.3</v>
      </c>
      <c r="D10">
        <v>4.5</v>
      </c>
      <c r="E10">
        <v>11.5</v>
      </c>
      <c r="F10">
        <v>15.2</v>
      </c>
      <c r="G10">
        <v>12.5</v>
      </c>
      <c r="H10">
        <v>10.4</v>
      </c>
      <c r="I10">
        <v>0.2</v>
      </c>
      <c r="J10">
        <v>7.2</v>
      </c>
    </row>
    <row r="11" spans="1:10">
      <c r="A11" s="1" t="s">
        <v>19</v>
      </c>
      <c r="B11">
        <v>1.3</v>
      </c>
      <c r="C11">
        <v>4.5</v>
      </c>
      <c r="D11">
        <v>10.4</v>
      </c>
      <c r="E11">
        <v>11.2</v>
      </c>
      <c r="F11">
        <v>13.8</v>
      </c>
      <c r="G11">
        <v>18.100000000000001</v>
      </c>
      <c r="H11">
        <v>11.4</v>
      </c>
      <c r="I11">
        <v>0</v>
      </c>
      <c r="J11">
        <v>8.8000000000000007</v>
      </c>
    </row>
    <row r="12" spans="1:10">
      <c r="A12" s="1" t="s">
        <v>20</v>
      </c>
      <c r="B12">
        <v>0</v>
      </c>
      <c r="C12">
        <v>2.2999999999999998</v>
      </c>
      <c r="D12">
        <v>8.8000000000000007</v>
      </c>
      <c r="E12">
        <v>10.199999999999999</v>
      </c>
      <c r="F12">
        <v>11</v>
      </c>
      <c r="G12">
        <v>13</v>
      </c>
      <c r="H12">
        <v>8.8000000000000007</v>
      </c>
      <c r="I12">
        <v>0</v>
      </c>
      <c r="J12">
        <v>6.7</v>
      </c>
    </row>
    <row r="13" spans="1:10">
      <c r="A13" s="1" t="s">
        <v>21</v>
      </c>
      <c r="B13">
        <v>0.1</v>
      </c>
      <c r="C13">
        <v>10.7</v>
      </c>
      <c r="D13">
        <v>13.6</v>
      </c>
      <c r="E13">
        <v>15.4</v>
      </c>
      <c r="F13">
        <v>19.600000000000001</v>
      </c>
      <c r="G13">
        <v>19.899999999999999</v>
      </c>
      <c r="H13">
        <v>12.8</v>
      </c>
      <c r="I13">
        <v>0</v>
      </c>
      <c r="J13">
        <v>11.4</v>
      </c>
    </row>
    <row r="14" spans="1:10">
      <c r="A14" s="1" t="s">
        <v>22</v>
      </c>
      <c r="B14">
        <v>0.4</v>
      </c>
      <c r="C14">
        <v>8.9</v>
      </c>
      <c r="D14">
        <v>11.9</v>
      </c>
      <c r="E14">
        <v>21.5</v>
      </c>
      <c r="F14">
        <v>27.1</v>
      </c>
      <c r="G14">
        <v>31.2</v>
      </c>
      <c r="H14">
        <v>21.1</v>
      </c>
      <c r="I14">
        <v>2</v>
      </c>
      <c r="J14">
        <v>15.4</v>
      </c>
    </row>
    <row r="15" spans="1:10">
      <c r="A15" s="1" t="s">
        <v>23</v>
      </c>
      <c r="B15">
        <v>0.6</v>
      </c>
      <c r="C15">
        <v>3.3</v>
      </c>
      <c r="D15">
        <v>8.3000000000000007</v>
      </c>
      <c r="E15">
        <v>11.9</v>
      </c>
      <c r="F15">
        <v>17.100000000000001</v>
      </c>
      <c r="G15">
        <v>21.2</v>
      </c>
      <c r="H15">
        <v>23.4</v>
      </c>
      <c r="I15">
        <v>6</v>
      </c>
      <c r="J15">
        <v>11.4</v>
      </c>
    </row>
    <row r="16" spans="1:10">
      <c r="A16" s="1" t="s">
        <v>24</v>
      </c>
      <c r="B16">
        <v>0</v>
      </c>
      <c r="C16">
        <v>1.4</v>
      </c>
      <c r="D16">
        <v>8.5</v>
      </c>
      <c r="E16">
        <v>9.9</v>
      </c>
      <c r="F16">
        <v>7.8</v>
      </c>
      <c r="G16">
        <v>8.1999999999999993</v>
      </c>
      <c r="H16">
        <v>3.7</v>
      </c>
      <c r="I16">
        <v>0</v>
      </c>
      <c r="J16">
        <v>4.9000000000000004</v>
      </c>
    </row>
    <row r="17" spans="1:10">
      <c r="A17" s="1" t="s">
        <v>25</v>
      </c>
      <c r="B17">
        <v>0.1</v>
      </c>
      <c r="C17">
        <v>0.1</v>
      </c>
      <c r="D17">
        <v>2.1</v>
      </c>
      <c r="E17">
        <v>3.4</v>
      </c>
      <c r="F17">
        <v>5.3</v>
      </c>
      <c r="G17">
        <v>2.1</v>
      </c>
      <c r="H17">
        <v>0</v>
      </c>
      <c r="I17">
        <v>0</v>
      </c>
      <c r="J17">
        <v>1.6</v>
      </c>
    </row>
    <row r="18" spans="1:10">
      <c r="A18" s="1" t="s">
        <v>26</v>
      </c>
      <c r="B18">
        <v>0.1</v>
      </c>
      <c r="C18">
        <v>4.5999999999999996</v>
      </c>
      <c r="D18">
        <v>7.5</v>
      </c>
      <c r="E18">
        <v>9.1999999999999993</v>
      </c>
      <c r="F18">
        <v>11.4</v>
      </c>
      <c r="G18">
        <v>10.1</v>
      </c>
      <c r="H18">
        <v>0.1</v>
      </c>
      <c r="I18">
        <v>0</v>
      </c>
      <c r="J18">
        <v>5.3</v>
      </c>
    </row>
    <row r="19" spans="1:10">
      <c r="A19" s="1" t="s">
        <v>27</v>
      </c>
      <c r="B19">
        <v>0.3</v>
      </c>
      <c r="C19">
        <v>0.3</v>
      </c>
      <c r="D19">
        <v>7.6</v>
      </c>
      <c r="E19">
        <v>13.2</v>
      </c>
      <c r="F19">
        <v>17.899999999999999</v>
      </c>
      <c r="G19">
        <v>20.3</v>
      </c>
      <c r="H19">
        <v>8.9</v>
      </c>
      <c r="I19">
        <v>0</v>
      </c>
      <c r="J19">
        <v>8.5</v>
      </c>
    </row>
    <row r="20" spans="1:10">
      <c r="A20" s="1" t="s">
        <v>28</v>
      </c>
      <c r="B20">
        <v>0</v>
      </c>
      <c r="C20">
        <v>4.8</v>
      </c>
      <c r="D20">
        <v>7.1</v>
      </c>
      <c r="E20">
        <v>10.8</v>
      </c>
      <c r="F20">
        <v>15.8</v>
      </c>
      <c r="G20">
        <v>20.399999999999999</v>
      </c>
      <c r="H20">
        <v>9.9</v>
      </c>
      <c r="I20">
        <v>0</v>
      </c>
      <c r="J20">
        <v>8.5</v>
      </c>
    </row>
    <row r="21" spans="1:10">
      <c r="A21" s="1" t="s">
        <v>29</v>
      </c>
      <c r="B21">
        <v>0</v>
      </c>
      <c r="C21">
        <v>0.1</v>
      </c>
      <c r="D21">
        <v>6.4</v>
      </c>
      <c r="E21">
        <v>11</v>
      </c>
      <c r="F21">
        <v>17</v>
      </c>
      <c r="G21">
        <v>15.7</v>
      </c>
      <c r="H21">
        <v>3</v>
      </c>
      <c r="I21">
        <v>0.2</v>
      </c>
      <c r="J21">
        <v>6.8</v>
      </c>
    </row>
    <row r="22" spans="1:10">
      <c r="A22" s="1" t="s">
        <v>167</v>
      </c>
      <c r="B22">
        <v>3.5</v>
      </c>
      <c r="C22">
        <v>8</v>
      </c>
      <c r="D22">
        <v>11.7</v>
      </c>
      <c r="E22">
        <v>15.1</v>
      </c>
      <c r="F22">
        <v>16</v>
      </c>
      <c r="G22">
        <v>9.8000000000000007</v>
      </c>
      <c r="H22">
        <v>0.6</v>
      </c>
      <c r="I22">
        <v>8.1999999999999993</v>
      </c>
    </row>
    <row r="23" spans="1:10">
      <c r="A23" s="1" t="s">
        <v>168</v>
      </c>
      <c r="B23">
        <v>10.7</v>
      </c>
      <c r="C23">
        <v>19.899999999999999</v>
      </c>
      <c r="D23">
        <v>27</v>
      </c>
      <c r="E23">
        <v>29.5</v>
      </c>
      <c r="F23">
        <v>31.2</v>
      </c>
      <c r="G23">
        <v>23.4</v>
      </c>
      <c r="H23">
        <v>6</v>
      </c>
      <c r="I23">
        <v>15.4</v>
      </c>
    </row>
    <row r="24" spans="1:10">
      <c r="A24" s="1" t="s">
        <v>118</v>
      </c>
      <c r="B24">
        <v>0</v>
      </c>
      <c r="C24">
        <v>1.5</v>
      </c>
      <c r="D24">
        <v>3.4</v>
      </c>
      <c r="E24">
        <v>1.4</v>
      </c>
      <c r="F24">
        <v>0.2</v>
      </c>
      <c r="G24">
        <v>0</v>
      </c>
      <c r="H24">
        <v>0</v>
      </c>
      <c r="I24">
        <v>1.6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9"/>
  <sheetViews>
    <sheetView topLeftCell="F1" workbookViewId="0">
      <selection activeCell="R29" sqref="R29"/>
    </sheetView>
  </sheetViews>
  <sheetFormatPr defaultRowHeight="15"/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4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4">
      <c r="A3" s="1" t="s">
        <v>16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M3" t="s">
        <v>159</v>
      </c>
      <c r="N3" t="s">
        <v>160</v>
      </c>
    </row>
    <row r="4" spans="1:14">
      <c r="A4" s="1" t="s">
        <v>17</v>
      </c>
      <c r="B4">
        <v>3.2</v>
      </c>
      <c r="C4">
        <v>8.5</v>
      </c>
      <c r="D4">
        <v>10.9</v>
      </c>
      <c r="E4">
        <v>14.8</v>
      </c>
      <c r="F4">
        <v>15.3</v>
      </c>
      <c r="G4">
        <v>15.7</v>
      </c>
      <c r="H4">
        <v>11.9</v>
      </c>
      <c r="I4">
        <v>0.5</v>
      </c>
      <c r="J4">
        <v>10</v>
      </c>
      <c r="L4" s="4">
        <f>C4*C$2+D4*D$2+E4*E$2+F4*F$2+G4*G$2+H4*H$2</f>
        <v>2323.8000000000002</v>
      </c>
      <c r="M4">
        <v>5068</v>
      </c>
      <c r="N4">
        <v>6335</v>
      </c>
    </row>
    <row r="5" spans="1:14">
      <c r="A5" s="1" t="s">
        <v>18</v>
      </c>
      <c r="B5">
        <v>2.1</v>
      </c>
      <c r="C5">
        <v>5.9</v>
      </c>
      <c r="D5">
        <v>8.5</v>
      </c>
      <c r="E5">
        <v>14.2</v>
      </c>
      <c r="F5">
        <v>16.399999999999999</v>
      </c>
      <c r="G5">
        <v>12.4</v>
      </c>
      <c r="H5">
        <v>16.7</v>
      </c>
      <c r="I5">
        <v>3.5</v>
      </c>
      <c r="J5">
        <v>9.9</v>
      </c>
      <c r="L5" s="4">
        <f t="shared" ref="L5:L12" si="0">C5*C$2+D5*D$2+E5*E$2+F5*F$2+G5*G$2+H5*H$2</f>
        <v>2225.3000000000002</v>
      </c>
      <c r="M5">
        <v>5068</v>
      </c>
      <c r="N5">
        <v>6335</v>
      </c>
    </row>
    <row r="6" spans="1:14">
      <c r="A6" s="1" t="s">
        <v>19</v>
      </c>
      <c r="B6">
        <v>5.7</v>
      </c>
      <c r="C6">
        <v>10.4</v>
      </c>
      <c r="D6">
        <v>11.4</v>
      </c>
      <c r="E6">
        <v>10.8</v>
      </c>
      <c r="F6">
        <v>17.100000000000001</v>
      </c>
      <c r="G6">
        <v>24.1</v>
      </c>
      <c r="H6">
        <v>22.6</v>
      </c>
      <c r="I6">
        <v>0.8</v>
      </c>
      <c r="J6">
        <v>12.8</v>
      </c>
      <c r="L6" s="4">
        <f t="shared" si="0"/>
        <v>2904.1</v>
      </c>
      <c r="M6">
        <v>5068</v>
      </c>
      <c r="N6">
        <v>6335</v>
      </c>
    </row>
    <row r="7" spans="1:14">
      <c r="A7" s="1" t="s">
        <v>20</v>
      </c>
      <c r="B7">
        <v>2.2000000000000002</v>
      </c>
      <c r="C7">
        <v>8.6999999999999993</v>
      </c>
      <c r="D7">
        <v>11.5</v>
      </c>
      <c r="E7">
        <v>12.3</v>
      </c>
      <c r="F7">
        <v>14</v>
      </c>
      <c r="G7">
        <v>15.8</v>
      </c>
      <c r="H7">
        <v>10.4</v>
      </c>
      <c r="I7">
        <v>0</v>
      </c>
      <c r="J7">
        <v>9.3000000000000007</v>
      </c>
      <c r="L7" s="4">
        <f t="shared" si="0"/>
        <v>2192.6</v>
      </c>
      <c r="M7">
        <v>5068</v>
      </c>
      <c r="N7">
        <v>6335</v>
      </c>
    </row>
    <row r="8" spans="1:14">
      <c r="A8" s="1" t="s">
        <v>21</v>
      </c>
      <c r="B8">
        <v>1.7</v>
      </c>
      <c r="C8">
        <v>13.2</v>
      </c>
      <c r="D8">
        <v>21.8</v>
      </c>
      <c r="E8">
        <v>23.1</v>
      </c>
      <c r="F8">
        <v>28.7</v>
      </c>
      <c r="G8">
        <v>30.4</v>
      </c>
      <c r="H8">
        <v>28</v>
      </c>
      <c r="I8">
        <v>4.8</v>
      </c>
      <c r="J8">
        <v>18.8</v>
      </c>
      <c r="L8" s="4">
        <f t="shared" si="0"/>
        <v>4373.8999999999996</v>
      </c>
      <c r="M8">
        <v>5068</v>
      </c>
      <c r="N8">
        <v>6335</v>
      </c>
    </row>
    <row r="9" spans="1:14">
      <c r="A9" s="1" t="s">
        <v>22</v>
      </c>
      <c r="B9">
        <v>1.5</v>
      </c>
      <c r="C9">
        <v>9.3000000000000007</v>
      </c>
      <c r="D9">
        <v>18.600000000000001</v>
      </c>
      <c r="E9">
        <v>21</v>
      </c>
      <c r="F9">
        <v>21.4</v>
      </c>
      <c r="G9">
        <v>26.5</v>
      </c>
      <c r="H9">
        <v>16.100000000000001</v>
      </c>
      <c r="I9">
        <v>0</v>
      </c>
      <c r="J9">
        <v>14.3</v>
      </c>
      <c r="L9" s="4"/>
      <c r="M9">
        <v>5068</v>
      </c>
      <c r="N9">
        <v>6335</v>
      </c>
    </row>
    <row r="10" spans="1:14">
      <c r="A10" s="1" t="s">
        <v>23</v>
      </c>
      <c r="B10">
        <v>3.7</v>
      </c>
      <c r="C10">
        <v>5.9</v>
      </c>
      <c r="D10">
        <v>11.5</v>
      </c>
      <c r="E10">
        <v>17.2</v>
      </c>
      <c r="F10">
        <v>24.1</v>
      </c>
      <c r="G10">
        <v>23.5</v>
      </c>
      <c r="H10">
        <v>22.7</v>
      </c>
      <c r="I10">
        <v>11.7</v>
      </c>
      <c r="J10">
        <v>14.9</v>
      </c>
      <c r="L10" s="4">
        <f t="shared" si="0"/>
        <v>3151</v>
      </c>
      <c r="M10">
        <v>5068</v>
      </c>
      <c r="N10">
        <v>6335</v>
      </c>
    </row>
    <row r="11" spans="1:14">
      <c r="A11" s="1" t="s">
        <v>24</v>
      </c>
      <c r="B11">
        <v>2.2999999999999998</v>
      </c>
      <c r="C11">
        <v>15</v>
      </c>
      <c r="D11">
        <v>21.2</v>
      </c>
      <c r="E11">
        <v>25.3</v>
      </c>
      <c r="F11">
        <v>24.7</v>
      </c>
      <c r="G11">
        <v>25</v>
      </c>
      <c r="H11">
        <v>22</v>
      </c>
      <c r="I11">
        <v>0.6</v>
      </c>
      <c r="J11">
        <v>16.899999999999999</v>
      </c>
      <c r="L11" s="4">
        <f t="shared" si="0"/>
        <v>4018.1</v>
      </c>
      <c r="M11">
        <v>5068</v>
      </c>
      <c r="N11">
        <v>6335</v>
      </c>
    </row>
    <row r="12" spans="1:14">
      <c r="A12" s="1" t="s">
        <v>25</v>
      </c>
      <c r="B12">
        <v>6.5</v>
      </c>
      <c r="C12">
        <v>7.8</v>
      </c>
      <c r="D12">
        <v>15.4</v>
      </c>
      <c r="E12">
        <v>18.3</v>
      </c>
      <c r="F12">
        <v>18.8</v>
      </c>
      <c r="G12">
        <v>32.4</v>
      </c>
      <c r="H12">
        <v>28.1</v>
      </c>
      <c r="I12">
        <v>5.4</v>
      </c>
      <c r="J12">
        <v>16.5</v>
      </c>
      <c r="L12" s="4">
        <f t="shared" si="0"/>
        <v>3652.5000000000005</v>
      </c>
      <c r="M12">
        <v>5068</v>
      </c>
      <c r="N12">
        <v>6335</v>
      </c>
    </row>
    <row r="13" spans="1:14">
      <c r="A13" s="1" t="s">
        <v>26</v>
      </c>
      <c r="B13">
        <v>10.6</v>
      </c>
      <c r="C13">
        <v>20.100000000000001</v>
      </c>
      <c r="D13">
        <v>24.9</v>
      </c>
      <c r="E13">
        <v>24</v>
      </c>
      <c r="F13">
        <v>24.6</v>
      </c>
      <c r="G13">
        <v>24.9</v>
      </c>
      <c r="H13">
        <v>23.1</v>
      </c>
      <c r="I13">
        <v>0.2</v>
      </c>
      <c r="J13">
        <v>19</v>
      </c>
    </row>
    <row r="14" spans="1:14">
      <c r="A14" s="1" t="s">
        <v>27</v>
      </c>
      <c r="B14">
        <v>1.1000000000000001</v>
      </c>
      <c r="C14">
        <v>2.6</v>
      </c>
      <c r="D14">
        <v>8.6999999999999993</v>
      </c>
      <c r="E14">
        <v>20.7</v>
      </c>
      <c r="F14">
        <v>24.9</v>
      </c>
      <c r="G14">
        <v>30.5</v>
      </c>
      <c r="H14">
        <v>25.7</v>
      </c>
      <c r="I14">
        <v>2.7</v>
      </c>
      <c r="J14">
        <v>14.5</v>
      </c>
    </row>
    <row r="15" spans="1:14">
      <c r="A15" s="1" t="s">
        <v>28</v>
      </c>
      <c r="B15">
        <v>11.3</v>
      </c>
      <c r="C15">
        <v>24</v>
      </c>
      <c r="D15">
        <v>27.2</v>
      </c>
      <c r="E15">
        <v>30.6</v>
      </c>
      <c r="F15">
        <v>39.1</v>
      </c>
      <c r="G15">
        <v>49.6</v>
      </c>
      <c r="H15">
        <v>41.5</v>
      </c>
      <c r="I15">
        <v>20.5</v>
      </c>
      <c r="J15">
        <v>30.3</v>
      </c>
    </row>
    <row r="16" spans="1:14">
      <c r="A16" s="1" t="s">
        <v>29</v>
      </c>
      <c r="B16">
        <v>1.4</v>
      </c>
      <c r="C16">
        <v>5.7</v>
      </c>
      <c r="D16">
        <v>10.8</v>
      </c>
      <c r="E16">
        <v>14.6</v>
      </c>
      <c r="F16">
        <v>23.8</v>
      </c>
      <c r="G16">
        <v>24.6</v>
      </c>
      <c r="H16">
        <v>24</v>
      </c>
      <c r="I16">
        <v>9.8000000000000007</v>
      </c>
      <c r="J16">
        <v>14.4</v>
      </c>
    </row>
    <row r="17" spans="1:10">
      <c r="A17" s="1" t="s">
        <v>30</v>
      </c>
      <c r="B17">
        <v>4.0999999999999996</v>
      </c>
      <c r="C17">
        <v>10.6</v>
      </c>
      <c r="D17">
        <v>15.6</v>
      </c>
      <c r="E17">
        <v>19</v>
      </c>
      <c r="F17">
        <v>22.5</v>
      </c>
      <c r="G17">
        <v>25.8</v>
      </c>
      <c r="H17">
        <v>22.5</v>
      </c>
      <c r="I17">
        <v>4.7</v>
      </c>
      <c r="J17">
        <v>15.5</v>
      </c>
    </row>
    <row r="18" spans="1:10">
      <c r="A18" s="1" t="s">
        <v>31</v>
      </c>
      <c r="B18">
        <v>11.3</v>
      </c>
      <c r="C18">
        <v>24</v>
      </c>
      <c r="D18">
        <v>27.2</v>
      </c>
      <c r="E18">
        <v>30.6</v>
      </c>
      <c r="F18">
        <v>39.1</v>
      </c>
      <c r="G18">
        <v>49.6</v>
      </c>
      <c r="H18">
        <v>41.5</v>
      </c>
      <c r="I18">
        <v>20.5</v>
      </c>
      <c r="J18">
        <v>30.3</v>
      </c>
    </row>
    <row r="19" spans="1:10">
      <c r="A19" s="1" t="s">
        <v>32</v>
      </c>
      <c r="B19">
        <v>1.1000000000000001</v>
      </c>
      <c r="C19">
        <v>2.6</v>
      </c>
      <c r="D19">
        <v>8.5</v>
      </c>
      <c r="E19">
        <v>10.8</v>
      </c>
      <c r="F19">
        <v>14</v>
      </c>
      <c r="G19">
        <v>12.4</v>
      </c>
      <c r="H19">
        <v>10.4</v>
      </c>
      <c r="I19">
        <v>0</v>
      </c>
      <c r="J19">
        <v>9.3000000000000007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8"/>
  <sheetViews>
    <sheetView topLeftCell="H1" workbookViewId="0">
      <selection activeCell="L1" sqref="L1:N12"/>
    </sheetView>
  </sheetViews>
  <sheetFormatPr defaultRowHeight="15"/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4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4">
      <c r="A3" s="1" t="s">
        <v>17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M3" t="s">
        <v>159</v>
      </c>
      <c r="N3" t="s">
        <v>160</v>
      </c>
    </row>
    <row r="4" spans="1:14">
      <c r="A4" s="1" t="s">
        <v>18</v>
      </c>
      <c r="B4">
        <v>1</v>
      </c>
      <c r="C4">
        <v>10.8</v>
      </c>
      <c r="D4">
        <v>16.8</v>
      </c>
      <c r="E4">
        <v>22.4</v>
      </c>
      <c r="F4">
        <v>25</v>
      </c>
      <c r="G4">
        <v>28</v>
      </c>
      <c r="H4">
        <v>29.8</v>
      </c>
      <c r="I4">
        <v>11.7</v>
      </c>
      <c r="J4">
        <v>18.100000000000001</v>
      </c>
      <c r="L4" s="4">
        <f>C4*C$2+D4*D$2+E4*E$2+F4*F$2+G4*G$2+H4*H$2</f>
        <v>4001.2</v>
      </c>
      <c r="M4">
        <v>5068</v>
      </c>
      <c r="N4">
        <v>6335</v>
      </c>
    </row>
    <row r="5" spans="1:14">
      <c r="A5" s="1" t="s">
        <v>19</v>
      </c>
      <c r="B5">
        <v>9.4</v>
      </c>
      <c r="C5">
        <v>17</v>
      </c>
      <c r="D5">
        <v>24.6</v>
      </c>
      <c r="E5">
        <v>27.1</v>
      </c>
      <c r="F5">
        <v>33.200000000000003</v>
      </c>
      <c r="G5">
        <v>38.5</v>
      </c>
      <c r="H5">
        <v>38.200000000000003</v>
      </c>
      <c r="I5">
        <v>16.600000000000001</v>
      </c>
      <c r="J5">
        <v>25.4</v>
      </c>
      <c r="L5" s="4">
        <f t="shared" ref="L5:L12" si="0">C5*C$2+D5*D$2+E5*E$2+F5*F$2+G5*G$2+H5*H$2</f>
        <v>5381.8</v>
      </c>
      <c r="M5">
        <v>5068</v>
      </c>
      <c r="N5">
        <v>6335</v>
      </c>
    </row>
    <row r="6" spans="1:14">
      <c r="A6" s="1" t="s">
        <v>20</v>
      </c>
      <c r="B6">
        <v>1</v>
      </c>
      <c r="C6">
        <v>5.7</v>
      </c>
      <c r="D6">
        <v>11</v>
      </c>
      <c r="E6">
        <v>16.600000000000001</v>
      </c>
      <c r="F6">
        <v>18.5</v>
      </c>
      <c r="G6">
        <v>21.7</v>
      </c>
      <c r="H6">
        <v>21.7</v>
      </c>
      <c r="I6">
        <v>5</v>
      </c>
      <c r="J6">
        <v>12.6</v>
      </c>
      <c r="L6" s="4">
        <f t="shared" si="0"/>
        <v>2868.2999999999997</v>
      </c>
      <c r="M6">
        <v>5068</v>
      </c>
      <c r="N6">
        <v>6335</v>
      </c>
    </row>
    <row r="7" spans="1:14">
      <c r="A7" s="1" t="s">
        <v>21</v>
      </c>
      <c r="B7">
        <v>0.3</v>
      </c>
      <c r="C7">
        <v>12.2</v>
      </c>
      <c r="D7">
        <v>15.8</v>
      </c>
      <c r="E7">
        <v>21.5</v>
      </c>
      <c r="F7">
        <v>27.4</v>
      </c>
      <c r="G7">
        <v>30.9</v>
      </c>
      <c r="H7">
        <v>35.700000000000003</v>
      </c>
      <c r="I7">
        <v>13.8</v>
      </c>
      <c r="J7">
        <v>19.600000000000001</v>
      </c>
      <c r="L7" s="4">
        <f t="shared" si="0"/>
        <v>4318.3999999999996</v>
      </c>
      <c r="M7">
        <v>5068</v>
      </c>
      <c r="N7">
        <v>6335</v>
      </c>
    </row>
    <row r="8" spans="1:14">
      <c r="A8" s="1" t="s">
        <v>22</v>
      </c>
      <c r="B8">
        <v>2.2999999999999998</v>
      </c>
      <c r="C8">
        <v>11.2</v>
      </c>
      <c r="D8">
        <v>23.3</v>
      </c>
      <c r="E8">
        <v>31.4</v>
      </c>
      <c r="F8">
        <v>36.700000000000003</v>
      </c>
      <c r="G8">
        <v>39.6</v>
      </c>
      <c r="H8">
        <v>38.700000000000003</v>
      </c>
      <c r="I8">
        <v>21.7</v>
      </c>
      <c r="J8">
        <v>25.5</v>
      </c>
      <c r="L8" s="4">
        <f t="shared" si="0"/>
        <v>5447.9000000000005</v>
      </c>
      <c r="M8">
        <v>5068</v>
      </c>
      <c r="N8">
        <v>6335</v>
      </c>
    </row>
    <row r="9" spans="1:14">
      <c r="A9" s="1" t="s">
        <v>23</v>
      </c>
      <c r="B9">
        <v>0.3</v>
      </c>
      <c r="C9">
        <v>3.8</v>
      </c>
      <c r="D9">
        <v>10.6</v>
      </c>
      <c r="E9">
        <v>15.7</v>
      </c>
      <c r="F9">
        <v>24.6</v>
      </c>
      <c r="G9">
        <v>26</v>
      </c>
      <c r="H9" t="s">
        <v>11</v>
      </c>
      <c r="I9">
        <v>0</v>
      </c>
      <c r="J9">
        <v>11.7</v>
      </c>
      <c r="L9" s="4"/>
      <c r="M9">
        <v>5068</v>
      </c>
      <c r="N9">
        <v>6335</v>
      </c>
    </row>
    <row r="10" spans="1:14">
      <c r="A10" s="1" t="s">
        <v>24</v>
      </c>
      <c r="B10">
        <v>0</v>
      </c>
      <c r="C10">
        <v>13.1</v>
      </c>
      <c r="D10">
        <v>19.3</v>
      </c>
      <c r="E10">
        <v>25.5</v>
      </c>
      <c r="F10">
        <v>24.4</v>
      </c>
      <c r="G10">
        <v>28.6</v>
      </c>
      <c r="H10">
        <v>29.8</v>
      </c>
      <c r="I10">
        <v>13.1</v>
      </c>
      <c r="J10">
        <v>19.2</v>
      </c>
      <c r="L10" s="4">
        <f t="shared" si="0"/>
        <v>4245.6000000000004</v>
      </c>
      <c r="M10">
        <v>5068</v>
      </c>
      <c r="N10">
        <v>6335</v>
      </c>
    </row>
    <row r="11" spans="1:14">
      <c r="A11" s="1" t="s">
        <v>25</v>
      </c>
      <c r="B11">
        <v>5.2</v>
      </c>
      <c r="C11">
        <v>6.7</v>
      </c>
      <c r="D11">
        <v>13</v>
      </c>
      <c r="E11">
        <v>17.399999999999999</v>
      </c>
      <c r="F11">
        <v>18.7</v>
      </c>
      <c r="G11">
        <v>24.2</v>
      </c>
      <c r="H11">
        <v>23.8</v>
      </c>
      <c r="I11">
        <v>7.2</v>
      </c>
      <c r="J11">
        <v>14.5</v>
      </c>
      <c r="L11" s="4">
        <f t="shared" si="0"/>
        <v>3131.2</v>
      </c>
      <c r="M11">
        <v>5068</v>
      </c>
      <c r="N11">
        <v>6335</v>
      </c>
    </row>
    <row r="12" spans="1:14">
      <c r="A12" s="1" t="s">
        <v>26</v>
      </c>
      <c r="B12">
        <v>8.8000000000000007</v>
      </c>
      <c r="C12">
        <v>20.9</v>
      </c>
      <c r="D12">
        <v>30.8</v>
      </c>
      <c r="E12">
        <v>31.3</v>
      </c>
      <c r="F12">
        <v>32.799999999999997</v>
      </c>
      <c r="G12">
        <v>34.200000000000003</v>
      </c>
      <c r="H12">
        <v>33.9</v>
      </c>
      <c r="I12">
        <v>11.1</v>
      </c>
      <c r="J12">
        <v>25.4</v>
      </c>
      <c r="L12" s="4">
        <f t="shared" si="0"/>
        <v>5547.7</v>
      </c>
      <c r="M12">
        <v>5068</v>
      </c>
      <c r="N12">
        <v>6335</v>
      </c>
    </row>
    <row r="13" spans="1:14">
      <c r="A13" s="1" t="s">
        <v>27</v>
      </c>
      <c r="B13">
        <v>0.9</v>
      </c>
      <c r="C13">
        <v>4.3</v>
      </c>
      <c r="D13">
        <v>9.4</v>
      </c>
      <c r="E13">
        <v>15.9</v>
      </c>
      <c r="F13">
        <v>18.600000000000001</v>
      </c>
      <c r="G13">
        <v>22</v>
      </c>
      <c r="H13">
        <v>20.5</v>
      </c>
      <c r="I13">
        <v>4.4000000000000004</v>
      </c>
      <c r="J13">
        <v>11.9</v>
      </c>
    </row>
    <row r="14" spans="1:14">
      <c r="A14" s="1" t="s">
        <v>28</v>
      </c>
      <c r="B14">
        <v>4.7</v>
      </c>
      <c r="C14">
        <v>12</v>
      </c>
      <c r="D14">
        <v>19.899999999999999</v>
      </c>
      <c r="E14">
        <v>24.5</v>
      </c>
      <c r="F14">
        <v>30.1</v>
      </c>
      <c r="G14">
        <v>35.200000000000003</v>
      </c>
      <c r="H14">
        <v>31</v>
      </c>
      <c r="I14">
        <v>10</v>
      </c>
      <c r="J14">
        <v>20.8</v>
      </c>
    </row>
    <row r="15" spans="1:14">
      <c r="A15" s="1" t="s">
        <v>29</v>
      </c>
      <c r="B15">
        <v>0.5</v>
      </c>
      <c r="C15">
        <v>6.8</v>
      </c>
      <c r="D15">
        <v>15.5</v>
      </c>
      <c r="E15">
        <v>20</v>
      </c>
      <c r="F15">
        <v>29.3</v>
      </c>
      <c r="G15">
        <v>28</v>
      </c>
      <c r="H15">
        <v>23.6</v>
      </c>
      <c r="I15">
        <v>8.6999999999999993</v>
      </c>
      <c r="J15">
        <v>16.7</v>
      </c>
    </row>
    <row r="16" spans="1:14">
      <c r="A16" s="1" t="s">
        <v>30</v>
      </c>
      <c r="B16">
        <v>2.9</v>
      </c>
      <c r="C16">
        <v>10.4</v>
      </c>
      <c r="D16">
        <v>17.5</v>
      </c>
      <c r="E16">
        <v>22.4</v>
      </c>
      <c r="F16">
        <v>26.6</v>
      </c>
      <c r="G16">
        <v>29.7</v>
      </c>
      <c r="H16">
        <v>29.7</v>
      </c>
      <c r="I16">
        <v>10.3</v>
      </c>
      <c r="J16">
        <v>18.399999999999999</v>
      </c>
    </row>
    <row r="17" spans="1:10">
      <c r="A17" s="1" t="s">
        <v>31</v>
      </c>
      <c r="B17">
        <v>9.4</v>
      </c>
      <c r="C17">
        <v>20.9</v>
      </c>
      <c r="D17">
        <v>30.8</v>
      </c>
      <c r="E17">
        <v>31.4</v>
      </c>
      <c r="F17">
        <v>36.700000000000003</v>
      </c>
      <c r="G17">
        <v>39.6</v>
      </c>
      <c r="H17">
        <v>38.700000000000003</v>
      </c>
      <c r="I17">
        <v>21.7</v>
      </c>
      <c r="J17">
        <v>25.5</v>
      </c>
    </row>
    <row r="18" spans="1:10">
      <c r="A18" s="1" t="s">
        <v>32</v>
      </c>
      <c r="B18">
        <v>0</v>
      </c>
      <c r="C18">
        <v>3.8</v>
      </c>
      <c r="D18">
        <v>9.4</v>
      </c>
      <c r="E18">
        <v>15.7</v>
      </c>
      <c r="F18">
        <v>18.5</v>
      </c>
      <c r="G18">
        <v>21.7</v>
      </c>
      <c r="H18">
        <v>20.5</v>
      </c>
      <c r="I18">
        <v>0</v>
      </c>
      <c r="J18">
        <v>11.7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64"/>
  <sheetViews>
    <sheetView workbookViewId="0">
      <selection activeCell="I47" sqref="I47:I48"/>
    </sheetView>
  </sheetViews>
  <sheetFormatPr defaultRowHeight="15"/>
  <sheetData>
    <row r="1" spans="1:10">
      <c r="A1" s="1" t="s">
        <v>0</v>
      </c>
      <c r="B1" t="s">
        <v>112</v>
      </c>
      <c r="C1" t="s">
        <v>113</v>
      </c>
      <c r="D1" t="s">
        <v>109</v>
      </c>
      <c r="E1" t="s">
        <v>111</v>
      </c>
      <c r="F1" t="s">
        <v>149</v>
      </c>
      <c r="G1" t="s">
        <v>150</v>
      </c>
      <c r="H1" t="s">
        <v>151</v>
      </c>
      <c r="I1" t="s">
        <v>152</v>
      </c>
      <c r="J1" t="s">
        <v>148</v>
      </c>
    </row>
    <row r="2" spans="1:10">
      <c r="A2" s="1" t="s">
        <v>55</v>
      </c>
      <c r="B2">
        <v>0</v>
      </c>
      <c r="C2">
        <v>0.4</v>
      </c>
      <c r="D2">
        <v>3.9</v>
      </c>
      <c r="E2">
        <v>2.4</v>
      </c>
      <c r="F2">
        <v>2.7</v>
      </c>
      <c r="G2">
        <v>0</v>
      </c>
      <c r="H2">
        <v>0</v>
      </c>
      <c r="I2">
        <v>0</v>
      </c>
      <c r="J2">
        <v>1.2</v>
      </c>
    </row>
    <row r="3" spans="1:10">
      <c r="A3" s="1" t="s">
        <v>56</v>
      </c>
      <c r="B3">
        <v>0</v>
      </c>
      <c r="C3">
        <v>2.9</v>
      </c>
      <c r="D3">
        <v>2.9</v>
      </c>
      <c r="E3">
        <v>2.1</v>
      </c>
      <c r="F3">
        <v>4</v>
      </c>
      <c r="G3">
        <v>5.7</v>
      </c>
      <c r="H3">
        <v>0.6</v>
      </c>
      <c r="I3">
        <v>0</v>
      </c>
      <c r="J3">
        <v>2.2999999999999998</v>
      </c>
    </row>
    <row r="4" spans="1:10">
      <c r="A4" s="1" t="s">
        <v>57</v>
      </c>
      <c r="B4">
        <v>1.7</v>
      </c>
      <c r="C4">
        <v>2.4</v>
      </c>
      <c r="D4">
        <v>1.2</v>
      </c>
      <c r="E4">
        <v>1.8</v>
      </c>
      <c r="F4">
        <v>2.8</v>
      </c>
      <c r="G4">
        <v>5</v>
      </c>
      <c r="H4">
        <v>0.2</v>
      </c>
      <c r="I4">
        <v>0</v>
      </c>
      <c r="J4">
        <v>1.9</v>
      </c>
    </row>
    <row r="5" spans="1:10">
      <c r="A5" s="1" t="s">
        <v>58</v>
      </c>
      <c r="B5">
        <v>0</v>
      </c>
      <c r="C5">
        <v>0.4</v>
      </c>
      <c r="D5">
        <v>1.5</v>
      </c>
      <c r="E5">
        <v>0.3</v>
      </c>
      <c r="F5">
        <v>0.3</v>
      </c>
      <c r="G5">
        <v>3</v>
      </c>
      <c r="H5">
        <v>0.2</v>
      </c>
      <c r="I5">
        <v>0</v>
      </c>
      <c r="J5">
        <v>0.7</v>
      </c>
    </row>
    <row r="6" spans="1:10">
      <c r="A6" s="1" t="s">
        <v>59</v>
      </c>
      <c r="B6">
        <v>0.1</v>
      </c>
      <c r="C6">
        <v>0</v>
      </c>
      <c r="D6">
        <v>0.9</v>
      </c>
      <c r="E6">
        <v>1.3</v>
      </c>
      <c r="F6">
        <v>2.2000000000000002</v>
      </c>
      <c r="G6">
        <v>1.7</v>
      </c>
      <c r="H6">
        <v>0.2</v>
      </c>
      <c r="I6">
        <v>0</v>
      </c>
      <c r="J6">
        <v>0.8</v>
      </c>
    </row>
    <row r="7" spans="1:10">
      <c r="A7" s="1" t="s">
        <v>60</v>
      </c>
      <c r="B7">
        <v>0.5</v>
      </c>
      <c r="C7">
        <v>0.5</v>
      </c>
      <c r="D7">
        <v>5.0999999999999996</v>
      </c>
      <c r="E7">
        <v>5.6</v>
      </c>
      <c r="F7">
        <v>3.3</v>
      </c>
      <c r="G7">
        <v>1.2</v>
      </c>
      <c r="H7">
        <v>0.1</v>
      </c>
      <c r="I7">
        <v>0.1</v>
      </c>
      <c r="J7">
        <v>2.1</v>
      </c>
    </row>
    <row r="8" spans="1:10">
      <c r="A8" s="1" t="s">
        <v>61</v>
      </c>
      <c r="B8">
        <v>0</v>
      </c>
      <c r="C8">
        <v>0.2</v>
      </c>
      <c r="D8">
        <v>7.4</v>
      </c>
      <c r="E8">
        <v>10.7</v>
      </c>
      <c r="F8">
        <v>6.2</v>
      </c>
      <c r="G8">
        <v>9.9</v>
      </c>
      <c r="H8">
        <v>2</v>
      </c>
      <c r="I8">
        <v>0</v>
      </c>
      <c r="J8">
        <v>4.5999999999999996</v>
      </c>
    </row>
    <row r="9" spans="1:10">
      <c r="A9" s="1" t="s">
        <v>62</v>
      </c>
      <c r="B9">
        <v>0.2</v>
      </c>
      <c r="C9">
        <v>1</v>
      </c>
      <c r="D9">
        <v>1.8</v>
      </c>
      <c r="E9">
        <v>4.7</v>
      </c>
      <c r="F9">
        <v>1.6</v>
      </c>
      <c r="G9">
        <v>0.3</v>
      </c>
      <c r="H9">
        <v>0</v>
      </c>
      <c r="I9">
        <v>0</v>
      </c>
      <c r="J9">
        <v>1.2</v>
      </c>
    </row>
    <row r="10" spans="1:10">
      <c r="A10" s="1" t="s">
        <v>63</v>
      </c>
      <c r="B10">
        <v>0.2</v>
      </c>
      <c r="C10">
        <v>0.3</v>
      </c>
      <c r="D10">
        <v>0.6</v>
      </c>
      <c r="E10">
        <v>1.1000000000000001</v>
      </c>
      <c r="F10">
        <v>1</v>
      </c>
      <c r="G10">
        <v>1.1000000000000001</v>
      </c>
      <c r="H10">
        <v>0.6</v>
      </c>
      <c r="I10">
        <v>0</v>
      </c>
      <c r="J10">
        <v>0.6</v>
      </c>
    </row>
    <row r="11" spans="1:10">
      <c r="A11" s="1" t="s">
        <v>64</v>
      </c>
      <c r="B11">
        <v>0</v>
      </c>
      <c r="C11">
        <v>0.7</v>
      </c>
      <c r="D11">
        <v>2.7</v>
      </c>
      <c r="E11">
        <v>2.2999999999999998</v>
      </c>
      <c r="F11">
        <v>5.5</v>
      </c>
      <c r="G11">
        <v>5.3</v>
      </c>
      <c r="H11">
        <v>0.7</v>
      </c>
      <c r="I11">
        <v>0</v>
      </c>
      <c r="J11">
        <v>2.1</v>
      </c>
    </row>
    <row r="12" spans="1:10">
      <c r="A12" s="1" t="s">
        <v>65</v>
      </c>
      <c r="B12">
        <v>0</v>
      </c>
      <c r="C12">
        <v>3.9</v>
      </c>
      <c r="D12">
        <v>0.1</v>
      </c>
      <c r="E12">
        <v>5.0999999999999996</v>
      </c>
      <c r="F12">
        <v>2</v>
      </c>
      <c r="G12">
        <v>0.3</v>
      </c>
      <c r="H12">
        <v>0</v>
      </c>
      <c r="I12">
        <v>0</v>
      </c>
      <c r="J12">
        <v>1.4</v>
      </c>
    </row>
    <row r="13" spans="1:10">
      <c r="A13" s="1" t="s">
        <v>66</v>
      </c>
      <c r="B13">
        <v>0.1</v>
      </c>
      <c r="C13">
        <v>0.7</v>
      </c>
      <c r="D13">
        <v>0.8</v>
      </c>
      <c r="E13">
        <v>0.5</v>
      </c>
      <c r="F13">
        <v>3</v>
      </c>
      <c r="G13">
        <v>5.2</v>
      </c>
      <c r="H13">
        <v>1.4</v>
      </c>
      <c r="I13">
        <v>0</v>
      </c>
      <c r="J13">
        <v>1.5</v>
      </c>
    </row>
    <row r="14" spans="1:10">
      <c r="A14" s="1" t="s">
        <v>67</v>
      </c>
      <c r="B14">
        <v>0.3</v>
      </c>
      <c r="C14">
        <v>0.3</v>
      </c>
      <c r="D14">
        <v>3</v>
      </c>
      <c r="E14">
        <v>5.2</v>
      </c>
      <c r="F14">
        <v>4.3</v>
      </c>
      <c r="G14">
        <v>4.2</v>
      </c>
      <c r="H14">
        <v>0.9</v>
      </c>
      <c r="I14">
        <v>0</v>
      </c>
      <c r="J14">
        <v>2.2999999999999998</v>
      </c>
    </row>
    <row r="15" spans="1:10">
      <c r="A15" s="1" t="s">
        <v>68</v>
      </c>
      <c r="B15">
        <v>0</v>
      </c>
      <c r="C15">
        <v>0.5</v>
      </c>
      <c r="D15">
        <v>0.3</v>
      </c>
      <c r="E15">
        <v>0.5</v>
      </c>
      <c r="F15">
        <v>0</v>
      </c>
      <c r="G15">
        <v>1.7</v>
      </c>
      <c r="H15">
        <v>0.1</v>
      </c>
      <c r="I15">
        <v>0</v>
      </c>
      <c r="J15">
        <v>0.4</v>
      </c>
    </row>
    <row r="16" spans="1:10">
      <c r="A16" s="1" t="s">
        <v>69</v>
      </c>
      <c r="B16">
        <v>0</v>
      </c>
      <c r="C16">
        <v>0.3</v>
      </c>
      <c r="D16">
        <v>3.6</v>
      </c>
      <c r="E16">
        <v>0.6</v>
      </c>
      <c r="F16">
        <v>8.1999999999999993</v>
      </c>
      <c r="G16">
        <v>3.6</v>
      </c>
      <c r="H16">
        <v>0.1</v>
      </c>
      <c r="I16">
        <v>0</v>
      </c>
      <c r="J16">
        <v>2</v>
      </c>
    </row>
    <row r="17" spans="1:10">
      <c r="A17" s="1" t="s">
        <v>70</v>
      </c>
      <c r="B17">
        <v>0</v>
      </c>
      <c r="C17">
        <v>0.5</v>
      </c>
      <c r="D17">
        <v>3.8</v>
      </c>
      <c r="E17">
        <v>9.6999999999999993</v>
      </c>
      <c r="F17">
        <v>8.6</v>
      </c>
      <c r="G17">
        <v>12.2</v>
      </c>
      <c r="H17">
        <v>5.8</v>
      </c>
      <c r="I17">
        <v>0.1</v>
      </c>
      <c r="J17">
        <v>5.0999999999999996</v>
      </c>
    </row>
    <row r="18" spans="1:10">
      <c r="A18" s="1" t="s">
        <v>71</v>
      </c>
      <c r="B18">
        <v>0</v>
      </c>
      <c r="C18">
        <v>0.7</v>
      </c>
      <c r="D18">
        <v>4.0999999999999996</v>
      </c>
      <c r="E18">
        <v>6.3</v>
      </c>
      <c r="F18">
        <v>3.3</v>
      </c>
      <c r="G18">
        <v>2.4</v>
      </c>
      <c r="H18">
        <v>1</v>
      </c>
      <c r="I18">
        <v>0</v>
      </c>
      <c r="J18">
        <v>2.2000000000000002</v>
      </c>
    </row>
    <row r="19" spans="1:10">
      <c r="A19" s="1" t="s">
        <v>72</v>
      </c>
      <c r="B19">
        <v>0.1</v>
      </c>
      <c r="C19">
        <v>0.9</v>
      </c>
      <c r="D19">
        <v>3.2</v>
      </c>
      <c r="E19">
        <v>0.3</v>
      </c>
      <c r="F19">
        <v>2.6</v>
      </c>
      <c r="G19">
        <v>8.6999999999999993</v>
      </c>
      <c r="H19">
        <v>1.6</v>
      </c>
      <c r="I19">
        <v>0</v>
      </c>
      <c r="J19">
        <v>2.2000000000000002</v>
      </c>
    </row>
    <row r="20" spans="1:10">
      <c r="A20" s="1" t="s">
        <v>73</v>
      </c>
      <c r="B20">
        <v>0.3</v>
      </c>
      <c r="C20">
        <v>1</v>
      </c>
      <c r="D20">
        <v>0.9</v>
      </c>
      <c r="E20">
        <v>0.6</v>
      </c>
      <c r="F20">
        <v>0.4</v>
      </c>
      <c r="G20">
        <v>0.1</v>
      </c>
      <c r="H20">
        <v>0</v>
      </c>
      <c r="I20">
        <v>0</v>
      </c>
      <c r="J20">
        <v>0.4</v>
      </c>
    </row>
    <row r="21" spans="1:10">
      <c r="A21" s="1" t="s">
        <v>74</v>
      </c>
      <c r="B21">
        <v>0</v>
      </c>
      <c r="C21">
        <v>0.1</v>
      </c>
      <c r="D21">
        <v>1.7</v>
      </c>
      <c r="E21">
        <v>0.4</v>
      </c>
      <c r="F21">
        <v>0</v>
      </c>
      <c r="G21">
        <v>0</v>
      </c>
      <c r="H21">
        <v>0</v>
      </c>
      <c r="I21">
        <v>0</v>
      </c>
      <c r="J21">
        <v>0.3</v>
      </c>
    </row>
    <row r="22" spans="1:10">
      <c r="A22" s="1" t="s">
        <v>75</v>
      </c>
      <c r="B22">
        <v>0</v>
      </c>
      <c r="C22">
        <v>1.9</v>
      </c>
      <c r="D22">
        <v>1.7</v>
      </c>
      <c r="E22">
        <v>1.2</v>
      </c>
      <c r="F22">
        <v>1.8</v>
      </c>
      <c r="G22">
        <v>0.8</v>
      </c>
      <c r="H22">
        <v>0</v>
      </c>
      <c r="I22">
        <v>0</v>
      </c>
      <c r="J22">
        <v>0.9</v>
      </c>
    </row>
    <row r="23" spans="1:10">
      <c r="A23" s="1" t="s">
        <v>76</v>
      </c>
      <c r="B23">
        <v>0</v>
      </c>
      <c r="C23">
        <v>0.1</v>
      </c>
      <c r="D23">
        <v>4.0999999999999996</v>
      </c>
      <c r="E23">
        <v>1.3</v>
      </c>
      <c r="F23">
        <v>1</v>
      </c>
      <c r="G23">
        <v>0.9</v>
      </c>
      <c r="H23">
        <v>0</v>
      </c>
      <c r="I23">
        <v>0</v>
      </c>
      <c r="J23">
        <v>0.9</v>
      </c>
    </row>
    <row r="24" spans="1:10">
      <c r="A24" s="1" t="s">
        <v>77</v>
      </c>
      <c r="B24">
        <v>0</v>
      </c>
      <c r="C24">
        <v>0.3</v>
      </c>
      <c r="D24">
        <v>1.2</v>
      </c>
      <c r="E24">
        <v>2.4</v>
      </c>
      <c r="F24">
        <v>0</v>
      </c>
      <c r="G24">
        <v>0.6</v>
      </c>
      <c r="H24">
        <v>0.4</v>
      </c>
      <c r="I24">
        <v>0</v>
      </c>
      <c r="J24">
        <v>0.6</v>
      </c>
    </row>
    <row r="25" spans="1:10">
      <c r="A25" s="1" t="s">
        <v>78</v>
      </c>
      <c r="B25">
        <v>0</v>
      </c>
      <c r="C25">
        <v>0</v>
      </c>
      <c r="D25">
        <v>0.1</v>
      </c>
      <c r="E25">
        <v>0.6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>
      <c r="A26" s="1" t="s">
        <v>79</v>
      </c>
      <c r="B26">
        <v>2.6</v>
      </c>
      <c r="C26">
        <v>1.3</v>
      </c>
      <c r="D26">
        <v>0.1</v>
      </c>
      <c r="E26">
        <v>4.2</v>
      </c>
      <c r="F26">
        <v>4.5999999999999996</v>
      </c>
      <c r="G26">
        <v>0.7</v>
      </c>
      <c r="H26">
        <v>0.1</v>
      </c>
      <c r="I26">
        <v>0</v>
      </c>
      <c r="J26">
        <v>1.7</v>
      </c>
    </row>
    <row r="27" spans="1:10">
      <c r="A27" s="1" t="s">
        <v>80</v>
      </c>
      <c r="B27">
        <v>0.6</v>
      </c>
      <c r="C27">
        <v>1.7</v>
      </c>
      <c r="D27">
        <v>0.8</v>
      </c>
      <c r="E27">
        <v>0.2</v>
      </c>
      <c r="F27">
        <v>0.5</v>
      </c>
      <c r="G27">
        <v>0.4</v>
      </c>
      <c r="H27">
        <v>0.1</v>
      </c>
      <c r="I27">
        <v>0.1</v>
      </c>
      <c r="J27">
        <v>0.5</v>
      </c>
    </row>
    <row r="28" spans="1:10">
      <c r="A28" s="1" t="s">
        <v>81</v>
      </c>
      <c r="B28">
        <v>0.4</v>
      </c>
      <c r="C28">
        <v>0.6</v>
      </c>
      <c r="D28">
        <v>0.2</v>
      </c>
      <c r="E28">
        <v>5.3</v>
      </c>
      <c r="F28">
        <v>1.1000000000000001</v>
      </c>
      <c r="G28">
        <v>0</v>
      </c>
      <c r="H28">
        <v>0.2</v>
      </c>
      <c r="I28">
        <v>0</v>
      </c>
      <c r="J28">
        <v>1</v>
      </c>
    </row>
    <row r="29" spans="1:10">
      <c r="A29" s="1" t="s">
        <v>82</v>
      </c>
      <c r="B29">
        <v>0.1</v>
      </c>
      <c r="C29">
        <v>0</v>
      </c>
      <c r="D29">
        <v>0.5</v>
      </c>
      <c r="E29">
        <v>7</v>
      </c>
      <c r="F29">
        <v>1.7</v>
      </c>
      <c r="G29">
        <v>0.4</v>
      </c>
      <c r="H29">
        <v>0.3</v>
      </c>
      <c r="I29">
        <v>0</v>
      </c>
      <c r="J29">
        <v>1.3</v>
      </c>
    </row>
    <row r="30" spans="1:10">
      <c r="A30" s="1" t="s">
        <v>83</v>
      </c>
      <c r="B30">
        <v>0</v>
      </c>
      <c r="C30">
        <v>1.8</v>
      </c>
      <c r="D30">
        <v>3.3</v>
      </c>
      <c r="E30">
        <v>0.5</v>
      </c>
      <c r="F30">
        <v>1</v>
      </c>
      <c r="G30">
        <v>0.5</v>
      </c>
      <c r="H30">
        <v>0.1</v>
      </c>
      <c r="I30">
        <v>0</v>
      </c>
      <c r="J30">
        <v>0.9</v>
      </c>
    </row>
    <row r="31" spans="1:10">
      <c r="A31" s="1" t="s">
        <v>84</v>
      </c>
      <c r="B31">
        <v>0</v>
      </c>
      <c r="C31">
        <v>4.9000000000000004</v>
      </c>
      <c r="D31">
        <v>4.2</v>
      </c>
      <c r="E31">
        <v>2.7</v>
      </c>
      <c r="F31">
        <v>0.7</v>
      </c>
      <c r="G31">
        <v>0.3</v>
      </c>
      <c r="H31">
        <v>0</v>
      </c>
      <c r="I31">
        <v>0</v>
      </c>
      <c r="J31">
        <v>1.6</v>
      </c>
    </row>
    <row r="32" spans="1:10">
      <c r="A32" s="1" t="s">
        <v>85</v>
      </c>
      <c r="B32">
        <v>0</v>
      </c>
      <c r="C32">
        <v>2.7</v>
      </c>
      <c r="D32">
        <v>2.7</v>
      </c>
      <c r="E32">
        <v>7.1</v>
      </c>
      <c r="F32">
        <v>9</v>
      </c>
      <c r="G32">
        <v>10.5</v>
      </c>
      <c r="H32">
        <v>0.6</v>
      </c>
      <c r="I32">
        <v>0</v>
      </c>
      <c r="J32">
        <v>4</v>
      </c>
    </row>
    <row r="33" spans="1:10">
      <c r="A33" s="1" t="s">
        <v>86</v>
      </c>
      <c r="B33">
        <v>2.2000000000000002</v>
      </c>
      <c r="C33">
        <v>2.1</v>
      </c>
      <c r="D33">
        <v>5.4</v>
      </c>
      <c r="E33">
        <v>0.3</v>
      </c>
      <c r="F33">
        <v>0.7</v>
      </c>
      <c r="G33">
        <v>1.7</v>
      </c>
      <c r="H33">
        <v>0</v>
      </c>
      <c r="I33">
        <v>0</v>
      </c>
      <c r="J33">
        <v>1.6</v>
      </c>
    </row>
    <row r="34" spans="1:10">
      <c r="A34" s="1" t="s">
        <v>87</v>
      </c>
      <c r="B34">
        <v>0</v>
      </c>
      <c r="C34">
        <v>0.7</v>
      </c>
      <c r="D34">
        <v>2.6</v>
      </c>
      <c r="E34">
        <v>2.6</v>
      </c>
      <c r="F34">
        <v>3.9</v>
      </c>
      <c r="G34">
        <v>3.4</v>
      </c>
      <c r="H34">
        <v>0.1</v>
      </c>
      <c r="I34">
        <v>0</v>
      </c>
      <c r="J34">
        <v>1.7</v>
      </c>
    </row>
    <row r="35" spans="1:10">
      <c r="A35" s="1" t="s">
        <v>88</v>
      </c>
      <c r="B35">
        <v>0</v>
      </c>
      <c r="C35">
        <v>1.5</v>
      </c>
      <c r="D35">
        <v>1.6</v>
      </c>
      <c r="E35">
        <v>2.2000000000000002</v>
      </c>
      <c r="F35">
        <v>2.1</v>
      </c>
      <c r="G35">
        <v>0.9</v>
      </c>
      <c r="H35">
        <v>0</v>
      </c>
      <c r="I35">
        <v>0</v>
      </c>
      <c r="J35">
        <v>1</v>
      </c>
    </row>
    <row r="36" spans="1:10">
      <c r="A36" s="1" t="s">
        <v>89</v>
      </c>
      <c r="B36">
        <v>0.1</v>
      </c>
      <c r="C36">
        <v>0.8</v>
      </c>
      <c r="D36">
        <v>5.0999999999999996</v>
      </c>
      <c r="E36">
        <v>2.6</v>
      </c>
      <c r="F36">
        <v>2</v>
      </c>
      <c r="G36">
        <v>0.8</v>
      </c>
      <c r="H36">
        <v>0.2</v>
      </c>
      <c r="I36">
        <v>0</v>
      </c>
      <c r="J36">
        <v>1.5</v>
      </c>
    </row>
    <row r="37" spans="1:10">
      <c r="A37" s="1" t="s">
        <v>90</v>
      </c>
      <c r="B37">
        <v>1.3</v>
      </c>
      <c r="C37">
        <v>2.1</v>
      </c>
      <c r="D37">
        <v>4.8</v>
      </c>
      <c r="E37">
        <v>1.4</v>
      </c>
      <c r="F37">
        <v>0.8</v>
      </c>
      <c r="G37">
        <v>0.5</v>
      </c>
      <c r="H37">
        <v>0</v>
      </c>
      <c r="I37">
        <v>0</v>
      </c>
      <c r="J37">
        <v>1.4</v>
      </c>
    </row>
    <row r="38" spans="1:10">
      <c r="A38" s="1" t="s">
        <v>91</v>
      </c>
      <c r="B38">
        <v>0.1</v>
      </c>
      <c r="C38">
        <v>0.2</v>
      </c>
      <c r="D38">
        <v>0.2</v>
      </c>
      <c r="E38">
        <v>0.3</v>
      </c>
      <c r="F38">
        <v>0.9</v>
      </c>
      <c r="G38">
        <v>0</v>
      </c>
      <c r="H38">
        <v>0.6</v>
      </c>
      <c r="I38">
        <v>0</v>
      </c>
      <c r="J38">
        <v>0.3</v>
      </c>
    </row>
    <row r="39" spans="1:10">
      <c r="A39" s="1" t="s">
        <v>92</v>
      </c>
      <c r="B39">
        <v>0</v>
      </c>
      <c r="C39">
        <v>0.1</v>
      </c>
      <c r="D39">
        <v>3.7</v>
      </c>
      <c r="E39">
        <v>1.5</v>
      </c>
      <c r="F39">
        <v>0.5</v>
      </c>
      <c r="G39">
        <v>0.1</v>
      </c>
      <c r="H39">
        <v>0</v>
      </c>
      <c r="I39">
        <v>0</v>
      </c>
      <c r="J39">
        <v>0.8</v>
      </c>
    </row>
    <row r="40" spans="1:10">
      <c r="A40" s="1" t="s">
        <v>93</v>
      </c>
      <c r="B40">
        <v>0</v>
      </c>
      <c r="C40">
        <v>1.3</v>
      </c>
      <c r="D40">
        <v>4.0999999999999996</v>
      </c>
      <c r="E40">
        <v>5.5</v>
      </c>
      <c r="F40">
        <v>1.5</v>
      </c>
      <c r="G40">
        <v>0.2</v>
      </c>
      <c r="H40">
        <v>0</v>
      </c>
      <c r="I40">
        <v>0</v>
      </c>
      <c r="J40">
        <v>1.6</v>
      </c>
    </row>
    <row r="41" spans="1:10">
      <c r="A41" s="1" t="s">
        <v>94</v>
      </c>
      <c r="B41">
        <v>1.5</v>
      </c>
      <c r="C41">
        <v>0.4</v>
      </c>
      <c r="D41">
        <v>1</v>
      </c>
      <c r="E41">
        <v>2.1</v>
      </c>
      <c r="F41">
        <v>3.4</v>
      </c>
      <c r="G41">
        <v>4.2</v>
      </c>
      <c r="H41">
        <v>1.1000000000000001</v>
      </c>
      <c r="I41">
        <v>0</v>
      </c>
      <c r="J41">
        <v>1.7</v>
      </c>
    </row>
    <row r="42" spans="1:10">
      <c r="A42" s="1" t="s">
        <v>95</v>
      </c>
      <c r="B42">
        <v>0.2</v>
      </c>
      <c r="C42">
        <v>0.8</v>
      </c>
      <c r="D42">
        <v>10.9</v>
      </c>
      <c r="E42">
        <v>15</v>
      </c>
      <c r="F42">
        <v>7.8</v>
      </c>
      <c r="G42">
        <v>2.1</v>
      </c>
      <c r="H42">
        <v>6</v>
      </c>
      <c r="I42">
        <v>0</v>
      </c>
      <c r="J42">
        <v>4.7</v>
      </c>
    </row>
    <row r="43" spans="1:10">
      <c r="A43" s="1" t="s">
        <v>10</v>
      </c>
      <c r="B43">
        <v>0</v>
      </c>
      <c r="C43">
        <v>0.5</v>
      </c>
      <c r="D43">
        <v>0.4</v>
      </c>
      <c r="E43">
        <v>0.6</v>
      </c>
      <c r="F43">
        <v>1.2</v>
      </c>
      <c r="G43">
        <v>0.3</v>
      </c>
      <c r="H43">
        <v>0.3</v>
      </c>
      <c r="I43">
        <v>0</v>
      </c>
      <c r="J43">
        <v>0.4</v>
      </c>
    </row>
    <row r="44" spans="1:10">
      <c r="A44" s="1" t="s">
        <v>12</v>
      </c>
      <c r="B44">
        <v>0</v>
      </c>
      <c r="C44">
        <v>0.9</v>
      </c>
      <c r="D44">
        <v>5.3</v>
      </c>
      <c r="E44">
        <v>2.1</v>
      </c>
      <c r="F44">
        <v>5.8</v>
      </c>
      <c r="G44">
        <v>0.3</v>
      </c>
      <c r="H44">
        <v>0</v>
      </c>
      <c r="I44">
        <v>0</v>
      </c>
      <c r="J44">
        <v>1.8</v>
      </c>
    </row>
    <row r="45" spans="1:10">
      <c r="A45" s="1" t="s">
        <v>13</v>
      </c>
      <c r="B45">
        <v>0</v>
      </c>
      <c r="C45">
        <v>0</v>
      </c>
      <c r="D45">
        <v>1.5</v>
      </c>
      <c r="E45">
        <v>1.2</v>
      </c>
      <c r="F45">
        <v>0.1</v>
      </c>
      <c r="G45">
        <v>0.7</v>
      </c>
      <c r="H45">
        <v>0</v>
      </c>
      <c r="I45">
        <v>0</v>
      </c>
      <c r="J45">
        <v>0.5</v>
      </c>
    </row>
    <row r="46" spans="1:10">
      <c r="A46" s="1" t="s">
        <v>14</v>
      </c>
      <c r="B46">
        <v>0.6</v>
      </c>
      <c r="C46">
        <v>1.2</v>
      </c>
      <c r="D46">
        <v>2.9</v>
      </c>
      <c r="E46">
        <v>1.9</v>
      </c>
      <c r="F46">
        <v>1.3</v>
      </c>
      <c r="G46">
        <v>0.1</v>
      </c>
      <c r="H46">
        <v>0</v>
      </c>
      <c r="I46">
        <v>0</v>
      </c>
      <c r="J46">
        <v>1</v>
      </c>
    </row>
    <row r="47" spans="1:10">
      <c r="A47" s="1" t="s">
        <v>15</v>
      </c>
      <c r="B47">
        <v>0</v>
      </c>
      <c r="C47">
        <v>0.8</v>
      </c>
      <c r="D47">
        <v>3.3</v>
      </c>
      <c r="E47">
        <v>0.7</v>
      </c>
      <c r="F47">
        <v>0.4</v>
      </c>
      <c r="G47">
        <v>2.5</v>
      </c>
      <c r="H47">
        <v>2.6</v>
      </c>
      <c r="I47">
        <v>0</v>
      </c>
      <c r="J47">
        <v>1.3</v>
      </c>
    </row>
    <row r="48" spans="1:10">
      <c r="A48" s="1" t="s">
        <v>16</v>
      </c>
      <c r="B48">
        <v>0</v>
      </c>
      <c r="C48">
        <v>3.3</v>
      </c>
      <c r="D48">
        <v>0.9</v>
      </c>
      <c r="E48">
        <v>4.0999999999999996</v>
      </c>
      <c r="F48">
        <v>3.9</v>
      </c>
      <c r="G48">
        <v>4.9000000000000004</v>
      </c>
      <c r="H48">
        <v>0.9</v>
      </c>
      <c r="I48">
        <v>0</v>
      </c>
      <c r="J48">
        <v>2.2000000000000002</v>
      </c>
    </row>
    <row r="49" spans="1:10">
      <c r="A49" s="1" t="s">
        <v>17</v>
      </c>
      <c r="B49">
        <v>0.3</v>
      </c>
      <c r="C49">
        <v>0.1</v>
      </c>
      <c r="D49">
        <v>5.4</v>
      </c>
      <c r="E49">
        <v>1.8</v>
      </c>
      <c r="F49">
        <v>0.2</v>
      </c>
      <c r="G49">
        <v>0.7</v>
      </c>
      <c r="H49">
        <v>0</v>
      </c>
      <c r="I49">
        <v>0</v>
      </c>
      <c r="J49">
        <v>1.1000000000000001</v>
      </c>
    </row>
    <row r="50" spans="1:10">
      <c r="A50" s="1" t="s">
        <v>18</v>
      </c>
      <c r="B50">
        <v>0</v>
      </c>
      <c r="C50">
        <v>0.2</v>
      </c>
      <c r="D50">
        <v>1.5</v>
      </c>
      <c r="E50">
        <v>1.4</v>
      </c>
      <c r="F50">
        <v>2.7</v>
      </c>
      <c r="G50">
        <v>1</v>
      </c>
      <c r="H50">
        <v>0.1</v>
      </c>
      <c r="I50">
        <v>0</v>
      </c>
      <c r="J50">
        <v>0.9</v>
      </c>
    </row>
    <row r="51" spans="1:10">
      <c r="A51" s="1" t="s">
        <v>19</v>
      </c>
      <c r="B51">
        <v>0</v>
      </c>
      <c r="C51">
        <v>2.6</v>
      </c>
      <c r="D51">
        <v>2.1</v>
      </c>
      <c r="E51">
        <v>2.6</v>
      </c>
      <c r="F51">
        <v>5</v>
      </c>
      <c r="G51">
        <v>2.9</v>
      </c>
      <c r="H51">
        <v>1.7</v>
      </c>
      <c r="I51">
        <v>0</v>
      </c>
      <c r="J51">
        <v>2.1</v>
      </c>
    </row>
    <row r="52" spans="1:10">
      <c r="A52" s="1" t="s">
        <v>20</v>
      </c>
      <c r="B52">
        <v>0</v>
      </c>
      <c r="C52">
        <v>2.9</v>
      </c>
      <c r="D52">
        <v>0.8</v>
      </c>
      <c r="E52">
        <v>0.6</v>
      </c>
      <c r="F52">
        <v>0.3</v>
      </c>
      <c r="G52">
        <v>3.9</v>
      </c>
      <c r="H52">
        <v>0.7</v>
      </c>
      <c r="I52">
        <v>0</v>
      </c>
      <c r="J52">
        <v>1.1000000000000001</v>
      </c>
    </row>
    <row r="53" spans="1:10">
      <c r="A53" s="1" t="s">
        <v>21</v>
      </c>
      <c r="B53">
        <v>0</v>
      </c>
      <c r="C53">
        <v>0.2</v>
      </c>
      <c r="D53">
        <v>2.9</v>
      </c>
      <c r="E53">
        <v>2.1</v>
      </c>
      <c r="F53">
        <v>1.9</v>
      </c>
      <c r="G53">
        <v>0</v>
      </c>
      <c r="H53">
        <v>0.2</v>
      </c>
      <c r="I53">
        <v>0</v>
      </c>
      <c r="J53">
        <v>0.9</v>
      </c>
    </row>
    <row r="54" spans="1:10">
      <c r="A54" s="1" t="s">
        <v>22</v>
      </c>
      <c r="B54">
        <v>0.1</v>
      </c>
      <c r="C54">
        <v>1.2</v>
      </c>
      <c r="D54">
        <v>2.5</v>
      </c>
      <c r="E54">
        <v>4.2</v>
      </c>
      <c r="F54">
        <v>1.8</v>
      </c>
      <c r="G54">
        <v>7.2</v>
      </c>
      <c r="H54">
        <v>1</v>
      </c>
      <c r="I54">
        <v>0</v>
      </c>
      <c r="J54">
        <v>2.2999999999999998</v>
      </c>
    </row>
    <row r="55" spans="1:10">
      <c r="A55" s="1" t="s">
        <v>23</v>
      </c>
      <c r="B55">
        <v>1.1000000000000001</v>
      </c>
      <c r="C55">
        <v>0.7</v>
      </c>
      <c r="D55">
        <v>1.4</v>
      </c>
      <c r="E55">
        <v>0.8</v>
      </c>
      <c r="F55">
        <v>4.4000000000000004</v>
      </c>
      <c r="G55">
        <v>3.6</v>
      </c>
      <c r="H55">
        <v>0</v>
      </c>
      <c r="I55">
        <v>0</v>
      </c>
      <c r="J55">
        <v>1.5</v>
      </c>
    </row>
    <row r="56" spans="1:10">
      <c r="A56" s="1" t="s">
        <v>24</v>
      </c>
      <c r="B56">
        <v>0</v>
      </c>
      <c r="C56">
        <v>1.1000000000000001</v>
      </c>
      <c r="D56">
        <v>0.4</v>
      </c>
      <c r="E56">
        <v>1.3</v>
      </c>
      <c r="F56">
        <v>0</v>
      </c>
      <c r="G56">
        <v>0.6</v>
      </c>
      <c r="H56">
        <v>0</v>
      </c>
      <c r="I56">
        <v>0</v>
      </c>
      <c r="J56">
        <v>0.4</v>
      </c>
    </row>
    <row r="57" spans="1:10">
      <c r="A57" s="1" t="s">
        <v>25</v>
      </c>
      <c r="B57">
        <v>0</v>
      </c>
      <c r="C57">
        <v>0</v>
      </c>
      <c r="D57">
        <v>0.7</v>
      </c>
      <c r="E57">
        <v>0.5</v>
      </c>
      <c r="F57">
        <v>0</v>
      </c>
      <c r="G57">
        <v>0</v>
      </c>
      <c r="H57">
        <v>0.9</v>
      </c>
      <c r="I57">
        <v>0</v>
      </c>
      <c r="J57">
        <v>0.3</v>
      </c>
    </row>
    <row r="58" spans="1:10">
      <c r="A58" s="1" t="s">
        <v>26</v>
      </c>
      <c r="B58">
        <v>0</v>
      </c>
      <c r="C58">
        <v>1.2</v>
      </c>
      <c r="D58">
        <v>3.2</v>
      </c>
      <c r="E58">
        <v>0</v>
      </c>
      <c r="F58">
        <v>0.4</v>
      </c>
      <c r="G58">
        <v>0.1</v>
      </c>
      <c r="H58">
        <v>0</v>
      </c>
      <c r="I58">
        <v>0</v>
      </c>
      <c r="J58">
        <v>0.6</v>
      </c>
    </row>
    <row r="59" spans="1:10">
      <c r="A59" s="1" t="s">
        <v>27</v>
      </c>
      <c r="B59">
        <v>0</v>
      </c>
      <c r="C59">
        <v>0.6</v>
      </c>
      <c r="D59">
        <v>2.1</v>
      </c>
      <c r="E59">
        <v>0.4</v>
      </c>
      <c r="F59">
        <v>2</v>
      </c>
      <c r="G59">
        <v>0</v>
      </c>
      <c r="H59">
        <v>0.3</v>
      </c>
      <c r="I59">
        <v>0</v>
      </c>
      <c r="J59">
        <v>0.6</v>
      </c>
    </row>
    <row r="60" spans="1:10">
      <c r="A60" s="1" t="s">
        <v>28</v>
      </c>
      <c r="B60">
        <v>0</v>
      </c>
      <c r="C60">
        <v>0.1</v>
      </c>
      <c r="D60">
        <v>0.3</v>
      </c>
      <c r="E60">
        <v>1.9</v>
      </c>
      <c r="F60">
        <v>2.1</v>
      </c>
      <c r="G60">
        <v>5.8</v>
      </c>
      <c r="H60">
        <v>1.1000000000000001</v>
      </c>
      <c r="I60">
        <v>0</v>
      </c>
      <c r="J60">
        <v>1.4</v>
      </c>
    </row>
    <row r="61" spans="1:10">
      <c r="A61" s="1" t="s">
        <v>29</v>
      </c>
      <c r="B61">
        <v>0</v>
      </c>
      <c r="C61">
        <v>0.2</v>
      </c>
      <c r="D61">
        <v>1.1000000000000001</v>
      </c>
      <c r="E61">
        <v>0.7</v>
      </c>
      <c r="F61">
        <v>0.1</v>
      </c>
      <c r="G61">
        <v>0.4</v>
      </c>
      <c r="H61">
        <v>0.1</v>
      </c>
      <c r="I61">
        <v>0</v>
      </c>
      <c r="J61">
        <v>0.3</v>
      </c>
    </row>
    <row r="62" spans="1:10">
      <c r="A62" s="1" t="s">
        <v>153</v>
      </c>
      <c r="B62">
        <v>1</v>
      </c>
      <c r="C62">
        <v>2.5</v>
      </c>
      <c r="D62">
        <v>3.1</v>
      </c>
      <c r="E62">
        <v>3</v>
      </c>
      <c r="F62">
        <v>2.5</v>
      </c>
      <c r="G62">
        <v>0.6</v>
      </c>
      <c r="H62">
        <v>0</v>
      </c>
      <c r="I62">
        <v>2</v>
      </c>
    </row>
    <row r="63" spans="1:10">
      <c r="A63" s="1" t="s">
        <v>154</v>
      </c>
      <c r="B63">
        <v>4.9000000000000004</v>
      </c>
      <c r="C63">
        <v>10.9</v>
      </c>
      <c r="D63">
        <v>15</v>
      </c>
      <c r="E63" t="s">
        <v>155</v>
      </c>
      <c r="F63" t="s">
        <v>156</v>
      </c>
      <c r="G63">
        <v>3.6</v>
      </c>
      <c r="H63">
        <v>5.8</v>
      </c>
      <c r="I63">
        <v>0.1</v>
      </c>
      <c r="J63">
        <v>20</v>
      </c>
    </row>
    <row r="64" spans="1:10">
      <c r="A64" s="9" t="s">
        <v>118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18"/>
  <sheetViews>
    <sheetView topLeftCell="A82" workbookViewId="0">
      <selection activeCell="U100" sqref="U100"/>
    </sheetView>
  </sheetViews>
  <sheetFormatPr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204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1" t="s">
        <v>205</v>
      </c>
      <c r="B3" t="s">
        <v>11</v>
      </c>
      <c r="C3" t="s">
        <v>11</v>
      </c>
      <c r="D3">
        <v>6.5</v>
      </c>
      <c r="E3">
        <v>14.3</v>
      </c>
      <c r="F3">
        <v>17.7</v>
      </c>
      <c r="G3">
        <v>26</v>
      </c>
      <c r="H3">
        <v>26</v>
      </c>
      <c r="I3" t="s">
        <v>11</v>
      </c>
      <c r="J3">
        <v>18.399999999999999</v>
      </c>
    </row>
    <row r="4" spans="1:10">
      <c r="A4" s="1" t="s">
        <v>206</v>
      </c>
      <c r="B4" t="s">
        <v>11</v>
      </c>
      <c r="C4">
        <v>2</v>
      </c>
      <c r="D4">
        <v>3.7</v>
      </c>
      <c r="E4">
        <v>3</v>
      </c>
      <c r="F4">
        <v>8</v>
      </c>
      <c r="G4">
        <v>14.7</v>
      </c>
      <c r="H4">
        <v>14.3</v>
      </c>
      <c r="I4">
        <v>5</v>
      </c>
      <c r="J4">
        <v>7.6</v>
      </c>
    </row>
    <row r="5" spans="1:10">
      <c r="A5" s="1" t="s">
        <v>207</v>
      </c>
      <c r="B5">
        <v>5.5</v>
      </c>
      <c r="C5">
        <v>8.5</v>
      </c>
      <c r="D5">
        <v>14</v>
      </c>
      <c r="E5">
        <v>20</v>
      </c>
      <c r="F5">
        <v>18.7</v>
      </c>
      <c r="G5">
        <v>17.3</v>
      </c>
      <c r="H5">
        <v>16</v>
      </c>
      <c r="I5">
        <v>2.7</v>
      </c>
      <c r="J5">
        <v>13.2</v>
      </c>
    </row>
    <row r="6" spans="1:10">
      <c r="A6" s="1" t="s">
        <v>208</v>
      </c>
      <c r="B6" t="s">
        <v>11</v>
      </c>
      <c r="C6">
        <v>9</v>
      </c>
      <c r="D6">
        <v>13.3</v>
      </c>
      <c r="E6">
        <v>23</v>
      </c>
      <c r="F6">
        <v>26</v>
      </c>
      <c r="G6">
        <v>24</v>
      </c>
      <c r="H6">
        <v>18.3</v>
      </c>
      <c r="I6">
        <v>13.5</v>
      </c>
      <c r="J6">
        <v>18.899999999999999</v>
      </c>
    </row>
    <row r="7" spans="1:10">
      <c r="A7" s="1" t="s">
        <v>209</v>
      </c>
      <c r="B7" t="s">
        <v>11</v>
      </c>
      <c r="C7">
        <v>5.5</v>
      </c>
      <c r="D7">
        <v>8</v>
      </c>
      <c r="E7">
        <v>13</v>
      </c>
      <c r="F7">
        <v>19.7</v>
      </c>
      <c r="G7">
        <v>23</v>
      </c>
      <c r="H7">
        <v>22.7</v>
      </c>
      <c r="I7">
        <v>16</v>
      </c>
      <c r="J7">
        <v>15.9</v>
      </c>
    </row>
    <row r="8" spans="1:10">
      <c r="A8" s="1" t="s">
        <v>210</v>
      </c>
      <c r="B8" t="s">
        <v>11</v>
      </c>
      <c r="C8" t="s">
        <v>11</v>
      </c>
      <c r="D8">
        <v>1.7</v>
      </c>
      <c r="E8">
        <v>7.3</v>
      </c>
      <c r="F8">
        <v>7.3</v>
      </c>
      <c r="G8">
        <v>11.7</v>
      </c>
      <c r="H8">
        <v>8</v>
      </c>
      <c r="I8" t="s">
        <v>11</v>
      </c>
      <c r="J8">
        <v>7.2</v>
      </c>
    </row>
    <row r="9" spans="1:10">
      <c r="A9" s="1" t="s">
        <v>211</v>
      </c>
      <c r="B9" t="s">
        <v>11</v>
      </c>
      <c r="C9">
        <v>2</v>
      </c>
      <c r="D9">
        <v>5</v>
      </c>
      <c r="E9">
        <v>8.3000000000000007</v>
      </c>
      <c r="F9">
        <v>10</v>
      </c>
      <c r="G9">
        <v>12</v>
      </c>
      <c r="H9">
        <v>10</v>
      </c>
      <c r="I9">
        <v>2.7</v>
      </c>
      <c r="J9">
        <v>7.1</v>
      </c>
    </row>
    <row r="10" spans="1:10">
      <c r="A10" s="1" t="s">
        <v>212</v>
      </c>
      <c r="B10" t="s">
        <v>11</v>
      </c>
      <c r="C10">
        <v>7.7</v>
      </c>
      <c r="D10">
        <v>10.7</v>
      </c>
      <c r="E10">
        <v>13.7</v>
      </c>
      <c r="F10">
        <v>16.7</v>
      </c>
      <c r="G10">
        <v>23</v>
      </c>
      <c r="H10">
        <v>29.5</v>
      </c>
      <c r="I10">
        <v>10</v>
      </c>
      <c r="J10">
        <v>15.2</v>
      </c>
    </row>
    <row r="11" spans="1:10">
      <c r="A11" s="1" t="s">
        <v>213</v>
      </c>
      <c r="B11">
        <v>0.2</v>
      </c>
      <c r="C11">
        <v>2.8</v>
      </c>
      <c r="D11">
        <v>24</v>
      </c>
      <c r="E11">
        <v>34</v>
      </c>
      <c r="F11">
        <v>31.3</v>
      </c>
      <c r="G11">
        <v>31.3</v>
      </c>
      <c r="H11">
        <v>30</v>
      </c>
      <c r="I11">
        <v>12.7</v>
      </c>
      <c r="J11">
        <v>17.7</v>
      </c>
    </row>
    <row r="12" spans="1:10">
      <c r="A12" s="1" t="s">
        <v>214</v>
      </c>
      <c r="B12" t="s">
        <v>11</v>
      </c>
      <c r="C12">
        <v>33.5</v>
      </c>
      <c r="D12">
        <v>38</v>
      </c>
      <c r="E12">
        <v>43.3</v>
      </c>
      <c r="F12" t="s">
        <v>11</v>
      </c>
      <c r="G12" t="s">
        <v>11</v>
      </c>
      <c r="H12" t="s">
        <v>11</v>
      </c>
      <c r="I12" t="s">
        <v>11</v>
      </c>
      <c r="J12">
        <v>39</v>
      </c>
    </row>
    <row r="13" spans="1:10">
      <c r="A13" s="1" t="s">
        <v>215</v>
      </c>
      <c r="B13" t="s">
        <v>11</v>
      </c>
      <c r="C13">
        <v>5.7</v>
      </c>
      <c r="D13">
        <v>18</v>
      </c>
      <c r="E13" t="s">
        <v>11</v>
      </c>
      <c r="F13">
        <v>12.5</v>
      </c>
      <c r="G13">
        <v>16.899999999999999</v>
      </c>
      <c r="H13">
        <v>16</v>
      </c>
      <c r="I13" t="s">
        <v>11</v>
      </c>
      <c r="J13">
        <v>9.6999999999999993</v>
      </c>
    </row>
    <row r="14" spans="1:10">
      <c r="A14" s="1" t="s">
        <v>216</v>
      </c>
      <c r="B14" t="s">
        <v>11</v>
      </c>
      <c r="C14">
        <v>4</v>
      </c>
      <c r="D14" t="s">
        <v>11</v>
      </c>
      <c r="E14" t="s">
        <v>11</v>
      </c>
      <c r="F14" t="s">
        <v>11</v>
      </c>
      <c r="G14">
        <v>27.5</v>
      </c>
      <c r="H14" t="s">
        <v>11</v>
      </c>
      <c r="I14" t="s">
        <v>11</v>
      </c>
      <c r="J14">
        <v>19.7</v>
      </c>
    </row>
    <row r="15" spans="1:10">
      <c r="A15" s="1" t="s">
        <v>217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0">
      <c r="A16" s="1" t="s">
        <v>218</v>
      </c>
      <c r="B16">
        <v>0</v>
      </c>
      <c r="C16">
        <v>5</v>
      </c>
      <c r="D16">
        <v>13.5</v>
      </c>
      <c r="E16">
        <v>18</v>
      </c>
      <c r="F16">
        <v>35.299999999999997</v>
      </c>
      <c r="G16">
        <v>57.7</v>
      </c>
      <c r="H16">
        <v>51.8</v>
      </c>
      <c r="I16">
        <v>27.3</v>
      </c>
      <c r="J16">
        <v>25.3</v>
      </c>
    </row>
    <row r="17" spans="1:10">
      <c r="A17" s="1" t="s">
        <v>219</v>
      </c>
      <c r="B17">
        <v>2.7</v>
      </c>
      <c r="C17">
        <v>13</v>
      </c>
      <c r="D17">
        <v>18.3</v>
      </c>
      <c r="E17">
        <v>28.3</v>
      </c>
      <c r="F17" t="s">
        <v>11</v>
      </c>
      <c r="G17" t="s">
        <v>11</v>
      </c>
      <c r="H17" t="s">
        <v>11</v>
      </c>
      <c r="I17">
        <v>4</v>
      </c>
      <c r="J17">
        <v>6.5</v>
      </c>
    </row>
    <row r="18" spans="1:10">
      <c r="A18" s="1" t="s">
        <v>220</v>
      </c>
      <c r="B18">
        <v>4</v>
      </c>
      <c r="C18">
        <v>4</v>
      </c>
      <c r="D18" t="s">
        <v>11</v>
      </c>
      <c r="E18">
        <v>27.7</v>
      </c>
      <c r="F18">
        <v>46</v>
      </c>
      <c r="G18">
        <v>54</v>
      </c>
      <c r="H18">
        <v>42</v>
      </c>
      <c r="I18" t="s">
        <v>11</v>
      </c>
      <c r="J18">
        <v>32.5</v>
      </c>
    </row>
    <row r="19" spans="1:10">
      <c r="A19" s="1" t="s">
        <v>221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</row>
    <row r="20" spans="1:10">
      <c r="A20" s="1" t="s">
        <v>222</v>
      </c>
      <c r="B20">
        <v>0.1</v>
      </c>
      <c r="C20">
        <v>0.6</v>
      </c>
      <c r="D20">
        <v>4.4000000000000004</v>
      </c>
      <c r="E20">
        <v>12.1</v>
      </c>
      <c r="F20">
        <v>12.3</v>
      </c>
      <c r="G20">
        <v>12.9</v>
      </c>
      <c r="H20">
        <v>11.4</v>
      </c>
      <c r="I20">
        <v>6.6</v>
      </c>
      <c r="J20">
        <v>8.1</v>
      </c>
    </row>
    <row r="21" spans="1:10">
      <c r="A21" s="1" t="s">
        <v>223</v>
      </c>
      <c r="B21">
        <v>0.7</v>
      </c>
      <c r="C21" t="s">
        <v>11</v>
      </c>
      <c r="D21">
        <v>6.7</v>
      </c>
      <c r="E21">
        <v>9</v>
      </c>
      <c r="F21">
        <v>9.6</v>
      </c>
      <c r="G21">
        <v>11.7</v>
      </c>
      <c r="H21">
        <v>8.4</v>
      </c>
      <c r="I21">
        <v>4.5</v>
      </c>
      <c r="J21">
        <v>8</v>
      </c>
    </row>
    <row r="22" spans="1:10">
      <c r="A22" s="1" t="s">
        <v>224</v>
      </c>
      <c r="B22" t="s">
        <v>11</v>
      </c>
      <c r="C22">
        <v>1.3</v>
      </c>
      <c r="D22">
        <v>4.8</v>
      </c>
      <c r="E22">
        <v>8.6</v>
      </c>
      <c r="F22">
        <v>8.1</v>
      </c>
      <c r="G22">
        <v>7</v>
      </c>
      <c r="H22">
        <v>0.3</v>
      </c>
      <c r="I22">
        <v>0</v>
      </c>
      <c r="J22">
        <v>6.2</v>
      </c>
    </row>
    <row r="23" spans="1:10">
      <c r="A23" s="1" t="s">
        <v>225</v>
      </c>
      <c r="B23" t="s">
        <v>11</v>
      </c>
      <c r="C23">
        <v>2</v>
      </c>
      <c r="D23">
        <v>6</v>
      </c>
      <c r="E23">
        <v>27</v>
      </c>
      <c r="F23">
        <v>22.5</v>
      </c>
      <c r="G23" t="s">
        <v>11</v>
      </c>
      <c r="H23">
        <v>15.2</v>
      </c>
      <c r="I23">
        <v>9</v>
      </c>
      <c r="J23">
        <v>14.8</v>
      </c>
    </row>
    <row r="24" spans="1:10">
      <c r="A24" s="1" t="s">
        <v>226</v>
      </c>
      <c r="B24">
        <v>2</v>
      </c>
      <c r="C24">
        <v>3</v>
      </c>
      <c r="D24">
        <v>9.5</v>
      </c>
      <c r="E24" t="s">
        <v>11</v>
      </c>
      <c r="F24">
        <v>35</v>
      </c>
      <c r="G24">
        <v>17.8</v>
      </c>
      <c r="H24" t="s">
        <v>11</v>
      </c>
      <c r="I24" t="s">
        <v>11</v>
      </c>
      <c r="J24">
        <v>15.2</v>
      </c>
    </row>
    <row r="25" spans="1:10">
      <c r="A25" s="1" t="s">
        <v>227</v>
      </c>
      <c r="B25">
        <v>0</v>
      </c>
      <c r="C25" t="s">
        <v>11</v>
      </c>
      <c r="D25">
        <v>8.5</v>
      </c>
      <c r="E25" t="s">
        <v>11</v>
      </c>
      <c r="F25" t="s">
        <v>11</v>
      </c>
      <c r="G25">
        <v>20.8</v>
      </c>
      <c r="H25" t="s">
        <v>11</v>
      </c>
      <c r="I25" t="s">
        <v>11</v>
      </c>
      <c r="J25">
        <v>11.1</v>
      </c>
    </row>
    <row r="26" spans="1:10">
      <c r="A26" s="1" t="s">
        <v>228</v>
      </c>
      <c r="B26">
        <v>0</v>
      </c>
      <c r="C26" t="s">
        <v>11</v>
      </c>
      <c r="D26">
        <v>20</v>
      </c>
      <c r="E26" t="s">
        <v>11</v>
      </c>
      <c r="F26" t="s">
        <v>11</v>
      </c>
      <c r="G26">
        <v>47.4</v>
      </c>
      <c r="H26">
        <v>36</v>
      </c>
      <c r="I26">
        <v>0</v>
      </c>
      <c r="J26">
        <v>30.4</v>
      </c>
    </row>
    <row r="27" spans="1:10">
      <c r="A27" s="1" t="s">
        <v>229</v>
      </c>
      <c r="B27">
        <v>0</v>
      </c>
      <c r="C27">
        <v>0</v>
      </c>
      <c r="D27">
        <v>4.5999999999999996</v>
      </c>
      <c r="E27">
        <v>7.2</v>
      </c>
      <c r="F27">
        <v>11</v>
      </c>
      <c r="G27">
        <v>12.6</v>
      </c>
      <c r="H27">
        <v>11.9</v>
      </c>
      <c r="I27">
        <v>3.5</v>
      </c>
      <c r="J27">
        <v>6.3</v>
      </c>
    </row>
    <row r="28" spans="1:10">
      <c r="A28" s="1" t="s">
        <v>230</v>
      </c>
      <c r="B28">
        <v>4.8</v>
      </c>
      <c r="C28">
        <v>12</v>
      </c>
      <c r="D28">
        <v>34.9</v>
      </c>
      <c r="E28">
        <v>45.1</v>
      </c>
      <c r="F28">
        <v>44</v>
      </c>
      <c r="G28">
        <v>38.6</v>
      </c>
      <c r="H28">
        <v>31.3</v>
      </c>
      <c r="I28">
        <v>10.6</v>
      </c>
      <c r="J28">
        <v>27.7</v>
      </c>
    </row>
    <row r="29" spans="1:10">
      <c r="A29" s="1" t="s">
        <v>231</v>
      </c>
      <c r="B29">
        <v>0.5</v>
      </c>
      <c r="C29">
        <v>0</v>
      </c>
      <c r="D29">
        <v>1.3</v>
      </c>
      <c r="E29">
        <v>2.5</v>
      </c>
      <c r="F29">
        <v>3.9</v>
      </c>
      <c r="G29">
        <v>3.6</v>
      </c>
      <c r="H29">
        <v>5.2</v>
      </c>
      <c r="I29">
        <v>4.3</v>
      </c>
      <c r="J29">
        <v>2.6</v>
      </c>
    </row>
    <row r="30" spans="1:10">
      <c r="A30" s="1" t="s">
        <v>232</v>
      </c>
      <c r="B30">
        <v>0.4</v>
      </c>
      <c r="C30">
        <v>4.0999999999999996</v>
      </c>
      <c r="D30">
        <v>10.6</v>
      </c>
      <c r="E30">
        <v>12.2</v>
      </c>
      <c r="F30">
        <v>13</v>
      </c>
      <c r="G30">
        <v>9.9</v>
      </c>
      <c r="H30">
        <v>7.2</v>
      </c>
      <c r="I30">
        <v>1.6</v>
      </c>
      <c r="J30">
        <v>7.3</v>
      </c>
    </row>
    <row r="31" spans="1:10">
      <c r="A31" s="1" t="s">
        <v>105</v>
      </c>
      <c r="B31">
        <v>0.3</v>
      </c>
      <c r="C31">
        <v>1.2</v>
      </c>
      <c r="D31">
        <v>4.2</v>
      </c>
      <c r="E31">
        <v>11.9</v>
      </c>
      <c r="F31">
        <v>16.5</v>
      </c>
      <c r="G31">
        <v>37</v>
      </c>
      <c r="H31">
        <v>42</v>
      </c>
      <c r="I31">
        <v>13.4</v>
      </c>
      <c r="J31">
        <v>15.8</v>
      </c>
    </row>
    <row r="32" spans="1:10">
      <c r="A32" s="1" t="s">
        <v>106</v>
      </c>
      <c r="B32">
        <v>0.2</v>
      </c>
      <c r="C32">
        <v>1.4</v>
      </c>
      <c r="D32">
        <v>3.9</v>
      </c>
      <c r="E32">
        <v>5.4</v>
      </c>
      <c r="F32">
        <v>9.6999999999999993</v>
      </c>
      <c r="G32">
        <v>13.4</v>
      </c>
      <c r="H32">
        <v>5.5</v>
      </c>
      <c r="I32">
        <v>0</v>
      </c>
      <c r="J32">
        <v>4.9000000000000004</v>
      </c>
    </row>
    <row r="33" spans="1:10">
      <c r="A33" s="1" t="s">
        <v>107</v>
      </c>
      <c r="B33">
        <v>0.4</v>
      </c>
      <c r="C33">
        <v>1.4</v>
      </c>
      <c r="D33">
        <v>5.6</v>
      </c>
      <c r="E33">
        <v>21.1</v>
      </c>
      <c r="F33">
        <v>40.5</v>
      </c>
      <c r="G33">
        <v>43.5</v>
      </c>
      <c r="H33">
        <v>34.5</v>
      </c>
      <c r="I33">
        <v>16.3</v>
      </c>
      <c r="J33">
        <v>20.2</v>
      </c>
    </row>
    <row r="34" spans="1:10">
      <c r="A34" s="1" t="s">
        <v>108</v>
      </c>
      <c r="B34">
        <v>0</v>
      </c>
      <c r="C34">
        <v>0.2</v>
      </c>
      <c r="D34">
        <v>0.8</v>
      </c>
      <c r="E34">
        <v>2.5</v>
      </c>
      <c r="F34">
        <v>7.2</v>
      </c>
      <c r="G34">
        <v>4.8</v>
      </c>
      <c r="H34">
        <v>1</v>
      </c>
      <c r="I34">
        <v>0</v>
      </c>
      <c r="J34">
        <v>2</v>
      </c>
    </row>
    <row r="35" spans="1:10">
      <c r="A35" s="1" t="s">
        <v>34</v>
      </c>
      <c r="B35">
        <v>0.1</v>
      </c>
      <c r="C35">
        <v>5.3</v>
      </c>
      <c r="D35">
        <v>14.2</v>
      </c>
      <c r="E35">
        <v>17.100000000000001</v>
      </c>
      <c r="F35">
        <v>20.5</v>
      </c>
      <c r="G35">
        <v>26.3</v>
      </c>
      <c r="H35">
        <v>30.6</v>
      </c>
      <c r="I35">
        <v>19.899999999999999</v>
      </c>
      <c r="J35">
        <v>16.7</v>
      </c>
    </row>
    <row r="36" spans="1:10">
      <c r="A36" s="1" t="s">
        <v>35</v>
      </c>
      <c r="B36">
        <v>0.1</v>
      </c>
      <c r="C36">
        <v>0</v>
      </c>
      <c r="D36">
        <v>1.3</v>
      </c>
      <c r="E36">
        <v>4.2</v>
      </c>
      <c r="F36">
        <v>5</v>
      </c>
      <c r="G36">
        <v>5.5</v>
      </c>
      <c r="H36">
        <v>1.8</v>
      </c>
      <c r="I36">
        <v>0</v>
      </c>
      <c r="J36">
        <v>2.2000000000000002</v>
      </c>
    </row>
    <row r="37" spans="1:10">
      <c r="A37" s="1" t="s">
        <v>36</v>
      </c>
      <c r="B37">
        <v>0</v>
      </c>
      <c r="C37">
        <v>1.8</v>
      </c>
      <c r="D37">
        <v>6.7</v>
      </c>
      <c r="E37">
        <v>9.3000000000000007</v>
      </c>
      <c r="F37">
        <v>12.3</v>
      </c>
      <c r="G37">
        <v>11.4</v>
      </c>
      <c r="H37">
        <v>4.8</v>
      </c>
      <c r="I37">
        <v>0</v>
      </c>
      <c r="J37">
        <v>5.7</v>
      </c>
    </row>
    <row r="38" spans="1:10">
      <c r="A38" s="1" t="s">
        <v>37</v>
      </c>
      <c r="B38">
        <v>0</v>
      </c>
      <c r="C38">
        <v>3.3</v>
      </c>
      <c r="D38">
        <v>9.8000000000000007</v>
      </c>
      <c r="E38">
        <v>9.6999999999999993</v>
      </c>
      <c r="F38">
        <v>12.4</v>
      </c>
      <c r="G38">
        <v>19.899999999999999</v>
      </c>
      <c r="H38">
        <v>18.3</v>
      </c>
      <c r="I38">
        <v>2.9</v>
      </c>
      <c r="J38">
        <v>9.5</v>
      </c>
    </row>
    <row r="39" spans="1:10">
      <c r="A39" s="1" t="s">
        <v>38</v>
      </c>
      <c r="B39">
        <v>0.5</v>
      </c>
      <c r="C39">
        <v>10</v>
      </c>
      <c r="D39">
        <v>13.7</v>
      </c>
      <c r="E39">
        <v>14.6</v>
      </c>
      <c r="F39">
        <v>20.100000000000001</v>
      </c>
      <c r="G39">
        <v>33.6</v>
      </c>
      <c r="H39">
        <v>14.7</v>
      </c>
      <c r="I39">
        <v>0</v>
      </c>
      <c r="J39">
        <v>13.3</v>
      </c>
    </row>
    <row r="40" spans="1:10">
      <c r="A40" s="1" t="s">
        <v>39</v>
      </c>
      <c r="B40">
        <v>0.5</v>
      </c>
      <c r="C40">
        <v>2.6</v>
      </c>
      <c r="D40">
        <v>5.6</v>
      </c>
      <c r="E40">
        <v>13.1</v>
      </c>
      <c r="F40">
        <v>16.899999999999999</v>
      </c>
      <c r="G40">
        <v>23.9</v>
      </c>
      <c r="H40">
        <v>20.6</v>
      </c>
      <c r="I40">
        <v>3.4</v>
      </c>
      <c r="J40">
        <v>10.8</v>
      </c>
    </row>
    <row r="41" spans="1:10">
      <c r="A41" s="1" t="s">
        <v>40</v>
      </c>
      <c r="B41">
        <v>0</v>
      </c>
      <c r="C41">
        <v>1.3</v>
      </c>
      <c r="D41">
        <v>5.6</v>
      </c>
      <c r="E41">
        <v>10</v>
      </c>
      <c r="F41">
        <v>13.3</v>
      </c>
      <c r="G41">
        <v>30.9</v>
      </c>
      <c r="H41">
        <v>33.4</v>
      </c>
      <c r="I41">
        <v>8.3000000000000007</v>
      </c>
      <c r="J41">
        <v>12.9</v>
      </c>
    </row>
    <row r="42" spans="1:10">
      <c r="A42" s="1" t="s">
        <v>41</v>
      </c>
      <c r="B42">
        <v>2.2000000000000002</v>
      </c>
      <c r="C42">
        <v>5.7</v>
      </c>
      <c r="D42">
        <v>9.6</v>
      </c>
      <c r="E42">
        <v>17.399999999999999</v>
      </c>
      <c r="F42">
        <v>33.5</v>
      </c>
      <c r="G42">
        <v>38.1</v>
      </c>
      <c r="H42">
        <v>33.5</v>
      </c>
      <c r="I42">
        <v>15.5</v>
      </c>
      <c r="J42">
        <v>19.399999999999999</v>
      </c>
    </row>
    <row r="43" spans="1:10">
      <c r="A43" s="1" t="s">
        <v>42</v>
      </c>
      <c r="B43">
        <v>0.8</v>
      </c>
      <c r="C43">
        <v>12.5</v>
      </c>
      <c r="D43">
        <v>27.4</v>
      </c>
      <c r="E43">
        <v>52.7</v>
      </c>
      <c r="F43">
        <v>51.1</v>
      </c>
      <c r="G43">
        <v>47.1</v>
      </c>
      <c r="H43">
        <v>36.200000000000003</v>
      </c>
      <c r="I43">
        <v>14.6</v>
      </c>
      <c r="J43">
        <v>30</v>
      </c>
    </row>
    <row r="44" spans="1:10">
      <c r="A44" s="1" t="s">
        <v>43</v>
      </c>
      <c r="B44">
        <v>3.2</v>
      </c>
      <c r="C44">
        <v>8.6999999999999993</v>
      </c>
      <c r="D44">
        <v>11.3</v>
      </c>
      <c r="E44">
        <v>18.600000000000001</v>
      </c>
      <c r="F44">
        <v>33.200000000000003</v>
      </c>
      <c r="G44">
        <v>40.700000000000003</v>
      </c>
      <c r="H44">
        <v>47.4</v>
      </c>
      <c r="I44">
        <v>19.2</v>
      </c>
      <c r="J44">
        <v>22.7</v>
      </c>
    </row>
    <row r="45" spans="1:10">
      <c r="A45" s="1" t="s">
        <v>44</v>
      </c>
      <c r="B45">
        <v>1.4</v>
      </c>
      <c r="C45">
        <v>20.100000000000001</v>
      </c>
      <c r="D45">
        <v>31.3</v>
      </c>
      <c r="E45">
        <v>46.7</v>
      </c>
      <c r="F45">
        <v>64.5</v>
      </c>
      <c r="G45">
        <v>71.099999999999994</v>
      </c>
      <c r="H45">
        <v>52.6</v>
      </c>
      <c r="I45">
        <v>18.2</v>
      </c>
      <c r="J45">
        <v>37.9</v>
      </c>
    </row>
    <row r="46" spans="1:10">
      <c r="A46" s="1" t="s">
        <v>45</v>
      </c>
      <c r="B46">
        <v>0</v>
      </c>
      <c r="C46">
        <v>1.7</v>
      </c>
      <c r="D46">
        <v>9.4</v>
      </c>
      <c r="E46">
        <v>42.2</v>
      </c>
      <c r="F46">
        <v>23.9</v>
      </c>
      <c r="G46">
        <v>29.7</v>
      </c>
      <c r="H46">
        <v>26.4</v>
      </c>
      <c r="I46">
        <v>2.4</v>
      </c>
      <c r="J46">
        <v>16.7</v>
      </c>
    </row>
    <row r="47" spans="1:10">
      <c r="A47" s="1" t="s">
        <v>46</v>
      </c>
      <c r="B47">
        <v>0</v>
      </c>
      <c r="C47">
        <v>2.2999999999999998</v>
      </c>
      <c r="D47">
        <v>11.7</v>
      </c>
      <c r="E47">
        <v>13.9</v>
      </c>
      <c r="F47">
        <v>16.600000000000001</v>
      </c>
      <c r="G47">
        <v>22</v>
      </c>
      <c r="H47">
        <v>11.7</v>
      </c>
      <c r="I47">
        <v>1.1000000000000001</v>
      </c>
      <c r="J47">
        <v>9.8000000000000007</v>
      </c>
    </row>
    <row r="48" spans="1:10">
      <c r="A48" s="1" t="s">
        <v>47</v>
      </c>
      <c r="B48">
        <v>0.1</v>
      </c>
      <c r="C48">
        <v>4</v>
      </c>
      <c r="D48">
        <v>6.1</v>
      </c>
      <c r="E48">
        <v>17.2</v>
      </c>
      <c r="F48">
        <v>18.899999999999999</v>
      </c>
      <c r="G48">
        <v>22.8</v>
      </c>
      <c r="H48">
        <v>21.2</v>
      </c>
      <c r="I48">
        <v>10.5</v>
      </c>
      <c r="J48">
        <v>12.5</v>
      </c>
    </row>
    <row r="49" spans="1:10">
      <c r="A49" s="1" t="s">
        <v>48</v>
      </c>
      <c r="B49">
        <v>0.1</v>
      </c>
      <c r="C49">
        <v>2.5</v>
      </c>
      <c r="D49">
        <v>4.2</v>
      </c>
      <c r="E49">
        <v>4.0999999999999996</v>
      </c>
      <c r="F49">
        <v>4.8</v>
      </c>
      <c r="G49">
        <v>7.7</v>
      </c>
      <c r="H49">
        <v>5.3</v>
      </c>
      <c r="I49">
        <v>0</v>
      </c>
      <c r="J49">
        <v>3.6</v>
      </c>
    </row>
    <row r="50" spans="1:10">
      <c r="A50" s="1" t="s">
        <v>49</v>
      </c>
      <c r="B50">
        <v>0</v>
      </c>
      <c r="C50">
        <v>1.5</v>
      </c>
      <c r="D50">
        <v>5.5</v>
      </c>
      <c r="E50">
        <v>10.5</v>
      </c>
      <c r="F50">
        <v>12.9</v>
      </c>
      <c r="G50">
        <v>14.3</v>
      </c>
      <c r="H50">
        <v>6.7</v>
      </c>
      <c r="I50">
        <v>0.5</v>
      </c>
      <c r="J50">
        <v>6.4</v>
      </c>
    </row>
    <row r="51" spans="1:10">
      <c r="A51" s="1" t="s">
        <v>50</v>
      </c>
      <c r="B51">
        <v>0.1</v>
      </c>
      <c r="C51">
        <v>0.8</v>
      </c>
      <c r="D51">
        <v>4.9000000000000004</v>
      </c>
      <c r="E51">
        <v>7.1</v>
      </c>
      <c r="F51">
        <v>13.3</v>
      </c>
      <c r="G51">
        <v>19.899999999999999</v>
      </c>
      <c r="H51">
        <v>18.3</v>
      </c>
      <c r="I51">
        <v>3</v>
      </c>
      <c r="J51">
        <v>8.3000000000000007</v>
      </c>
    </row>
    <row r="52" spans="1:10">
      <c r="A52" s="1" t="s">
        <v>51</v>
      </c>
      <c r="B52">
        <v>2</v>
      </c>
      <c r="C52">
        <v>7.2</v>
      </c>
      <c r="D52">
        <v>14.9</v>
      </c>
      <c r="E52">
        <v>22.6</v>
      </c>
      <c r="F52">
        <v>27.4</v>
      </c>
      <c r="G52">
        <v>37.4</v>
      </c>
      <c r="H52">
        <v>34.1</v>
      </c>
      <c r="I52">
        <v>2.1</v>
      </c>
      <c r="J52">
        <v>18.399999999999999</v>
      </c>
    </row>
    <row r="53" spans="1:10">
      <c r="A53" s="1" t="s">
        <v>52</v>
      </c>
      <c r="B53">
        <v>1.4</v>
      </c>
      <c r="C53">
        <v>2.6</v>
      </c>
      <c r="D53">
        <v>4.7</v>
      </c>
      <c r="E53">
        <v>13.8</v>
      </c>
      <c r="F53">
        <v>18.7</v>
      </c>
      <c r="G53">
        <v>22.1</v>
      </c>
      <c r="H53">
        <v>15.3</v>
      </c>
      <c r="I53">
        <v>1.7</v>
      </c>
      <c r="J53">
        <v>9.9</v>
      </c>
    </row>
    <row r="54" spans="1:10">
      <c r="A54" s="1" t="s">
        <v>53</v>
      </c>
      <c r="B54">
        <v>0.4</v>
      </c>
      <c r="C54">
        <v>2.4</v>
      </c>
      <c r="D54">
        <v>6.7</v>
      </c>
      <c r="E54">
        <v>11.9</v>
      </c>
      <c r="F54">
        <v>16.100000000000001</v>
      </c>
      <c r="G54">
        <v>18.5</v>
      </c>
      <c r="H54">
        <v>11.5</v>
      </c>
      <c r="I54">
        <v>2.1</v>
      </c>
      <c r="J54">
        <v>8.6</v>
      </c>
    </row>
    <row r="55" spans="1:10">
      <c r="A55" s="1" t="s">
        <v>54</v>
      </c>
      <c r="B55">
        <v>2.7</v>
      </c>
      <c r="C55">
        <v>8.1</v>
      </c>
      <c r="D55">
        <v>11</v>
      </c>
      <c r="E55">
        <v>16.399999999999999</v>
      </c>
      <c r="F55">
        <v>24.7</v>
      </c>
      <c r="G55">
        <v>25.3</v>
      </c>
      <c r="H55">
        <v>26</v>
      </c>
      <c r="I55">
        <v>2.8</v>
      </c>
      <c r="J55">
        <v>14.5</v>
      </c>
    </row>
    <row r="56" spans="1:10">
      <c r="A56" s="1" t="s">
        <v>55</v>
      </c>
      <c r="B56">
        <v>1.1000000000000001</v>
      </c>
      <c r="C56">
        <v>4</v>
      </c>
      <c r="D56">
        <v>12.1</v>
      </c>
      <c r="E56">
        <v>24.6</v>
      </c>
      <c r="F56">
        <v>29.6</v>
      </c>
      <c r="G56">
        <v>24.7</v>
      </c>
      <c r="H56">
        <v>17.2</v>
      </c>
      <c r="I56">
        <v>1.4</v>
      </c>
      <c r="J56">
        <v>14.2</v>
      </c>
    </row>
    <row r="57" spans="1:10">
      <c r="A57" s="1" t="s">
        <v>56</v>
      </c>
      <c r="B57">
        <v>0.5</v>
      </c>
      <c r="C57">
        <v>2.4</v>
      </c>
      <c r="D57">
        <v>11.7</v>
      </c>
      <c r="E57">
        <v>17.600000000000001</v>
      </c>
      <c r="F57">
        <v>10.7</v>
      </c>
      <c r="G57">
        <v>10.8</v>
      </c>
      <c r="H57">
        <v>16.2</v>
      </c>
      <c r="I57">
        <v>2.2999999999999998</v>
      </c>
      <c r="J57">
        <v>9</v>
      </c>
    </row>
    <row r="58" spans="1:10">
      <c r="A58" s="1" t="s">
        <v>57</v>
      </c>
      <c r="B58">
        <v>0.4</v>
      </c>
      <c r="C58">
        <v>7</v>
      </c>
      <c r="D58">
        <v>15.6</v>
      </c>
      <c r="E58">
        <v>23.3</v>
      </c>
      <c r="F58">
        <v>29</v>
      </c>
      <c r="G58">
        <v>32.5</v>
      </c>
      <c r="H58">
        <v>27.9</v>
      </c>
      <c r="I58">
        <v>14.2</v>
      </c>
      <c r="J58">
        <v>18.600000000000001</v>
      </c>
    </row>
    <row r="59" spans="1:10">
      <c r="A59" s="1" t="s">
        <v>58</v>
      </c>
      <c r="B59">
        <v>0</v>
      </c>
      <c r="C59">
        <v>0.5</v>
      </c>
      <c r="D59">
        <v>3.9</v>
      </c>
      <c r="E59">
        <v>6.3</v>
      </c>
      <c r="F59">
        <v>1.4</v>
      </c>
      <c r="G59">
        <v>9.3000000000000007</v>
      </c>
      <c r="H59">
        <v>15</v>
      </c>
      <c r="I59">
        <v>2</v>
      </c>
      <c r="J59">
        <v>4.8</v>
      </c>
    </row>
    <row r="60" spans="1:10">
      <c r="A60" s="1" t="s">
        <v>59</v>
      </c>
      <c r="B60">
        <v>0.2</v>
      </c>
      <c r="C60">
        <v>0.6</v>
      </c>
      <c r="D60">
        <v>6</v>
      </c>
      <c r="E60">
        <v>8.4</v>
      </c>
      <c r="F60">
        <v>15.8</v>
      </c>
      <c r="G60">
        <v>25.2</v>
      </c>
      <c r="H60">
        <v>17.399999999999999</v>
      </c>
      <c r="I60">
        <v>4</v>
      </c>
      <c r="J60">
        <v>9.6999999999999993</v>
      </c>
    </row>
    <row r="61" spans="1:10">
      <c r="A61" s="1" t="s">
        <v>60</v>
      </c>
      <c r="B61">
        <v>0</v>
      </c>
      <c r="C61">
        <v>2.1</v>
      </c>
      <c r="D61">
        <v>4.8</v>
      </c>
      <c r="E61">
        <v>10.1</v>
      </c>
      <c r="F61">
        <v>7.6</v>
      </c>
      <c r="G61">
        <v>6.7</v>
      </c>
      <c r="H61">
        <v>5.9</v>
      </c>
      <c r="I61">
        <v>1.6</v>
      </c>
      <c r="J61">
        <v>4.8</v>
      </c>
    </row>
    <row r="62" spans="1:10">
      <c r="A62" s="1" t="s">
        <v>61</v>
      </c>
      <c r="B62">
        <v>1.8</v>
      </c>
      <c r="C62">
        <v>6.3</v>
      </c>
      <c r="D62">
        <v>12.5</v>
      </c>
      <c r="E62">
        <v>16.2</v>
      </c>
      <c r="F62">
        <v>27.2</v>
      </c>
      <c r="G62">
        <v>30.8</v>
      </c>
      <c r="H62">
        <v>20.8</v>
      </c>
      <c r="I62">
        <v>3.6</v>
      </c>
      <c r="J62">
        <v>14.9</v>
      </c>
    </row>
    <row r="63" spans="1:10">
      <c r="A63" s="1" t="s">
        <v>62</v>
      </c>
      <c r="B63">
        <v>0.7</v>
      </c>
      <c r="C63">
        <v>6.6</v>
      </c>
      <c r="D63">
        <v>11</v>
      </c>
      <c r="E63">
        <v>14.5</v>
      </c>
      <c r="F63">
        <v>20.8</v>
      </c>
      <c r="G63">
        <v>25.5</v>
      </c>
      <c r="H63">
        <v>32.700000000000003</v>
      </c>
      <c r="I63">
        <v>14.1</v>
      </c>
      <c r="J63">
        <v>15.6</v>
      </c>
    </row>
    <row r="64" spans="1:10">
      <c r="A64" s="1" t="s">
        <v>63</v>
      </c>
      <c r="B64">
        <v>0.3</v>
      </c>
      <c r="C64">
        <v>1.4</v>
      </c>
      <c r="D64">
        <v>6.3</v>
      </c>
      <c r="E64">
        <v>13.5</v>
      </c>
      <c r="F64">
        <v>17.100000000000001</v>
      </c>
      <c r="G64">
        <v>18.8</v>
      </c>
      <c r="H64">
        <v>22.6</v>
      </c>
      <c r="I64">
        <v>9.3000000000000007</v>
      </c>
      <c r="J64">
        <v>11.1</v>
      </c>
    </row>
    <row r="65" spans="1:10">
      <c r="A65" s="1" t="s">
        <v>64</v>
      </c>
      <c r="B65">
        <v>1.3</v>
      </c>
      <c r="C65">
        <v>7.1</v>
      </c>
      <c r="D65">
        <v>9.5</v>
      </c>
      <c r="E65">
        <v>9.3000000000000007</v>
      </c>
      <c r="F65">
        <v>10.199999999999999</v>
      </c>
      <c r="G65">
        <v>11.2</v>
      </c>
      <c r="H65">
        <v>5</v>
      </c>
      <c r="I65">
        <v>0</v>
      </c>
      <c r="J65">
        <v>6.7</v>
      </c>
    </row>
    <row r="66" spans="1:10">
      <c r="A66" s="1" t="s">
        <v>65</v>
      </c>
      <c r="B66">
        <v>0</v>
      </c>
      <c r="C66">
        <v>1.1000000000000001</v>
      </c>
      <c r="D66">
        <v>0.8</v>
      </c>
      <c r="E66">
        <v>0.5</v>
      </c>
      <c r="F66">
        <v>0.8</v>
      </c>
      <c r="G66">
        <v>1</v>
      </c>
      <c r="H66">
        <v>1.3</v>
      </c>
      <c r="I66">
        <v>0</v>
      </c>
      <c r="J66">
        <v>0.7</v>
      </c>
    </row>
    <row r="67" spans="1:10">
      <c r="A67" s="1" t="s">
        <v>66</v>
      </c>
      <c r="B67">
        <v>0.3</v>
      </c>
      <c r="C67">
        <v>10.1</v>
      </c>
      <c r="D67">
        <v>14.2</v>
      </c>
      <c r="E67">
        <v>14.1</v>
      </c>
      <c r="F67">
        <v>17.5</v>
      </c>
      <c r="G67">
        <v>17.399999999999999</v>
      </c>
      <c r="H67">
        <v>12.9</v>
      </c>
      <c r="I67">
        <v>6.4</v>
      </c>
      <c r="J67">
        <v>11.5</v>
      </c>
    </row>
    <row r="68" spans="1:10">
      <c r="A68" s="1" t="s">
        <v>67</v>
      </c>
      <c r="B68">
        <v>0.7</v>
      </c>
      <c r="C68">
        <v>10</v>
      </c>
      <c r="D68">
        <v>9.8000000000000007</v>
      </c>
      <c r="E68">
        <v>14.2</v>
      </c>
      <c r="F68">
        <v>15.4</v>
      </c>
      <c r="G68">
        <v>11</v>
      </c>
      <c r="H68">
        <v>14.3</v>
      </c>
      <c r="I68">
        <v>2.1</v>
      </c>
      <c r="J68">
        <v>9.6</v>
      </c>
    </row>
    <row r="69" spans="1:10">
      <c r="A69" s="1" t="s">
        <v>68</v>
      </c>
      <c r="B69">
        <v>0.1</v>
      </c>
      <c r="C69">
        <v>2.2999999999999998</v>
      </c>
      <c r="D69">
        <v>4.9000000000000004</v>
      </c>
      <c r="E69">
        <v>7.9</v>
      </c>
      <c r="F69">
        <v>12.5</v>
      </c>
      <c r="G69">
        <v>6.7</v>
      </c>
      <c r="H69">
        <v>3.4</v>
      </c>
      <c r="I69">
        <v>0</v>
      </c>
      <c r="J69">
        <v>4.5999999999999996</v>
      </c>
    </row>
    <row r="70" spans="1:10">
      <c r="A70" s="1" t="s">
        <v>69</v>
      </c>
      <c r="B70">
        <v>1.2</v>
      </c>
      <c r="C70">
        <v>3.4</v>
      </c>
      <c r="D70">
        <v>6.2</v>
      </c>
      <c r="E70">
        <v>5.8</v>
      </c>
      <c r="F70">
        <v>5.0999999999999996</v>
      </c>
      <c r="G70">
        <v>5.6</v>
      </c>
      <c r="H70">
        <v>2.4</v>
      </c>
      <c r="I70">
        <v>0</v>
      </c>
      <c r="J70">
        <v>3.7</v>
      </c>
    </row>
    <row r="71" spans="1:10">
      <c r="A71" s="1" t="s">
        <v>70</v>
      </c>
      <c r="B71">
        <v>0</v>
      </c>
      <c r="C71">
        <v>2.6</v>
      </c>
      <c r="D71">
        <v>5.2</v>
      </c>
      <c r="E71">
        <v>4.9000000000000004</v>
      </c>
      <c r="F71">
        <v>23.1</v>
      </c>
      <c r="G71">
        <v>32.200000000000003</v>
      </c>
      <c r="H71">
        <v>36.700000000000003</v>
      </c>
      <c r="I71">
        <v>10.199999999999999</v>
      </c>
      <c r="J71">
        <v>14.2</v>
      </c>
    </row>
    <row r="72" spans="1:10">
      <c r="A72" s="1" t="s">
        <v>71</v>
      </c>
      <c r="B72">
        <v>0.1</v>
      </c>
      <c r="C72">
        <v>0.5</v>
      </c>
      <c r="D72">
        <v>4.5</v>
      </c>
      <c r="E72">
        <v>4.3</v>
      </c>
      <c r="F72">
        <v>8.6999999999999993</v>
      </c>
      <c r="G72">
        <v>14</v>
      </c>
      <c r="H72">
        <v>11.9</v>
      </c>
      <c r="I72">
        <v>0.5</v>
      </c>
      <c r="J72">
        <v>5.5</v>
      </c>
    </row>
    <row r="73" spans="1:10">
      <c r="A73" s="1" t="s">
        <v>72</v>
      </c>
      <c r="B73">
        <v>0</v>
      </c>
      <c r="C73">
        <v>2.5</v>
      </c>
      <c r="D73">
        <v>4.4000000000000004</v>
      </c>
      <c r="E73">
        <v>6.1</v>
      </c>
      <c r="F73">
        <v>6.7</v>
      </c>
      <c r="G73">
        <v>11.5</v>
      </c>
      <c r="H73">
        <v>9.4</v>
      </c>
      <c r="I73">
        <v>0.9</v>
      </c>
      <c r="J73">
        <v>5.2</v>
      </c>
    </row>
    <row r="74" spans="1:10">
      <c r="A74" s="1" t="s">
        <v>73</v>
      </c>
      <c r="B74">
        <v>0.2</v>
      </c>
      <c r="C74">
        <v>1</v>
      </c>
      <c r="D74">
        <v>6.9</v>
      </c>
      <c r="E74">
        <v>25.5</v>
      </c>
      <c r="F74">
        <v>14.3</v>
      </c>
      <c r="G74">
        <v>8.5</v>
      </c>
      <c r="H74">
        <v>4.8</v>
      </c>
      <c r="I74">
        <v>0</v>
      </c>
      <c r="J74">
        <v>7.6</v>
      </c>
    </row>
    <row r="75" spans="1:10">
      <c r="A75" s="1" t="s">
        <v>74</v>
      </c>
      <c r="B75">
        <v>0.6</v>
      </c>
      <c r="C75">
        <v>5.0999999999999996</v>
      </c>
      <c r="D75">
        <v>9.6999999999999993</v>
      </c>
      <c r="E75">
        <v>16.3</v>
      </c>
      <c r="F75">
        <v>20.7</v>
      </c>
      <c r="G75">
        <v>12.2</v>
      </c>
      <c r="H75">
        <v>7</v>
      </c>
      <c r="I75">
        <v>0.6</v>
      </c>
      <c r="J75">
        <v>8.9</v>
      </c>
    </row>
    <row r="76" spans="1:10">
      <c r="A76" s="1" t="s">
        <v>75</v>
      </c>
      <c r="B76">
        <v>0</v>
      </c>
      <c r="C76">
        <v>5.0999999999999996</v>
      </c>
      <c r="D76">
        <v>13.9</v>
      </c>
      <c r="E76">
        <v>16.399999999999999</v>
      </c>
      <c r="F76">
        <v>13.4</v>
      </c>
      <c r="G76">
        <v>10.6</v>
      </c>
      <c r="H76">
        <v>5</v>
      </c>
      <c r="I76">
        <v>0</v>
      </c>
      <c r="J76">
        <v>8</v>
      </c>
    </row>
    <row r="77" spans="1:10">
      <c r="A77" s="1" t="s">
        <v>76</v>
      </c>
      <c r="B77">
        <v>0.1</v>
      </c>
      <c r="C77">
        <v>2.8</v>
      </c>
      <c r="D77">
        <v>5.3</v>
      </c>
      <c r="E77">
        <v>8.6999999999999993</v>
      </c>
      <c r="F77">
        <v>6.8</v>
      </c>
      <c r="G77">
        <v>5.8</v>
      </c>
      <c r="H77">
        <v>4</v>
      </c>
      <c r="I77">
        <v>1</v>
      </c>
      <c r="J77">
        <v>4.3</v>
      </c>
    </row>
    <row r="78" spans="1:10">
      <c r="A78" s="1" t="s">
        <v>77</v>
      </c>
      <c r="B78">
        <v>0.1</v>
      </c>
      <c r="C78">
        <v>1.1000000000000001</v>
      </c>
      <c r="D78">
        <v>8.6999999999999993</v>
      </c>
      <c r="E78">
        <v>9.5</v>
      </c>
      <c r="F78">
        <v>3.5</v>
      </c>
      <c r="G78">
        <v>6</v>
      </c>
      <c r="H78">
        <v>7.3</v>
      </c>
      <c r="I78">
        <v>1.7</v>
      </c>
      <c r="J78">
        <v>4.8</v>
      </c>
    </row>
    <row r="79" spans="1:10">
      <c r="A79" s="1" t="s">
        <v>78</v>
      </c>
      <c r="B79">
        <v>0.8</v>
      </c>
      <c r="C79">
        <v>7.3</v>
      </c>
      <c r="D79">
        <v>9.5</v>
      </c>
      <c r="E79">
        <v>8.6999999999999993</v>
      </c>
      <c r="F79">
        <v>6.1</v>
      </c>
      <c r="G79">
        <v>5.6</v>
      </c>
      <c r="H79">
        <v>4.5999999999999996</v>
      </c>
      <c r="I79">
        <v>0.5</v>
      </c>
      <c r="J79">
        <v>5.4</v>
      </c>
    </row>
    <row r="80" spans="1:10">
      <c r="A80" s="1" t="s">
        <v>79</v>
      </c>
      <c r="B80">
        <v>0</v>
      </c>
      <c r="C80">
        <v>4.0999999999999996</v>
      </c>
      <c r="D80">
        <v>2</v>
      </c>
      <c r="E80">
        <v>5.8</v>
      </c>
      <c r="F80">
        <v>4</v>
      </c>
      <c r="G80">
        <v>3.1</v>
      </c>
      <c r="H80">
        <v>1.8</v>
      </c>
      <c r="I80">
        <v>2.5</v>
      </c>
      <c r="J80">
        <v>2.9</v>
      </c>
    </row>
    <row r="81" spans="1:15">
      <c r="A81" s="1" t="s">
        <v>80</v>
      </c>
      <c r="B81">
        <v>0</v>
      </c>
      <c r="C81">
        <v>0.7</v>
      </c>
      <c r="D81">
        <v>4.0999999999999996</v>
      </c>
      <c r="E81">
        <v>5</v>
      </c>
      <c r="F81">
        <v>5.3</v>
      </c>
      <c r="G81">
        <v>6</v>
      </c>
      <c r="H81">
        <v>3.2</v>
      </c>
      <c r="I81">
        <v>1.2</v>
      </c>
      <c r="J81">
        <v>3.2</v>
      </c>
    </row>
    <row r="82" spans="1:15">
      <c r="A82" s="1" t="s">
        <v>81</v>
      </c>
      <c r="B82">
        <v>0</v>
      </c>
      <c r="C82">
        <v>3.6</v>
      </c>
      <c r="D82">
        <v>2.5</v>
      </c>
      <c r="E82">
        <v>3.3</v>
      </c>
      <c r="F82">
        <v>3</v>
      </c>
      <c r="G82">
        <v>1.8</v>
      </c>
      <c r="H82">
        <v>2.4</v>
      </c>
      <c r="I82">
        <v>0.5</v>
      </c>
      <c r="J82">
        <v>2.1</v>
      </c>
    </row>
    <row r="83" spans="1:15">
      <c r="A83" s="1" t="s">
        <v>82</v>
      </c>
      <c r="B83">
        <v>0.3</v>
      </c>
      <c r="C83">
        <v>0.3</v>
      </c>
      <c r="D83">
        <v>2</v>
      </c>
      <c r="E83">
        <v>3.8</v>
      </c>
      <c r="F83">
        <v>3</v>
      </c>
      <c r="G83">
        <v>4.4000000000000004</v>
      </c>
      <c r="H83">
        <v>0.2</v>
      </c>
      <c r="I83">
        <v>0</v>
      </c>
      <c r="J83">
        <v>1.8</v>
      </c>
    </row>
    <row r="84" spans="1:15">
      <c r="A84" s="1" t="s">
        <v>83</v>
      </c>
      <c r="B84">
        <v>0.4</v>
      </c>
      <c r="C84">
        <v>2.2999999999999998</v>
      </c>
      <c r="D84">
        <v>2.5</v>
      </c>
      <c r="E84">
        <v>5.0999999999999996</v>
      </c>
      <c r="F84">
        <v>5.5</v>
      </c>
      <c r="G84">
        <v>12.7</v>
      </c>
      <c r="H84">
        <v>2.8</v>
      </c>
      <c r="I84">
        <v>0</v>
      </c>
      <c r="J84">
        <v>3.9</v>
      </c>
    </row>
    <row r="85" spans="1:15">
      <c r="A85" s="1" t="s">
        <v>84</v>
      </c>
      <c r="B85">
        <v>0</v>
      </c>
      <c r="C85">
        <v>1.3</v>
      </c>
      <c r="D85">
        <v>7</v>
      </c>
      <c r="E85">
        <v>13.9</v>
      </c>
      <c r="F85">
        <v>17.399999999999999</v>
      </c>
      <c r="G85">
        <v>17.399999999999999</v>
      </c>
      <c r="H85">
        <v>19.2</v>
      </c>
      <c r="I85">
        <v>6.8</v>
      </c>
      <c r="J85">
        <v>10.3</v>
      </c>
    </row>
    <row r="86" spans="1:15">
      <c r="A86" s="1" t="s">
        <v>85</v>
      </c>
      <c r="B86">
        <v>0</v>
      </c>
      <c r="C86">
        <v>3.5</v>
      </c>
      <c r="D86">
        <v>4.2</v>
      </c>
      <c r="E86">
        <v>5.5</v>
      </c>
      <c r="F86">
        <v>5.7</v>
      </c>
      <c r="G86">
        <v>6.3</v>
      </c>
      <c r="H86">
        <v>4.5</v>
      </c>
      <c r="I86">
        <v>0.4</v>
      </c>
      <c r="J86">
        <v>3.7</v>
      </c>
    </row>
    <row r="87" spans="1:15">
      <c r="A87" s="1" t="s">
        <v>86</v>
      </c>
      <c r="B87">
        <v>0.2</v>
      </c>
      <c r="C87">
        <v>5.9</v>
      </c>
      <c r="D87">
        <v>8.3000000000000007</v>
      </c>
      <c r="E87">
        <v>11.3</v>
      </c>
      <c r="F87">
        <v>8.6999999999999993</v>
      </c>
      <c r="G87">
        <v>6.1</v>
      </c>
      <c r="H87">
        <v>8.3000000000000007</v>
      </c>
      <c r="I87">
        <v>0.5</v>
      </c>
      <c r="J87">
        <v>6.1</v>
      </c>
    </row>
    <row r="88" spans="1:15">
      <c r="A88" s="1" t="s">
        <v>87</v>
      </c>
      <c r="B88">
        <v>0</v>
      </c>
      <c r="C88">
        <v>0.1</v>
      </c>
      <c r="D88">
        <v>2.4</v>
      </c>
      <c r="E88">
        <v>4.0999999999999996</v>
      </c>
      <c r="F88">
        <v>5.2</v>
      </c>
      <c r="G88">
        <v>9.3000000000000007</v>
      </c>
      <c r="H88">
        <v>7.4</v>
      </c>
      <c r="I88">
        <v>1.2</v>
      </c>
      <c r="J88">
        <v>3.7</v>
      </c>
    </row>
    <row r="89" spans="1:15">
      <c r="A89" s="1" t="s">
        <v>88</v>
      </c>
      <c r="B89">
        <v>1.3</v>
      </c>
      <c r="C89">
        <v>6.4</v>
      </c>
      <c r="D89">
        <v>10.4</v>
      </c>
      <c r="E89">
        <v>16.399999999999999</v>
      </c>
      <c r="F89">
        <v>11.1</v>
      </c>
      <c r="G89">
        <v>13.5</v>
      </c>
      <c r="H89">
        <v>8.4</v>
      </c>
      <c r="I89">
        <v>0.9</v>
      </c>
      <c r="J89">
        <v>8.5</v>
      </c>
      <c r="M89" s="1"/>
      <c r="N89" s="6"/>
      <c r="O89" s="8"/>
    </row>
    <row r="90" spans="1:15">
      <c r="A90" s="1" t="s">
        <v>89</v>
      </c>
      <c r="B90">
        <v>0.3</v>
      </c>
      <c r="C90">
        <v>3.3</v>
      </c>
      <c r="D90">
        <v>13.6</v>
      </c>
      <c r="E90">
        <v>11.3</v>
      </c>
      <c r="F90">
        <v>5.6</v>
      </c>
      <c r="G90">
        <v>6.4</v>
      </c>
      <c r="H90">
        <v>3.1</v>
      </c>
      <c r="I90">
        <v>0.4</v>
      </c>
      <c r="J90">
        <v>5.5</v>
      </c>
      <c r="N90" s="6"/>
    </row>
    <row r="91" spans="1:15">
      <c r="A91" s="1" t="s">
        <v>90</v>
      </c>
      <c r="B91">
        <v>1.1000000000000001</v>
      </c>
      <c r="C91">
        <v>16.899999999999999</v>
      </c>
      <c r="D91">
        <v>28.1</v>
      </c>
      <c r="E91">
        <v>53.2</v>
      </c>
      <c r="F91">
        <v>51.6</v>
      </c>
      <c r="G91">
        <v>53.6</v>
      </c>
      <c r="H91">
        <v>31.6</v>
      </c>
      <c r="I91">
        <v>5.3</v>
      </c>
      <c r="J91">
        <v>29.9</v>
      </c>
      <c r="N91" s="6"/>
    </row>
    <row r="92" spans="1:15">
      <c r="A92" s="1" t="s">
        <v>91</v>
      </c>
      <c r="B92">
        <v>1.4</v>
      </c>
      <c r="C92">
        <v>1.6</v>
      </c>
      <c r="D92">
        <v>3.8</v>
      </c>
      <c r="E92">
        <v>7.2</v>
      </c>
      <c r="F92">
        <v>19.399999999999999</v>
      </c>
      <c r="G92">
        <v>27.3</v>
      </c>
      <c r="H92">
        <v>13.8</v>
      </c>
      <c r="I92">
        <v>0.1</v>
      </c>
      <c r="J92">
        <v>9.1999999999999993</v>
      </c>
      <c r="N92" s="6"/>
    </row>
    <row r="93" spans="1:15">
      <c r="A93" s="1" t="s">
        <v>92</v>
      </c>
      <c r="B93">
        <v>4.9000000000000004</v>
      </c>
      <c r="C93">
        <v>4.0999999999999996</v>
      </c>
      <c r="D93">
        <v>6.7</v>
      </c>
      <c r="E93">
        <v>14.3</v>
      </c>
      <c r="F93">
        <v>22.3</v>
      </c>
      <c r="G93">
        <v>27.9</v>
      </c>
      <c r="H93">
        <v>13.5</v>
      </c>
      <c r="I93">
        <v>0</v>
      </c>
      <c r="J93">
        <v>11.6</v>
      </c>
      <c r="N93" s="6"/>
    </row>
    <row r="94" spans="1:15">
      <c r="A94" s="1" t="s">
        <v>93</v>
      </c>
      <c r="B94">
        <v>0.8</v>
      </c>
      <c r="C94">
        <v>9.6</v>
      </c>
      <c r="D94">
        <v>22.3</v>
      </c>
      <c r="E94">
        <v>27.5</v>
      </c>
      <c r="F94">
        <v>18.5</v>
      </c>
      <c r="G94">
        <v>12.1</v>
      </c>
      <c r="H94">
        <v>12.1</v>
      </c>
      <c r="I94">
        <v>3.8</v>
      </c>
      <c r="J94">
        <v>13.3</v>
      </c>
      <c r="N94" s="6"/>
    </row>
    <row r="95" spans="1:15">
      <c r="A95" s="1" t="s">
        <v>94</v>
      </c>
      <c r="B95">
        <v>0.2</v>
      </c>
      <c r="C95">
        <v>3.1</v>
      </c>
      <c r="D95">
        <v>10.199999999999999</v>
      </c>
      <c r="E95">
        <v>18.7</v>
      </c>
      <c r="F95">
        <v>37.1</v>
      </c>
      <c r="G95">
        <v>28.6</v>
      </c>
      <c r="H95">
        <v>9.9</v>
      </c>
      <c r="I95">
        <v>2.5</v>
      </c>
      <c r="J95">
        <v>13.6</v>
      </c>
      <c r="N95" s="6"/>
    </row>
    <row r="96" spans="1:15">
      <c r="A96" s="1" t="s">
        <v>95</v>
      </c>
      <c r="B96">
        <v>0</v>
      </c>
      <c r="C96">
        <v>1.3</v>
      </c>
      <c r="D96">
        <v>2.2999999999999998</v>
      </c>
      <c r="E96">
        <v>12.4</v>
      </c>
      <c r="F96">
        <v>25.8</v>
      </c>
      <c r="G96">
        <v>25.2</v>
      </c>
      <c r="H96">
        <v>11.4</v>
      </c>
      <c r="I96">
        <v>0.8</v>
      </c>
      <c r="J96">
        <v>9.6999999999999993</v>
      </c>
      <c r="N96" s="6"/>
    </row>
    <row r="97" spans="1:10">
      <c r="A97" s="1" t="s">
        <v>10</v>
      </c>
      <c r="B97">
        <v>0.7</v>
      </c>
      <c r="C97">
        <v>3.4</v>
      </c>
      <c r="D97">
        <v>11.1</v>
      </c>
      <c r="E97">
        <v>20.7</v>
      </c>
      <c r="F97">
        <v>28.9</v>
      </c>
      <c r="G97">
        <v>21.6</v>
      </c>
      <c r="H97">
        <v>23.3</v>
      </c>
      <c r="I97">
        <v>6.1</v>
      </c>
      <c r="J97">
        <v>14.2</v>
      </c>
    </row>
    <row r="98" spans="1:10">
      <c r="A98" s="1" t="s">
        <v>12</v>
      </c>
      <c r="B98">
        <v>0</v>
      </c>
      <c r="C98">
        <v>0</v>
      </c>
      <c r="D98">
        <v>1</v>
      </c>
      <c r="E98">
        <v>13</v>
      </c>
      <c r="F98">
        <v>17</v>
      </c>
      <c r="G98">
        <v>10.9</v>
      </c>
      <c r="H98">
        <v>9.1</v>
      </c>
      <c r="I98">
        <v>2.1</v>
      </c>
      <c r="J98">
        <v>6.5</v>
      </c>
    </row>
    <row r="99" spans="1:10">
      <c r="A99" s="1" t="s">
        <v>13</v>
      </c>
      <c r="B99">
        <v>0</v>
      </c>
      <c r="C99">
        <v>0.2</v>
      </c>
      <c r="D99">
        <v>1.9</v>
      </c>
      <c r="E99">
        <v>5.8</v>
      </c>
      <c r="F99">
        <v>8.1</v>
      </c>
      <c r="G99">
        <v>6.7</v>
      </c>
      <c r="H99">
        <v>6.7</v>
      </c>
      <c r="I99">
        <v>0</v>
      </c>
      <c r="J99">
        <v>3.6</v>
      </c>
    </row>
    <row r="100" spans="1:10">
      <c r="A100" s="1" t="s">
        <v>14</v>
      </c>
      <c r="B100">
        <v>0</v>
      </c>
      <c r="C100">
        <v>2.9</v>
      </c>
      <c r="D100">
        <v>18.100000000000001</v>
      </c>
      <c r="E100">
        <v>27.7</v>
      </c>
      <c r="F100">
        <v>21.7</v>
      </c>
      <c r="G100">
        <v>24.6</v>
      </c>
      <c r="H100">
        <v>7.1</v>
      </c>
      <c r="I100">
        <v>0</v>
      </c>
      <c r="J100">
        <v>12.8</v>
      </c>
    </row>
    <row r="101" spans="1:10">
      <c r="A101" s="1" t="s">
        <v>15</v>
      </c>
      <c r="B101">
        <v>0</v>
      </c>
      <c r="C101">
        <v>5.9</v>
      </c>
      <c r="D101">
        <v>22</v>
      </c>
      <c r="E101">
        <v>31.7</v>
      </c>
      <c r="F101">
        <v>36.4</v>
      </c>
      <c r="G101">
        <v>38.5</v>
      </c>
      <c r="H101">
        <v>28.2</v>
      </c>
      <c r="I101">
        <v>1</v>
      </c>
      <c r="J101">
        <v>20.3</v>
      </c>
    </row>
    <row r="102" spans="1:10">
      <c r="A102" s="1" t="s">
        <v>16</v>
      </c>
      <c r="B102">
        <v>0.5</v>
      </c>
      <c r="C102">
        <v>3.4</v>
      </c>
      <c r="D102">
        <v>12</v>
      </c>
      <c r="E102">
        <v>11.3</v>
      </c>
      <c r="F102">
        <v>17.399999999999999</v>
      </c>
      <c r="G102">
        <v>30.5</v>
      </c>
      <c r="H102">
        <v>11</v>
      </c>
      <c r="I102">
        <v>0.5</v>
      </c>
      <c r="J102">
        <v>10.7</v>
      </c>
    </row>
    <row r="103" spans="1:10">
      <c r="A103" s="1" t="s">
        <v>17</v>
      </c>
      <c r="B103">
        <v>0</v>
      </c>
      <c r="C103">
        <v>2.9</v>
      </c>
      <c r="D103">
        <v>15.9</v>
      </c>
      <c r="E103">
        <v>32.4</v>
      </c>
      <c r="F103">
        <v>21.1</v>
      </c>
      <c r="G103">
        <v>17.2</v>
      </c>
      <c r="H103">
        <v>8.5</v>
      </c>
      <c r="I103">
        <v>0</v>
      </c>
      <c r="J103">
        <v>12.1</v>
      </c>
    </row>
    <row r="104" spans="1:10">
      <c r="A104" s="1" t="s">
        <v>18</v>
      </c>
      <c r="B104">
        <v>1.1000000000000001</v>
      </c>
      <c r="C104">
        <v>3.5</v>
      </c>
      <c r="D104">
        <v>10.4</v>
      </c>
      <c r="E104">
        <v>29.3</v>
      </c>
      <c r="F104">
        <v>46.3</v>
      </c>
      <c r="G104">
        <v>40.700000000000003</v>
      </c>
      <c r="H104">
        <v>35</v>
      </c>
      <c r="I104">
        <v>5.3</v>
      </c>
      <c r="J104">
        <v>21.3</v>
      </c>
    </row>
    <row r="105" spans="1:10">
      <c r="A105" s="1" t="s">
        <v>19</v>
      </c>
      <c r="B105">
        <v>0.3</v>
      </c>
      <c r="C105">
        <v>5.4</v>
      </c>
      <c r="D105">
        <v>12</v>
      </c>
      <c r="E105">
        <v>21.2</v>
      </c>
      <c r="F105">
        <v>40.5</v>
      </c>
      <c r="G105">
        <v>69.8</v>
      </c>
      <c r="H105">
        <v>59.4</v>
      </c>
      <c r="I105">
        <v>8.5</v>
      </c>
      <c r="J105">
        <v>27.1</v>
      </c>
    </row>
    <row r="106" spans="1:10">
      <c r="A106" s="1" t="s">
        <v>20</v>
      </c>
      <c r="B106">
        <v>0.3</v>
      </c>
      <c r="C106">
        <v>10.199999999999999</v>
      </c>
      <c r="D106">
        <v>15.1</v>
      </c>
      <c r="E106">
        <v>16.3</v>
      </c>
      <c r="F106">
        <v>13.9</v>
      </c>
      <c r="G106">
        <v>15.8</v>
      </c>
      <c r="H106">
        <v>12.8</v>
      </c>
      <c r="I106">
        <v>1.9</v>
      </c>
      <c r="J106">
        <v>10.7</v>
      </c>
    </row>
    <row r="107" spans="1:10">
      <c r="A107" s="1" t="s">
        <v>21</v>
      </c>
      <c r="B107">
        <v>0.3</v>
      </c>
      <c r="C107">
        <v>2.9</v>
      </c>
      <c r="D107">
        <v>13.8</v>
      </c>
      <c r="E107">
        <v>25.6</v>
      </c>
      <c r="F107">
        <v>35.6</v>
      </c>
      <c r="G107">
        <v>39.200000000000003</v>
      </c>
      <c r="H107">
        <v>27.4</v>
      </c>
      <c r="I107">
        <v>5.0999999999999996</v>
      </c>
      <c r="J107">
        <v>18.3</v>
      </c>
    </row>
    <row r="108" spans="1:10">
      <c r="A108" s="1" t="s">
        <v>22</v>
      </c>
      <c r="B108">
        <v>1.4</v>
      </c>
      <c r="C108">
        <v>8.9</v>
      </c>
      <c r="D108">
        <v>20.6</v>
      </c>
      <c r="E108">
        <v>20.7</v>
      </c>
      <c r="F108">
        <v>27</v>
      </c>
      <c r="G108">
        <v>24.4</v>
      </c>
      <c r="H108">
        <v>26.1</v>
      </c>
      <c r="I108">
        <v>2.2999999999999998</v>
      </c>
      <c r="J108">
        <v>16.3</v>
      </c>
    </row>
    <row r="109" spans="1:10">
      <c r="A109" s="1" t="s">
        <v>23</v>
      </c>
      <c r="B109">
        <v>0.4</v>
      </c>
      <c r="C109">
        <v>0.4</v>
      </c>
      <c r="D109">
        <v>6.9</v>
      </c>
      <c r="E109">
        <v>19</v>
      </c>
      <c r="F109">
        <v>27.5</v>
      </c>
      <c r="G109">
        <v>26.6</v>
      </c>
      <c r="H109">
        <v>17.399999999999999</v>
      </c>
      <c r="I109">
        <v>3.9</v>
      </c>
      <c r="J109">
        <v>12.6</v>
      </c>
    </row>
    <row r="110" spans="1:10">
      <c r="A110" s="1" t="s">
        <v>24</v>
      </c>
      <c r="B110">
        <v>0</v>
      </c>
      <c r="C110">
        <v>2.5</v>
      </c>
      <c r="D110">
        <v>8</v>
      </c>
      <c r="E110">
        <v>16.100000000000001</v>
      </c>
      <c r="F110">
        <v>5.0999999999999996</v>
      </c>
      <c r="G110">
        <v>10.9</v>
      </c>
      <c r="H110">
        <v>4.2</v>
      </c>
      <c r="I110">
        <v>0</v>
      </c>
      <c r="J110">
        <v>5.9</v>
      </c>
    </row>
    <row r="111" spans="1:10">
      <c r="A111" s="1" t="s">
        <v>25</v>
      </c>
      <c r="B111">
        <v>0.5</v>
      </c>
      <c r="C111">
        <v>1.5</v>
      </c>
      <c r="D111">
        <v>10.9</v>
      </c>
      <c r="E111">
        <v>11.3</v>
      </c>
      <c r="F111">
        <v>10.8</v>
      </c>
      <c r="G111">
        <v>14.8</v>
      </c>
      <c r="H111">
        <v>9</v>
      </c>
      <c r="I111">
        <v>0.2</v>
      </c>
      <c r="J111">
        <v>7.3</v>
      </c>
    </row>
    <row r="112" spans="1:10">
      <c r="A112" s="1" t="s">
        <v>26</v>
      </c>
      <c r="B112">
        <v>0</v>
      </c>
      <c r="C112">
        <v>3.9</v>
      </c>
      <c r="D112">
        <v>11</v>
      </c>
      <c r="E112">
        <v>10.1</v>
      </c>
      <c r="F112">
        <v>14</v>
      </c>
      <c r="G112">
        <v>9.3000000000000007</v>
      </c>
      <c r="H112">
        <v>3.4</v>
      </c>
      <c r="I112">
        <v>0</v>
      </c>
      <c r="J112">
        <v>6.4</v>
      </c>
    </row>
    <row r="113" spans="1:10">
      <c r="A113" s="1" t="s">
        <v>27</v>
      </c>
      <c r="B113">
        <v>0</v>
      </c>
      <c r="C113">
        <v>3</v>
      </c>
      <c r="D113">
        <v>8.1999999999999993</v>
      </c>
      <c r="E113">
        <v>18.2</v>
      </c>
      <c r="F113">
        <v>24.9</v>
      </c>
      <c r="G113">
        <v>37.200000000000003</v>
      </c>
      <c r="H113">
        <v>21.3</v>
      </c>
      <c r="I113">
        <v>0</v>
      </c>
      <c r="J113">
        <v>14</v>
      </c>
    </row>
    <row r="114" spans="1:10">
      <c r="A114" s="1" t="s">
        <v>28</v>
      </c>
      <c r="B114">
        <v>1.8</v>
      </c>
      <c r="C114">
        <v>6.1</v>
      </c>
      <c r="D114">
        <v>16.600000000000001</v>
      </c>
      <c r="E114">
        <v>25.4</v>
      </c>
      <c r="F114">
        <v>32.4</v>
      </c>
      <c r="G114">
        <v>53.4</v>
      </c>
      <c r="H114">
        <v>32.799999999999997</v>
      </c>
      <c r="I114">
        <v>1.7</v>
      </c>
      <c r="J114">
        <v>21.2</v>
      </c>
    </row>
    <row r="115" spans="1:10">
      <c r="A115" s="1" t="s">
        <v>29</v>
      </c>
      <c r="B115">
        <v>0</v>
      </c>
      <c r="C115">
        <v>2</v>
      </c>
      <c r="D115">
        <v>13.5</v>
      </c>
      <c r="E115">
        <v>26.6</v>
      </c>
      <c r="F115">
        <v>43.8</v>
      </c>
      <c r="G115">
        <v>53.1</v>
      </c>
      <c r="H115">
        <v>26.8</v>
      </c>
      <c r="I115">
        <v>1.7</v>
      </c>
      <c r="J115">
        <v>20.7</v>
      </c>
    </row>
    <row r="116" spans="1:10">
      <c r="A116" s="1" t="s">
        <v>30</v>
      </c>
      <c r="B116">
        <v>0.7</v>
      </c>
      <c r="C116">
        <v>4.4000000000000004</v>
      </c>
      <c r="D116">
        <v>9.9</v>
      </c>
      <c r="E116">
        <v>15.8</v>
      </c>
      <c r="F116">
        <v>18.8</v>
      </c>
      <c r="G116">
        <v>21.7</v>
      </c>
      <c r="H116">
        <v>16.899999999999999</v>
      </c>
      <c r="I116">
        <v>4.2</v>
      </c>
      <c r="J116">
        <v>12</v>
      </c>
    </row>
    <row r="117" spans="1:10">
      <c r="A117" s="1" t="s">
        <v>31</v>
      </c>
      <c r="B117">
        <v>5.5</v>
      </c>
      <c r="C117">
        <v>33.5</v>
      </c>
      <c r="D117">
        <v>38</v>
      </c>
      <c r="E117">
        <v>53.2</v>
      </c>
      <c r="F117">
        <v>64.5</v>
      </c>
      <c r="G117">
        <v>71.099999999999994</v>
      </c>
      <c r="H117">
        <v>59.4</v>
      </c>
      <c r="I117">
        <v>27.3</v>
      </c>
      <c r="J117">
        <v>39</v>
      </c>
    </row>
    <row r="118" spans="1:10">
      <c r="A118" s="1" t="s">
        <v>32</v>
      </c>
      <c r="B118">
        <v>0</v>
      </c>
      <c r="C118">
        <v>0</v>
      </c>
      <c r="D118">
        <v>0.8</v>
      </c>
      <c r="E118">
        <v>0.5</v>
      </c>
      <c r="F118">
        <v>0.8</v>
      </c>
      <c r="G118">
        <v>1</v>
      </c>
      <c r="H118">
        <v>0.2</v>
      </c>
      <c r="I118">
        <v>0</v>
      </c>
      <c r="J118">
        <v>0.7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92"/>
  <sheetViews>
    <sheetView topLeftCell="G1" workbookViewId="0">
      <pane ySplit="2" topLeftCell="A83" activePane="bottomLeft" state="frozen"/>
      <selection pane="bottomLeft" activeCell="L107" sqref="L107"/>
    </sheetView>
  </sheetViews>
  <sheetFormatPr defaultRowHeight="15"/>
  <cols>
    <col min="1" max="1" width="11.7109375" customWidth="1"/>
    <col min="4" max="4" width="11.85546875" customWidth="1"/>
  </cols>
  <sheetData>
    <row r="1" spans="1:12">
      <c r="A1" s="1" t="s">
        <v>115</v>
      </c>
      <c r="B1" s="1" t="s">
        <v>112</v>
      </c>
      <c r="C1" t="s">
        <v>113</v>
      </c>
      <c r="D1" t="s">
        <v>109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</row>
    <row r="2" spans="1:12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12">
      <c r="A3" s="1" t="s">
        <v>34</v>
      </c>
      <c r="B3" t="s">
        <v>114</v>
      </c>
      <c r="C3" t="s">
        <v>110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2">
      <c r="A4" s="1" t="s">
        <v>35</v>
      </c>
      <c r="B4">
        <v>0</v>
      </c>
      <c r="C4" t="s">
        <v>110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>
        <v>0</v>
      </c>
    </row>
    <row r="5" spans="1:12">
      <c r="A5" s="1" t="s">
        <v>36</v>
      </c>
      <c r="B5" t="s">
        <v>114</v>
      </c>
      <c r="C5" t="s">
        <v>110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2">
      <c r="A6" s="1" t="s">
        <v>37</v>
      </c>
      <c r="B6">
        <v>0.2</v>
      </c>
      <c r="C6">
        <v>2.1</v>
      </c>
      <c r="D6">
        <v>9.6999999999999993</v>
      </c>
      <c r="E6">
        <v>34.700000000000003</v>
      </c>
      <c r="F6">
        <v>39.299999999999997</v>
      </c>
      <c r="G6">
        <v>42.7</v>
      </c>
      <c r="H6">
        <v>23.5</v>
      </c>
      <c r="I6">
        <v>0.3</v>
      </c>
      <c r="J6">
        <v>19</v>
      </c>
    </row>
    <row r="7" spans="1:12">
      <c r="A7" s="1" t="s">
        <v>38</v>
      </c>
      <c r="B7">
        <v>2.1</v>
      </c>
      <c r="C7">
        <v>11</v>
      </c>
      <c r="D7">
        <v>15.3</v>
      </c>
      <c r="E7">
        <v>19.8</v>
      </c>
      <c r="F7">
        <v>21.1</v>
      </c>
      <c r="G7">
        <v>20.9</v>
      </c>
      <c r="H7">
        <v>12.8</v>
      </c>
      <c r="I7">
        <v>0</v>
      </c>
      <c r="J7">
        <v>12.8</v>
      </c>
    </row>
    <row r="8" spans="1:12">
      <c r="A8" s="1" t="s">
        <v>39</v>
      </c>
      <c r="B8">
        <v>0.2</v>
      </c>
      <c r="C8">
        <v>3.9</v>
      </c>
      <c r="D8">
        <v>21.4</v>
      </c>
      <c r="E8">
        <v>33.200000000000003</v>
      </c>
      <c r="F8">
        <v>37.9</v>
      </c>
      <c r="G8">
        <v>38.200000000000003</v>
      </c>
      <c r="H8">
        <v>28.3</v>
      </c>
      <c r="I8">
        <v>2.2000000000000002</v>
      </c>
      <c r="J8">
        <v>20.6</v>
      </c>
    </row>
    <row r="9" spans="1:12">
      <c r="A9" s="1" t="s">
        <v>40</v>
      </c>
      <c r="B9">
        <v>1.2</v>
      </c>
      <c r="C9">
        <v>5.9</v>
      </c>
      <c r="D9">
        <v>12.4</v>
      </c>
      <c r="E9">
        <v>15.5</v>
      </c>
      <c r="F9">
        <v>15.9</v>
      </c>
      <c r="G9">
        <v>24.6</v>
      </c>
      <c r="H9">
        <v>21.6</v>
      </c>
      <c r="I9">
        <v>2</v>
      </c>
      <c r="J9">
        <v>12.4</v>
      </c>
    </row>
    <row r="10" spans="1:12">
      <c r="A10" s="1" t="s">
        <v>41</v>
      </c>
      <c r="B10">
        <v>4.5</v>
      </c>
      <c r="C10">
        <v>10.6</v>
      </c>
      <c r="D10">
        <v>13.2</v>
      </c>
      <c r="E10">
        <v>16.8</v>
      </c>
      <c r="F10">
        <v>27.7</v>
      </c>
      <c r="G10">
        <v>33.299999999999997</v>
      </c>
      <c r="H10">
        <v>31.2</v>
      </c>
      <c r="I10">
        <v>1.4</v>
      </c>
      <c r="J10">
        <v>17.2</v>
      </c>
    </row>
    <row r="11" spans="1:12">
      <c r="A11" s="1" t="s">
        <v>42</v>
      </c>
      <c r="B11">
        <v>0.2</v>
      </c>
      <c r="C11">
        <v>9.1999999999999993</v>
      </c>
      <c r="D11">
        <v>19.8</v>
      </c>
      <c r="E11">
        <v>32.799999999999997</v>
      </c>
      <c r="F11">
        <v>31.2</v>
      </c>
      <c r="G11">
        <v>29.5</v>
      </c>
      <c r="H11">
        <v>19</v>
      </c>
      <c r="I11">
        <v>0.1</v>
      </c>
      <c r="J11">
        <v>17.600000000000001</v>
      </c>
    </row>
    <row r="12" spans="1:12">
      <c r="A12" s="1" t="s">
        <v>43</v>
      </c>
      <c r="B12">
        <v>1.3</v>
      </c>
      <c r="C12">
        <v>12.4</v>
      </c>
      <c r="D12">
        <v>22</v>
      </c>
      <c r="E12">
        <v>29.3</v>
      </c>
      <c r="F12">
        <v>32.799999999999997</v>
      </c>
      <c r="G12">
        <v>32.9</v>
      </c>
      <c r="H12">
        <v>17.899999999999999</v>
      </c>
      <c r="I12">
        <v>1.2</v>
      </c>
      <c r="J12">
        <v>18.7</v>
      </c>
    </row>
    <row r="13" spans="1:12">
      <c r="A13" s="1" t="s">
        <v>44</v>
      </c>
      <c r="B13">
        <v>2.2999999999999998</v>
      </c>
      <c r="C13">
        <v>12.4</v>
      </c>
      <c r="D13">
        <v>23.9</v>
      </c>
      <c r="E13">
        <v>41.7</v>
      </c>
      <c r="F13">
        <v>39.4</v>
      </c>
      <c r="G13">
        <v>35.4</v>
      </c>
      <c r="H13">
        <v>31.8</v>
      </c>
      <c r="I13">
        <v>8.8000000000000007</v>
      </c>
      <c r="J13">
        <v>24.3</v>
      </c>
    </row>
    <row r="14" spans="1:12">
      <c r="A14" s="1" t="s">
        <v>45</v>
      </c>
      <c r="B14">
        <v>0.7</v>
      </c>
      <c r="C14">
        <v>9.3000000000000007</v>
      </c>
      <c r="D14">
        <v>14.3</v>
      </c>
      <c r="E14">
        <v>29.2</v>
      </c>
      <c r="F14">
        <v>22.3</v>
      </c>
      <c r="G14">
        <v>17.5</v>
      </c>
      <c r="H14">
        <v>12.8</v>
      </c>
      <c r="I14">
        <v>0.1</v>
      </c>
      <c r="J14">
        <v>13.2</v>
      </c>
    </row>
    <row r="15" spans="1:12">
      <c r="A15" s="1" t="s">
        <v>46</v>
      </c>
      <c r="B15">
        <v>0.2</v>
      </c>
      <c r="C15">
        <v>2.5</v>
      </c>
      <c r="D15">
        <v>11.2</v>
      </c>
      <c r="E15">
        <v>21.9</v>
      </c>
      <c r="F15">
        <v>24.6</v>
      </c>
      <c r="G15">
        <v>22.6</v>
      </c>
      <c r="H15">
        <v>8.1</v>
      </c>
      <c r="I15">
        <v>0</v>
      </c>
      <c r="J15">
        <v>11.3</v>
      </c>
    </row>
    <row r="16" spans="1:12">
      <c r="A16" s="1" t="s">
        <v>47</v>
      </c>
      <c r="B16">
        <v>0.2</v>
      </c>
      <c r="C16">
        <v>5.5</v>
      </c>
      <c r="D16">
        <v>17.7</v>
      </c>
      <c r="E16">
        <v>32.5</v>
      </c>
      <c r="F16">
        <v>31.1</v>
      </c>
      <c r="G16">
        <v>31.9</v>
      </c>
      <c r="H16">
        <v>22.7</v>
      </c>
      <c r="I16">
        <v>8.3000000000000007</v>
      </c>
      <c r="J16">
        <v>18.7</v>
      </c>
    </row>
    <row r="17" spans="1:10">
      <c r="A17" s="1" t="s">
        <v>48</v>
      </c>
      <c r="B17">
        <v>0.3</v>
      </c>
      <c r="C17">
        <v>5</v>
      </c>
      <c r="D17">
        <v>7.8</v>
      </c>
      <c r="E17">
        <v>13.1</v>
      </c>
      <c r="F17">
        <v>15.6</v>
      </c>
      <c r="G17">
        <v>24.3</v>
      </c>
      <c r="H17">
        <v>9.5</v>
      </c>
      <c r="I17">
        <v>0</v>
      </c>
      <c r="J17">
        <v>9.4</v>
      </c>
    </row>
    <row r="18" spans="1:10">
      <c r="A18" s="1" t="s">
        <v>49</v>
      </c>
      <c r="B18">
        <v>1.2</v>
      </c>
      <c r="C18">
        <v>4.4000000000000004</v>
      </c>
      <c r="D18">
        <v>9.9</v>
      </c>
      <c r="E18">
        <v>16.399999999999999</v>
      </c>
      <c r="F18">
        <v>19.399999999999999</v>
      </c>
      <c r="G18">
        <v>20.7</v>
      </c>
      <c r="H18">
        <v>9.5</v>
      </c>
      <c r="I18">
        <v>0</v>
      </c>
      <c r="J18">
        <v>10.1</v>
      </c>
    </row>
    <row r="19" spans="1:10">
      <c r="A19" s="1" t="s">
        <v>50</v>
      </c>
      <c r="B19">
        <v>0.4</v>
      </c>
      <c r="C19">
        <v>1.8</v>
      </c>
      <c r="D19">
        <v>15</v>
      </c>
      <c r="E19">
        <v>23.6</v>
      </c>
      <c r="F19">
        <v>26.7</v>
      </c>
      <c r="G19">
        <v>31.3</v>
      </c>
      <c r="H19">
        <v>29.5</v>
      </c>
      <c r="I19">
        <v>5</v>
      </c>
      <c r="J19">
        <v>16.5</v>
      </c>
    </row>
    <row r="20" spans="1:10">
      <c r="A20" s="1" t="s">
        <v>51</v>
      </c>
      <c r="B20">
        <v>2.2000000000000002</v>
      </c>
      <c r="C20">
        <v>9.5</v>
      </c>
      <c r="D20">
        <v>13</v>
      </c>
      <c r="E20">
        <v>18.3</v>
      </c>
      <c r="F20">
        <v>33.1</v>
      </c>
      <c r="G20">
        <v>38.700000000000003</v>
      </c>
      <c r="H20">
        <v>29.7</v>
      </c>
      <c r="I20">
        <v>0.5</v>
      </c>
      <c r="J20">
        <v>18</v>
      </c>
    </row>
    <row r="21" spans="1:10">
      <c r="A21" s="1" t="s">
        <v>52</v>
      </c>
      <c r="B21">
        <v>1.8</v>
      </c>
      <c r="C21">
        <v>5.5</v>
      </c>
      <c r="D21">
        <v>8.6999999999999993</v>
      </c>
      <c r="E21">
        <v>29.1</v>
      </c>
      <c r="F21">
        <v>21.1</v>
      </c>
      <c r="G21">
        <v>20</v>
      </c>
      <c r="H21">
        <v>14.8</v>
      </c>
      <c r="I21">
        <v>0.2</v>
      </c>
      <c r="J21">
        <v>12.6</v>
      </c>
    </row>
    <row r="22" spans="1:10">
      <c r="A22" s="1" t="s">
        <v>53</v>
      </c>
      <c r="B22">
        <v>0.3</v>
      </c>
      <c r="C22">
        <v>5.7</v>
      </c>
      <c r="D22">
        <v>13.2</v>
      </c>
      <c r="E22">
        <v>15.9</v>
      </c>
      <c r="F22">
        <v>17.100000000000001</v>
      </c>
      <c r="G22">
        <v>14.5</v>
      </c>
      <c r="H22">
        <v>4.7</v>
      </c>
      <c r="I22">
        <v>0.1</v>
      </c>
      <c r="J22">
        <v>8.9</v>
      </c>
    </row>
    <row r="23" spans="1:10">
      <c r="A23" s="1" t="s">
        <v>54</v>
      </c>
      <c r="B23">
        <v>0</v>
      </c>
      <c r="C23">
        <v>7.2</v>
      </c>
      <c r="D23">
        <v>9.9</v>
      </c>
      <c r="E23">
        <v>15.6</v>
      </c>
      <c r="F23">
        <v>20.100000000000001</v>
      </c>
      <c r="G23">
        <v>19.399999999999999</v>
      </c>
      <c r="H23">
        <v>12.7</v>
      </c>
      <c r="I23">
        <v>0.1</v>
      </c>
      <c r="J23">
        <v>10.5</v>
      </c>
    </row>
    <row r="24" spans="1:10">
      <c r="A24" s="1" t="s">
        <v>55</v>
      </c>
      <c r="B24">
        <v>1.2</v>
      </c>
      <c r="C24">
        <v>8.6</v>
      </c>
      <c r="D24">
        <v>13.9</v>
      </c>
      <c r="E24">
        <v>28.9</v>
      </c>
      <c r="F24">
        <v>28.7</v>
      </c>
      <c r="G24">
        <v>25</v>
      </c>
      <c r="H24">
        <v>22.1</v>
      </c>
      <c r="I24">
        <v>1</v>
      </c>
      <c r="J24">
        <v>16.100000000000001</v>
      </c>
    </row>
    <row r="25" spans="1:10">
      <c r="A25" s="1" t="s">
        <v>56</v>
      </c>
      <c r="B25">
        <v>0</v>
      </c>
      <c r="C25">
        <v>3.7</v>
      </c>
      <c r="D25">
        <v>12.8</v>
      </c>
      <c r="E25">
        <v>12.7</v>
      </c>
      <c r="F25">
        <v>9.1999999999999993</v>
      </c>
      <c r="G25">
        <v>10.4</v>
      </c>
      <c r="H25">
        <v>5.3</v>
      </c>
      <c r="I25">
        <v>0</v>
      </c>
      <c r="J25">
        <v>6.8</v>
      </c>
    </row>
    <row r="26" spans="1:10">
      <c r="A26" s="1" t="s">
        <v>57</v>
      </c>
      <c r="B26">
        <v>1.5</v>
      </c>
      <c r="C26">
        <v>6.8</v>
      </c>
      <c r="D26">
        <v>22.3</v>
      </c>
      <c r="E26">
        <v>31.5</v>
      </c>
      <c r="F26">
        <v>31.1</v>
      </c>
      <c r="G26">
        <v>23.5</v>
      </c>
      <c r="H26">
        <v>16.8</v>
      </c>
      <c r="I26">
        <v>2.2999999999999998</v>
      </c>
      <c r="J26">
        <v>16.8</v>
      </c>
    </row>
    <row r="27" spans="1:10">
      <c r="A27" s="1" t="s">
        <v>58</v>
      </c>
      <c r="B27">
        <v>2.5</v>
      </c>
      <c r="C27">
        <v>8.1999999999999993</v>
      </c>
      <c r="D27">
        <v>12.6</v>
      </c>
      <c r="E27">
        <v>15.1</v>
      </c>
      <c r="F27">
        <v>16.5</v>
      </c>
      <c r="G27">
        <v>20.5</v>
      </c>
      <c r="H27">
        <v>18.100000000000001</v>
      </c>
      <c r="I27">
        <v>0.9</v>
      </c>
      <c r="J27">
        <v>11.8</v>
      </c>
    </row>
    <row r="28" spans="1:10">
      <c r="A28" s="1" t="s">
        <v>59</v>
      </c>
      <c r="B28">
        <v>2.8</v>
      </c>
      <c r="C28">
        <v>6</v>
      </c>
      <c r="D28">
        <v>7.6</v>
      </c>
      <c r="E28">
        <v>8.9</v>
      </c>
      <c r="F28">
        <v>15.2</v>
      </c>
      <c r="G28">
        <v>22</v>
      </c>
      <c r="H28">
        <v>24.5</v>
      </c>
      <c r="I28">
        <v>12</v>
      </c>
      <c r="J28">
        <v>12.3</v>
      </c>
    </row>
    <row r="29" spans="1:10">
      <c r="A29" s="1" t="s">
        <v>60</v>
      </c>
      <c r="B29">
        <v>1.3</v>
      </c>
      <c r="C29">
        <v>8.4</v>
      </c>
      <c r="D29">
        <v>15.6</v>
      </c>
      <c r="E29">
        <v>20.6</v>
      </c>
      <c r="F29">
        <v>30</v>
      </c>
      <c r="G29">
        <v>15</v>
      </c>
      <c r="H29">
        <v>1.2</v>
      </c>
      <c r="I29">
        <v>0</v>
      </c>
      <c r="J29">
        <v>11.3</v>
      </c>
    </row>
    <row r="30" spans="1:10">
      <c r="A30" s="1" t="s">
        <v>61</v>
      </c>
      <c r="B30">
        <v>1.7</v>
      </c>
      <c r="C30">
        <v>4.5999999999999996</v>
      </c>
      <c r="D30">
        <v>18.399999999999999</v>
      </c>
      <c r="E30">
        <v>29.5</v>
      </c>
      <c r="F30">
        <v>33.5</v>
      </c>
      <c r="G30">
        <v>27</v>
      </c>
      <c r="H30">
        <v>11.5</v>
      </c>
      <c r="I30">
        <v>0.4</v>
      </c>
      <c r="J30">
        <v>15.7</v>
      </c>
    </row>
    <row r="31" spans="1:10">
      <c r="A31" s="1" t="s">
        <v>62</v>
      </c>
      <c r="B31">
        <v>1.6</v>
      </c>
      <c r="C31">
        <v>10.6</v>
      </c>
      <c r="D31">
        <v>14</v>
      </c>
      <c r="E31">
        <v>19.5</v>
      </c>
      <c r="F31">
        <v>21.6</v>
      </c>
      <c r="G31">
        <v>26.4</v>
      </c>
      <c r="H31">
        <v>20.2</v>
      </c>
      <c r="I31">
        <v>0.3</v>
      </c>
      <c r="J31">
        <v>14</v>
      </c>
    </row>
    <row r="32" spans="1:10">
      <c r="A32" s="1" t="s">
        <v>63</v>
      </c>
      <c r="B32">
        <v>0.5</v>
      </c>
      <c r="C32">
        <v>1.7</v>
      </c>
      <c r="D32">
        <v>5.6</v>
      </c>
      <c r="E32">
        <v>10.6</v>
      </c>
      <c r="F32">
        <v>17.899999999999999</v>
      </c>
      <c r="G32">
        <v>16.2</v>
      </c>
      <c r="H32">
        <v>12.4</v>
      </c>
      <c r="I32">
        <v>0.7</v>
      </c>
      <c r="J32">
        <v>8.1</v>
      </c>
    </row>
    <row r="33" spans="1:18">
      <c r="A33" s="1" t="s">
        <v>64</v>
      </c>
      <c r="B33">
        <v>1.3</v>
      </c>
      <c r="C33">
        <v>4.5999999999999996</v>
      </c>
      <c r="D33">
        <v>9.8000000000000007</v>
      </c>
      <c r="E33">
        <v>10.4</v>
      </c>
      <c r="F33">
        <v>16.3</v>
      </c>
      <c r="G33">
        <v>15.1</v>
      </c>
      <c r="H33">
        <v>6.6</v>
      </c>
      <c r="I33">
        <v>0</v>
      </c>
      <c r="J33">
        <v>7.9</v>
      </c>
    </row>
    <row r="34" spans="1:18">
      <c r="A34" s="1" t="s">
        <v>65</v>
      </c>
      <c r="B34">
        <v>0.2</v>
      </c>
      <c r="C34">
        <v>6.5</v>
      </c>
      <c r="D34">
        <v>7.4</v>
      </c>
      <c r="E34">
        <v>10.3</v>
      </c>
      <c r="F34">
        <v>15.3</v>
      </c>
      <c r="G34">
        <v>14.5</v>
      </c>
      <c r="H34">
        <v>7.2</v>
      </c>
      <c r="I34">
        <v>0</v>
      </c>
      <c r="J34">
        <v>7.6</v>
      </c>
    </row>
    <row r="35" spans="1:18">
      <c r="A35" s="1" t="s">
        <v>66</v>
      </c>
      <c r="B35">
        <v>0.2</v>
      </c>
      <c r="C35">
        <v>9.1</v>
      </c>
      <c r="D35">
        <v>16</v>
      </c>
      <c r="E35">
        <v>21.3</v>
      </c>
      <c r="F35">
        <v>24.8</v>
      </c>
      <c r="G35">
        <v>26.8</v>
      </c>
      <c r="H35">
        <v>21.7</v>
      </c>
      <c r="I35">
        <v>2.5</v>
      </c>
      <c r="J35">
        <v>15.2</v>
      </c>
    </row>
    <row r="36" spans="1:18">
      <c r="A36" s="1" t="s">
        <v>67</v>
      </c>
      <c r="B36">
        <v>3.7</v>
      </c>
      <c r="C36">
        <v>12.1</v>
      </c>
      <c r="D36">
        <v>29.9</v>
      </c>
      <c r="E36">
        <v>34.9</v>
      </c>
      <c r="F36">
        <v>31.8</v>
      </c>
      <c r="G36">
        <v>31.1</v>
      </c>
      <c r="H36">
        <v>37.5</v>
      </c>
      <c r="I36">
        <v>7.5</v>
      </c>
      <c r="J36">
        <v>23.5</v>
      </c>
    </row>
    <row r="37" spans="1:18">
      <c r="A37" s="1" t="s">
        <v>68</v>
      </c>
      <c r="B37">
        <v>1.2</v>
      </c>
      <c r="C37">
        <v>4.0999999999999996</v>
      </c>
      <c r="D37">
        <v>7.1</v>
      </c>
      <c r="E37">
        <v>11.4</v>
      </c>
      <c r="F37">
        <v>17.3</v>
      </c>
      <c r="G37">
        <v>22.4</v>
      </c>
      <c r="H37">
        <v>11.4</v>
      </c>
      <c r="I37">
        <v>0.2</v>
      </c>
      <c r="J37">
        <v>9.3000000000000007</v>
      </c>
      <c r="R37" t="s">
        <v>166</v>
      </c>
    </row>
    <row r="38" spans="1:18">
      <c r="A38" s="1" t="s">
        <v>69</v>
      </c>
      <c r="B38">
        <v>5.4</v>
      </c>
      <c r="C38">
        <v>17.399999999999999</v>
      </c>
      <c r="D38">
        <v>22.9</v>
      </c>
      <c r="E38">
        <v>21.6</v>
      </c>
      <c r="F38">
        <v>26.4</v>
      </c>
      <c r="G38">
        <v>28</v>
      </c>
      <c r="H38">
        <v>15.3</v>
      </c>
      <c r="I38">
        <v>0</v>
      </c>
      <c r="J38">
        <v>17.100000000000001</v>
      </c>
    </row>
    <row r="39" spans="1:18">
      <c r="A39" s="1" t="s">
        <v>70</v>
      </c>
      <c r="B39">
        <v>5.5</v>
      </c>
      <c r="C39">
        <v>12.7</v>
      </c>
      <c r="D39">
        <v>16.899999999999999</v>
      </c>
      <c r="E39">
        <v>21.5</v>
      </c>
      <c r="F39">
        <v>27.5</v>
      </c>
      <c r="G39">
        <v>29.8</v>
      </c>
      <c r="H39">
        <v>25.5</v>
      </c>
      <c r="I39">
        <v>1.7</v>
      </c>
      <c r="J39">
        <v>17.5</v>
      </c>
      <c r="R39" t="s">
        <v>157</v>
      </c>
    </row>
    <row r="40" spans="1:18">
      <c r="A40" s="1" t="s">
        <v>71</v>
      </c>
      <c r="B40">
        <v>2.2999999999999998</v>
      </c>
      <c r="C40">
        <v>5.2</v>
      </c>
      <c r="D40">
        <v>13.6</v>
      </c>
      <c r="E40">
        <v>19.899999999999999</v>
      </c>
      <c r="F40">
        <v>28.1</v>
      </c>
      <c r="G40">
        <v>35.799999999999997</v>
      </c>
      <c r="H40">
        <v>27.1</v>
      </c>
      <c r="I40">
        <v>0.8</v>
      </c>
      <c r="J40">
        <v>16.5</v>
      </c>
      <c r="R40" t="s">
        <v>158</v>
      </c>
    </row>
    <row r="41" spans="1:18">
      <c r="A41" s="1" t="s">
        <v>72</v>
      </c>
      <c r="B41">
        <v>1.1000000000000001</v>
      </c>
      <c r="C41">
        <v>7.4</v>
      </c>
      <c r="D41">
        <v>16.3</v>
      </c>
      <c r="E41">
        <v>13.6</v>
      </c>
      <c r="F41">
        <v>18.399999999999999</v>
      </c>
      <c r="G41">
        <v>24.3</v>
      </c>
      <c r="H41">
        <v>30.6</v>
      </c>
      <c r="I41">
        <v>2.9</v>
      </c>
      <c r="J41">
        <v>14.3</v>
      </c>
      <c r="R41" t="s">
        <v>161</v>
      </c>
    </row>
    <row r="42" spans="1:18">
      <c r="A42" s="1" t="s">
        <v>73</v>
      </c>
      <c r="B42">
        <v>0.3</v>
      </c>
      <c r="C42">
        <v>5.8</v>
      </c>
      <c r="D42">
        <v>13.7</v>
      </c>
      <c r="E42">
        <v>17</v>
      </c>
      <c r="F42">
        <v>15.6</v>
      </c>
      <c r="G42">
        <v>13</v>
      </c>
      <c r="H42">
        <v>6.2</v>
      </c>
      <c r="I42">
        <v>0</v>
      </c>
      <c r="J42">
        <v>8.9</v>
      </c>
      <c r="M42" t="s">
        <v>123</v>
      </c>
    </row>
    <row r="43" spans="1:18">
      <c r="A43" s="1" t="s">
        <v>74</v>
      </c>
      <c r="B43">
        <v>1.4</v>
      </c>
      <c r="C43">
        <v>8.3000000000000007</v>
      </c>
      <c r="D43">
        <v>29.2</v>
      </c>
      <c r="E43">
        <v>36.299999999999997</v>
      </c>
      <c r="F43">
        <v>33</v>
      </c>
      <c r="G43">
        <v>30</v>
      </c>
      <c r="H43">
        <v>22.9</v>
      </c>
      <c r="I43">
        <v>0.2</v>
      </c>
      <c r="J43">
        <v>20</v>
      </c>
      <c r="N43" t="s">
        <v>159</v>
      </c>
      <c r="O43" t="s">
        <v>160</v>
      </c>
    </row>
    <row r="44" spans="1:18">
      <c r="A44" s="1" t="s">
        <v>75</v>
      </c>
      <c r="B44">
        <v>0.4</v>
      </c>
      <c r="C44">
        <v>5.5</v>
      </c>
      <c r="D44">
        <v>17.7</v>
      </c>
      <c r="E44">
        <v>25</v>
      </c>
      <c r="F44">
        <v>20.6</v>
      </c>
      <c r="G44">
        <v>18.8</v>
      </c>
      <c r="H44">
        <v>6.7</v>
      </c>
      <c r="I44">
        <v>0</v>
      </c>
      <c r="J44">
        <v>11.8</v>
      </c>
    </row>
    <row r="45" spans="1:18">
      <c r="A45" s="1" t="s">
        <v>76</v>
      </c>
      <c r="B45">
        <v>1.1000000000000001</v>
      </c>
      <c r="C45">
        <v>6.4</v>
      </c>
      <c r="D45">
        <v>9.1</v>
      </c>
      <c r="E45">
        <v>11.5</v>
      </c>
      <c r="F45">
        <v>17.899999999999999</v>
      </c>
      <c r="G45">
        <v>15.5</v>
      </c>
      <c r="H45">
        <v>5.8</v>
      </c>
      <c r="I45">
        <v>0</v>
      </c>
      <c r="J45">
        <v>8.1999999999999993</v>
      </c>
      <c r="L45" s="4">
        <f t="shared" ref="L45:L64" si="0">C45*C$2+D45*D$2+E45*E$2+F45*F$2+G45*G$2+H45*H$2</f>
        <v>1986.2999999999997</v>
      </c>
      <c r="M45" s="5">
        <f t="shared" ref="M45:M64" si="1">L45/L$83</f>
        <v>1.4363294525996095</v>
      </c>
      <c r="N45">
        <v>5068</v>
      </c>
      <c r="O45">
        <v>6335</v>
      </c>
    </row>
    <row r="46" spans="1:18">
      <c r="A46" s="1" t="s">
        <v>77</v>
      </c>
      <c r="B46">
        <v>0.7</v>
      </c>
      <c r="C46">
        <v>7.3</v>
      </c>
      <c r="D46">
        <v>13.7</v>
      </c>
      <c r="E46">
        <v>21.3</v>
      </c>
      <c r="F46">
        <v>16.399999999999999</v>
      </c>
      <c r="G46">
        <v>24.1</v>
      </c>
      <c r="H46">
        <v>16.399999999999999</v>
      </c>
      <c r="I46">
        <v>0.9</v>
      </c>
      <c r="J46">
        <v>12.6</v>
      </c>
      <c r="L46" s="4">
        <f t="shared" si="0"/>
        <v>3002.2999999999997</v>
      </c>
      <c r="M46" s="5">
        <f t="shared" si="1"/>
        <v>2.1710174271458529</v>
      </c>
      <c r="N46">
        <v>5068</v>
      </c>
      <c r="O46">
        <v>6335</v>
      </c>
    </row>
    <row r="47" spans="1:18">
      <c r="A47" s="1" t="s">
        <v>78</v>
      </c>
      <c r="B47">
        <v>2.5</v>
      </c>
      <c r="C47">
        <v>15.7</v>
      </c>
      <c r="D47">
        <v>22.5</v>
      </c>
      <c r="E47">
        <v>21.3</v>
      </c>
      <c r="F47">
        <v>22</v>
      </c>
      <c r="G47">
        <v>21.2</v>
      </c>
      <c r="H47">
        <v>14.7</v>
      </c>
      <c r="I47">
        <v>0</v>
      </c>
      <c r="J47">
        <v>14.9</v>
      </c>
      <c r="L47" s="4">
        <f t="shared" si="0"/>
        <v>3543</v>
      </c>
      <c r="M47" s="5">
        <f t="shared" si="1"/>
        <v>2.5620073758044692</v>
      </c>
      <c r="N47">
        <v>5068</v>
      </c>
      <c r="O47">
        <v>6335</v>
      </c>
    </row>
    <row r="48" spans="1:18">
      <c r="A48" s="1" t="s">
        <v>79</v>
      </c>
      <c r="B48">
        <v>0.2</v>
      </c>
      <c r="C48">
        <v>3.2</v>
      </c>
      <c r="D48">
        <v>5.9</v>
      </c>
      <c r="E48">
        <v>13.7</v>
      </c>
      <c r="F48">
        <v>21.9</v>
      </c>
      <c r="G48">
        <v>23.9</v>
      </c>
      <c r="H48">
        <v>16.8</v>
      </c>
      <c r="I48">
        <v>1</v>
      </c>
      <c r="J48">
        <v>10.7</v>
      </c>
      <c r="L48" s="4">
        <f t="shared" si="0"/>
        <v>2561.6999999999998</v>
      </c>
      <c r="M48" s="5">
        <f t="shared" si="1"/>
        <v>1.8524115988140863</v>
      </c>
      <c r="N48">
        <v>5068</v>
      </c>
      <c r="O48">
        <v>6335</v>
      </c>
    </row>
    <row r="49" spans="1:15">
      <c r="A49" s="1" t="s">
        <v>80</v>
      </c>
      <c r="B49">
        <v>0.8</v>
      </c>
      <c r="C49">
        <v>2.2000000000000002</v>
      </c>
      <c r="D49">
        <v>13.5</v>
      </c>
      <c r="E49">
        <v>21.5</v>
      </c>
      <c r="F49">
        <v>30.1</v>
      </c>
      <c r="G49">
        <v>43.6</v>
      </c>
      <c r="H49">
        <v>33.5</v>
      </c>
      <c r="I49">
        <v>10.5</v>
      </c>
      <c r="J49">
        <v>19.3</v>
      </c>
      <c r="L49" s="4">
        <f t="shared" si="0"/>
        <v>4350.4000000000005</v>
      </c>
      <c r="M49" s="5">
        <f t="shared" si="1"/>
        <v>3.1458529177814745</v>
      </c>
      <c r="N49">
        <v>5068</v>
      </c>
      <c r="O49">
        <v>6335</v>
      </c>
    </row>
    <row r="50" spans="1:15">
      <c r="A50" s="1" t="s">
        <v>81</v>
      </c>
      <c r="B50">
        <v>1.5</v>
      </c>
      <c r="C50">
        <v>15.2</v>
      </c>
      <c r="D50">
        <v>20.3</v>
      </c>
      <c r="E50">
        <v>24</v>
      </c>
      <c r="F50">
        <v>21.9</v>
      </c>
      <c r="G50">
        <v>17.5</v>
      </c>
      <c r="H50">
        <v>15.5</v>
      </c>
      <c r="I50">
        <v>0.5</v>
      </c>
      <c r="J50">
        <v>14.5</v>
      </c>
      <c r="L50" s="4">
        <f t="shared" si="0"/>
        <v>3450</v>
      </c>
      <c r="M50" s="5">
        <f t="shared" si="1"/>
        <v>2.4947573938824212</v>
      </c>
      <c r="N50">
        <v>5068</v>
      </c>
      <c r="O50">
        <v>6335</v>
      </c>
    </row>
    <row r="51" spans="1:15">
      <c r="A51" s="1" t="s">
        <v>82</v>
      </c>
      <c r="B51">
        <v>1</v>
      </c>
      <c r="C51">
        <v>6.2</v>
      </c>
      <c r="D51">
        <v>13.1</v>
      </c>
      <c r="E51">
        <v>25.4</v>
      </c>
      <c r="F51">
        <v>25.7</v>
      </c>
      <c r="G51">
        <v>23.6</v>
      </c>
      <c r="H51">
        <v>15.7</v>
      </c>
      <c r="I51">
        <v>0.2</v>
      </c>
      <c r="J51">
        <v>13.7</v>
      </c>
      <c r="L51" s="4">
        <f t="shared" si="0"/>
        <v>3301.7</v>
      </c>
      <c r="M51" s="5">
        <f t="shared" si="1"/>
        <v>2.3875189818497362</v>
      </c>
      <c r="N51">
        <v>5068</v>
      </c>
      <c r="O51">
        <v>6335</v>
      </c>
    </row>
    <row r="52" spans="1:15">
      <c r="A52" s="1" t="s">
        <v>83</v>
      </c>
      <c r="B52">
        <v>0.2</v>
      </c>
      <c r="C52">
        <v>12</v>
      </c>
      <c r="D52">
        <v>22.1</v>
      </c>
      <c r="E52">
        <v>22.8</v>
      </c>
      <c r="F52">
        <v>29.5</v>
      </c>
      <c r="G52">
        <v>27.9</v>
      </c>
      <c r="H52">
        <v>17.899999999999999</v>
      </c>
      <c r="I52">
        <v>0</v>
      </c>
      <c r="J52">
        <v>16.5</v>
      </c>
      <c r="L52" s="4">
        <f t="shared" si="0"/>
        <v>3979.8</v>
      </c>
      <c r="M52" s="5">
        <f t="shared" si="1"/>
        <v>2.8778653554125393</v>
      </c>
      <c r="N52">
        <v>5068</v>
      </c>
      <c r="O52">
        <v>6335</v>
      </c>
    </row>
    <row r="53" spans="1:15">
      <c r="A53" s="1" t="s">
        <v>84</v>
      </c>
      <c r="B53">
        <v>6.2</v>
      </c>
      <c r="C53">
        <v>11.5</v>
      </c>
      <c r="D53">
        <v>19.399999999999999</v>
      </c>
      <c r="E53">
        <v>41.8</v>
      </c>
      <c r="F53">
        <v>38.5</v>
      </c>
      <c r="G53">
        <v>37.200000000000003</v>
      </c>
      <c r="H53">
        <v>19.8</v>
      </c>
      <c r="I53">
        <v>0</v>
      </c>
      <c r="J53">
        <v>21.5</v>
      </c>
      <c r="L53" s="4">
        <f t="shared" si="0"/>
        <v>5067.3999999999996</v>
      </c>
      <c r="M53" s="5">
        <f t="shared" si="1"/>
        <v>3.6643285848579072</v>
      </c>
      <c r="N53">
        <v>5068</v>
      </c>
      <c r="O53">
        <v>6335</v>
      </c>
    </row>
    <row r="54" spans="1:15">
      <c r="A54" s="1" t="s">
        <v>85</v>
      </c>
      <c r="B54">
        <v>4.0999999999999996</v>
      </c>
      <c r="C54">
        <v>17.600000000000001</v>
      </c>
      <c r="D54">
        <v>16.3</v>
      </c>
      <c r="E54">
        <v>24.6</v>
      </c>
      <c r="F54">
        <v>37.4</v>
      </c>
      <c r="G54">
        <v>54.1</v>
      </c>
      <c r="H54">
        <v>23.6</v>
      </c>
      <c r="I54">
        <v>0.8</v>
      </c>
      <c r="J54">
        <v>22.1</v>
      </c>
      <c r="L54" s="4">
        <f t="shared" si="0"/>
        <v>5228.2000000000007</v>
      </c>
      <c r="M54" s="5">
        <f t="shared" si="1"/>
        <v>3.7806059729553847</v>
      </c>
      <c r="N54">
        <v>5068</v>
      </c>
      <c r="O54">
        <v>6335</v>
      </c>
    </row>
    <row r="55" spans="1:15">
      <c r="A55" s="1" t="s">
        <v>86</v>
      </c>
      <c r="B55">
        <v>1.9</v>
      </c>
      <c r="C55">
        <v>9.9</v>
      </c>
      <c r="D55">
        <v>26.7</v>
      </c>
      <c r="E55">
        <v>38.5</v>
      </c>
      <c r="F55">
        <v>36.1</v>
      </c>
      <c r="G55">
        <v>37.799999999999997</v>
      </c>
      <c r="H55">
        <v>26.1</v>
      </c>
      <c r="I55">
        <v>0.3</v>
      </c>
      <c r="J55">
        <v>22</v>
      </c>
      <c r="L55" s="4">
        <f t="shared" si="0"/>
        <v>5283.8</v>
      </c>
      <c r="M55" s="5">
        <f t="shared" si="1"/>
        <v>3.8208113384915761</v>
      </c>
      <c r="N55">
        <v>5068</v>
      </c>
      <c r="O55">
        <v>6335</v>
      </c>
    </row>
    <row r="56" spans="1:15">
      <c r="A56" s="1" t="s">
        <v>87</v>
      </c>
      <c r="B56">
        <v>0.5</v>
      </c>
      <c r="C56">
        <v>2.4</v>
      </c>
      <c r="D56">
        <v>12.1</v>
      </c>
      <c r="E56">
        <v>14.9</v>
      </c>
      <c r="F56">
        <v>15.6</v>
      </c>
      <c r="G56">
        <v>18.8</v>
      </c>
      <c r="H56">
        <v>10.199999999999999</v>
      </c>
      <c r="I56">
        <v>0.2</v>
      </c>
      <c r="J56">
        <v>9.3000000000000007</v>
      </c>
      <c r="L56" s="4">
        <f t="shared" si="0"/>
        <v>2234.6</v>
      </c>
      <c r="M56" s="5">
        <f t="shared" si="1"/>
        <v>1.6158796731506255</v>
      </c>
      <c r="N56">
        <v>5068</v>
      </c>
      <c r="O56">
        <v>6335</v>
      </c>
    </row>
    <row r="57" spans="1:15">
      <c r="A57" s="1" t="s">
        <v>88</v>
      </c>
      <c r="B57">
        <v>2.4</v>
      </c>
      <c r="C57">
        <v>9.4</v>
      </c>
      <c r="D57">
        <v>23.6</v>
      </c>
      <c r="E57">
        <v>34.9</v>
      </c>
      <c r="F57">
        <v>43.9</v>
      </c>
      <c r="G57">
        <v>41</v>
      </c>
      <c r="H57">
        <v>23.7</v>
      </c>
      <c r="I57">
        <v>0.1</v>
      </c>
      <c r="J57">
        <v>22.1</v>
      </c>
      <c r="L57" s="4">
        <f t="shared" si="0"/>
        <v>5306.7</v>
      </c>
      <c r="M57" s="5">
        <f t="shared" si="1"/>
        <v>3.8373707426422738</v>
      </c>
      <c r="N57">
        <v>5068</v>
      </c>
      <c r="O57">
        <v>6335</v>
      </c>
    </row>
    <row r="58" spans="1:15">
      <c r="A58" s="1" t="s">
        <v>89</v>
      </c>
      <c r="B58">
        <v>0.7</v>
      </c>
      <c r="C58">
        <v>6.6</v>
      </c>
      <c r="D58">
        <v>11.1</v>
      </c>
      <c r="E58">
        <v>22.4</v>
      </c>
      <c r="F58">
        <v>24.5</v>
      </c>
      <c r="G58">
        <v>26</v>
      </c>
      <c r="H58">
        <v>14.8</v>
      </c>
      <c r="I58">
        <v>0</v>
      </c>
      <c r="J58">
        <v>13.1</v>
      </c>
      <c r="L58" s="4">
        <f t="shared" si="0"/>
        <v>3172.5</v>
      </c>
      <c r="M58" s="5">
        <f t="shared" si="1"/>
        <v>2.2940921252440525</v>
      </c>
      <c r="N58">
        <v>5068</v>
      </c>
      <c r="O58">
        <v>6335</v>
      </c>
    </row>
    <row r="59" spans="1:15">
      <c r="A59" s="1" t="s">
        <v>90</v>
      </c>
      <c r="B59">
        <v>0.6</v>
      </c>
      <c r="C59">
        <v>21.2</v>
      </c>
      <c r="D59">
        <v>47</v>
      </c>
      <c r="E59">
        <v>42.8</v>
      </c>
      <c r="F59">
        <v>38.5</v>
      </c>
      <c r="G59">
        <v>36.4</v>
      </c>
      <c r="H59">
        <v>27.1</v>
      </c>
      <c r="I59">
        <v>0.2</v>
      </c>
      <c r="J59">
        <v>26.6</v>
      </c>
      <c r="L59" s="4">
        <f t="shared" si="0"/>
        <v>6439.2</v>
      </c>
      <c r="M59" s="5">
        <f t="shared" si="1"/>
        <v>4.656301974112373</v>
      </c>
      <c r="N59">
        <v>5068</v>
      </c>
      <c r="O59">
        <v>6335</v>
      </c>
    </row>
    <row r="60" spans="1:15">
      <c r="A60" s="1" t="s">
        <v>91</v>
      </c>
      <c r="B60">
        <v>3.9</v>
      </c>
      <c r="C60">
        <v>4.4000000000000004</v>
      </c>
      <c r="D60">
        <v>5.5</v>
      </c>
      <c r="E60">
        <v>11.7</v>
      </c>
      <c r="F60">
        <v>22.1</v>
      </c>
      <c r="G60">
        <v>23.8</v>
      </c>
      <c r="H60">
        <v>18.7</v>
      </c>
      <c r="I60">
        <v>0.7</v>
      </c>
      <c r="J60">
        <v>11.3</v>
      </c>
      <c r="L60" s="4">
        <f t="shared" si="0"/>
        <v>2582.8000000000002</v>
      </c>
      <c r="M60" s="5">
        <f t="shared" si="1"/>
        <v>1.8676693904114545</v>
      </c>
      <c r="N60">
        <v>5068</v>
      </c>
      <c r="O60">
        <v>6335</v>
      </c>
    </row>
    <row r="61" spans="1:15">
      <c r="A61" s="1" t="s">
        <v>92</v>
      </c>
      <c r="B61">
        <v>0.7</v>
      </c>
      <c r="C61">
        <v>9</v>
      </c>
      <c r="D61">
        <v>15.8</v>
      </c>
      <c r="E61">
        <v>18.100000000000001</v>
      </c>
      <c r="F61">
        <v>23.4</v>
      </c>
      <c r="G61">
        <v>24.7</v>
      </c>
      <c r="H61">
        <v>13.2</v>
      </c>
      <c r="I61">
        <v>0</v>
      </c>
      <c r="J61">
        <v>13</v>
      </c>
      <c r="L61" s="4">
        <f t="shared" si="0"/>
        <v>3137.7999999999997</v>
      </c>
      <c r="M61" s="5">
        <f t="shared" si="1"/>
        <v>2.2689999276881916</v>
      </c>
      <c r="N61">
        <v>5068</v>
      </c>
      <c r="O61">
        <v>6335</v>
      </c>
    </row>
    <row r="62" spans="1:15">
      <c r="A62" s="1" t="s">
        <v>93</v>
      </c>
      <c r="B62">
        <v>0.9</v>
      </c>
      <c r="C62">
        <v>6.5</v>
      </c>
      <c r="D62">
        <v>13.6</v>
      </c>
      <c r="E62">
        <v>18.5</v>
      </c>
      <c r="F62">
        <v>19.8</v>
      </c>
      <c r="G62">
        <v>14.6</v>
      </c>
      <c r="H62">
        <v>2.2999999999999998</v>
      </c>
      <c r="I62">
        <v>0</v>
      </c>
      <c r="J62">
        <v>9.4</v>
      </c>
      <c r="L62" s="4">
        <f t="shared" si="0"/>
        <v>2266.1</v>
      </c>
      <c r="M62" s="5">
        <f t="shared" si="1"/>
        <v>1.6386578928339</v>
      </c>
      <c r="N62">
        <v>5068</v>
      </c>
      <c r="O62">
        <v>6335</v>
      </c>
    </row>
    <row r="63" spans="1:15">
      <c r="A63" s="1" t="s">
        <v>94</v>
      </c>
      <c r="B63">
        <v>1.4</v>
      </c>
      <c r="C63">
        <v>9.9</v>
      </c>
      <c r="D63">
        <v>16.7</v>
      </c>
      <c r="E63">
        <v>19.3</v>
      </c>
      <c r="F63">
        <v>24.2</v>
      </c>
      <c r="G63">
        <v>24.7</v>
      </c>
      <c r="H63">
        <v>19.3</v>
      </c>
      <c r="I63">
        <v>0.9</v>
      </c>
      <c r="J63">
        <v>14.4</v>
      </c>
      <c r="L63" s="4">
        <f t="shared" si="0"/>
        <v>3435.2999999999997</v>
      </c>
      <c r="M63" s="5">
        <f t="shared" si="1"/>
        <v>2.4841275580302264</v>
      </c>
      <c r="N63">
        <v>5068</v>
      </c>
      <c r="O63">
        <v>6335</v>
      </c>
    </row>
    <row r="64" spans="1:15">
      <c r="A64" s="1" t="s">
        <v>95</v>
      </c>
      <c r="B64">
        <v>0.6</v>
      </c>
      <c r="C64">
        <v>2.2000000000000002</v>
      </c>
      <c r="D64">
        <v>11</v>
      </c>
      <c r="E64">
        <v>24.3</v>
      </c>
      <c r="F64">
        <v>31.8</v>
      </c>
      <c r="G64">
        <v>26.9</v>
      </c>
      <c r="H64">
        <v>19.8</v>
      </c>
      <c r="I64">
        <v>0.4</v>
      </c>
      <c r="J64">
        <v>14.5</v>
      </c>
      <c r="L64" s="4">
        <f t="shared" si="0"/>
        <v>3478.6000000000004</v>
      </c>
      <c r="M64" s="5">
        <f t="shared" si="1"/>
        <v>2.515438571118664</v>
      </c>
      <c r="N64">
        <v>5068</v>
      </c>
      <c r="O64">
        <v>6335</v>
      </c>
    </row>
    <row r="65" spans="1:15" ht="16.5" customHeight="1">
      <c r="A65" s="1" t="s">
        <v>10</v>
      </c>
      <c r="B65">
        <v>4.9000000000000004</v>
      </c>
      <c r="C65">
        <v>12.7</v>
      </c>
      <c r="D65">
        <v>19.5</v>
      </c>
      <c r="E65">
        <v>17.100000000000001</v>
      </c>
      <c r="F65">
        <v>28.4</v>
      </c>
      <c r="G65">
        <v>29</v>
      </c>
      <c r="H65">
        <v>26.5</v>
      </c>
      <c r="I65">
        <v>4.7</v>
      </c>
      <c r="J65">
        <v>17.7</v>
      </c>
      <c r="L65" s="4">
        <f>C65*C$2+D65*D$2+E65*E$2+F65*F$2+G65*G$2+H65*H$2</f>
        <v>4004.7999999999997</v>
      </c>
      <c r="M65" s="5">
        <f>L65/L$83</f>
        <v>2.8959433075421219</v>
      </c>
      <c r="N65">
        <v>5068</v>
      </c>
      <c r="O65">
        <v>6335</v>
      </c>
    </row>
    <row r="66" spans="1:15">
      <c r="A66" s="1" t="s">
        <v>12</v>
      </c>
      <c r="B66">
        <v>4.7</v>
      </c>
      <c r="C66">
        <v>7.6</v>
      </c>
      <c r="D66">
        <v>10</v>
      </c>
      <c r="E66">
        <v>16.8</v>
      </c>
      <c r="F66">
        <v>23.9</v>
      </c>
      <c r="G66">
        <v>21.1</v>
      </c>
      <c r="H66">
        <v>19.100000000000001</v>
      </c>
      <c r="I66">
        <v>1.6</v>
      </c>
      <c r="J66">
        <v>13</v>
      </c>
      <c r="L66" s="4">
        <f t="shared" ref="L66:L81" si="2">C66*C$2+D66*D$2+E66*E$2+F66*F$2+G66*G$2+H66*H$2</f>
        <v>2955.1</v>
      </c>
      <c r="M66" s="5">
        <f t="shared" ref="M66:M81" si="3">L66/L$83</f>
        <v>2.1368862535252009</v>
      </c>
      <c r="N66">
        <v>5068</v>
      </c>
      <c r="O66">
        <v>6335</v>
      </c>
    </row>
    <row r="67" spans="1:15">
      <c r="A67" s="1" t="s">
        <v>13</v>
      </c>
      <c r="B67">
        <v>2.2999999999999998</v>
      </c>
      <c r="C67">
        <v>3.1</v>
      </c>
      <c r="D67">
        <v>5.2</v>
      </c>
      <c r="E67">
        <v>9.5</v>
      </c>
      <c r="F67">
        <v>12.2</v>
      </c>
      <c r="G67">
        <v>9.6</v>
      </c>
      <c r="H67">
        <v>6.5</v>
      </c>
      <c r="I67">
        <v>0</v>
      </c>
      <c r="J67">
        <v>6</v>
      </c>
      <c r="L67" s="4">
        <f t="shared" si="2"/>
        <v>1382.8999999999999</v>
      </c>
      <c r="M67" s="5">
        <f t="shared" si="3"/>
        <v>1</v>
      </c>
      <c r="N67">
        <v>5068</v>
      </c>
      <c r="O67">
        <v>6335</v>
      </c>
    </row>
    <row r="68" spans="1:15">
      <c r="A68" s="1" t="s">
        <v>14</v>
      </c>
      <c r="B68">
        <v>1.2</v>
      </c>
      <c r="C68">
        <v>4.9000000000000004</v>
      </c>
      <c r="D68">
        <v>12.5</v>
      </c>
      <c r="E68">
        <v>16.2</v>
      </c>
      <c r="F68">
        <v>21</v>
      </c>
      <c r="G68">
        <v>22.8</v>
      </c>
      <c r="H68">
        <v>7.5</v>
      </c>
      <c r="I68">
        <v>0</v>
      </c>
      <c r="J68">
        <v>10.7</v>
      </c>
      <c r="L68" s="4">
        <f t="shared" si="2"/>
        <v>2556.5</v>
      </c>
      <c r="M68" s="5">
        <f t="shared" si="3"/>
        <v>1.8486513847711332</v>
      </c>
      <c r="N68">
        <v>5068</v>
      </c>
      <c r="O68">
        <v>6335</v>
      </c>
    </row>
    <row r="69" spans="1:15">
      <c r="A69" s="1" t="s">
        <v>15</v>
      </c>
      <c r="B69">
        <v>0.5</v>
      </c>
      <c r="C69">
        <v>11.6</v>
      </c>
      <c r="D69">
        <v>23</v>
      </c>
      <c r="E69">
        <v>39.700000000000003</v>
      </c>
      <c r="F69">
        <v>41.4</v>
      </c>
      <c r="G69">
        <v>39.299999999999997</v>
      </c>
      <c r="H69">
        <v>35.1</v>
      </c>
      <c r="I69">
        <v>0.8</v>
      </c>
      <c r="J69">
        <v>23.5</v>
      </c>
      <c r="L69" s="4">
        <f t="shared" si="2"/>
        <v>5722.2</v>
      </c>
      <c r="M69" s="10">
        <f t="shared" si="3"/>
        <v>4.1378263070359393</v>
      </c>
      <c r="N69">
        <v>5068</v>
      </c>
      <c r="O69">
        <v>6335</v>
      </c>
    </row>
    <row r="70" spans="1:15">
      <c r="A70" s="1" t="s">
        <v>16</v>
      </c>
      <c r="B70">
        <v>1.5</v>
      </c>
      <c r="C70">
        <v>5.9</v>
      </c>
      <c r="D70">
        <v>14.1</v>
      </c>
      <c r="E70">
        <v>15.6</v>
      </c>
      <c r="F70">
        <v>17.7</v>
      </c>
      <c r="G70">
        <v>24.2</v>
      </c>
      <c r="H70">
        <v>20.7</v>
      </c>
      <c r="I70">
        <v>1</v>
      </c>
      <c r="J70">
        <v>12.5</v>
      </c>
      <c r="L70" s="4">
        <f t="shared" si="2"/>
        <v>2964.4999999999995</v>
      </c>
      <c r="M70" s="5">
        <f t="shared" si="3"/>
        <v>2.1436835635259235</v>
      </c>
      <c r="N70">
        <v>5068</v>
      </c>
      <c r="O70">
        <v>6335</v>
      </c>
    </row>
    <row r="71" spans="1:15">
      <c r="A71" s="1" t="s">
        <v>17</v>
      </c>
      <c r="B71">
        <v>0</v>
      </c>
      <c r="C71">
        <v>0.9</v>
      </c>
      <c r="D71">
        <v>9.6</v>
      </c>
      <c r="E71">
        <v>17.600000000000001</v>
      </c>
      <c r="F71">
        <v>17.100000000000001</v>
      </c>
      <c r="G71">
        <v>16</v>
      </c>
      <c r="H71">
        <v>4.7</v>
      </c>
      <c r="I71">
        <v>0</v>
      </c>
      <c r="J71">
        <v>8.1999999999999993</v>
      </c>
      <c r="L71" s="4">
        <f t="shared" si="2"/>
        <v>1986</v>
      </c>
      <c r="M71" s="5">
        <f t="shared" si="3"/>
        <v>1.4361125171740547</v>
      </c>
      <c r="N71">
        <v>5068</v>
      </c>
      <c r="O71">
        <v>6335</v>
      </c>
    </row>
    <row r="72" spans="1:15">
      <c r="A72" s="1" t="s">
        <v>18</v>
      </c>
      <c r="B72">
        <v>3.3</v>
      </c>
      <c r="C72">
        <v>12.2</v>
      </c>
      <c r="D72">
        <v>18</v>
      </c>
      <c r="E72">
        <v>23.4</v>
      </c>
      <c r="F72">
        <v>28.5</v>
      </c>
      <c r="G72">
        <v>25.1</v>
      </c>
      <c r="H72">
        <v>18.600000000000001</v>
      </c>
      <c r="I72">
        <v>1.8</v>
      </c>
      <c r="J72">
        <v>16.3</v>
      </c>
      <c r="L72" s="4">
        <f t="shared" si="2"/>
        <v>3783.5</v>
      </c>
      <c r="M72" s="5">
        <f t="shared" si="3"/>
        <v>2.7359172752910554</v>
      </c>
      <c r="N72">
        <v>5068</v>
      </c>
      <c r="O72">
        <v>6335</v>
      </c>
    </row>
    <row r="73" spans="1:15">
      <c r="A73" s="1" t="s">
        <v>19</v>
      </c>
      <c r="B73">
        <v>4.0999999999999996</v>
      </c>
      <c r="C73">
        <v>9.9</v>
      </c>
      <c r="D73">
        <v>18.2</v>
      </c>
      <c r="E73">
        <v>24.7</v>
      </c>
      <c r="F73">
        <v>30.9</v>
      </c>
      <c r="G73">
        <v>39.9</v>
      </c>
      <c r="H73">
        <v>30.3</v>
      </c>
      <c r="I73">
        <v>0.2</v>
      </c>
      <c r="J73">
        <v>19.7</v>
      </c>
      <c r="L73" s="4">
        <f t="shared" si="2"/>
        <v>4638</v>
      </c>
      <c r="M73" s="10">
        <f t="shared" si="3"/>
        <v>3.3538216790801942</v>
      </c>
      <c r="N73">
        <v>5068</v>
      </c>
      <c r="O73">
        <v>6335</v>
      </c>
    </row>
    <row r="74" spans="1:15">
      <c r="A74" s="1" t="s">
        <v>20</v>
      </c>
      <c r="B74">
        <v>0</v>
      </c>
      <c r="C74">
        <v>4.3</v>
      </c>
      <c r="D74">
        <v>8</v>
      </c>
      <c r="E74">
        <v>10.5</v>
      </c>
      <c r="F74">
        <v>10.8</v>
      </c>
      <c r="G74">
        <v>10.5</v>
      </c>
      <c r="H74">
        <v>6.7</v>
      </c>
      <c r="I74">
        <v>0</v>
      </c>
      <c r="J74">
        <v>6.3</v>
      </c>
      <c r="L74" s="4">
        <f t="shared" si="2"/>
        <v>1531.4</v>
      </c>
      <c r="M74" s="5">
        <f t="shared" si="3"/>
        <v>1.1073830356497218</v>
      </c>
      <c r="N74">
        <v>5068</v>
      </c>
      <c r="O74">
        <v>6335</v>
      </c>
    </row>
    <row r="75" spans="1:15">
      <c r="A75" s="1" t="s">
        <v>21</v>
      </c>
      <c r="B75">
        <v>1.2</v>
      </c>
      <c r="C75">
        <v>7.3</v>
      </c>
      <c r="D75">
        <v>10.9</v>
      </c>
      <c r="E75">
        <v>15</v>
      </c>
      <c r="F75">
        <v>18</v>
      </c>
      <c r="G75">
        <v>16.8</v>
      </c>
      <c r="H75">
        <v>15</v>
      </c>
      <c r="I75">
        <v>0</v>
      </c>
      <c r="J75">
        <v>10.4</v>
      </c>
      <c r="L75" s="4">
        <f t="shared" si="2"/>
        <v>2496.7000000000003</v>
      </c>
      <c r="M75" s="5">
        <f t="shared" si="3"/>
        <v>1.8054089232771715</v>
      </c>
      <c r="N75">
        <v>5068</v>
      </c>
      <c r="O75">
        <v>6335</v>
      </c>
    </row>
    <row r="76" spans="1:15">
      <c r="A76" s="1" t="s">
        <v>22</v>
      </c>
      <c r="B76">
        <v>2.2999999999999998</v>
      </c>
      <c r="C76">
        <v>19.100000000000001</v>
      </c>
      <c r="D76">
        <v>36.700000000000003</v>
      </c>
      <c r="E76">
        <v>40.1</v>
      </c>
      <c r="F76">
        <v>36.299999999999997</v>
      </c>
      <c r="G76">
        <v>45.5</v>
      </c>
      <c r="H76">
        <v>29.4</v>
      </c>
      <c r="I76">
        <v>0.3</v>
      </c>
      <c r="J76">
        <v>26.1</v>
      </c>
      <c r="L76" s="4">
        <f t="shared" si="2"/>
        <v>6262.7</v>
      </c>
      <c r="M76" s="5">
        <f t="shared" si="3"/>
        <v>4.5286716320775184</v>
      </c>
      <c r="N76">
        <v>5068</v>
      </c>
      <c r="O76">
        <v>6335</v>
      </c>
    </row>
    <row r="77" spans="1:15">
      <c r="A77" s="1" t="s">
        <v>23</v>
      </c>
      <c r="B77">
        <v>0</v>
      </c>
      <c r="C77">
        <v>5.8</v>
      </c>
      <c r="D77">
        <v>18</v>
      </c>
      <c r="E77">
        <v>32</v>
      </c>
      <c r="F77">
        <v>41.3</v>
      </c>
      <c r="G77">
        <v>33.700000000000003</v>
      </c>
      <c r="H77">
        <v>23.4</v>
      </c>
      <c r="I77">
        <v>3.8</v>
      </c>
      <c r="J77">
        <v>19.5</v>
      </c>
      <c r="L77" s="4">
        <f t="shared" si="2"/>
        <v>4627.0999999999995</v>
      </c>
      <c r="M77" s="5">
        <f t="shared" si="3"/>
        <v>3.3459396919516955</v>
      </c>
      <c r="N77">
        <v>5068</v>
      </c>
      <c r="O77">
        <v>6335</v>
      </c>
    </row>
    <row r="78" spans="1:15">
      <c r="A78" s="1" t="s">
        <v>24</v>
      </c>
      <c r="B78">
        <v>0</v>
      </c>
      <c r="C78">
        <v>1.9</v>
      </c>
      <c r="D78">
        <v>7.2</v>
      </c>
      <c r="E78">
        <v>18.8</v>
      </c>
      <c r="F78">
        <v>16.100000000000001</v>
      </c>
      <c r="G78">
        <v>13.8</v>
      </c>
      <c r="H78">
        <v>7.8</v>
      </c>
      <c r="I78">
        <v>0</v>
      </c>
      <c r="J78">
        <v>8.1</v>
      </c>
      <c r="L78" s="4">
        <f t="shared" si="2"/>
        <v>1975.6000000000001</v>
      </c>
      <c r="M78" s="5">
        <f t="shared" si="3"/>
        <v>1.4285920890881483</v>
      </c>
      <c r="N78">
        <v>5068</v>
      </c>
      <c r="O78">
        <v>6335</v>
      </c>
    </row>
    <row r="79" spans="1:15">
      <c r="A79" s="1" t="s">
        <v>25</v>
      </c>
      <c r="B79">
        <v>0.5</v>
      </c>
      <c r="C79">
        <v>1.1000000000000001</v>
      </c>
      <c r="D79">
        <v>8.6999999999999993</v>
      </c>
      <c r="E79">
        <v>12.6</v>
      </c>
      <c r="F79">
        <v>12.9</v>
      </c>
      <c r="G79">
        <v>11</v>
      </c>
      <c r="H79">
        <v>2.1</v>
      </c>
      <c r="I79">
        <v>0</v>
      </c>
      <c r="J79">
        <v>6.1</v>
      </c>
      <c r="L79" s="4">
        <f t="shared" si="2"/>
        <v>1458.5</v>
      </c>
      <c r="M79" s="5">
        <f t="shared" si="3"/>
        <v>1.0546677272398584</v>
      </c>
      <c r="N79">
        <v>5068</v>
      </c>
      <c r="O79">
        <v>6335</v>
      </c>
    </row>
    <row r="80" spans="1:15">
      <c r="A80" s="1" t="s">
        <v>26</v>
      </c>
      <c r="B80">
        <v>0.4</v>
      </c>
      <c r="C80">
        <v>13.2</v>
      </c>
      <c r="D80">
        <v>21.9</v>
      </c>
      <c r="E80">
        <v>17.8</v>
      </c>
      <c r="F80">
        <v>19.5</v>
      </c>
      <c r="G80">
        <v>20.6</v>
      </c>
      <c r="H80">
        <v>10.7</v>
      </c>
      <c r="I80">
        <v>0</v>
      </c>
      <c r="J80">
        <v>12.9</v>
      </c>
      <c r="L80" s="4">
        <f t="shared" si="2"/>
        <v>3132.3</v>
      </c>
      <c r="M80" s="5">
        <f t="shared" si="3"/>
        <v>2.2650227782196835</v>
      </c>
      <c r="N80">
        <v>5068</v>
      </c>
      <c r="O80">
        <v>6335</v>
      </c>
    </row>
    <row r="81" spans="1:15">
      <c r="A81" s="1" t="s">
        <v>27</v>
      </c>
      <c r="B81">
        <v>0.1</v>
      </c>
      <c r="C81">
        <v>2.2000000000000002</v>
      </c>
      <c r="D81">
        <v>6.4</v>
      </c>
      <c r="E81">
        <v>12.9</v>
      </c>
      <c r="F81">
        <v>14.2</v>
      </c>
      <c r="G81">
        <v>13.1</v>
      </c>
      <c r="H81">
        <v>4.7</v>
      </c>
      <c r="I81">
        <v>0</v>
      </c>
      <c r="J81">
        <v>6.6</v>
      </c>
      <c r="L81" s="4">
        <f t="shared" si="2"/>
        <v>1608.9999999999998</v>
      </c>
      <c r="M81" s="5">
        <f t="shared" si="3"/>
        <v>1.1634969990599464</v>
      </c>
      <c r="N81">
        <v>5068</v>
      </c>
      <c r="O81">
        <v>6335</v>
      </c>
    </row>
    <row r="82" spans="1:15">
      <c r="A82" s="1" t="s">
        <v>28</v>
      </c>
      <c r="B82">
        <v>0.4</v>
      </c>
      <c r="C82">
        <v>6.9</v>
      </c>
      <c r="D82">
        <v>14.3</v>
      </c>
      <c r="E82">
        <v>14.4</v>
      </c>
      <c r="F82">
        <v>19.7</v>
      </c>
      <c r="G82">
        <v>25.4</v>
      </c>
      <c r="H82">
        <v>15.7</v>
      </c>
      <c r="I82">
        <v>0</v>
      </c>
      <c r="J82">
        <v>12</v>
      </c>
    </row>
    <row r="83" spans="1:15">
      <c r="A83" s="1" t="s">
        <v>29</v>
      </c>
      <c r="B83">
        <v>0.3</v>
      </c>
      <c r="C83">
        <v>6.3</v>
      </c>
      <c r="D83">
        <v>18.8</v>
      </c>
      <c r="E83">
        <v>23</v>
      </c>
      <c r="F83">
        <v>30</v>
      </c>
      <c r="G83">
        <v>31.5</v>
      </c>
      <c r="H83">
        <v>16.600000000000001</v>
      </c>
      <c r="I83">
        <v>0.3</v>
      </c>
      <c r="J83">
        <v>16</v>
      </c>
      <c r="K83" t="s">
        <v>122</v>
      </c>
      <c r="L83" s="4">
        <f>MIN(L65:L81)</f>
        <v>1382.8999999999999</v>
      </c>
    </row>
    <row r="84" spans="1:15">
      <c r="A84" s="1" t="s">
        <v>116</v>
      </c>
      <c r="B84">
        <v>7.6</v>
      </c>
      <c r="C84">
        <v>15.4</v>
      </c>
      <c r="D84">
        <v>21.9</v>
      </c>
      <c r="E84">
        <v>24.8</v>
      </c>
      <c r="F84">
        <v>25.5</v>
      </c>
      <c r="G84">
        <v>17.3</v>
      </c>
      <c r="H84">
        <v>1.2</v>
      </c>
      <c r="I84">
        <v>14.1</v>
      </c>
    </row>
    <row r="85" spans="1:15">
      <c r="A85" s="1" t="s">
        <v>117</v>
      </c>
      <c r="B85">
        <v>21.2</v>
      </c>
      <c r="C85">
        <v>47</v>
      </c>
      <c r="D85">
        <v>42.8</v>
      </c>
      <c r="E85">
        <v>43.9</v>
      </c>
      <c r="F85">
        <v>54.1</v>
      </c>
      <c r="G85">
        <v>37.5</v>
      </c>
      <c r="H85">
        <v>12</v>
      </c>
      <c r="I85">
        <v>26.6</v>
      </c>
    </row>
    <row r="86" spans="1:15">
      <c r="A86" s="1" t="s">
        <v>118</v>
      </c>
      <c r="B86">
        <v>0.9</v>
      </c>
      <c r="C86">
        <v>5.2</v>
      </c>
      <c r="D86">
        <v>8.9</v>
      </c>
      <c r="E86">
        <v>9.1999999999999993</v>
      </c>
      <c r="F86">
        <v>9.6</v>
      </c>
      <c r="G86">
        <v>1.2</v>
      </c>
      <c r="H86">
        <v>0</v>
      </c>
      <c r="I86">
        <v>0</v>
      </c>
    </row>
    <row r="92" spans="1:15">
      <c r="A92" s="27" t="s">
        <v>480</v>
      </c>
    </row>
    <row r="93" spans="1:15">
      <c r="A93" t="s">
        <v>124</v>
      </c>
    </row>
    <row r="94" spans="1:15">
      <c r="C94" t="s">
        <v>129</v>
      </c>
      <c r="D94" t="s">
        <v>145</v>
      </c>
      <c r="E94" t="s">
        <v>162</v>
      </c>
      <c r="F94" t="s">
        <v>163</v>
      </c>
    </row>
    <row r="95" spans="1:15">
      <c r="A95" s="1" t="s">
        <v>112</v>
      </c>
      <c r="B95" s="6" t="s">
        <v>125</v>
      </c>
      <c r="C95" s="8" t="s">
        <v>131</v>
      </c>
      <c r="D95">
        <v>4.7</v>
      </c>
      <c r="E95">
        <v>28</v>
      </c>
      <c r="F95">
        <v>35</v>
      </c>
    </row>
    <row r="96" spans="1:15">
      <c r="A96" t="s">
        <v>113</v>
      </c>
      <c r="B96" s="6" t="s">
        <v>125</v>
      </c>
      <c r="D96">
        <v>7.6</v>
      </c>
      <c r="E96">
        <v>28</v>
      </c>
      <c r="F96">
        <v>35</v>
      </c>
    </row>
    <row r="97" spans="1:17">
      <c r="A97" t="s">
        <v>109</v>
      </c>
      <c r="B97" s="6" t="s">
        <v>125</v>
      </c>
      <c r="D97">
        <v>10</v>
      </c>
      <c r="E97">
        <v>28</v>
      </c>
      <c r="F97">
        <v>35</v>
      </c>
    </row>
    <row r="98" spans="1:17">
      <c r="A98" t="s">
        <v>4</v>
      </c>
      <c r="B98" s="6" t="s">
        <v>126</v>
      </c>
      <c r="D98">
        <v>16.8</v>
      </c>
      <c r="E98">
        <v>28</v>
      </c>
      <c r="F98">
        <v>35</v>
      </c>
    </row>
    <row r="99" spans="1:17">
      <c r="A99" t="s">
        <v>5</v>
      </c>
      <c r="B99" s="6" t="s">
        <v>126</v>
      </c>
      <c r="D99">
        <v>23.9</v>
      </c>
      <c r="E99">
        <v>28</v>
      </c>
      <c r="F99">
        <v>35</v>
      </c>
    </row>
    <row r="100" spans="1:17">
      <c r="A100" t="s">
        <v>6</v>
      </c>
      <c r="B100" s="6" t="s">
        <v>126</v>
      </c>
      <c r="D100">
        <v>21.1</v>
      </c>
      <c r="E100">
        <v>28</v>
      </c>
      <c r="F100">
        <v>35</v>
      </c>
    </row>
    <row r="101" spans="1:17">
      <c r="A101" t="s">
        <v>7</v>
      </c>
      <c r="B101" s="6" t="s">
        <v>126</v>
      </c>
      <c r="D101">
        <v>19.100000000000001</v>
      </c>
      <c r="E101">
        <v>28</v>
      </c>
      <c r="F101">
        <v>35</v>
      </c>
    </row>
    <row r="102" spans="1:17">
      <c r="A102" t="s">
        <v>8</v>
      </c>
      <c r="B102" s="6" t="s">
        <v>126</v>
      </c>
      <c r="D102">
        <v>1.6</v>
      </c>
      <c r="E102">
        <v>28</v>
      </c>
      <c r="F102">
        <v>35</v>
      </c>
    </row>
    <row r="103" spans="1:17">
      <c r="D103">
        <v>0</v>
      </c>
      <c r="E103">
        <v>28</v>
      </c>
      <c r="F103">
        <v>35</v>
      </c>
      <c r="Q103" t="s">
        <v>233</v>
      </c>
    </row>
    <row r="104" spans="1:17">
      <c r="D104">
        <v>0</v>
      </c>
      <c r="E104">
        <v>28</v>
      </c>
      <c r="F104">
        <v>35</v>
      </c>
    </row>
    <row r="105" spans="1:17">
      <c r="A105" s="1" t="s">
        <v>112</v>
      </c>
      <c r="B105" s="6" t="s">
        <v>126</v>
      </c>
      <c r="C105" s="7" t="s">
        <v>130</v>
      </c>
      <c r="D105">
        <v>2.2999999999999998</v>
      </c>
      <c r="E105">
        <v>28</v>
      </c>
      <c r="F105">
        <v>35</v>
      </c>
      <c r="M105" s="27" t="s">
        <v>470</v>
      </c>
    </row>
    <row r="106" spans="1:17">
      <c r="A106" t="s">
        <v>113</v>
      </c>
      <c r="B106" s="6" t="s">
        <v>126</v>
      </c>
      <c r="D106">
        <v>3.1</v>
      </c>
      <c r="E106">
        <v>28</v>
      </c>
      <c r="F106">
        <v>35</v>
      </c>
      <c r="M106" s="27" t="s">
        <v>471</v>
      </c>
    </row>
    <row r="107" spans="1:17">
      <c r="A107" t="s">
        <v>109</v>
      </c>
      <c r="B107" s="6" t="s">
        <v>126</v>
      </c>
      <c r="D107">
        <v>5.2</v>
      </c>
      <c r="E107">
        <v>28</v>
      </c>
      <c r="F107">
        <v>35</v>
      </c>
      <c r="M107" s="27" t="s">
        <v>472</v>
      </c>
    </row>
    <row r="108" spans="1:17">
      <c r="A108" t="s">
        <v>4</v>
      </c>
      <c r="B108" s="6" t="s">
        <v>127</v>
      </c>
      <c r="D108">
        <v>9.5</v>
      </c>
      <c r="E108">
        <v>28</v>
      </c>
      <c r="F108">
        <v>35</v>
      </c>
      <c r="M108" s="27" t="s">
        <v>473</v>
      </c>
    </row>
    <row r="109" spans="1:17">
      <c r="A109" t="s">
        <v>5</v>
      </c>
      <c r="B109" s="6" t="s">
        <v>127</v>
      </c>
      <c r="D109">
        <v>12.2</v>
      </c>
      <c r="E109">
        <v>28</v>
      </c>
      <c r="F109">
        <v>35</v>
      </c>
      <c r="M109" s="27" t="s">
        <v>474</v>
      </c>
    </row>
    <row r="110" spans="1:17">
      <c r="A110" t="s">
        <v>6</v>
      </c>
      <c r="B110" s="6" t="s">
        <v>127</v>
      </c>
      <c r="D110">
        <v>9.6</v>
      </c>
      <c r="E110">
        <v>28</v>
      </c>
      <c r="F110">
        <v>35</v>
      </c>
      <c r="M110" s="27" t="s">
        <v>475</v>
      </c>
    </row>
    <row r="111" spans="1:17">
      <c r="A111" t="s">
        <v>7</v>
      </c>
      <c r="B111" s="6" t="s">
        <v>127</v>
      </c>
      <c r="D111">
        <v>6.5</v>
      </c>
      <c r="E111">
        <v>28</v>
      </c>
      <c r="F111">
        <v>35</v>
      </c>
      <c r="M111" s="27" t="s">
        <v>476</v>
      </c>
    </row>
    <row r="112" spans="1:17">
      <c r="A112" t="s">
        <v>8</v>
      </c>
      <c r="B112" s="6" t="s">
        <v>127</v>
      </c>
      <c r="D112">
        <v>0</v>
      </c>
      <c r="E112">
        <v>28</v>
      </c>
      <c r="F112">
        <v>35</v>
      </c>
      <c r="M112" s="27" t="s">
        <v>477</v>
      </c>
    </row>
    <row r="113" spans="1:13">
      <c r="D113">
        <v>0</v>
      </c>
      <c r="E113">
        <v>28</v>
      </c>
      <c r="F113">
        <v>35</v>
      </c>
      <c r="M113" s="27" t="s">
        <v>478</v>
      </c>
    </row>
    <row r="114" spans="1:13">
      <c r="D114">
        <v>0</v>
      </c>
      <c r="E114">
        <v>28</v>
      </c>
      <c r="F114">
        <v>35</v>
      </c>
      <c r="M114" s="27" t="s">
        <v>479</v>
      </c>
    </row>
    <row r="115" spans="1:13">
      <c r="A115" s="1" t="s">
        <v>112</v>
      </c>
      <c r="B115" s="6" t="s">
        <v>127</v>
      </c>
      <c r="C115" s="7" t="s">
        <v>132</v>
      </c>
      <c r="D115">
        <v>1.2</v>
      </c>
      <c r="E115">
        <v>28</v>
      </c>
      <c r="F115">
        <v>35</v>
      </c>
      <c r="M115" s="27" t="s">
        <v>485</v>
      </c>
    </row>
    <row r="116" spans="1:13">
      <c r="A116" t="s">
        <v>113</v>
      </c>
      <c r="B116" s="6" t="s">
        <v>127</v>
      </c>
      <c r="D116">
        <v>4.9000000000000004</v>
      </c>
      <c r="E116">
        <v>28</v>
      </c>
      <c r="F116">
        <v>35</v>
      </c>
      <c r="M116" s="27" t="s">
        <v>481</v>
      </c>
    </row>
    <row r="117" spans="1:13">
      <c r="A117" t="s">
        <v>109</v>
      </c>
      <c r="B117" s="6" t="s">
        <v>127</v>
      </c>
      <c r="D117">
        <v>12.5</v>
      </c>
      <c r="E117">
        <v>28</v>
      </c>
      <c r="F117">
        <v>35</v>
      </c>
      <c r="M117" s="27" t="s">
        <v>486</v>
      </c>
    </row>
    <row r="118" spans="1:13">
      <c r="A118" t="s">
        <v>4</v>
      </c>
      <c r="B118" s="6" t="s">
        <v>128</v>
      </c>
      <c r="D118">
        <v>16.2</v>
      </c>
      <c r="E118">
        <v>28</v>
      </c>
      <c r="F118">
        <v>35</v>
      </c>
      <c r="M118" s="27" t="s">
        <v>482</v>
      </c>
    </row>
    <row r="119" spans="1:13">
      <c r="A119" t="s">
        <v>5</v>
      </c>
      <c r="B119" s="6" t="s">
        <v>128</v>
      </c>
      <c r="D119">
        <v>21</v>
      </c>
      <c r="E119">
        <v>28</v>
      </c>
      <c r="F119">
        <v>35</v>
      </c>
      <c r="M119" s="27" t="s">
        <v>483</v>
      </c>
    </row>
    <row r="120" spans="1:13">
      <c r="A120" t="s">
        <v>6</v>
      </c>
      <c r="B120" s="6" t="s">
        <v>128</v>
      </c>
      <c r="D120">
        <v>22.8</v>
      </c>
      <c r="E120">
        <v>28</v>
      </c>
      <c r="F120">
        <v>35</v>
      </c>
      <c r="M120" s="27" t="s">
        <v>484</v>
      </c>
    </row>
    <row r="121" spans="1:13">
      <c r="A121" t="s">
        <v>7</v>
      </c>
      <c r="B121" s="6" t="s">
        <v>128</v>
      </c>
      <c r="D121">
        <v>7.5</v>
      </c>
      <c r="E121">
        <v>28</v>
      </c>
      <c r="F121">
        <v>35</v>
      </c>
      <c r="M121" s="27" t="s">
        <v>487</v>
      </c>
    </row>
    <row r="122" spans="1:13">
      <c r="A122" t="s">
        <v>8</v>
      </c>
      <c r="B122" s="6" t="s">
        <v>128</v>
      </c>
      <c r="D122">
        <v>0</v>
      </c>
      <c r="E122">
        <v>28</v>
      </c>
      <c r="F122">
        <v>35</v>
      </c>
    </row>
    <row r="123" spans="1:13">
      <c r="D123">
        <v>0</v>
      </c>
      <c r="E123">
        <v>28</v>
      </c>
      <c r="F123">
        <v>35</v>
      </c>
    </row>
    <row r="124" spans="1:13">
      <c r="D124">
        <v>0</v>
      </c>
      <c r="E124">
        <v>28</v>
      </c>
      <c r="F124">
        <v>35</v>
      </c>
    </row>
    <row r="125" spans="1:13">
      <c r="A125" s="1" t="s">
        <v>112</v>
      </c>
      <c r="B125" s="6" t="s">
        <v>128</v>
      </c>
      <c r="C125" s="7" t="s">
        <v>139</v>
      </c>
      <c r="D125">
        <v>0.5</v>
      </c>
      <c r="E125">
        <v>28</v>
      </c>
      <c r="F125">
        <v>35</v>
      </c>
    </row>
    <row r="126" spans="1:13">
      <c r="A126" t="s">
        <v>113</v>
      </c>
      <c r="B126" s="6" t="s">
        <v>128</v>
      </c>
      <c r="D126">
        <v>11.6</v>
      </c>
      <c r="E126">
        <v>28</v>
      </c>
      <c r="F126">
        <v>35</v>
      </c>
    </row>
    <row r="127" spans="1:13">
      <c r="A127" t="s">
        <v>109</v>
      </c>
      <c r="B127" s="6" t="s">
        <v>128</v>
      </c>
      <c r="D127">
        <v>23</v>
      </c>
      <c r="E127">
        <v>28</v>
      </c>
      <c r="F127">
        <v>35</v>
      </c>
    </row>
    <row r="128" spans="1:13">
      <c r="A128" t="s">
        <v>4</v>
      </c>
      <c r="B128" s="6" t="s">
        <v>133</v>
      </c>
      <c r="D128">
        <v>39.700000000000003</v>
      </c>
      <c r="E128">
        <v>28</v>
      </c>
      <c r="F128">
        <v>35</v>
      </c>
    </row>
    <row r="129" spans="1:6">
      <c r="A129" t="s">
        <v>5</v>
      </c>
      <c r="B129" s="6" t="s">
        <v>133</v>
      </c>
      <c r="D129">
        <v>41.4</v>
      </c>
      <c r="E129">
        <v>28</v>
      </c>
      <c r="F129">
        <v>35</v>
      </c>
    </row>
    <row r="130" spans="1:6">
      <c r="A130" t="s">
        <v>6</v>
      </c>
      <c r="B130" s="6" t="s">
        <v>133</v>
      </c>
      <c r="D130">
        <v>39.299999999999997</v>
      </c>
      <c r="E130">
        <v>28</v>
      </c>
      <c r="F130">
        <v>35</v>
      </c>
    </row>
    <row r="131" spans="1:6">
      <c r="A131" t="s">
        <v>7</v>
      </c>
      <c r="B131" s="6" t="s">
        <v>133</v>
      </c>
      <c r="D131">
        <v>35.1</v>
      </c>
      <c r="E131">
        <v>28</v>
      </c>
      <c r="F131">
        <v>35</v>
      </c>
    </row>
    <row r="132" spans="1:6">
      <c r="A132" t="s">
        <v>8</v>
      </c>
      <c r="B132" s="6" t="s">
        <v>133</v>
      </c>
      <c r="D132">
        <v>0.8</v>
      </c>
      <c r="E132">
        <v>28</v>
      </c>
      <c r="F132">
        <v>35</v>
      </c>
    </row>
    <row r="133" spans="1:6">
      <c r="D133">
        <v>0</v>
      </c>
      <c r="E133">
        <v>28</v>
      </c>
      <c r="F133">
        <v>35</v>
      </c>
    </row>
    <row r="134" spans="1:6">
      <c r="D134">
        <v>0</v>
      </c>
      <c r="E134">
        <v>28</v>
      </c>
      <c r="F134">
        <v>35</v>
      </c>
    </row>
    <row r="135" spans="1:6">
      <c r="A135" s="1" t="s">
        <v>112</v>
      </c>
      <c r="B135" s="6" t="s">
        <v>133</v>
      </c>
      <c r="C135" s="7" t="s">
        <v>140</v>
      </c>
      <c r="D135">
        <v>1.5</v>
      </c>
      <c r="E135">
        <v>28</v>
      </c>
      <c r="F135">
        <v>35</v>
      </c>
    </row>
    <row r="136" spans="1:6">
      <c r="A136" t="s">
        <v>113</v>
      </c>
      <c r="B136" s="6" t="s">
        <v>133</v>
      </c>
      <c r="D136">
        <v>5.9</v>
      </c>
      <c r="E136">
        <v>28</v>
      </c>
      <c r="F136">
        <v>35</v>
      </c>
    </row>
    <row r="137" spans="1:6">
      <c r="A137" t="s">
        <v>109</v>
      </c>
      <c r="B137" s="6" t="s">
        <v>133</v>
      </c>
      <c r="D137">
        <v>14.1</v>
      </c>
      <c r="E137">
        <v>28</v>
      </c>
      <c r="F137">
        <v>35</v>
      </c>
    </row>
    <row r="138" spans="1:6">
      <c r="A138" t="s">
        <v>4</v>
      </c>
      <c r="B138" s="6" t="s">
        <v>134</v>
      </c>
      <c r="D138">
        <v>15.6</v>
      </c>
      <c r="E138">
        <v>28</v>
      </c>
      <c r="F138">
        <v>35</v>
      </c>
    </row>
    <row r="139" spans="1:6">
      <c r="A139" t="s">
        <v>5</v>
      </c>
      <c r="B139" s="6" t="s">
        <v>134</v>
      </c>
      <c r="D139">
        <v>17.7</v>
      </c>
      <c r="E139">
        <v>28</v>
      </c>
      <c r="F139">
        <v>35</v>
      </c>
    </row>
    <row r="140" spans="1:6">
      <c r="A140" t="s">
        <v>6</v>
      </c>
      <c r="B140" s="6" t="s">
        <v>134</v>
      </c>
      <c r="D140">
        <v>24.2</v>
      </c>
      <c r="E140">
        <v>28</v>
      </c>
      <c r="F140">
        <v>35</v>
      </c>
    </row>
    <row r="141" spans="1:6">
      <c r="A141" t="s">
        <v>7</v>
      </c>
      <c r="B141" s="6" t="s">
        <v>134</v>
      </c>
      <c r="D141">
        <v>20.7</v>
      </c>
      <c r="E141">
        <v>28</v>
      </c>
      <c r="F141">
        <v>35</v>
      </c>
    </row>
    <row r="142" spans="1:6">
      <c r="A142" t="s">
        <v>8</v>
      </c>
      <c r="B142" s="6" t="s">
        <v>134</v>
      </c>
      <c r="D142">
        <v>1</v>
      </c>
      <c r="E142">
        <v>28</v>
      </c>
      <c r="F142">
        <v>35</v>
      </c>
    </row>
    <row r="143" spans="1:6">
      <c r="D143">
        <v>0</v>
      </c>
      <c r="E143">
        <v>28</v>
      </c>
      <c r="F143">
        <v>35</v>
      </c>
    </row>
    <row r="144" spans="1:6">
      <c r="D144">
        <v>0</v>
      </c>
      <c r="E144">
        <v>28</v>
      </c>
      <c r="F144">
        <v>35</v>
      </c>
    </row>
    <row r="145" spans="1:6">
      <c r="A145" s="1" t="s">
        <v>112</v>
      </c>
      <c r="B145" s="6" t="s">
        <v>134</v>
      </c>
      <c r="C145" s="7" t="s">
        <v>141</v>
      </c>
      <c r="D145">
        <v>0</v>
      </c>
      <c r="E145">
        <v>28</v>
      </c>
      <c r="F145">
        <v>35</v>
      </c>
    </row>
    <row r="146" spans="1:6">
      <c r="A146" t="s">
        <v>113</v>
      </c>
      <c r="B146" s="6" t="s">
        <v>134</v>
      </c>
      <c r="D146">
        <v>0.9</v>
      </c>
      <c r="E146">
        <v>28</v>
      </c>
      <c r="F146">
        <v>35</v>
      </c>
    </row>
    <row r="147" spans="1:6">
      <c r="A147" t="s">
        <v>109</v>
      </c>
      <c r="B147" s="6" t="s">
        <v>134</v>
      </c>
      <c r="D147">
        <v>9.6</v>
      </c>
      <c r="E147">
        <v>28</v>
      </c>
      <c r="F147">
        <v>35</v>
      </c>
    </row>
    <row r="148" spans="1:6">
      <c r="A148" t="s">
        <v>4</v>
      </c>
      <c r="B148" s="6" t="s">
        <v>135</v>
      </c>
      <c r="D148">
        <v>17.600000000000001</v>
      </c>
      <c r="E148">
        <v>28</v>
      </c>
      <c r="F148">
        <v>35</v>
      </c>
    </row>
    <row r="149" spans="1:6">
      <c r="A149" t="s">
        <v>5</v>
      </c>
      <c r="B149" s="6" t="s">
        <v>135</v>
      </c>
      <c r="D149">
        <v>17.100000000000001</v>
      </c>
      <c r="E149">
        <v>28</v>
      </c>
      <c r="F149">
        <v>35</v>
      </c>
    </row>
    <row r="150" spans="1:6">
      <c r="A150" t="s">
        <v>6</v>
      </c>
      <c r="B150" s="6" t="s">
        <v>135</v>
      </c>
      <c r="D150">
        <v>16</v>
      </c>
      <c r="E150">
        <v>28</v>
      </c>
      <c r="F150">
        <v>35</v>
      </c>
    </row>
    <row r="151" spans="1:6">
      <c r="A151" t="s">
        <v>7</v>
      </c>
      <c r="B151" s="6" t="s">
        <v>135</v>
      </c>
      <c r="D151">
        <v>4.7</v>
      </c>
      <c r="E151">
        <v>28</v>
      </c>
      <c r="F151">
        <v>35</v>
      </c>
    </row>
    <row r="152" spans="1:6">
      <c r="A152" t="s">
        <v>8</v>
      </c>
      <c r="B152" s="6" t="s">
        <v>135</v>
      </c>
      <c r="D152">
        <v>0</v>
      </c>
      <c r="E152">
        <v>28</v>
      </c>
      <c r="F152">
        <v>35</v>
      </c>
    </row>
    <row r="153" spans="1:6">
      <c r="D153">
        <v>0</v>
      </c>
      <c r="E153">
        <v>28</v>
      </c>
      <c r="F153">
        <v>35</v>
      </c>
    </row>
    <row r="154" spans="1:6">
      <c r="D154">
        <v>0</v>
      </c>
      <c r="E154">
        <v>28</v>
      </c>
      <c r="F154">
        <v>35</v>
      </c>
    </row>
    <row r="155" spans="1:6">
      <c r="A155" s="1" t="s">
        <v>112</v>
      </c>
      <c r="B155" s="6" t="s">
        <v>135</v>
      </c>
      <c r="C155" s="7" t="s">
        <v>142</v>
      </c>
      <c r="D155">
        <v>3.3</v>
      </c>
      <c r="E155">
        <v>28</v>
      </c>
      <c r="F155">
        <v>35</v>
      </c>
    </row>
    <row r="156" spans="1:6">
      <c r="A156" t="s">
        <v>113</v>
      </c>
      <c r="B156" s="6" t="s">
        <v>135</v>
      </c>
      <c r="D156">
        <v>12.2</v>
      </c>
      <c r="E156">
        <v>28</v>
      </c>
      <c r="F156">
        <v>35</v>
      </c>
    </row>
    <row r="157" spans="1:6">
      <c r="A157" t="s">
        <v>109</v>
      </c>
      <c r="B157" s="6" t="s">
        <v>135</v>
      </c>
      <c r="D157">
        <v>18</v>
      </c>
      <c r="E157">
        <v>28</v>
      </c>
      <c r="F157">
        <v>35</v>
      </c>
    </row>
    <row r="158" spans="1:6">
      <c r="A158" t="s">
        <v>4</v>
      </c>
      <c r="B158" s="6" t="s">
        <v>136</v>
      </c>
      <c r="D158">
        <v>23.4</v>
      </c>
      <c r="E158">
        <v>28</v>
      </c>
      <c r="F158">
        <v>35</v>
      </c>
    </row>
    <row r="159" spans="1:6">
      <c r="A159" t="s">
        <v>5</v>
      </c>
      <c r="B159" s="6" t="s">
        <v>136</v>
      </c>
      <c r="D159">
        <v>28.5</v>
      </c>
      <c r="E159">
        <v>28</v>
      </c>
      <c r="F159">
        <v>35</v>
      </c>
    </row>
    <row r="160" spans="1:6">
      <c r="A160" t="s">
        <v>6</v>
      </c>
      <c r="B160" s="6" t="s">
        <v>136</v>
      </c>
      <c r="D160">
        <v>25.1</v>
      </c>
      <c r="E160">
        <v>28</v>
      </c>
      <c r="F160">
        <v>35</v>
      </c>
    </row>
    <row r="161" spans="1:6">
      <c r="A161" t="s">
        <v>7</v>
      </c>
      <c r="B161" s="6" t="s">
        <v>136</v>
      </c>
      <c r="D161">
        <v>18.600000000000001</v>
      </c>
      <c r="E161">
        <v>28</v>
      </c>
      <c r="F161">
        <v>35</v>
      </c>
    </row>
    <row r="162" spans="1:6">
      <c r="A162" t="s">
        <v>8</v>
      </c>
      <c r="B162" s="6" t="s">
        <v>136</v>
      </c>
      <c r="D162">
        <v>1.8</v>
      </c>
      <c r="E162">
        <v>28</v>
      </c>
      <c r="F162">
        <v>35</v>
      </c>
    </row>
    <row r="163" spans="1:6">
      <c r="D163">
        <v>0</v>
      </c>
      <c r="E163">
        <v>28</v>
      </c>
      <c r="F163">
        <v>35</v>
      </c>
    </row>
    <row r="164" spans="1:6">
      <c r="D164">
        <v>0</v>
      </c>
      <c r="E164">
        <v>28</v>
      </c>
      <c r="F164">
        <v>35</v>
      </c>
    </row>
    <row r="165" spans="1:6">
      <c r="A165" s="1" t="s">
        <v>112</v>
      </c>
      <c r="B165" s="6" t="s">
        <v>136</v>
      </c>
      <c r="C165" s="7" t="s">
        <v>143</v>
      </c>
      <c r="D165">
        <v>4.0999999999999996</v>
      </c>
      <c r="E165">
        <v>28</v>
      </c>
      <c r="F165">
        <v>35</v>
      </c>
    </row>
    <row r="166" spans="1:6">
      <c r="A166" t="s">
        <v>113</v>
      </c>
      <c r="B166" s="6" t="s">
        <v>136</v>
      </c>
      <c r="D166">
        <v>9.9</v>
      </c>
      <c r="E166">
        <v>28</v>
      </c>
      <c r="F166">
        <v>35</v>
      </c>
    </row>
    <row r="167" spans="1:6">
      <c r="A167" t="s">
        <v>109</v>
      </c>
      <c r="B167" s="6" t="s">
        <v>136</v>
      </c>
      <c r="D167">
        <v>18.2</v>
      </c>
      <c r="E167">
        <v>28</v>
      </c>
      <c r="F167">
        <v>35</v>
      </c>
    </row>
    <row r="168" spans="1:6">
      <c r="A168" t="s">
        <v>4</v>
      </c>
      <c r="B168" s="6" t="s">
        <v>137</v>
      </c>
      <c r="D168">
        <v>24.7</v>
      </c>
      <c r="E168">
        <v>28</v>
      </c>
      <c r="F168">
        <v>35</v>
      </c>
    </row>
    <row r="169" spans="1:6">
      <c r="A169" t="s">
        <v>5</v>
      </c>
      <c r="B169" s="6" t="s">
        <v>137</v>
      </c>
      <c r="D169">
        <v>30.9</v>
      </c>
      <c r="E169">
        <v>28</v>
      </c>
      <c r="F169">
        <v>35</v>
      </c>
    </row>
    <row r="170" spans="1:6">
      <c r="A170" t="s">
        <v>6</v>
      </c>
      <c r="B170" s="6" t="s">
        <v>137</v>
      </c>
      <c r="D170">
        <v>39.9</v>
      </c>
      <c r="E170">
        <v>28</v>
      </c>
      <c r="F170">
        <v>35</v>
      </c>
    </row>
    <row r="171" spans="1:6">
      <c r="A171" t="s">
        <v>7</v>
      </c>
      <c r="B171" s="6" t="s">
        <v>137</v>
      </c>
      <c r="D171">
        <v>30.3</v>
      </c>
      <c r="E171">
        <v>28</v>
      </c>
      <c r="F171">
        <v>35</v>
      </c>
    </row>
    <row r="172" spans="1:6">
      <c r="A172" t="s">
        <v>8</v>
      </c>
      <c r="B172" s="6" t="s">
        <v>137</v>
      </c>
      <c r="D172">
        <v>0.2</v>
      </c>
      <c r="E172">
        <v>28</v>
      </c>
      <c r="F172">
        <v>35</v>
      </c>
    </row>
    <row r="173" spans="1:6">
      <c r="D173">
        <v>0</v>
      </c>
      <c r="E173">
        <v>28</v>
      </c>
      <c r="F173">
        <v>35</v>
      </c>
    </row>
    <row r="174" spans="1:6">
      <c r="D174">
        <v>0</v>
      </c>
      <c r="E174">
        <v>28</v>
      </c>
      <c r="F174">
        <v>35</v>
      </c>
    </row>
    <row r="175" spans="1:6">
      <c r="A175" s="1" t="s">
        <v>112</v>
      </c>
      <c r="B175" s="6" t="s">
        <v>137</v>
      </c>
      <c r="C175" s="7" t="s">
        <v>144</v>
      </c>
      <c r="D175">
        <v>0</v>
      </c>
      <c r="E175">
        <v>28</v>
      </c>
      <c r="F175">
        <v>35</v>
      </c>
    </row>
    <row r="176" spans="1:6">
      <c r="A176" t="s">
        <v>113</v>
      </c>
      <c r="B176" s="6" t="s">
        <v>137</v>
      </c>
      <c r="D176">
        <v>4.3</v>
      </c>
      <c r="E176">
        <v>28</v>
      </c>
      <c r="F176">
        <v>35</v>
      </c>
    </row>
    <row r="177" spans="1:6">
      <c r="A177" t="s">
        <v>109</v>
      </c>
      <c r="B177" s="6" t="s">
        <v>137</v>
      </c>
      <c r="D177">
        <v>8</v>
      </c>
      <c r="E177">
        <v>28</v>
      </c>
      <c r="F177">
        <v>35</v>
      </c>
    </row>
    <row r="178" spans="1:6">
      <c r="A178" t="s">
        <v>4</v>
      </c>
      <c r="B178" s="6" t="s">
        <v>138</v>
      </c>
      <c r="D178">
        <v>10.5</v>
      </c>
      <c r="E178">
        <v>28</v>
      </c>
      <c r="F178">
        <v>35</v>
      </c>
    </row>
    <row r="179" spans="1:6">
      <c r="A179" t="s">
        <v>5</v>
      </c>
      <c r="B179" s="6" t="s">
        <v>138</v>
      </c>
      <c r="D179">
        <v>10.8</v>
      </c>
      <c r="E179">
        <v>28</v>
      </c>
      <c r="F179">
        <v>35</v>
      </c>
    </row>
    <row r="180" spans="1:6">
      <c r="A180" t="s">
        <v>6</v>
      </c>
      <c r="B180" s="6" t="s">
        <v>138</v>
      </c>
      <c r="D180">
        <v>10.5</v>
      </c>
      <c r="E180">
        <v>28</v>
      </c>
      <c r="F180">
        <v>35</v>
      </c>
    </row>
    <row r="181" spans="1:6">
      <c r="A181" t="s">
        <v>7</v>
      </c>
      <c r="B181" s="6" t="s">
        <v>138</v>
      </c>
      <c r="D181">
        <v>6.7</v>
      </c>
      <c r="E181">
        <v>28</v>
      </c>
      <c r="F181">
        <v>35</v>
      </c>
    </row>
    <row r="182" spans="1:6">
      <c r="A182" t="s">
        <v>8</v>
      </c>
      <c r="B182" s="6" t="s">
        <v>138</v>
      </c>
      <c r="D182">
        <v>0</v>
      </c>
      <c r="E182">
        <v>28</v>
      </c>
      <c r="F182">
        <v>35</v>
      </c>
    </row>
    <row r="183" spans="1:6">
      <c r="D183">
        <v>0</v>
      </c>
      <c r="E183">
        <v>28</v>
      </c>
      <c r="F183">
        <v>35</v>
      </c>
    </row>
    <row r="184" spans="1:6">
      <c r="D184">
        <v>0</v>
      </c>
      <c r="E184">
        <v>28</v>
      </c>
      <c r="F184">
        <v>35</v>
      </c>
    </row>
    <row r="185" spans="1:6">
      <c r="A185" s="1" t="s">
        <v>112</v>
      </c>
      <c r="B185" s="6" t="s">
        <v>138</v>
      </c>
      <c r="C185" s="7" t="s">
        <v>146</v>
      </c>
      <c r="D185">
        <v>1.2</v>
      </c>
      <c r="E185">
        <v>28</v>
      </c>
      <c r="F185">
        <v>35</v>
      </c>
    </row>
    <row r="186" spans="1:6">
      <c r="A186" t="s">
        <v>113</v>
      </c>
      <c r="B186" s="6" t="s">
        <v>138</v>
      </c>
      <c r="D186">
        <v>7.3</v>
      </c>
      <c r="E186">
        <v>28</v>
      </c>
      <c r="F186">
        <v>35</v>
      </c>
    </row>
    <row r="187" spans="1:6">
      <c r="A187" t="s">
        <v>109</v>
      </c>
      <c r="B187" s="6" t="s">
        <v>138</v>
      </c>
      <c r="D187">
        <v>10.9</v>
      </c>
      <c r="E187">
        <v>28</v>
      </c>
      <c r="F187">
        <v>35</v>
      </c>
    </row>
    <row r="188" spans="1:6">
      <c r="A188" t="s">
        <v>4</v>
      </c>
      <c r="B188" s="6" t="s">
        <v>147</v>
      </c>
      <c r="D188">
        <v>15</v>
      </c>
      <c r="E188">
        <v>28</v>
      </c>
      <c r="F188">
        <v>35</v>
      </c>
    </row>
    <row r="189" spans="1:6">
      <c r="A189" t="s">
        <v>5</v>
      </c>
      <c r="B189" s="6" t="s">
        <v>147</v>
      </c>
      <c r="D189">
        <v>18</v>
      </c>
      <c r="E189">
        <v>28</v>
      </c>
      <c r="F189">
        <v>35</v>
      </c>
    </row>
    <row r="190" spans="1:6">
      <c r="A190" t="s">
        <v>6</v>
      </c>
      <c r="B190" s="6" t="s">
        <v>147</v>
      </c>
      <c r="D190">
        <v>16.8</v>
      </c>
      <c r="E190">
        <v>28</v>
      </c>
      <c r="F190">
        <v>35</v>
      </c>
    </row>
    <row r="191" spans="1:6">
      <c r="A191" t="s">
        <v>7</v>
      </c>
      <c r="B191" s="6" t="s">
        <v>147</v>
      </c>
      <c r="D191">
        <v>15</v>
      </c>
      <c r="E191">
        <v>28</v>
      </c>
      <c r="F191">
        <v>35</v>
      </c>
    </row>
    <row r="192" spans="1:6">
      <c r="A192" t="s">
        <v>8</v>
      </c>
      <c r="B192" s="6" t="s">
        <v>147</v>
      </c>
      <c r="D192">
        <v>0</v>
      </c>
      <c r="E192">
        <v>28</v>
      </c>
      <c r="F192">
        <v>35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G1" workbookViewId="0">
      <selection activeCell="U1" sqref="U1"/>
    </sheetView>
  </sheetViews>
  <sheetFormatPr defaultRowHeight="15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121</v>
      </c>
      <c r="U1" s="4" t="s">
        <v>488</v>
      </c>
    </row>
    <row r="2" spans="1:21">
      <c r="A2" s="2" t="s">
        <v>119</v>
      </c>
      <c r="B2" s="2">
        <v>31</v>
      </c>
      <c r="C2" s="3">
        <v>30</v>
      </c>
      <c r="D2" s="3">
        <v>31</v>
      </c>
      <c r="E2" s="3">
        <v>31</v>
      </c>
      <c r="F2" s="3">
        <v>28</v>
      </c>
      <c r="G2" s="3">
        <v>31</v>
      </c>
      <c r="H2" s="3">
        <v>30</v>
      </c>
      <c r="I2" s="3" t="s">
        <v>120</v>
      </c>
      <c r="J2" s="3">
        <f>SUM(C2:H2)</f>
        <v>181</v>
      </c>
      <c r="L2" s="3" t="s">
        <v>164</v>
      </c>
    </row>
    <row r="3" spans="1:21">
      <c r="A3" s="2"/>
      <c r="B3" s="2"/>
      <c r="C3" s="3"/>
      <c r="D3" s="3"/>
      <c r="E3" s="3"/>
      <c r="F3" s="3"/>
      <c r="G3" s="3"/>
      <c r="H3" s="3"/>
      <c r="I3" s="3"/>
      <c r="J3" s="3"/>
    </row>
    <row r="4" spans="1:21">
      <c r="A4" s="2"/>
      <c r="B4" s="2"/>
      <c r="C4" s="3"/>
      <c r="D4" s="3"/>
      <c r="E4" s="3"/>
      <c r="F4" s="3"/>
      <c r="G4" s="3"/>
      <c r="H4" s="3"/>
      <c r="I4" s="3"/>
      <c r="J4" s="3"/>
    </row>
    <row r="5" spans="1:21">
      <c r="A5" s="2"/>
      <c r="B5" s="2"/>
      <c r="C5" s="3"/>
      <c r="D5" s="3"/>
      <c r="E5" s="3"/>
      <c r="F5" s="3"/>
      <c r="G5" s="3"/>
      <c r="H5" s="3"/>
      <c r="I5" s="3"/>
      <c r="J5" s="3"/>
      <c r="M5" t="s">
        <v>159</v>
      </c>
      <c r="N5" t="s">
        <v>160</v>
      </c>
    </row>
    <row r="6" spans="1:21">
      <c r="A6" s="1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21">
      <c r="A7" s="1" t="s">
        <v>12</v>
      </c>
      <c r="B7">
        <v>1.7</v>
      </c>
      <c r="C7">
        <v>5.9</v>
      </c>
      <c r="D7">
        <v>10.5</v>
      </c>
      <c r="E7">
        <v>16.5</v>
      </c>
      <c r="F7">
        <v>24.9</v>
      </c>
      <c r="G7">
        <v>24.3</v>
      </c>
      <c r="H7">
        <v>23.1</v>
      </c>
      <c r="I7">
        <v>2.8</v>
      </c>
      <c r="J7">
        <v>13.6</v>
      </c>
      <c r="L7" s="4">
        <f>C7*C$2+D7*D$2+E7*E$2+F7*F$2+G7*G$2+H7*H$2</f>
        <v>3157.5</v>
      </c>
      <c r="M7">
        <v>5068</v>
      </c>
      <c r="N7">
        <v>6335</v>
      </c>
    </row>
    <row r="8" spans="1:21">
      <c r="A8" s="1" t="s">
        <v>13</v>
      </c>
      <c r="B8">
        <v>0.1</v>
      </c>
      <c r="C8">
        <v>1.2</v>
      </c>
      <c r="D8">
        <v>2.5</v>
      </c>
      <c r="E8">
        <v>6.1</v>
      </c>
      <c r="F8">
        <v>7</v>
      </c>
      <c r="G8">
        <v>9.9</v>
      </c>
      <c r="H8">
        <v>7.7</v>
      </c>
      <c r="I8">
        <v>0.7</v>
      </c>
      <c r="J8">
        <v>4.4000000000000004</v>
      </c>
      <c r="L8" s="4">
        <f t="shared" ref="L8:L27" si="0">C8*C$2+D8*D$2+E8*E$2+F8*F$2+G8*G$2+H8*H$2</f>
        <v>1036.5</v>
      </c>
      <c r="M8">
        <v>5068</v>
      </c>
      <c r="N8">
        <v>6335</v>
      </c>
    </row>
    <row r="9" spans="1:21">
      <c r="A9" s="1" t="s">
        <v>14</v>
      </c>
      <c r="B9">
        <v>0.8</v>
      </c>
      <c r="C9">
        <v>6.2</v>
      </c>
      <c r="D9">
        <v>16.5</v>
      </c>
      <c r="E9">
        <v>18.7</v>
      </c>
      <c r="F9">
        <v>24.9</v>
      </c>
      <c r="G9">
        <v>28.6</v>
      </c>
      <c r="H9">
        <v>17.8</v>
      </c>
      <c r="I9">
        <v>2.2000000000000002</v>
      </c>
      <c r="J9">
        <v>14</v>
      </c>
      <c r="L9" s="4">
        <f t="shared" si="0"/>
        <v>3394.9999999999995</v>
      </c>
      <c r="M9">
        <v>5068</v>
      </c>
      <c r="N9">
        <v>6335</v>
      </c>
    </row>
    <row r="10" spans="1:21">
      <c r="A10" s="1" t="s">
        <v>15</v>
      </c>
      <c r="B10">
        <v>3.8</v>
      </c>
      <c r="C10">
        <v>22</v>
      </c>
      <c r="D10">
        <v>33.799999999999997</v>
      </c>
      <c r="E10">
        <v>39.9</v>
      </c>
      <c r="F10">
        <v>45.4</v>
      </c>
      <c r="G10">
        <v>44.9</v>
      </c>
      <c r="H10">
        <v>40.4</v>
      </c>
      <c r="I10">
        <v>5.3</v>
      </c>
      <c r="J10">
        <v>28.8</v>
      </c>
      <c r="L10" s="4">
        <f t="shared" si="0"/>
        <v>6819.7999999999993</v>
      </c>
      <c r="M10">
        <v>5068</v>
      </c>
      <c r="N10">
        <v>6335</v>
      </c>
    </row>
    <row r="11" spans="1:21">
      <c r="A11" s="1" t="s">
        <v>16</v>
      </c>
      <c r="B11">
        <v>0.6</v>
      </c>
      <c r="C11">
        <v>5.5</v>
      </c>
      <c r="D11">
        <v>12.1</v>
      </c>
      <c r="E11">
        <v>15.7</v>
      </c>
      <c r="F11">
        <v>20.2</v>
      </c>
      <c r="G11">
        <v>24.9</v>
      </c>
      <c r="H11">
        <v>21.9</v>
      </c>
      <c r="I11">
        <v>2.6</v>
      </c>
      <c r="J11">
        <v>12.7</v>
      </c>
      <c r="L11" s="4">
        <f t="shared" si="0"/>
        <v>3021.3</v>
      </c>
      <c r="M11">
        <v>5068</v>
      </c>
      <c r="N11">
        <v>6335</v>
      </c>
    </row>
    <row r="12" spans="1:21">
      <c r="A12" s="1" t="s">
        <v>17</v>
      </c>
      <c r="B12">
        <v>1.6</v>
      </c>
      <c r="C12">
        <v>8.1999999999999993</v>
      </c>
      <c r="D12">
        <v>16.3</v>
      </c>
      <c r="E12">
        <v>26.9</v>
      </c>
      <c r="F12">
        <v>26.8</v>
      </c>
      <c r="G12">
        <v>28.9</v>
      </c>
      <c r="H12">
        <v>18.100000000000001</v>
      </c>
      <c r="I12">
        <v>0</v>
      </c>
      <c r="J12">
        <v>15.7</v>
      </c>
      <c r="L12" s="4">
        <f t="shared" si="0"/>
        <v>3774.5</v>
      </c>
      <c r="M12">
        <v>5068</v>
      </c>
      <c r="N12">
        <v>6335</v>
      </c>
    </row>
    <row r="13" spans="1:21">
      <c r="A13" s="1" t="s">
        <v>18</v>
      </c>
      <c r="B13">
        <v>0.9</v>
      </c>
      <c r="C13">
        <v>6</v>
      </c>
      <c r="D13">
        <v>12.4</v>
      </c>
      <c r="E13">
        <v>22.8</v>
      </c>
      <c r="F13">
        <v>29.4</v>
      </c>
      <c r="G13">
        <v>30.9</v>
      </c>
      <c r="H13">
        <v>27.3</v>
      </c>
      <c r="I13">
        <v>4.7</v>
      </c>
      <c r="J13">
        <v>16.7</v>
      </c>
      <c r="L13" s="4">
        <f t="shared" si="0"/>
        <v>3871.3</v>
      </c>
      <c r="M13">
        <v>5068</v>
      </c>
      <c r="N13">
        <v>6335</v>
      </c>
    </row>
    <row r="14" spans="1:21">
      <c r="A14" s="1" t="s">
        <v>19</v>
      </c>
      <c r="B14">
        <v>3.6</v>
      </c>
      <c r="C14">
        <v>9.8000000000000007</v>
      </c>
      <c r="D14">
        <v>18</v>
      </c>
      <c r="E14">
        <v>22.4</v>
      </c>
      <c r="F14">
        <v>30.7</v>
      </c>
      <c r="G14">
        <v>37.200000000000003</v>
      </c>
      <c r="H14">
        <v>28.7</v>
      </c>
      <c r="I14">
        <v>0.8</v>
      </c>
      <c r="J14">
        <v>18.8</v>
      </c>
      <c r="L14" s="4">
        <f t="shared" si="0"/>
        <v>4420.2</v>
      </c>
      <c r="M14">
        <v>5068</v>
      </c>
      <c r="N14">
        <v>6335</v>
      </c>
    </row>
    <row r="15" spans="1:21">
      <c r="A15" s="1" t="s">
        <v>20</v>
      </c>
      <c r="B15">
        <v>0.4</v>
      </c>
      <c r="C15">
        <v>6.8</v>
      </c>
      <c r="D15">
        <v>16</v>
      </c>
      <c r="E15">
        <v>20.3</v>
      </c>
      <c r="F15">
        <v>23.9</v>
      </c>
      <c r="G15">
        <v>26.6</v>
      </c>
      <c r="H15">
        <v>20.3</v>
      </c>
      <c r="I15">
        <v>0</v>
      </c>
      <c r="J15">
        <v>14.2</v>
      </c>
      <c r="L15" s="4">
        <f t="shared" si="0"/>
        <v>3432.1</v>
      </c>
      <c r="M15">
        <v>5068</v>
      </c>
      <c r="N15">
        <v>6335</v>
      </c>
    </row>
    <row r="16" spans="1:21">
      <c r="A16" s="1" t="s">
        <v>21</v>
      </c>
      <c r="B16">
        <v>0.1</v>
      </c>
      <c r="C16">
        <v>7.8</v>
      </c>
      <c r="D16">
        <v>16.5</v>
      </c>
      <c r="E16">
        <v>24.5</v>
      </c>
      <c r="F16">
        <v>28.4</v>
      </c>
      <c r="G16">
        <v>27.8</v>
      </c>
      <c r="H16">
        <v>26.5</v>
      </c>
      <c r="I16">
        <v>1.3</v>
      </c>
      <c r="J16">
        <v>16.5</v>
      </c>
      <c r="L16" s="4">
        <f t="shared" si="0"/>
        <v>3957</v>
      </c>
      <c r="M16">
        <v>5068</v>
      </c>
      <c r="N16">
        <v>6335</v>
      </c>
    </row>
    <row r="17" spans="1:14">
      <c r="A17" s="1" t="s">
        <v>22</v>
      </c>
      <c r="B17">
        <v>0</v>
      </c>
      <c r="C17">
        <v>8.9</v>
      </c>
      <c r="D17">
        <v>25.2</v>
      </c>
      <c r="E17">
        <v>35</v>
      </c>
      <c r="F17">
        <v>40.1</v>
      </c>
      <c r="G17">
        <v>42.5</v>
      </c>
      <c r="H17">
        <v>29.4</v>
      </c>
      <c r="I17">
        <v>2.2000000000000002</v>
      </c>
      <c r="J17">
        <v>22.8</v>
      </c>
      <c r="L17" s="4">
        <f t="shared" si="0"/>
        <v>5455.5</v>
      </c>
      <c r="M17">
        <v>5068</v>
      </c>
      <c r="N17">
        <v>6335</v>
      </c>
    </row>
    <row r="18" spans="1:14">
      <c r="A18" s="1" t="s">
        <v>23</v>
      </c>
      <c r="B18">
        <v>1.3</v>
      </c>
      <c r="C18">
        <v>4.9000000000000004</v>
      </c>
      <c r="D18">
        <v>11.6</v>
      </c>
      <c r="E18">
        <v>16.100000000000001</v>
      </c>
      <c r="F18">
        <v>28.9</v>
      </c>
      <c r="G18">
        <v>31.7</v>
      </c>
      <c r="H18">
        <v>31</v>
      </c>
      <c r="I18">
        <v>6.7</v>
      </c>
      <c r="J18">
        <v>16.399999999999999</v>
      </c>
      <c r="L18" s="4">
        <f t="shared" si="0"/>
        <v>3727.6</v>
      </c>
      <c r="M18">
        <v>5068</v>
      </c>
      <c r="N18">
        <v>6335</v>
      </c>
    </row>
    <row r="19" spans="1:14">
      <c r="A19" s="1" t="s">
        <v>24</v>
      </c>
      <c r="B19">
        <v>0</v>
      </c>
      <c r="C19">
        <v>8</v>
      </c>
      <c r="D19">
        <v>15.5</v>
      </c>
      <c r="E19">
        <v>20.5</v>
      </c>
      <c r="F19">
        <v>20.2</v>
      </c>
      <c r="G19">
        <v>24.7</v>
      </c>
      <c r="H19">
        <v>17.100000000000001</v>
      </c>
      <c r="I19">
        <v>0.1</v>
      </c>
      <c r="J19">
        <v>13.2</v>
      </c>
      <c r="L19" s="4">
        <f t="shared" si="0"/>
        <v>3200.2999999999997</v>
      </c>
      <c r="M19">
        <v>5068</v>
      </c>
      <c r="N19">
        <v>6335</v>
      </c>
    </row>
    <row r="20" spans="1:14">
      <c r="A20" s="1" t="s">
        <v>25</v>
      </c>
      <c r="B20">
        <v>0.2</v>
      </c>
      <c r="C20">
        <v>0.1</v>
      </c>
      <c r="D20">
        <v>6.5</v>
      </c>
      <c r="E20">
        <v>9.5</v>
      </c>
      <c r="F20">
        <v>14.1</v>
      </c>
      <c r="G20">
        <v>12</v>
      </c>
      <c r="H20">
        <v>3.3</v>
      </c>
      <c r="I20">
        <v>0</v>
      </c>
      <c r="J20">
        <v>5.7</v>
      </c>
      <c r="L20" s="4">
        <f t="shared" si="0"/>
        <v>1364.8</v>
      </c>
      <c r="M20">
        <v>5068</v>
      </c>
      <c r="N20">
        <v>6335</v>
      </c>
    </row>
    <row r="21" spans="1:14">
      <c r="A21" s="1" t="s">
        <v>26</v>
      </c>
      <c r="B21">
        <v>0</v>
      </c>
      <c r="C21">
        <v>10.1</v>
      </c>
      <c r="D21">
        <v>16.100000000000001</v>
      </c>
      <c r="E21">
        <v>18</v>
      </c>
      <c r="F21">
        <v>18.7</v>
      </c>
      <c r="G21">
        <v>19.899999999999999</v>
      </c>
      <c r="H21">
        <v>4.3</v>
      </c>
      <c r="I21">
        <v>0</v>
      </c>
      <c r="J21">
        <v>10.8</v>
      </c>
      <c r="L21" s="4">
        <f t="shared" si="0"/>
        <v>2629.6</v>
      </c>
      <c r="M21">
        <v>5068</v>
      </c>
      <c r="N21">
        <v>6335</v>
      </c>
    </row>
    <row r="22" spans="1:14">
      <c r="A22" s="1" t="s">
        <v>27</v>
      </c>
      <c r="B22">
        <v>0</v>
      </c>
      <c r="C22">
        <v>0.9</v>
      </c>
      <c r="D22">
        <v>7.2</v>
      </c>
      <c r="E22">
        <v>16.2</v>
      </c>
      <c r="F22">
        <v>24.2</v>
      </c>
      <c r="G22">
        <v>24.7</v>
      </c>
      <c r="H22">
        <v>11.6</v>
      </c>
      <c r="I22">
        <v>0</v>
      </c>
      <c r="J22">
        <v>10.5</v>
      </c>
      <c r="L22" s="4">
        <f t="shared" si="0"/>
        <v>2543.6999999999998</v>
      </c>
      <c r="M22">
        <v>5068</v>
      </c>
      <c r="N22">
        <v>6335</v>
      </c>
    </row>
    <row r="23" spans="1:14">
      <c r="A23" s="1" t="s">
        <v>28</v>
      </c>
      <c r="B23">
        <v>0.3</v>
      </c>
      <c r="C23">
        <v>0.9</v>
      </c>
      <c r="D23">
        <v>8.1</v>
      </c>
      <c r="E23">
        <v>12.3</v>
      </c>
      <c r="F23">
        <v>21.5</v>
      </c>
      <c r="G23">
        <v>29.4</v>
      </c>
      <c r="H23">
        <v>19.2</v>
      </c>
      <c r="I23">
        <v>0.6</v>
      </c>
      <c r="J23">
        <v>11.4</v>
      </c>
      <c r="L23" s="4">
        <f t="shared" si="0"/>
        <v>2748.8</v>
      </c>
      <c r="M23">
        <v>5068</v>
      </c>
      <c r="N23">
        <v>6335</v>
      </c>
    </row>
    <row r="24" spans="1:14">
      <c r="A24" s="1" t="s">
        <v>29</v>
      </c>
      <c r="B24">
        <v>0</v>
      </c>
      <c r="C24">
        <v>0.4</v>
      </c>
      <c r="D24">
        <v>13.7</v>
      </c>
      <c r="E24">
        <v>17.100000000000001</v>
      </c>
      <c r="F24">
        <v>29.2</v>
      </c>
      <c r="G24">
        <v>27.9</v>
      </c>
      <c r="H24">
        <v>15.4</v>
      </c>
      <c r="I24">
        <v>0.2</v>
      </c>
      <c r="J24">
        <v>13.5</v>
      </c>
      <c r="L24" s="4">
        <f t="shared" si="0"/>
        <v>3111.3</v>
      </c>
      <c r="M24">
        <v>5068</v>
      </c>
      <c r="N24">
        <v>6335</v>
      </c>
    </row>
    <row r="25" spans="1:14">
      <c r="A25" s="1" t="s">
        <v>30</v>
      </c>
      <c r="B25">
        <v>0.9</v>
      </c>
      <c r="C25">
        <v>6.3</v>
      </c>
      <c r="D25">
        <v>14.4</v>
      </c>
      <c r="E25">
        <v>19.899999999999999</v>
      </c>
      <c r="F25">
        <v>25.5</v>
      </c>
      <c r="G25">
        <v>27.6</v>
      </c>
      <c r="H25">
        <v>20.2</v>
      </c>
      <c r="I25">
        <v>1.7</v>
      </c>
      <c r="J25">
        <v>14.4</v>
      </c>
      <c r="L25" s="4">
        <f t="shared" si="0"/>
        <v>3427.9</v>
      </c>
      <c r="M25">
        <v>5068</v>
      </c>
      <c r="N25">
        <v>6335</v>
      </c>
    </row>
    <row r="26" spans="1:14">
      <c r="A26" s="1" t="s">
        <v>31</v>
      </c>
      <c r="B26">
        <v>3.8</v>
      </c>
      <c r="C26">
        <v>22</v>
      </c>
      <c r="D26">
        <v>33.799999999999997</v>
      </c>
      <c r="E26">
        <v>39.9</v>
      </c>
      <c r="F26">
        <v>45.4</v>
      </c>
      <c r="G26">
        <v>44.9</v>
      </c>
      <c r="H26">
        <v>40.4</v>
      </c>
      <c r="I26">
        <v>6.7</v>
      </c>
      <c r="J26">
        <v>28.8</v>
      </c>
      <c r="L26" s="4">
        <f t="shared" si="0"/>
        <v>6819.7999999999993</v>
      </c>
      <c r="M26">
        <v>5068</v>
      </c>
      <c r="N26">
        <v>6335</v>
      </c>
    </row>
    <row r="27" spans="1:14">
      <c r="A27" s="1" t="s">
        <v>32</v>
      </c>
      <c r="B27">
        <v>0</v>
      </c>
      <c r="C27">
        <v>0.1</v>
      </c>
      <c r="D27">
        <v>2.5</v>
      </c>
      <c r="E27">
        <v>6.1</v>
      </c>
      <c r="F27">
        <v>7</v>
      </c>
      <c r="G27">
        <v>9.9</v>
      </c>
      <c r="H27">
        <v>3.3</v>
      </c>
      <c r="I27">
        <v>0</v>
      </c>
      <c r="J27">
        <v>4.4000000000000004</v>
      </c>
      <c r="L27" s="4">
        <f t="shared" si="0"/>
        <v>871.5</v>
      </c>
      <c r="M27">
        <v>5068</v>
      </c>
      <c r="N27">
        <v>6335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9D3D-708B-45F3-92B7-14F7CEB5CCA1}">
  <dimension ref="A1:F221"/>
  <sheetViews>
    <sheetView workbookViewId="0">
      <selection activeCell="F1" sqref="F1"/>
    </sheetView>
  </sheetViews>
  <sheetFormatPr defaultRowHeight="15"/>
  <cols>
    <col min="1" max="1" width="14.42578125" customWidth="1"/>
  </cols>
  <sheetData>
    <row r="1" spans="1:6">
      <c r="A1" t="s">
        <v>245</v>
      </c>
      <c r="B1" t="s">
        <v>467</v>
      </c>
      <c r="F1" s="4" t="s">
        <v>489</v>
      </c>
    </row>
    <row r="2" spans="1:6">
      <c r="A2" t="s">
        <v>246</v>
      </c>
      <c r="B2">
        <v>28</v>
      </c>
    </row>
    <row r="3" spans="1:6">
      <c r="A3" t="s">
        <v>247</v>
      </c>
      <c r="B3">
        <v>39</v>
      </c>
    </row>
    <row r="4" spans="1:6">
      <c r="A4" t="s">
        <v>248</v>
      </c>
      <c r="B4">
        <v>36</v>
      </c>
    </row>
    <row r="5" spans="1:6">
      <c r="A5" t="s">
        <v>249</v>
      </c>
      <c r="B5">
        <v>0</v>
      </c>
    </row>
    <row r="6" spans="1:6">
      <c r="A6" t="s">
        <v>250</v>
      </c>
    </row>
    <row r="7" spans="1:6">
      <c r="A7" t="s">
        <v>251</v>
      </c>
    </row>
    <row r="8" spans="1:6">
      <c r="A8" t="s">
        <v>252</v>
      </c>
    </row>
    <row r="9" spans="1:6">
      <c r="A9" t="s">
        <v>253</v>
      </c>
    </row>
    <row r="10" spans="1:6">
      <c r="A10" t="s">
        <v>254</v>
      </c>
    </row>
    <row r="11" spans="1:6">
      <c r="A11" t="s">
        <v>255</v>
      </c>
    </row>
    <row r="12" spans="1:6">
      <c r="A12" t="s">
        <v>256</v>
      </c>
    </row>
    <row r="13" spans="1:6">
      <c r="A13" t="s">
        <v>257</v>
      </c>
    </row>
    <row r="14" spans="1:6">
      <c r="A14" t="s">
        <v>258</v>
      </c>
    </row>
    <row r="15" spans="1:6">
      <c r="A15" t="s">
        <v>259</v>
      </c>
      <c r="B15">
        <v>34</v>
      </c>
    </row>
    <row r="16" spans="1:6">
      <c r="A16" t="s">
        <v>260</v>
      </c>
      <c r="B16">
        <v>21</v>
      </c>
    </row>
    <row r="17" spans="1:2">
      <c r="A17" t="s">
        <v>261</v>
      </c>
      <c r="B17">
        <v>6</v>
      </c>
    </row>
    <row r="18" spans="1:2">
      <c r="A18" t="s">
        <v>262</v>
      </c>
    </row>
    <row r="19" spans="1:2">
      <c r="A19" t="s">
        <v>263</v>
      </c>
    </row>
    <row r="20" spans="1:2">
      <c r="A20" t="s">
        <v>264</v>
      </c>
    </row>
    <row r="21" spans="1:2">
      <c r="A21" t="s">
        <v>265</v>
      </c>
    </row>
    <row r="22" spans="1:2">
      <c r="A22" t="s">
        <v>266</v>
      </c>
    </row>
    <row r="23" spans="1:2">
      <c r="A23" t="s">
        <v>267</v>
      </c>
    </row>
    <row r="24" spans="1:2">
      <c r="A24" t="s">
        <v>268</v>
      </c>
      <c r="B24">
        <v>22</v>
      </c>
    </row>
    <row r="25" spans="1:2">
      <c r="A25" t="s">
        <v>269</v>
      </c>
    </row>
    <row r="26" spans="1:2">
      <c r="A26" t="s">
        <v>270</v>
      </c>
    </row>
    <row r="27" spans="1:2">
      <c r="A27" t="s">
        <v>271</v>
      </c>
      <c r="B27">
        <v>36</v>
      </c>
    </row>
    <row r="28" spans="1:2">
      <c r="A28" t="s">
        <v>272</v>
      </c>
      <c r="B28">
        <v>42</v>
      </c>
    </row>
    <row r="29" spans="1:2">
      <c r="A29" t="s">
        <v>273</v>
      </c>
    </row>
    <row r="30" spans="1:2">
      <c r="A30" t="s">
        <v>274</v>
      </c>
    </row>
    <row r="31" spans="1:2">
      <c r="A31" t="s">
        <v>275</v>
      </c>
    </row>
    <row r="32" spans="1:2">
      <c r="A32" t="s">
        <v>276</v>
      </c>
    </row>
    <row r="33" spans="1:2">
      <c r="A33" t="s">
        <v>277</v>
      </c>
    </row>
    <row r="34" spans="1:2">
      <c r="A34" t="s">
        <v>278</v>
      </c>
    </row>
    <row r="35" spans="1:2">
      <c r="A35" t="s">
        <v>279</v>
      </c>
    </row>
    <row r="36" spans="1:2">
      <c r="A36" t="s">
        <v>280</v>
      </c>
      <c r="B36">
        <v>15</v>
      </c>
    </row>
    <row r="37" spans="1:2">
      <c r="A37" t="s">
        <v>281</v>
      </c>
    </row>
    <row r="38" spans="1:2">
      <c r="A38" t="s">
        <v>282</v>
      </c>
    </row>
    <row r="39" spans="1:2">
      <c r="A39" t="s">
        <v>283</v>
      </c>
      <c r="B39">
        <v>45</v>
      </c>
    </row>
    <row r="40" spans="1:2">
      <c r="A40" t="s">
        <v>284</v>
      </c>
      <c r="B40">
        <v>43</v>
      </c>
    </row>
    <row r="41" spans="1:2">
      <c r="A41" t="s">
        <v>285</v>
      </c>
      <c r="B41">
        <v>24</v>
      </c>
    </row>
    <row r="42" spans="1:2">
      <c r="A42" t="s">
        <v>286</v>
      </c>
    </row>
    <row r="43" spans="1:2">
      <c r="A43" t="s">
        <v>287</v>
      </c>
    </row>
    <row r="44" spans="1:2">
      <c r="A44" t="s">
        <v>288</v>
      </c>
    </row>
    <row r="45" spans="1:2">
      <c r="A45" t="s">
        <v>289</v>
      </c>
    </row>
    <row r="46" spans="1:2">
      <c r="A46" t="s">
        <v>290</v>
      </c>
    </row>
    <row r="47" spans="1:2">
      <c r="A47" t="s">
        <v>291</v>
      </c>
    </row>
    <row r="48" spans="1:2">
      <c r="A48" t="s">
        <v>292</v>
      </c>
    </row>
    <row r="49" spans="1:2">
      <c r="A49" t="s">
        <v>293</v>
      </c>
    </row>
    <row r="50" spans="1:2">
      <c r="A50" t="s">
        <v>294</v>
      </c>
      <c r="B50">
        <v>34</v>
      </c>
    </row>
    <row r="51" spans="1:2">
      <c r="A51" t="s">
        <v>295</v>
      </c>
      <c r="B51">
        <v>38</v>
      </c>
    </row>
    <row r="52" spans="1:2">
      <c r="A52" t="s">
        <v>296</v>
      </c>
      <c r="B52">
        <v>39</v>
      </c>
    </row>
    <row r="53" spans="1:2">
      <c r="A53" t="s">
        <v>297</v>
      </c>
      <c r="B53">
        <v>39</v>
      </c>
    </row>
    <row r="54" spans="1:2">
      <c r="A54" t="s">
        <v>298</v>
      </c>
    </row>
    <row r="55" spans="1:2">
      <c r="A55" t="s">
        <v>299</v>
      </c>
    </row>
    <row r="56" spans="1:2">
      <c r="A56" t="s">
        <v>300</v>
      </c>
    </row>
    <row r="57" spans="1:2">
      <c r="A57" t="s">
        <v>301</v>
      </c>
    </row>
    <row r="58" spans="1:2">
      <c r="A58" t="s">
        <v>302</v>
      </c>
    </row>
    <row r="59" spans="1:2">
      <c r="A59" t="s">
        <v>303</v>
      </c>
    </row>
    <row r="60" spans="1:2">
      <c r="A60" t="s">
        <v>304</v>
      </c>
    </row>
    <row r="61" spans="1:2">
      <c r="A61" t="s">
        <v>305</v>
      </c>
    </row>
    <row r="62" spans="1:2">
      <c r="A62" t="s">
        <v>306</v>
      </c>
      <c r="B62">
        <v>40</v>
      </c>
    </row>
    <row r="63" spans="1:2">
      <c r="A63" t="s">
        <v>307</v>
      </c>
      <c r="B63">
        <v>45</v>
      </c>
    </row>
    <row r="64" spans="1:2">
      <c r="A64" t="s">
        <v>308</v>
      </c>
      <c r="B64">
        <v>39</v>
      </c>
    </row>
    <row r="65" spans="1:2">
      <c r="A65" t="s">
        <v>309</v>
      </c>
    </row>
    <row r="66" spans="1:2">
      <c r="A66" t="s">
        <v>310</v>
      </c>
    </row>
    <row r="67" spans="1:2">
      <c r="A67" t="s">
        <v>311</v>
      </c>
    </row>
    <row r="68" spans="1:2">
      <c r="A68" t="s">
        <v>312</v>
      </c>
    </row>
    <row r="69" spans="1:2">
      <c r="A69" t="s">
        <v>313</v>
      </c>
    </row>
    <row r="70" spans="1:2">
      <c r="A70" t="s">
        <v>314</v>
      </c>
    </row>
    <row r="71" spans="1:2">
      <c r="A71" t="s">
        <v>315</v>
      </c>
    </row>
    <row r="72" spans="1:2">
      <c r="A72" t="s">
        <v>316</v>
      </c>
      <c r="B72">
        <v>15</v>
      </c>
    </row>
    <row r="73" spans="1:2">
      <c r="A73" t="s">
        <v>317</v>
      </c>
    </row>
    <row r="74" spans="1:2">
      <c r="A74" t="s">
        <v>318</v>
      </c>
      <c r="B74">
        <v>21</v>
      </c>
    </row>
    <row r="75" spans="1:2">
      <c r="A75" t="s">
        <v>319</v>
      </c>
      <c r="B75">
        <v>37</v>
      </c>
    </row>
    <row r="76" spans="1:2">
      <c r="A76" t="s">
        <v>320</v>
      </c>
      <c r="B76">
        <v>33</v>
      </c>
    </row>
    <row r="77" spans="1:2">
      <c r="A77" t="s">
        <v>321</v>
      </c>
      <c r="B77">
        <v>15</v>
      </c>
    </row>
    <row r="78" spans="1:2">
      <c r="A78" t="s">
        <v>322</v>
      </c>
    </row>
    <row r="79" spans="1:2">
      <c r="A79" t="s">
        <v>323</v>
      </c>
    </row>
    <row r="80" spans="1:2">
      <c r="A80" t="s">
        <v>324</v>
      </c>
    </row>
    <row r="81" spans="1:2">
      <c r="A81" t="s">
        <v>325</v>
      </c>
    </row>
    <row r="82" spans="1:2">
      <c r="A82" t="s">
        <v>326</v>
      </c>
    </row>
    <row r="83" spans="1:2">
      <c r="A83" t="s">
        <v>327</v>
      </c>
    </row>
    <row r="84" spans="1:2">
      <c r="A84" t="s">
        <v>328</v>
      </c>
      <c r="B84">
        <v>24</v>
      </c>
    </row>
    <row r="85" spans="1:2">
      <c r="A85" t="s">
        <v>329</v>
      </c>
    </row>
    <row r="86" spans="1:2">
      <c r="A86" t="s">
        <v>330</v>
      </c>
    </row>
    <row r="87" spans="1:2">
      <c r="A87" t="s">
        <v>331</v>
      </c>
      <c r="B87">
        <v>46</v>
      </c>
    </row>
    <row r="88" spans="1:2">
      <c r="A88" t="s">
        <v>332</v>
      </c>
      <c r="B88">
        <v>47</v>
      </c>
    </row>
    <row r="89" spans="1:2">
      <c r="A89" t="s">
        <v>333</v>
      </c>
      <c r="B89">
        <v>39</v>
      </c>
    </row>
    <row r="90" spans="1:2">
      <c r="A90" t="s">
        <v>334</v>
      </c>
    </row>
    <row r="91" spans="1:2">
      <c r="A91" t="s">
        <v>335</v>
      </c>
    </row>
    <row r="92" spans="1:2">
      <c r="A92" t="s">
        <v>336</v>
      </c>
    </row>
    <row r="93" spans="1:2">
      <c r="A93" t="s">
        <v>337</v>
      </c>
    </row>
    <row r="94" spans="1:2">
      <c r="A94" t="s">
        <v>338</v>
      </c>
    </row>
    <row r="95" spans="1:2">
      <c r="A95" t="s">
        <v>339</v>
      </c>
    </row>
    <row r="96" spans="1:2">
      <c r="A96" t="s">
        <v>340</v>
      </c>
      <c r="B96">
        <v>23</v>
      </c>
    </row>
    <row r="97" spans="1:2">
      <c r="A97" t="s">
        <v>341</v>
      </c>
    </row>
    <row r="98" spans="1:2">
      <c r="A98" t="s">
        <v>342</v>
      </c>
      <c r="B98">
        <v>32</v>
      </c>
    </row>
    <row r="99" spans="1:2">
      <c r="A99" t="s">
        <v>343</v>
      </c>
      <c r="B99">
        <v>44</v>
      </c>
    </row>
    <row r="100" spans="1:2">
      <c r="A100" t="s">
        <v>344</v>
      </c>
      <c r="B100">
        <v>42</v>
      </c>
    </row>
    <row r="101" spans="1:2">
      <c r="A101" t="s">
        <v>345</v>
      </c>
      <c r="B101">
        <v>26</v>
      </c>
    </row>
    <row r="102" spans="1:2">
      <c r="A102" t="s">
        <v>346</v>
      </c>
    </row>
    <row r="103" spans="1:2">
      <c r="A103" t="s">
        <v>347</v>
      </c>
    </row>
    <row r="104" spans="1:2">
      <c r="A104" t="s">
        <v>348</v>
      </c>
    </row>
    <row r="105" spans="1:2">
      <c r="A105" t="s">
        <v>349</v>
      </c>
    </row>
    <row r="106" spans="1:2">
      <c r="A106" t="s">
        <v>350</v>
      </c>
    </row>
    <row r="107" spans="1:2">
      <c r="A107" t="s">
        <v>351</v>
      </c>
    </row>
    <row r="108" spans="1:2">
      <c r="A108" t="s">
        <v>352</v>
      </c>
      <c r="B108">
        <v>20</v>
      </c>
    </row>
    <row r="109" spans="1:2">
      <c r="A109" t="s">
        <v>353</v>
      </c>
    </row>
    <row r="110" spans="1:2">
      <c r="A110" t="s">
        <v>354</v>
      </c>
      <c r="B110">
        <v>24</v>
      </c>
    </row>
    <row r="111" spans="1:2">
      <c r="A111" t="s">
        <v>355</v>
      </c>
      <c r="B111">
        <v>31</v>
      </c>
    </row>
    <row r="112" spans="1:2">
      <c r="A112" t="s">
        <v>356</v>
      </c>
      <c r="B112">
        <v>41</v>
      </c>
    </row>
    <row r="113" spans="1:2">
      <c r="A113" t="s">
        <v>357</v>
      </c>
    </row>
    <row r="114" spans="1:2">
      <c r="A114" t="s">
        <v>358</v>
      </c>
    </row>
    <row r="115" spans="1:2">
      <c r="A115" t="s">
        <v>359</v>
      </c>
    </row>
    <row r="116" spans="1:2">
      <c r="A116" t="s">
        <v>360</v>
      </c>
    </row>
    <row r="117" spans="1:2">
      <c r="A117" t="s">
        <v>361</v>
      </c>
    </row>
    <row r="118" spans="1:2">
      <c r="A118" t="s">
        <v>362</v>
      </c>
    </row>
    <row r="119" spans="1:2">
      <c r="A119" t="s">
        <v>363</v>
      </c>
    </row>
    <row r="120" spans="1:2">
      <c r="A120" t="s">
        <v>364</v>
      </c>
      <c r="B120">
        <v>21</v>
      </c>
    </row>
    <row r="121" spans="1:2">
      <c r="A121" t="s">
        <v>365</v>
      </c>
    </row>
    <row r="122" spans="1:2">
      <c r="A122" t="s">
        <v>366</v>
      </c>
      <c r="B122">
        <v>37</v>
      </c>
    </row>
    <row r="123" spans="1:2">
      <c r="A123" t="s">
        <v>367</v>
      </c>
      <c r="B123">
        <v>37</v>
      </c>
    </row>
    <row r="124" spans="1:2">
      <c r="A124" t="s">
        <v>368</v>
      </c>
      <c r="B124">
        <v>34</v>
      </c>
    </row>
    <row r="125" spans="1:2">
      <c r="A125" t="s">
        <v>369</v>
      </c>
      <c r="B125">
        <v>0</v>
      </c>
    </row>
    <row r="126" spans="1:2">
      <c r="A126" t="s">
        <v>370</v>
      </c>
    </row>
    <row r="127" spans="1:2">
      <c r="A127" t="s">
        <v>371</v>
      </c>
    </row>
    <row r="128" spans="1:2">
      <c r="A128" t="s">
        <v>372</v>
      </c>
    </row>
    <row r="129" spans="1:2">
      <c r="A129" t="s">
        <v>373</v>
      </c>
    </row>
    <row r="130" spans="1:2">
      <c r="A130" t="s">
        <v>374</v>
      </c>
    </row>
    <row r="131" spans="1:2">
      <c r="A131" t="s">
        <v>375</v>
      </c>
    </row>
    <row r="132" spans="1:2">
      <c r="A132" t="s">
        <v>376</v>
      </c>
    </row>
    <row r="133" spans="1:2">
      <c r="A133" t="s">
        <v>377</v>
      </c>
    </row>
    <row r="134" spans="1:2">
      <c r="A134" t="s">
        <v>378</v>
      </c>
    </row>
    <row r="135" spans="1:2">
      <c r="A135" t="s">
        <v>379</v>
      </c>
    </row>
    <row r="136" spans="1:2">
      <c r="A136" t="s">
        <v>380</v>
      </c>
      <c r="B136">
        <v>50</v>
      </c>
    </row>
    <row r="137" spans="1:2">
      <c r="A137" t="s">
        <v>381</v>
      </c>
      <c r="B137">
        <v>33</v>
      </c>
    </row>
    <row r="138" spans="1:2">
      <c r="A138" t="s">
        <v>382</v>
      </c>
    </row>
    <row r="139" spans="1:2">
      <c r="A139" t="s">
        <v>383</v>
      </c>
    </row>
    <row r="140" spans="1:2">
      <c r="A140" t="s">
        <v>384</v>
      </c>
    </row>
    <row r="141" spans="1:2">
      <c r="A141" t="s">
        <v>385</v>
      </c>
    </row>
    <row r="142" spans="1:2">
      <c r="A142" t="s">
        <v>386</v>
      </c>
    </row>
    <row r="143" spans="1:2">
      <c r="A143" t="s">
        <v>387</v>
      </c>
    </row>
    <row r="144" spans="1:2">
      <c r="A144" t="s">
        <v>388</v>
      </c>
    </row>
    <row r="145" spans="1:2">
      <c r="A145" t="s">
        <v>389</v>
      </c>
    </row>
    <row r="146" spans="1:2">
      <c r="A146" t="s">
        <v>390</v>
      </c>
      <c r="B146">
        <v>27</v>
      </c>
    </row>
    <row r="147" spans="1:2">
      <c r="A147" t="s">
        <v>391</v>
      </c>
      <c r="B147">
        <v>48</v>
      </c>
    </row>
    <row r="148" spans="1:2">
      <c r="A148" t="s">
        <v>392</v>
      </c>
      <c r="B148">
        <v>45</v>
      </c>
    </row>
    <row r="149" spans="1:2">
      <c r="A149" t="s">
        <v>393</v>
      </c>
      <c r="B149">
        <v>21</v>
      </c>
    </row>
    <row r="150" spans="1:2">
      <c r="A150" t="s">
        <v>394</v>
      </c>
    </row>
    <row r="151" spans="1:2">
      <c r="A151" t="s">
        <v>395</v>
      </c>
    </row>
    <row r="152" spans="1:2">
      <c r="A152" t="s">
        <v>396</v>
      </c>
    </row>
    <row r="153" spans="1:2">
      <c r="A153" t="s">
        <v>397</v>
      </c>
    </row>
    <row r="154" spans="1:2">
      <c r="A154" t="s">
        <v>398</v>
      </c>
    </row>
    <row r="155" spans="1:2">
      <c r="A155" t="s">
        <v>399</v>
      </c>
    </row>
    <row r="156" spans="1:2">
      <c r="A156" t="s">
        <v>400</v>
      </c>
    </row>
    <row r="157" spans="1:2">
      <c r="A157" t="s">
        <v>401</v>
      </c>
    </row>
    <row r="158" spans="1:2">
      <c r="A158" t="s">
        <v>402</v>
      </c>
      <c r="B158">
        <v>33</v>
      </c>
    </row>
    <row r="159" spans="1:2">
      <c r="A159" t="s">
        <v>403</v>
      </c>
      <c r="B159">
        <v>39</v>
      </c>
    </row>
    <row r="160" spans="1:2">
      <c r="A160" t="s">
        <v>404</v>
      </c>
      <c r="B160">
        <v>41</v>
      </c>
    </row>
    <row r="161" spans="1:2">
      <c r="A161" t="s">
        <v>405</v>
      </c>
      <c r="B161">
        <v>24</v>
      </c>
    </row>
    <row r="162" spans="1:2">
      <c r="A162" t="s">
        <v>406</v>
      </c>
    </row>
    <row r="163" spans="1:2">
      <c r="A163" t="s">
        <v>407</v>
      </c>
    </row>
    <row r="164" spans="1:2">
      <c r="A164" t="s">
        <v>408</v>
      </c>
    </row>
    <row r="165" spans="1:2">
      <c r="A165" t="s">
        <v>409</v>
      </c>
    </row>
    <row r="166" spans="1:2">
      <c r="A166" t="s">
        <v>410</v>
      </c>
    </row>
    <row r="167" spans="1:2">
      <c r="A167" t="s">
        <v>411</v>
      </c>
    </row>
    <row r="168" spans="1:2">
      <c r="A168" t="s">
        <v>412</v>
      </c>
      <c r="B168">
        <v>9</v>
      </c>
    </row>
    <row r="169" spans="1:2">
      <c r="A169" t="s">
        <v>413</v>
      </c>
    </row>
    <row r="170" spans="1:2">
      <c r="A170" t="s">
        <v>414</v>
      </c>
      <c r="B170">
        <v>28</v>
      </c>
    </row>
    <row r="171" spans="1:2">
      <c r="A171" t="s">
        <v>415</v>
      </c>
      <c r="B171">
        <v>44</v>
      </c>
    </row>
    <row r="172" spans="1:2">
      <c r="A172" t="s">
        <v>416</v>
      </c>
      <c r="B172">
        <v>33</v>
      </c>
    </row>
    <row r="173" spans="1:2">
      <c r="A173" t="s">
        <v>417</v>
      </c>
      <c r="B173">
        <v>0</v>
      </c>
    </row>
    <row r="174" spans="1:2">
      <c r="A174" t="s">
        <v>418</v>
      </c>
    </row>
    <row r="175" spans="1:2">
      <c r="A175" t="s">
        <v>419</v>
      </c>
    </row>
    <row r="176" spans="1:2">
      <c r="A176" t="s">
        <v>420</v>
      </c>
    </row>
    <row r="177" spans="1:2">
      <c r="A177" t="s">
        <v>421</v>
      </c>
    </row>
    <row r="178" spans="1:2">
      <c r="A178" t="s">
        <v>422</v>
      </c>
    </row>
    <row r="179" spans="1:2">
      <c r="A179" t="s">
        <v>423</v>
      </c>
    </row>
    <row r="180" spans="1:2">
      <c r="A180" t="s">
        <v>424</v>
      </c>
    </row>
    <row r="181" spans="1:2">
      <c r="A181" t="s">
        <v>425</v>
      </c>
    </row>
    <row r="182" spans="1:2">
      <c r="A182" t="s">
        <v>426</v>
      </c>
    </row>
    <row r="183" spans="1:2">
      <c r="A183" t="s">
        <v>427</v>
      </c>
    </row>
    <row r="184" spans="1:2">
      <c r="A184" t="s">
        <v>428</v>
      </c>
    </row>
    <row r="185" spans="1:2">
      <c r="A185" t="s">
        <v>429</v>
      </c>
    </row>
    <row r="186" spans="1:2">
      <c r="A186" t="s">
        <v>430</v>
      </c>
    </row>
    <row r="187" spans="1:2">
      <c r="A187" t="s">
        <v>431</v>
      </c>
    </row>
    <row r="188" spans="1:2">
      <c r="A188" t="s">
        <v>432</v>
      </c>
    </row>
    <row r="189" spans="1:2">
      <c r="A189" t="s">
        <v>433</v>
      </c>
    </row>
    <row r="190" spans="1:2">
      <c r="A190" t="s">
        <v>434</v>
      </c>
    </row>
    <row r="191" spans="1:2">
      <c r="A191" t="s">
        <v>435</v>
      </c>
    </row>
    <row r="192" spans="1:2">
      <c r="A192" t="s">
        <v>436</v>
      </c>
      <c r="B192">
        <v>5</v>
      </c>
    </row>
    <row r="193" spans="1:2">
      <c r="A193" t="s">
        <v>437</v>
      </c>
    </row>
    <row r="194" spans="1:2">
      <c r="A194" t="s">
        <v>438</v>
      </c>
      <c r="B194">
        <v>36</v>
      </c>
    </row>
    <row r="195" spans="1:2">
      <c r="A195" t="s">
        <v>439</v>
      </c>
      <c r="B195">
        <v>37</v>
      </c>
    </row>
    <row r="196" spans="1:2">
      <c r="A196" t="s">
        <v>440</v>
      </c>
      <c r="B196">
        <v>42</v>
      </c>
    </row>
    <row r="197" spans="1:2">
      <c r="A197" t="s">
        <v>441</v>
      </c>
      <c r="B197">
        <v>30</v>
      </c>
    </row>
    <row r="198" spans="1:2">
      <c r="A198" t="s">
        <v>442</v>
      </c>
    </row>
    <row r="199" spans="1:2">
      <c r="A199" t="s">
        <v>443</v>
      </c>
    </row>
    <row r="200" spans="1:2">
      <c r="A200" t="s">
        <v>444</v>
      </c>
    </row>
    <row r="201" spans="1:2">
      <c r="A201" t="s">
        <v>445</v>
      </c>
    </row>
    <row r="202" spans="1:2">
      <c r="A202" t="s">
        <v>446</v>
      </c>
    </row>
    <row r="203" spans="1:2">
      <c r="A203" t="s">
        <v>447</v>
      </c>
    </row>
    <row r="204" spans="1:2">
      <c r="A204" t="s">
        <v>448</v>
      </c>
    </row>
    <row r="205" spans="1:2">
      <c r="A205" t="s">
        <v>449</v>
      </c>
    </row>
    <row r="206" spans="1:2">
      <c r="A206" t="s">
        <v>450</v>
      </c>
    </row>
    <row r="207" spans="1:2">
      <c r="A207" t="s">
        <v>451</v>
      </c>
    </row>
    <row r="208" spans="1:2">
      <c r="A208" t="s">
        <v>452</v>
      </c>
    </row>
    <row r="209" spans="1:2">
      <c r="A209" t="s">
        <v>453</v>
      </c>
    </row>
    <row r="210" spans="1:2">
      <c r="A210" t="s">
        <v>454</v>
      </c>
    </row>
    <row r="211" spans="1:2">
      <c r="A211" t="s">
        <v>455</v>
      </c>
    </row>
    <row r="212" spans="1:2">
      <c r="A212" t="s">
        <v>456</v>
      </c>
    </row>
    <row r="213" spans="1:2">
      <c r="A213" t="s">
        <v>457</v>
      </c>
    </row>
    <row r="214" spans="1:2">
      <c r="A214" t="s">
        <v>458</v>
      </c>
    </row>
    <row r="215" spans="1:2">
      <c r="A215" t="s">
        <v>459</v>
      </c>
    </row>
    <row r="216" spans="1:2">
      <c r="A216" t="s">
        <v>460</v>
      </c>
    </row>
    <row r="217" spans="1:2">
      <c r="A217" t="s">
        <v>461</v>
      </c>
      <c r="B217">
        <v>22</v>
      </c>
    </row>
    <row r="218" spans="1:2">
      <c r="A218" t="s">
        <v>463</v>
      </c>
    </row>
    <row r="219" spans="1:2">
      <c r="A219" t="s">
        <v>464</v>
      </c>
      <c r="B219">
        <v>29</v>
      </c>
    </row>
    <row r="220" spans="1:2">
      <c r="A220" t="s">
        <v>465</v>
      </c>
      <c r="B220">
        <v>29</v>
      </c>
    </row>
    <row r="221" spans="1:2">
      <c r="A221" t="s">
        <v>466</v>
      </c>
      <c r="B22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055-E69B-426B-BDB3-3437D1C1486C}">
  <dimension ref="A1:J106"/>
  <sheetViews>
    <sheetView topLeftCell="A61" workbookViewId="0">
      <selection activeCell="O101" sqref="O101"/>
    </sheetView>
  </sheetViews>
  <sheetFormatPr defaultRowHeight="15"/>
  <sheetData>
    <row r="1" spans="1:10">
      <c r="A1" s="2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8" t="s">
        <v>216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28" t="s">
        <v>217</v>
      </c>
      <c r="B3">
        <v>2.7</v>
      </c>
      <c r="C3">
        <v>8</v>
      </c>
      <c r="D3">
        <v>26.6</v>
      </c>
      <c r="E3">
        <v>27</v>
      </c>
      <c r="F3">
        <v>21</v>
      </c>
      <c r="G3" t="s">
        <v>11</v>
      </c>
      <c r="H3" t="s">
        <v>11</v>
      </c>
      <c r="I3" t="s">
        <v>11</v>
      </c>
      <c r="J3">
        <v>15.3</v>
      </c>
    </row>
    <row r="4" spans="1:10">
      <c r="A4" s="28" t="s">
        <v>218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>
      <c r="A5" s="28" t="s">
        <v>219</v>
      </c>
      <c r="B5" t="s">
        <v>11</v>
      </c>
      <c r="C5">
        <v>14</v>
      </c>
      <c r="D5" t="s">
        <v>11</v>
      </c>
      <c r="E5">
        <v>27</v>
      </c>
      <c r="F5">
        <v>35.299999999999997</v>
      </c>
      <c r="G5">
        <v>48.5</v>
      </c>
      <c r="H5">
        <v>26.5</v>
      </c>
      <c r="I5">
        <v>1.3</v>
      </c>
      <c r="J5">
        <v>30.6</v>
      </c>
    </row>
    <row r="6" spans="1:10">
      <c r="A6" s="28" t="s">
        <v>220</v>
      </c>
      <c r="B6">
        <v>1.9</v>
      </c>
      <c r="C6">
        <v>1.6</v>
      </c>
      <c r="D6">
        <v>11.8</v>
      </c>
      <c r="E6">
        <v>44.4</v>
      </c>
      <c r="F6">
        <v>42.8</v>
      </c>
      <c r="G6">
        <v>36.4</v>
      </c>
      <c r="H6">
        <v>29.4</v>
      </c>
      <c r="I6">
        <v>7.1</v>
      </c>
      <c r="J6">
        <v>26.6</v>
      </c>
    </row>
    <row r="7" spans="1:10">
      <c r="A7" s="28" t="s">
        <v>221</v>
      </c>
      <c r="B7">
        <v>2</v>
      </c>
      <c r="C7">
        <v>13</v>
      </c>
      <c r="D7">
        <v>18.899999999999999</v>
      </c>
      <c r="E7">
        <v>27.7</v>
      </c>
      <c r="F7">
        <v>37.4</v>
      </c>
      <c r="G7">
        <v>46.2</v>
      </c>
      <c r="H7">
        <v>28.7</v>
      </c>
      <c r="I7">
        <v>3.5</v>
      </c>
      <c r="J7">
        <v>27.4</v>
      </c>
    </row>
    <row r="8" spans="1:10">
      <c r="A8" s="28" t="s">
        <v>222</v>
      </c>
      <c r="B8" t="s">
        <v>11</v>
      </c>
      <c r="C8">
        <v>3.2</v>
      </c>
      <c r="D8">
        <v>9</v>
      </c>
      <c r="E8">
        <v>17.2</v>
      </c>
      <c r="F8">
        <v>22.6</v>
      </c>
      <c r="G8">
        <v>21.9</v>
      </c>
      <c r="H8">
        <v>27.9</v>
      </c>
      <c r="I8">
        <v>10.4</v>
      </c>
      <c r="J8">
        <v>17.100000000000001</v>
      </c>
    </row>
    <row r="9" spans="1:10">
      <c r="A9" s="28" t="s">
        <v>223</v>
      </c>
      <c r="B9">
        <v>8</v>
      </c>
      <c r="C9">
        <v>10.4</v>
      </c>
      <c r="D9">
        <v>25.2</v>
      </c>
      <c r="E9">
        <v>31.8</v>
      </c>
      <c r="F9">
        <v>41.1</v>
      </c>
      <c r="G9">
        <v>41.4</v>
      </c>
      <c r="H9">
        <v>34.5</v>
      </c>
      <c r="I9">
        <v>13.9</v>
      </c>
      <c r="J9">
        <v>27.1</v>
      </c>
    </row>
    <row r="10" spans="1:10">
      <c r="A10" s="28" t="s">
        <v>224</v>
      </c>
      <c r="B10" t="s">
        <v>11</v>
      </c>
      <c r="C10">
        <v>9.9</v>
      </c>
      <c r="D10">
        <v>17.8</v>
      </c>
      <c r="E10">
        <v>15.8</v>
      </c>
      <c r="F10">
        <v>20.5</v>
      </c>
      <c r="G10">
        <v>20.399999999999999</v>
      </c>
      <c r="H10">
        <v>6.9</v>
      </c>
      <c r="I10" t="s">
        <v>11</v>
      </c>
      <c r="J10">
        <v>16</v>
      </c>
    </row>
    <row r="11" spans="1:10">
      <c r="A11" s="28" t="s">
        <v>225</v>
      </c>
      <c r="B11" t="s">
        <v>11</v>
      </c>
      <c r="C11">
        <v>3.1</v>
      </c>
      <c r="D11">
        <v>14.2</v>
      </c>
      <c r="E11">
        <v>24.1</v>
      </c>
      <c r="F11">
        <v>29.4</v>
      </c>
      <c r="G11">
        <v>34.6</v>
      </c>
      <c r="H11">
        <v>35.5</v>
      </c>
      <c r="I11">
        <v>16.8</v>
      </c>
      <c r="J11">
        <v>24.6</v>
      </c>
    </row>
    <row r="12" spans="1:10">
      <c r="A12" s="28" t="s">
        <v>226</v>
      </c>
      <c r="B12">
        <v>14.1</v>
      </c>
      <c r="C12">
        <v>14.4</v>
      </c>
      <c r="D12">
        <v>22.4</v>
      </c>
      <c r="E12">
        <v>30.9</v>
      </c>
      <c r="F12">
        <v>43.1</v>
      </c>
      <c r="G12">
        <v>50.9</v>
      </c>
      <c r="H12">
        <v>41.3</v>
      </c>
      <c r="I12">
        <v>14.5</v>
      </c>
      <c r="J12">
        <v>31.7</v>
      </c>
    </row>
    <row r="13" spans="1:10">
      <c r="A13" s="28" t="s">
        <v>227</v>
      </c>
      <c r="B13">
        <v>2.5</v>
      </c>
      <c r="C13">
        <v>7.6</v>
      </c>
      <c r="D13">
        <v>22.2</v>
      </c>
      <c r="E13">
        <v>31.7</v>
      </c>
      <c r="F13">
        <v>43.8</v>
      </c>
      <c r="G13">
        <v>53.2</v>
      </c>
      <c r="H13">
        <v>50.6</v>
      </c>
      <c r="I13">
        <v>19.7</v>
      </c>
      <c r="J13">
        <v>31.5</v>
      </c>
    </row>
    <row r="14" spans="1:10">
      <c r="A14" s="28" t="s">
        <v>228</v>
      </c>
      <c r="B14">
        <v>6.3</v>
      </c>
      <c r="C14">
        <v>5.6</v>
      </c>
      <c r="D14">
        <v>16.399999999999999</v>
      </c>
      <c r="E14">
        <v>36.6</v>
      </c>
      <c r="F14">
        <v>32.299999999999997</v>
      </c>
      <c r="G14">
        <v>37.200000000000003</v>
      </c>
      <c r="H14">
        <v>35.700000000000003</v>
      </c>
      <c r="I14">
        <v>12.5</v>
      </c>
      <c r="J14">
        <v>24.6</v>
      </c>
    </row>
    <row r="15" spans="1:10">
      <c r="A15" s="28" t="s">
        <v>229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>
        <v>0</v>
      </c>
      <c r="I15" t="s">
        <v>11</v>
      </c>
      <c r="J15">
        <v>0</v>
      </c>
    </row>
    <row r="16" spans="1:10">
      <c r="A16" s="28" t="s">
        <v>230</v>
      </c>
      <c r="B16" t="s">
        <v>11</v>
      </c>
      <c r="C16">
        <v>12.7</v>
      </c>
      <c r="D16">
        <v>40.200000000000003</v>
      </c>
      <c r="E16">
        <v>54.2</v>
      </c>
      <c r="F16">
        <v>85.7</v>
      </c>
      <c r="G16">
        <v>74.3</v>
      </c>
      <c r="H16">
        <v>18.8</v>
      </c>
      <c r="I16" t="s">
        <v>11</v>
      </c>
      <c r="J16">
        <v>49.8</v>
      </c>
    </row>
    <row r="17" spans="1:10">
      <c r="A17" s="28" t="s">
        <v>231</v>
      </c>
      <c r="B17">
        <v>2.7</v>
      </c>
      <c r="C17">
        <v>4.7</v>
      </c>
      <c r="D17">
        <v>12.5</v>
      </c>
      <c r="E17">
        <v>26.5</v>
      </c>
      <c r="F17">
        <v>30.2</v>
      </c>
      <c r="G17">
        <v>30.9</v>
      </c>
      <c r="H17">
        <v>23.4</v>
      </c>
      <c r="I17">
        <v>3</v>
      </c>
      <c r="J17">
        <v>20.5</v>
      </c>
    </row>
    <row r="18" spans="1:10">
      <c r="A18" s="28" t="s">
        <v>232</v>
      </c>
      <c r="B18">
        <v>2.6</v>
      </c>
      <c r="C18">
        <v>15.8</v>
      </c>
      <c r="D18">
        <v>25</v>
      </c>
      <c r="E18">
        <v>37.200000000000003</v>
      </c>
      <c r="F18">
        <v>44.8</v>
      </c>
      <c r="G18">
        <v>74.900000000000006</v>
      </c>
      <c r="H18" t="s">
        <v>11</v>
      </c>
      <c r="I18" t="s">
        <v>11</v>
      </c>
      <c r="J18">
        <v>36</v>
      </c>
    </row>
    <row r="19" spans="1:10">
      <c r="A19" s="28" t="s">
        <v>105</v>
      </c>
      <c r="B19" t="s">
        <v>11</v>
      </c>
      <c r="C19">
        <v>1.7</v>
      </c>
      <c r="D19">
        <v>2.6</v>
      </c>
      <c r="E19">
        <v>15.2</v>
      </c>
      <c r="F19">
        <v>30.8</v>
      </c>
      <c r="G19">
        <v>40.4</v>
      </c>
      <c r="H19">
        <v>12.8</v>
      </c>
      <c r="I19" t="s">
        <v>11</v>
      </c>
      <c r="J19">
        <v>20.3</v>
      </c>
    </row>
    <row r="20" spans="1:10">
      <c r="A20" s="28" t="s">
        <v>106</v>
      </c>
      <c r="B20">
        <v>1</v>
      </c>
      <c r="C20">
        <v>7.2</v>
      </c>
      <c r="D20">
        <v>7.3</v>
      </c>
      <c r="E20">
        <v>12</v>
      </c>
      <c r="F20">
        <v>17.600000000000001</v>
      </c>
      <c r="G20">
        <v>26.8</v>
      </c>
      <c r="H20">
        <v>15.9</v>
      </c>
      <c r="I20" t="s">
        <v>11</v>
      </c>
      <c r="J20">
        <v>14.9</v>
      </c>
    </row>
    <row r="21" spans="1:10">
      <c r="A21" s="28" t="s">
        <v>107</v>
      </c>
      <c r="B21" t="s">
        <v>11</v>
      </c>
      <c r="C21">
        <v>9.6999999999999993</v>
      </c>
      <c r="D21">
        <v>28.1</v>
      </c>
      <c r="E21">
        <v>83.5</v>
      </c>
      <c r="F21">
        <v>92.8</v>
      </c>
      <c r="G21">
        <v>62.1</v>
      </c>
      <c r="H21">
        <v>22.3</v>
      </c>
      <c r="I21">
        <v>3.2</v>
      </c>
      <c r="J21">
        <v>53.5</v>
      </c>
    </row>
    <row r="22" spans="1:10">
      <c r="A22" s="28" t="s">
        <v>108</v>
      </c>
      <c r="B22">
        <v>1</v>
      </c>
      <c r="C22">
        <v>6.2</v>
      </c>
      <c r="D22">
        <v>8.5</v>
      </c>
      <c r="E22">
        <v>6.9</v>
      </c>
      <c r="F22">
        <v>4.7</v>
      </c>
      <c r="G22">
        <v>6.8</v>
      </c>
      <c r="H22" t="s">
        <v>11</v>
      </c>
      <c r="I22" t="s">
        <v>11</v>
      </c>
      <c r="J22">
        <v>6.6</v>
      </c>
    </row>
    <row r="23" spans="1:10">
      <c r="A23" s="28" t="s">
        <v>34</v>
      </c>
      <c r="B23" t="s">
        <v>11</v>
      </c>
      <c r="C23">
        <v>12.3</v>
      </c>
      <c r="D23">
        <v>20.399999999999999</v>
      </c>
      <c r="E23">
        <v>42</v>
      </c>
      <c r="F23">
        <v>45.1</v>
      </c>
      <c r="G23">
        <v>52</v>
      </c>
      <c r="H23">
        <v>14.2</v>
      </c>
      <c r="I23" t="s">
        <v>11</v>
      </c>
      <c r="J23">
        <v>31.8</v>
      </c>
    </row>
    <row r="24" spans="1:10">
      <c r="A24" s="28" t="s">
        <v>35</v>
      </c>
      <c r="B24">
        <v>6.7</v>
      </c>
      <c r="C24">
        <v>15.3</v>
      </c>
      <c r="D24">
        <v>20.3</v>
      </c>
      <c r="E24">
        <v>21</v>
      </c>
      <c r="F24">
        <v>33</v>
      </c>
      <c r="G24">
        <v>37.299999999999997</v>
      </c>
      <c r="H24">
        <v>28.4</v>
      </c>
      <c r="I24">
        <v>1.4</v>
      </c>
      <c r="J24">
        <v>23.2</v>
      </c>
    </row>
    <row r="25" spans="1:10">
      <c r="A25" s="28" t="s">
        <v>36</v>
      </c>
      <c r="B25">
        <v>4.2</v>
      </c>
      <c r="C25">
        <v>3.9</v>
      </c>
      <c r="D25">
        <v>14.5</v>
      </c>
      <c r="E25">
        <v>14.2</v>
      </c>
      <c r="F25">
        <v>12.8</v>
      </c>
      <c r="G25">
        <v>16.100000000000001</v>
      </c>
      <c r="H25">
        <v>6.3</v>
      </c>
      <c r="I25">
        <v>0</v>
      </c>
      <c r="J25">
        <v>10.6</v>
      </c>
    </row>
    <row r="26" spans="1:10">
      <c r="A26" s="28" t="s">
        <v>37</v>
      </c>
      <c r="B26">
        <v>1.7</v>
      </c>
      <c r="C26">
        <v>7</v>
      </c>
      <c r="D26">
        <v>15</v>
      </c>
      <c r="E26">
        <v>13.8</v>
      </c>
      <c r="F26">
        <v>19.899999999999999</v>
      </c>
      <c r="G26">
        <v>29.5</v>
      </c>
      <c r="H26">
        <v>12</v>
      </c>
      <c r="I26">
        <v>0.3</v>
      </c>
      <c r="J26">
        <v>14.6</v>
      </c>
    </row>
    <row r="27" spans="1:10">
      <c r="A27" s="28" t="s">
        <v>38</v>
      </c>
      <c r="B27">
        <v>0.4</v>
      </c>
      <c r="C27">
        <v>1.9</v>
      </c>
      <c r="D27">
        <v>4.3</v>
      </c>
      <c r="E27">
        <v>14.7</v>
      </c>
      <c r="F27">
        <v>26.1</v>
      </c>
      <c r="G27">
        <v>23.5</v>
      </c>
      <c r="H27">
        <v>8.8000000000000007</v>
      </c>
      <c r="I27" t="s">
        <v>11</v>
      </c>
      <c r="J27">
        <v>12.7</v>
      </c>
    </row>
    <row r="28" spans="1:10">
      <c r="A28" s="28" t="s">
        <v>39</v>
      </c>
      <c r="B28">
        <v>3.4</v>
      </c>
      <c r="C28">
        <v>7.4</v>
      </c>
      <c r="D28">
        <v>18.7</v>
      </c>
      <c r="E28">
        <v>30.8</v>
      </c>
      <c r="F28">
        <v>43.7</v>
      </c>
      <c r="G28">
        <v>27.5</v>
      </c>
      <c r="H28">
        <v>19.8</v>
      </c>
      <c r="I28">
        <v>3.1</v>
      </c>
      <c r="J28">
        <v>22.2</v>
      </c>
    </row>
    <row r="29" spans="1:10">
      <c r="A29" s="28" t="s">
        <v>40</v>
      </c>
      <c r="B29">
        <v>1.8</v>
      </c>
      <c r="C29">
        <v>2.5</v>
      </c>
      <c r="D29">
        <v>22.3</v>
      </c>
      <c r="E29">
        <v>24.5</v>
      </c>
      <c r="F29">
        <v>31.9</v>
      </c>
      <c r="G29">
        <v>50.9</v>
      </c>
      <c r="H29">
        <v>45</v>
      </c>
      <c r="I29">
        <v>10</v>
      </c>
      <c r="J29">
        <v>26.2</v>
      </c>
    </row>
    <row r="30" spans="1:10">
      <c r="A30" s="28" t="s">
        <v>41</v>
      </c>
      <c r="B30">
        <v>2.8</v>
      </c>
      <c r="C30" t="s">
        <v>11</v>
      </c>
      <c r="D30">
        <v>29.6</v>
      </c>
      <c r="E30">
        <v>34.1</v>
      </c>
      <c r="F30">
        <v>51</v>
      </c>
      <c r="G30">
        <v>58.5</v>
      </c>
      <c r="H30">
        <v>33.799999999999997</v>
      </c>
      <c r="I30">
        <v>2.8</v>
      </c>
      <c r="J30">
        <v>32.1</v>
      </c>
    </row>
    <row r="31" spans="1:10">
      <c r="A31" s="28" t="s">
        <v>42</v>
      </c>
      <c r="B31">
        <v>5.9</v>
      </c>
      <c r="C31">
        <v>25.1</v>
      </c>
      <c r="D31">
        <v>40.9</v>
      </c>
      <c r="E31">
        <v>77</v>
      </c>
      <c r="F31">
        <v>50.5</v>
      </c>
      <c r="G31">
        <v>30</v>
      </c>
      <c r="H31">
        <v>20.5</v>
      </c>
      <c r="I31">
        <v>3.6</v>
      </c>
      <c r="J31">
        <v>34.700000000000003</v>
      </c>
    </row>
    <row r="32" spans="1:10">
      <c r="A32" s="28" t="s">
        <v>43</v>
      </c>
      <c r="B32">
        <v>1</v>
      </c>
      <c r="C32">
        <v>4.4000000000000004</v>
      </c>
      <c r="D32">
        <v>15.4</v>
      </c>
      <c r="E32">
        <v>33.9</v>
      </c>
      <c r="F32">
        <v>65.599999999999994</v>
      </c>
      <c r="G32">
        <v>68.599999999999994</v>
      </c>
      <c r="H32">
        <v>50.6</v>
      </c>
      <c r="I32">
        <v>13.7</v>
      </c>
      <c r="J32">
        <v>34</v>
      </c>
    </row>
    <row r="33" spans="1:10">
      <c r="A33" s="28" t="s">
        <v>44</v>
      </c>
      <c r="B33">
        <v>2.1</v>
      </c>
      <c r="C33">
        <v>16.7</v>
      </c>
      <c r="D33">
        <v>31.8</v>
      </c>
      <c r="E33">
        <v>84</v>
      </c>
      <c r="F33">
        <v>77.400000000000006</v>
      </c>
      <c r="G33">
        <v>63.8</v>
      </c>
      <c r="H33">
        <v>57.9</v>
      </c>
      <c r="I33">
        <v>18.899999999999999</v>
      </c>
      <c r="J33">
        <v>44.4</v>
      </c>
    </row>
    <row r="34" spans="1:10">
      <c r="A34" s="28" t="s">
        <v>45</v>
      </c>
      <c r="B34">
        <v>0.3</v>
      </c>
      <c r="C34">
        <v>3.3</v>
      </c>
      <c r="D34">
        <v>13.6</v>
      </c>
      <c r="E34">
        <v>39.299999999999997</v>
      </c>
      <c r="F34">
        <v>33</v>
      </c>
      <c r="G34">
        <v>19.899999999999999</v>
      </c>
      <c r="H34">
        <v>4.9000000000000004</v>
      </c>
      <c r="I34">
        <v>0</v>
      </c>
      <c r="J34">
        <v>14.1</v>
      </c>
    </row>
    <row r="35" spans="1:10">
      <c r="A35" s="28" t="s">
        <v>46</v>
      </c>
      <c r="B35">
        <v>2.2000000000000002</v>
      </c>
      <c r="C35">
        <v>8.4</v>
      </c>
      <c r="D35">
        <v>26.4</v>
      </c>
      <c r="E35">
        <v>46.7</v>
      </c>
      <c r="F35">
        <v>62.7</v>
      </c>
      <c r="G35">
        <v>62.1</v>
      </c>
      <c r="H35">
        <v>22.4</v>
      </c>
      <c r="I35">
        <v>0.1</v>
      </c>
      <c r="J35">
        <v>28.6</v>
      </c>
    </row>
    <row r="36" spans="1:10">
      <c r="A36" s="28" t="s">
        <v>47</v>
      </c>
      <c r="B36">
        <v>0.3</v>
      </c>
      <c r="C36">
        <v>3.5</v>
      </c>
      <c r="D36">
        <v>22</v>
      </c>
      <c r="E36">
        <v>55.3</v>
      </c>
      <c r="F36">
        <v>56.7</v>
      </c>
      <c r="G36">
        <v>55</v>
      </c>
      <c r="H36">
        <v>21.4</v>
      </c>
      <c r="I36">
        <v>6.5</v>
      </c>
      <c r="J36">
        <v>27.5</v>
      </c>
    </row>
    <row r="37" spans="1:10">
      <c r="A37" s="28" t="s">
        <v>48</v>
      </c>
      <c r="B37">
        <v>2</v>
      </c>
      <c r="C37">
        <v>5.2</v>
      </c>
      <c r="D37">
        <v>9.6999999999999993</v>
      </c>
      <c r="E37">
        <v>13.2</v>
      </c>
      <c r="F37">
        <v>23.4</v>
      </c>
      <c r="G37">
        <v>38.299999999999997</v>
      </c>
      <c r="H37">
        <v>17.399999999999999</v>
      </c>
      <c r="I37">
        <v>0</v>
      </c>
      <c r="J37">
        <v>13.5</v>
      </c>
    </row>
    <row r="38" spans="1:10">
      <c r="A38" s="28" t="s">
        <v>49</v>
      </c>
      <c r="B38">
        <v>0.1</v>
      </c>
      <c r="C38">
        <v>1.8</v>
      </c>
      <c r="D38">
        <v>6</v>
      </c>
      <c r="E38">
        <v>22.5</v>
      </c>
      <c r="F38">
        <v>32.799999999999997</v>
      </c>
      <c r="G38">
        <v>38.1</v>
      </c>
      <c r="H38">
        <v>16.8</v>
      </c>
      <c r="I38">
        <v>0.8</v>
      </c>
      <c r="J38">
        <v>14.7</v>
      </c>
    </row>
    <row r="39" spans="1:10">
      <c r="A39" s="28" t="s">
        <v>50</v>
      </c>
      <c r="B39">
        <v>0.5</v>
      </c>
      <c r="C39">
        <v>2.1</v>
      </c>
      <c r="D39">
        <v>16.600000000000001</v>
      </c>
      <c r="E39">
        <v>38.1</v>
      </c>
      <c r="F39">
        <v>52.1</v>
      </c>
      <c r="G39">
        <v>49.9</v>
      </c>
      <c r="H39">
        <v>40.4</v>
      </c>
      <c r="I39">
        <v>7.9</v>
      </c>
      <c r="J39">
        <v>25.7</v>
      </c>
    </row>
    <row r="40" spans="1:10">
      <c r="A40" s="28" t="s">
        <v>51</v>
      </c>
      <c r="B40">
        <v>3.6</v>
      </c>
      <c r="C40">
        <v>12.9</v>
      </c>
      <c r="D40">
        <v>21.7</v>
      </c>
      <c r="E40">
        <v>41.1</v>
      </c>
      <c r="F40">
        <v>43.8</v>
      </c>
      <c r="G40">
        <v>46.3</v>
      </c>
      <c r="H40">
        <v>24.6</v>
      </c>
      <c r="I40">
        <v>0.6</v>
      </c>
      <c r="J40">
        <v>24.2</v>
      </c>
    </row>
    <row r="41" spans="1:10">
      <c r="A41" s="28" t="s">
        <v>52</v>
      </c>
      <c r="B41">
        <v>3.1</v>
      </c>
      <c r="C41">
        <v>21.1</v>
      </c>
      <c r="D41">
        <v>25.1</v>
      </c>
      <c r="E41">
        <v>51</v>
      </c>
      <c r="F41">
        <v>48</v>
      </c>
      <c r="G41">
        <v>33.1</v>
      </c>
      <c r="H41">
        <v>19.5</v>
      </c>
      <c r="I41">
        <v>1.3</v>
      </c>
      <c r="J41">
        <v>25</v>
      </c>
    </row>
    <row r="42" spans="1:10">
      <c r="A42" s="28" t="s">
        <v>53</v>
      </c>
      <c r="B42">
        <v>0</v>
      </c>
      <c r="C42">
        <v>0.9</v>
      </c>
      <c r="D42">
        <v>5.7</v>
      </c>
      <c r="E42">
        <v>12.8</v>
      </c>
      <c r="F42">
        <v>11.1</v>
      </c>
      <c r="G42">
        <v>13</v>
      </c>
      <c r="H42">
        <v>1.1000000000000001</v>
      </c>
      <c r="I42">
        <v>0</v>
      </c>
      <c r="J42">
        <v>5.4</v>
      </c>
    </row>
    <row r="43" spans="1:10">
      <c r="A43" s="28" t="s">
        <v>54</v>
      </c>
      <c r="B43">
        <v>3.2</v>
      </c>
      <c r="C43">
        <v>5.2</v>
      </c>
      <c r="D43">
        <v>11.8</v>
      </c>
      <c r="E43">
        <v>17.7</v>
      </c>
      <c r="F43">
        <v>25.1</v>
      </c>
      <c r="G43">
        <v>24.1</v>
      </c>
      <c r="H43">
        <v>9.1999999999999993</v>
      </c>
      <c r="I43">
        <v>0</v>
      </c>
      <c r="J43">
        <v>11.8</v>
      </c>
    </row>
    <row r="44" spans="1:10">
      <c r="A44" s="28" t="s">
        <v>55</v>
      </c>
      <c r="B44">
        <v>0.4</v>
      </c>
      <c r="C44">
        <v>6.7</v>
      </c>
      <c r="D44">
        <v>17.899999999999999</v>
      </c>
      <c r="E44">
        <v>26.8</v>
      </c>
      <c r="F44">
        <v>33</v>
      </c>
      <c r="G44">
        <v>32.9</v>
      </c>
      <c r="H44">
        <v>10.1</v>
      </c>
      <c r="I44">
        <v>0.1</v>
      </c>
      <c r="J44">
        <v>16</v>
      </c>
    </row>
    <row r="45" spans="1:10">
      <c r="A45" s="28" t="s">
        <v>56</v>
      </c>
      <c r="B45">
        <v>0.1</v>
      </c>
      <c r="C45">
        <v>1.7</v>
      </c>
      <c r="D45">
        <v>6.8</v>
      </c>
      <c r="E45">
        <v>10.4</v>
      </c>
      <c r="F45">
        <v>10.6</v>
      </c>
      <c r="G45">
        <v>13.2</v>
      </c>
      <c r="H45">
        <v>2.8</v>
      </c>
      <c r="I45">
        <v>0</v>
      </c>
      <c r="J45">
        <v>5.7</v>
      </c>
    </row>
    <row r="46" spans="1:10">
      <c r="A46" s="28" t="s">
        <v>57</v>
      </c>
      <c r="B46">
        <v>5.7</v>
      </c>
      <c r="C46">
        <v>23.3</v>
      </c>
      <c r="D46">
        <v>32</v>
      </c>
      <c r="E46">
        <v>44.1</v>
      </c>
      <c r="F46">
        <v>59.5</v>
      </c>
      <c r="G46">
        <v>47.4</v>
      </c>
      <c r="H46">
        <v>17.7</v>
      </c>
      <c r="I46">
        <v>1.3</v>
      </c>
      <c r="J46">
        <v>28.3</v>
      </c>
    </row>
    <row r="47" spans="1:10">
      <c r="A47" s="28" t="s">
        <v>58</v>
      </c>
      <c r="B47">
        <v>0.4</v>
      </c>
      <c r="C47">
        <v>2.1</v>
      </c>
      <c r="D47">
        <v>4.8</v>
      </c>
      <c r="E47">
        <v>6.2</v>
      </c>
      <c r="F47">
        <v>5.3</v>
      </c>
      <c r="G47">
        <v>29.2</v>
      </c>
      <c r="H47">
        <v>34.700000000000003</v>
      </c>
      <c r="I47">
        <v>6.3</v>
      </c>
      <c r="J47">
        <v>11.3</v>
      </c>
    </row>
    <row r="48" spans="1:10">
      <c r="A48" s="28" t="s">
        <v>59</v>
      </c>
      <c r="B48">
        <v>0</v>
      </c>
      <c r="C48">
        <v>0.2</v>
      </c>
      <c r="D48">
        <v>9</v>
      </c>
      <c r="E48">
        <v>9.6</v>
      </c>
      <c r="F48">
        <v>19.600000000000001</v>
      </c>
      <c r="G48">
        <v>28.6</v>
      </c>
      <c r="H48">
        <v>28.6</v>
      </c>
      <c r="I48">
        <v>12.8</v>
      </c>
      <c r="J48">
        <v>13.5</v>
      </c>
    </row>
    <row r="49" spans="1:10">
      <c r="A49" s="28" t="s">
        <v>60</v>
      </c>
      <c r="B49">
        <v>2.2000000000000002</v>
      </c>
      <c r="C49">
        <v>20.5</v>
      </c>
      <c r="D49">
        <v>35</v>
      </c>
      <c r="E49">
        <v>39.4</v>
      </c>
      <c r="F49">
        <v>42.8</v>
      </c>
      <c r="G49">
        <v>23.6</v>
      </c>
      <c r="H49">
        <v>3.2</v>
      </c>
      <c r="I49">
        <v>0</v>
      </c>
      <c r="J49">
        <v>20.6</v>
      </c>
    </row>
    <row r="50" spans="1:10">
      <c r="A50" s="28" t="s">
        <v>61</v>
      </c>
      <c r="B50">
        <v>5.9</v>
      </c>
      <c r="C50">
        <v>8.9</v>
      </c>
      <c r="D50">
        <v>20</v>
      </c>
      <c r="E50">
        <v>29.5</v>
      </c>
      <c r="F50">
        <v>34</v>
      </c>
      <c r="G50">
        <v>39.6</v>
      </c>
      <c r="H50">
        <v>13.1</v>
      </c>
      <c r="I50">
        <v>0</v>
      </c>
      <c r="J50">
        <v>18.8</v>
      </c>
    </row>
    <row r="51" spans="1:10">
      <c r="A51" s="28" t="s">
        <v>62</v>
      </c>
      <c r="B51">
        <v>0.1</v>
      </c>
      <c r="C51">
        <v>4.7</v>
      </c>
      <c r="D51">
        <v>16</v>
      </c>
      <c r="E51">
        <v>26.5</v>
      </c>
      <c r="F51">
        <v>30.4</v>
      </c>
      <c r="G51">
        <v>45.1</v>
      </c>
      <c r="H51">
        <v>43.4</v>
      </c>
      <c r="I51">
        <v>5.5</v>
      </c>
      <c r="J51">
        <v>21.3</v>
      </c>
    </row>
    <row r="52" spans="1:10">
      <c r="A52" s="28" t="s">
        <v>63</v>
      </c>
      <c r="B52">
        <v>0.3</v>
      </c>
      <c r="C52">
        <v>13.2</v>
      </c>
      <c r="D52">
        <v>30.4</v>
      </c>
      <c r="E52">
        <v>19.3</v>
      </c>
      <c r="F52">
        <v>26.1</v>
      </c>
      <c r="G52">
        <v>22.4</v>
      </c>
      <c r="H52">
        <v>21.5</v>
      </c>
      <c r="I52">
        <v>4.0999999999999996</v>
      </c>
      <c r="J52">
        <v>17.100000000000001</v>
      </c>
    </row>
    <row r="53" spans="1:10">
      <c r="A53" s="28" t="s">
        <v>64</v>
      </c>
      <c r="B53">
        <v>0.1</v>
      </c>
      <c r="C53">
        <v>2.4</v>
      </c>
      <c r="D53">
        <v>7.9</v>
      </c>
      <c r="E53">
        <v>10.3</v>
      </c>
      <c r="F53">
        <v>15.3</v>
      </c>
      <c r="G53">
        <v>20.100000000000001</v>
      </c>
      <c r="H53">
        <v>3.7</v>
      </c>
      <c r="I53">
        <v>0</v>
      </c>
      <c r="J53">
        <v>7.4</v>
      </c>
    </row>
    <row r="54" spans="1:10">
      <c r="A54" s="28" t="s">
        <v>65</v>
      </c>
      <c r="B54">
        <v>0</v>
      </c>
      <c r="C54">
        <v>1</v>
      </c>
      <c r="D54">
        <v>3.7</v>
      </c>
      <c r="E54">
        <v>5.9</v>
      </c>
      <c r="F54">
        <v>10.5</v>
      </c>
      <c r="G54">
        <v>8</v>
      </c>
      <c r="H54">
        <v>2.2999999999999998</v>
      </c>
      <c r="I54">
        <v>0</v>
      </c>
      <c r="J54">
        <v>3.8</v>
      </c>
    </row>
    <row r="55" spans="1:10">
      <c r="A55" s="28" t="s">
        <v>66</v>
      </c>
      <c r="B55">
        <v>0.7</v>
      </c>
      <c r="C55">
        <v>1.8</v>
      </c>
      <c r="D55">
        <v>13.2</v>
      </c>
      <c r="E55">
        <v>20.7</v>
      </c>
      <c r="F55">
        <v>30.5</v>
      </c>
      <c r="G55">
        <v>35.200000000000003</v>
      </c>
      <c r="H55">
        <v>28.7</v>
      </c>
      <c r="I55">
        <v>5.8</v>
      </c>
      <c r="J55">
        <v>16.899999999999999</v>
      </c>
    </row>
    <row r="56" spans="1:10">
      <c r="A56" s="28" t="s">
        <v>67</v>
      </c>
      <c r="B56">
        <v>4.0999999999999996</v>
      </c>
      <c r="C56">
        <v>26.5</v>
      </c>
      <c r="D56">
        <v>26.8</v>
      </c>
      <c r="E56">
        <v>33.9</v>
      </c>
      <c r="F56">
        <v>47.1</v>
      </c>
      <c r="G56">
        <v>32.9</v>
      </c>
      <c r="H56">
        <v>39</v>
      </c>
      <c r="I56">
        <v>9.9</v>
      </c>
      <c r="J56">
        <v>27.3</v>
      </c>
    </row>
    <row r="57" spans="1:10">
      <c r="A57" s="28" t="s">
        <v>68</v>
      </c>
      <c r="B57">
        <v>3.2</v>
      </c>
      <c r="C57">
        <v>4.8</v>
      </c>
      <c r="D57">
        <v>5.9</v>
      </c>
      <c r="E57">
        <v>17.3</v>
      </c>
      <c r="F57">
        <v>26.7</v>
      </c>
      <c r="G57">
        <v>33.200000000000003</v>
      </c>
      <c r="H57">
        <v>19.2</v>
      </c>
      <c r="I57">
        <v>0.8</v>
      </c>
      <c r="J57">
        <v>13.8</v>
      </c>
    </row>
    <row r="58" spans="1:10">
      <c r="A58" s="28" t="s">
        <v>69</v>
      </c>
      <c r="B58">
        <v>6.9</v>
      </c>
      <c r="C58">
        <v>11.2</v>
      </c>
      <c r="D58">
        <v>19.600000000000001</v>
      </c>
      <c r="E58">
        <v>23</v>
      </c>
      <c r="F58">
        <v>27.5</v>
      </c>
      <c r="G58">
        <v>35.4</v>
      </c>
      <c r="H58">
        <v>8</v>
      </c>
      <c r="I58">
        <v>0</v>
      </c>
      <c r="J58">
        <v>16.399999999999999</v>
      </c>
    </row>
    <row r="59" spans="1:10">
      <c r="A59" s="28" t="s">
        <v>70</v>
      </c>
      <c r="B59">
        <v>2.2999999999999998</v>
      </c>
      <c r="C59">
        <v>14.8</v>
      </c>
      <c r="D59">
        <v>26.2</v>
      </c>
      <c r="E59">
        <v>33.9</v>
      </c>
      <c r="F59">
        <v>33.200000000000003</v>
      </c>
      <c r="G59">
        <v>29.3</v>
      </c>
      <c r="H59">
        <v>34.5</v>
      </c>
      <c r="I59">
        <v>7.5</v>
      </c>
      <c r="J59">
        <v>22.6</v>
      </c>
    </row>
    <row r="60" spans="1:10">
      <c r="A60" s="28" t="s">
        <v>71</v>
      </c>
      <c r="B60">
        <v>2</v>
      </c>
      <c r="C60">
        <v>4.5999999999999996</v>
      </c>
      <c r="D60">
        <v>12.1</v>
      </c>
      <c r="E60">
        <v>20</v>
      </c>
      <c r="F60">
        <v>29.9</v>
      </c>
      <c r="G60">
        <v>42</v>
      </c>
      <c r="H60">
        <v>24.9</v>
      </c>
      <c r="I60">
        <v>0.8</v>
      </c>
      <c r="J60">
        <v>17</v>
      </c>
    </row>
    <row r="61" spans="1:10">
      <c r="A61" s="28" t="s">
        <v>72</v>
      </c>
      <c r="B61">
        <v>4.5999999999999996</v>
      </c>
      <c r="C61">
        <v>8.8000000000000007</v>
      </c>
      <c r="D61">
        <v>17.7</v>
      </c>
      <c r="E61">
        <v>16.7</v>
      </c>
      <c r="F61">
        <v>16.899999999999999</v>
      </c>
      <c r="G61">
        <v>27.8</v>
      </c>
      <c r="H61">
        <v>26</v>
      </c>
      <c r="I61">
        <v>2.2999999999999998</v>
      </c>
      <c r="J61">
        <v>15.1</v>
      </c>
    </row>
    <row r="62" spans="1:10">
      <c r="A62" s="28" t="s">
        <v>73</v>
      </c>
      <c r="B62">
        <v>1.6</v>
      </c>
      <c r="C62">
        <v>5.4</v>
      </c>
      <c r="D62">
        <v>11.1</v>
      </c>
      <c r="E62">
        <v>22.7</v>
      </c>
      <c r="F62">
        <v>24.6</v>
      </c>
      <c r="G62">
        <v>18.899999999999999</v>
      </c>
      <c r="H62">
        <v>8</v>
      </c>
      <c r="I62">
        <v>0</v>
      </c>
      <c r="J62">
        <v>11.4</v>
      </c>
    </row>
    <row r="63" spans="1:10">
      <c r="A63" s="28" t="s">
        <v>74</v>
      </c>
      <c r="B63">
        <v>1.3</v>
      </c>
      <c r="C63">
        <v>9.1999999999999993</v>
      </c>
      <c r="D63">
        <v>37.1</v>
      </c>
      <c r="E63">
        <v>34.299999999999997</v>
      </c>
      <c r="F63">
        <v>29.4</v>
      </c>
      <c r="G63">
        <v>27.2</v>
      </c>
      <c r="H63">
        <v>28</v>
      </c>
      <c r="I63">
        <v>1.1000000000000001</v>
      </c>
      <c r="J63">
        <v>20.9</v>
      </c>
    </row>
    <row r="64" spans="1:10">
      <c r="A64" s="28" t="s">
        <v>75</v>
      </c>
      <c r="B64">
        <v>0.4</v>
      </c>
      <c r="C64">
        <v>8.6</v>
      </c>
      <c r="D64">
        <v>21.9</v>
      </c>
      <c r="E64">
        <v>25</v>
      </c>
      <c r="F64">
        <v>29.4</v>
      </c>
      <c r="G64">
        <v>28.4</v>
      </c>
      <c r="H64">
        <v>9.5</v>
      </c>
      <c r="I64">
        <v>0</v>
      </c>
      <c r="J64">
        <v>15.3</v>
      </c>
    </row>
    <row r="65" spans="1:10">
      <c r="A65" s="28" t="s">
        <v>76</v>
      </c>
      <c r="B65">
        <v>0.2</v>
      </c>
      <c r="C65">
        <v>4.8</v>
      </c>
      <c r="D65">
        <v>7.1</v>
      </c>
      <c r="E65">
        <v>13.8</v>
      </c>
      <c r="F65">
        <v>19.3</v>
      </c>
      <c r="G65">
        <v>20</v>
      </c>
      <c r="H65">
        <v>9.1</v>
      </c>
      <c r="I65">
        <v>0</v>
      </c>
      <c r="J65">
        <v>9.1999999999999993</v>
      </c>
    </row>
    <row r="66" spans="1:10">
      <c r="A66" s="28" t="s">
        <v>77</v>
      </c>
      <c r="B66">
        <v>0.1</v>
      </c>
      <c r="C66">
        <v>3.6</v>
      </c>
      <c r="D66">
        <v>13.4</v>
      </c>
      <c r="E66">
        <v>9</v>
      </c>
      <c r="F66">
        <v>6.3</v>
      </c>
      <c r="G66">
        <v>10.3</v>
      </c>
      <c r="H66">
        <v>4.5</v>
      </c>
      <c r="I66">
        <v>0</v>
      </c>
      <c r="J66">
        <v>5.9</v>
      </c>
    </row>
    <row r="67" spans="1:10">
      <c r="A67" s="28" t="s">
        <v>78</v>
      </c>
      <c r="B67">
        <v>7.2</v>
      </c>
      <c r="C67">
        <v>19.100000000000001</v>
      </c>
      <c r="D67">
        <v>25.2</v>
      </c>
      <c r="E67">
        <v>27.2</v>
      </c>
      <c r="F67">
        <v>29.6</v>
      </c>
      <c r="G67">
        <v>23.7</v>
      </c>
      <c r="H67">
        <v>13.8</v>
      </c>
      <c r="I67">
        <v>0</v>
      </c>
      <c r="J67">
        <v>18.100000000000001</v>
      </c>
    </row>
    <row r="68" spans="1:10">
      <c r="A68" s="28" t="s">
        <v>79</v>
      </c>
      <c r="B68">
        <v>2.4</v>
      </c>
      <c r="C68">
        <v>8.4</v>
      </c>
      <c r="D68">
        <v>10.1</v>
      </c>
      <c r="E68">
        <v>18.399999999999999</v>
      </c>
      <c r="F68">
        <v>33.4</v>
      </c>
      <c r="G68">
        <v>15.7</v>
      </c>
      <c r="H68">
        <v>5.0999999999999996</v>
      </c>
      <c r="I68">
        <v>0</v>
      </c>
      <c r="J68">
        <v>11.6</v>
      </c>
    </row>
    <row r="69" spans="1:10">
      <c r="A69" s="28" t="s">
        <v>80</v>
      </c>
      <c r="B69">
        <v>0</v>
      </c>
      <c r="C69">
        <v>1.5</v>
      </c>
      <c r="D69">
        <v>11.5</v>
      </c>
      <c r="E69">
        <v>23</v>
      </c>
      <c r="F69">
        <v>28.8</v>
      </c>
      <c r="G69">
        <v>52</v>
      </c>
      <c r="H69">
        <v>38.9</v>
      </c>
      <c r="I69">
        <v>10.199999999999999</v>
      </c>
      <c r="J69">
        <v>20.6</v>
      </c>
    </row>
    <row r="70" spans="1:10">
      <c r="A70" s="28" t="s">
        <v>81</v>
      </c>
      <c r="B70">
        <v>0.9</v>
      </c>
      <c r="C70">
        <v>5.9</v>
      </c>
      <c r="D70">
        <v>4.8</v>
      </c>
      <c r="E70">
        <v>5</v>
      </c>
      <c r="F70">
        <v>5.9</v>
      </c>
      <c r="G70">
        <v>4.8</v>
      </c>
      <c r="H70">
        <v>5.8</v>
      </c>
      <c r="I70">
        <v>0</v>
      </c>
      <c r="J70">
        <v>4.0999999999999996</v>
      </c>
    </row>
    <row r="71" spans="1:10">
      <c r="A71" s="28" t="s">
        <v>82</v>
      </c>
      <c r="B71">
        <v>0</v>
      </c>
      <c r="C71">
        <v>5.8</v>
      </c>
      <c r="D71">
        <v>12.8</v>
      </c>
      <c r="E71">
        <v>24.6</v>
      </c>
      <c r="F71">
        <v>26.6</v>
      </c>
      <c r="G71">
        <v>24.2</v>
      </c>
      <c r="H71">
        <v>11.6</v>
      </c>
      <c r="I71">
        <v>0</v>
      </c>
      <c r="J71">
        <v>13.1</v>
      </c>
    </row>
    <row r="72" spans="1:10">
      <c r="A72" s="28" t="s">
        <v>83</v>
      </c>
      <c r="B72">
        <v>0</v>
      </c>
      <c r="C72">
        <v>7.3</v>
      </c>
      <c r="D72">
        <v>17.2</v>
      </c>
      <c r="E72">
        <v>21.6</v>
      </c>
      <c r="F72">
        <v>26</v>
      </c>
      <c r="G72">
        <v>30.5</v>
      </c>
      <c r="H72">
        <v>20.9</v>
      </c>
      <c r="I72">
        <v>0.3</v>
      </c>
      <c r="J72">
        <v>15.4</v>
      </c>
    </row>
    <row r="73" spans="1:10">
      <c r="A73" s="28" t="s">
        <v>84</v>
      </c>
      <c r="B73">
        <v>1.8</v>
      </c>
      <c r="C73">
        <v>7.4</v>
      </c>
      <c r="D73">
        <v>19.5</v>
      </c>
      <c r="E73">
        <v>26.5</v>
      </c>
      <c r="F73">
        <v>32.299999999999997</v>
      </c>
      <c r="G73">
        <v>34.1</v>
      </c>
      <c r="H73">
        <v>20.2</v>
      </c>
      <c r="I73">
        <v>0</v>
      </c>
      <c r="J73">
        <v>17.600000000000001</v>
      </c>
    </row>
    <row r="74" spans="1:10">
      <c r="A74" s="28" t="s">
        <v>85</v>
      </c>
      <c r="B74">
        <v>3.4</v>
      </c>
      <c r="C74">
        <v>12.7</v>
      </c>
      <c r="D74">
        <v>21.1</v>
      </c>
      <c r="E74">
        <v>40.1</v>
      </c>
      <c r="F74">
        <v>45.6</v>
      </c>
      <c r="G74">
        <v>62.2</v>
      </c>
      <c r="H74">
        <v>34.5</v>
      </c>
      <c r="I74">
        <v>0.2</v>
      </c>
      <c r="J74">
        <v>27.3</v>
      </c>
    </row>
    <row r="75" spans="1:10">
      <c r="A75" s="28" t="s">
        <v>86</v>
      </c>
      <c r="B75">
        <v>1.9</v>
      </c>
      <c r="C75">
        <v>5.3</v>
      </c>
      <c r="D75">
        <v>21.2</v>
      </c>
      <c r="E75">
        <v>39.9</v>
      </c>
      <c r="F75">
        <v>38.700000000000003</v>
      </c>
      <c r="G75">
        <v>44.7</v>
      </c>
      <c r="H75">
        <v>35.6</v>
      </c>
      <c r="I75">
        <v>2.4</v>
      </c>
      <c r="J75">
        <v>23.4</v>
      </c>
    </row>
    <row r="76" spans="1:10">
      <c r="A76" s="28" t="s">
        <v>87</v>
      </c>
      <c r="B76">
        <v>2.9</v>
      </c>
      <c r="C76">
        <v>6.3</v>
      </c>
      <c r="D76">
        <v>21.2</v>
      </c>
      <c r="E76">
        <v>26.5</v>
      </c>
      <c r="F76">
        <v>35.4</v>
      </c>
      <c r="G76">
        <v>33.299999999999997</v>
      </c>
      <c r="H76">
        <v>24.7</v>
      </c>
      <c r="I76">
        <v>0.7</v>
      </c>
      <c r="J76">
        <v>18.7</v>
      </c>
    </row>
    <row r="77" spans="1:10">
      <c r="A77" s="28" t="s">
        <v>88</v>
      </c>
      <c r="B77">
        <v>1</v>
      </c>
      <c r="C77">
        <v>14.8</v>
      </c>
      <c r="D77">
        <v>27.3</v>
      </c>
      <c r="E77">
        <v>45.2</v>
      </c>
      <c r="F77">
        <v>46.5</v>
      </c>
      <c r="G77">
        <v>44.3</v>
      </c>
      <c r="H77">
        <v>28.6</v>
      </c>
      <c r="I77">
        <v>0.2</v>
      </c>
      <c r="J77">
        <v>25.6</v>
      </c>
    </row>
    <row r="78" spans="1:10">
      <c r="A78" s="28" t="s">
        <v>89</v>
      </c>
      <c r="B78">
        <v>1.1000000000000001</v>
      </c>
      <c r="C78">
        <v>10.9</v>
      </c>
      <c r="D78">
        <v>16.600000000000001</v>
      </c>
      <c r="E78">
        <v>18.100000000000001</v>
      </c>
      <c r="F78">
        <v>16.899999999999999</v>
      </c>
      <c r="G78">
        <v>24</v>
      </c>
      <c r="H78">
        <v>15.7</v>
      </c>
      <c r="I78">
        <v>0</v>
      </c>
      <c r="J78">
        <v>12.9</v>
      </c>
    </row>
    <row r="79" spans="1:10">
      <c r="A79" s="28" t="s">
        <v>90</v>
      </c>
      <c r="B79">
        <v>0.3</v>
      </c>
      <c r="C79">
        <v>15</v>
      </c>
      <c r="D79">
        <v>28.7</v>
      </c>
      <c r="E79">
        <v>28.2</v>
      </c>
      <c r="F79">
        <v>29.5</v>
      </c>
      <c r="G79">
        <v>29.1</v>
      </c>
      <c r="H79">
        <v>10.199999999999999</v>
      </c>
      <c r="I79">
        <v>0</v>
      </c>
      <c r="J79">
        <v>16.3</v>
      </c>
    </row>
    <row r="80" spans="1:10">
      <c r="A80" s="28" t="s">
        <v>91</v>
      </c>
      <c r="B80" t="s">
        <v>11</v>
      </c>
      <c r="C80">
        <v>4.5</v>
      </c>
      <c r="D80">
        <v>2</v>
      </c>
      <c r="E80">
        <v>2.1</v>
      </c>
      <c r="F80">
        <v>23</v>
      </c>
      <c r="G80">
        <v>21.6</v>
      </c>
      <c r="H80">
        <v>8.6</v>
      </c>
      <c r="I80">
        <v>0</v>
      </c>
      <c r="J80">
        <v>8.8000000000000007</v>
      </c>
    </row>
    <row r="81" spans="1:10">
      <c r="A81" s="28" t="s">
        <v>92</v>
      </c>
      <c r="B81">
        <v>4.5</v>
      </c>
      <c r="C81">
        <v>18.399999999999999</v>
      </c>
      <c r="D81">
        <v>18.5</v>
      </c>
      <c r="E81">
        <v>16.600000000000001</v>
      </c>
      <c r="F81">
        <v>19.399999999999999</v>
      </c>
      <c r="G81">
        <v>17.5</v>
      </c>
      <c r="H81">
        <v>5.8</v>
      </c>
      <c r="I81">
        <v>0</v>
      </c>
      <c r="J81">
        <v>12.5</v>
      </c>
    </row>
    <row r="82" spans="1:10">
      <c r="A82" s="28" t="s">
        <v>93</v>
      </c>
      <c r="B82">
        <v>2.9</v>
      </c>
      <c r="C82">
        <v>11.8</v>
      </c>
      <c r="D82">
        <v>19.5</v>
      </c>
      <c r="E82" t="s">
        <v>11</v>
      </c>
      <c r="F82">
        <v>22.1</v>
      </c>
      <c r="G82">
        <v>18.399999999999999</v>
      </c>
      <c r="H82" t="s">
        <v>11</v>
      </c>
      <c r="I82" t="s">
        <v>11</v>
      </c>
      <c r="J82">
        <v>13.7</v>
      </c>
    </row>
    <row r="83" spans="1:10">
      <c r="A83" s="28" t="s">
        <v>94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</row>
    <row r="84" spans="1:10">
      <c r="A84" s="28" t="s">
        <v>95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11</v>
      </c>
    </row>
    <row r="85" spans="1:10">
      <c r="A85" s="28" t="s">
        <v>10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</row>
    <row r="86" spans="1:10">
      <c r="A86" s="28" t="s">
        <v>12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</row>
    <row r="87" spans="1:10">
      <c r="A87" s="28" t="s">
        <v>13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</row>
    <row r="88" spans="1:10">
      <c r="A88" s="28" t="s">
        <v>14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</row>
    <row r="89" spans="1:10">
      <c r="A89" s="28" t="s">
        <v>15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</row>
    <row r="90" spans="1:10">
      <c r="A90" s="28" t="s">
        <v>16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</row>
    <row r="91" spans="1:10">
      <c r="A91" s="28" t="s">
        <v>17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</row>
    <row r="92" spans="1:10">
      <c r="A92" s="28" t="s">
        <v>18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</row>
    <row r="93" spans="1:10">
      <c r="A93" s="28" t="s">
        <v>19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</row>
    <row r="94" spans="1:10">
      <c r="A94" s="28" t="s">
        <v>20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</row>
    <row r="95" spans="1:10">
      <c r="A95" s="28" t="s">
        <v>21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</row>
    <row r="96" spans="1:10">
      <c r="A96" s="28" t="s">
        <v>22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</row>
    <row r="97" spans="1:10">
      <c r="A97" s="28" t="s">
        <v>23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>
        <v>28</v>
      </c>
      <c r="I97">
        <v>11.2</v>
      </c>
      <c r="J97">
        <v>20.3</v>
      </c>
    </row>
    <row r="98" spans="1:10">
      <c r="A98" s="28" t="s">
        <v>24</v>
      </c>
      <c r="B98" t="s">
        <v>11</v>
      </c>
      <c r="C98">
        <v>16.100000000000001</v>
      </c>
      <c r="D98">
        <v>18.3</v>
      </c>
      <c r="E98">
        <v>22.8</v>
      </c>
      <c r="F98" t="s">
        <v>11</v>
      </c>
      <c r="G98">
        <v>27.2</v>
      </c>
      <c r="H98" t="s">
        <v>11</v>
      </c>
      <c r="I98" t="s">
        <v>11</v>
      </c>
      <c r="J98">
        <v>21.4</v>
      </c>
    </row>
    <row r="99" spans="1:10">
      <c r="A99" s="28" t="s">
        <v>25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>
        <v>14.2</v>
      </c>
      <c r="H99" t="s">
        <v>11</v>
      </c>
      <c r="I99" t="s">
        <v>11</v>
      </c>
      <c r="J99">
        <v>14.2</v>
      </c>
    </row>
    <row r="100" spans="1:10">
      <c r="A100" s="28" t="s">
        <v>26</v>
      </c>
      <c r="B100" t="s">
        <v>11</v>
      </c>
      <c r="C100">
        <v>18.899999999999999</v>
      </c>
      <c r="D100">
        <v>16.899999999999999</v>
      </c>
      <c r="E100" t="s">
        <v>11</v>
      </c>
      <c r="F100" t="s">
        <v>11</v>
      </c>
      <c r="G100" t="s">
        <v>11</v>
      </c>
      <c r="H100" t="s">
        <v>11</v>
      </c>
      <c r="I100" t="s">
        <v>11</v>
      </c>
      <c r="J100">
        <v>17.899999999999999</v>
      </c>
    </row>
    <row r="101" spans="1:10">
      <c r="A101" s="28" t="s">
        <v>27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</row>
    <row r="102" spans="1:10">
      <c r="A102" s="28" t="s">
        <v>28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</row>
    <row r="103" spans="1:10">
      <c r="A103" s="28" t="s">
        <v>29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11</v>
      </c>
    </row>
    <row r="104" spans="1:10">
      <c r="A104" s="28" t="s">
        <v>30</v>
      </c>
      <c r="B104">
        <v>2.4</v>
      </c>
      <c r="C104">
        <v>8.6999999999999993</v>
      </c>
      <c r="D104">
        <v>17.8</v>
      </c>
      <c r="E104">
        <v>27.7</v>
      </c>
      <c r="F104">
        <v>33.200000000000003</v>
      </c>
      <c r="G104">
        <v>34.4</v>
      </c>
      <c r="H104">
        <v>21.2</v>
      </c>
      <c r="I104">
        <v>3.8</v>
      </c>
      <c r="J104">
        <v>19.8</v>
      </c>
    </row>
    <row r="105" spans="1:10">
      <c r="A105" s="28" t="s">
        <v>31</v>
      </c>
      <c r="B105">
        <v>14.1</v>
      </c>
      <c r="C105">
        <v>26.5</v>
      </c>
      <c r="D105">
        <v>40.9</v>
      </c>
      <c r="E105">
        <v>84</v>
      </c>
      <c r="F105">
        <v>92.8</v>
      </c>
      <c r="G105">
        <v>74.900000000000006</v>
      </c>
      <c r="H105">
        <v>57.9</v>
      </c>
      <c r="I105">
        <v>19.7</v>
      </c>
      <c r="J105">
        <v>53.5</v>
      </c>
    </row>
    <row r="106" spans="1:10">
      <c r="A106" s="28" t="s">
        <v>32</v>
      </c>
      <c r="B106">
        <v>0</v>
      </c>
      <c r="C106">
        <v>0.2</v>
      </c>
      <c r="D106">
        <v>2</v>
      </c>
      <c r="E106">
        <v>2.1</v>
      </c>
      <c r="F106">
        <v>4.7</v>
      </c>
      <c r="G106">
        <v>4.8</v>
      </c>
      <c r="H106">
        <v>0</v>
      </c>
      <c r="I106">
        <v>0</v>
      </c>
      <c r="J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7D3B-F283-4B0F-BE84-4574D659EB13}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692B-1351-42BC-AE3D-DEA95704B00B}">
  <dimension ref="A1:J47"/>
  <sheetViews>
    <sheetView topLeftCell="A4" workbookViewId="0">
      <selection sqref="A1:A1048576"/>
    </sheetView>
  </sheetViews>
  <sheetFormatPr defaultRowHeight="15"/>
  <sheetData>
    <row r="1" spans="1:10">
      <c r="A1" s="2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8" t="s">
        <v>72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>
      <c r="A3" s="28" t="s">
        <v>73</v>
      </c>
      <c r="B3">
        <v>1.3</v>
      </c>
      <c r="C3">
        <v>7.1</v>
      </c>
      <c r="D3">
        <v>7.4</v>
      </c>
      <c r="E3">
        <v>10.3</v>
      </c>
      <c r="F3">
        <v>21.8</v>
      </c>
      <c r="G3">
        <v>31.5</v>
      </c>
      <c r="H3">
        <v>20.100000000000001</v>
      </c>
      <c r="I3">
        <v>0.2</v>
      </c>
      <c r="J3">
        <v>12.3</v>
      </c>
    </row>
    <row r="4" spans="1:10">
      <c r="A4" s="28" t="s">
        <v>74</v>
      </c>
      <c r="B4">
        <v>0.7</v>
      </c>
      <c r="C4">
        <v>5.9</v>
      </c>
      <c r="D4">
        <v>14.3</v>
      </c>
      <c r="E4">
        <v>24.8</v>
      </c>
      <c r="F4">
        <v>28.2</v>
      </c>
      <c r="G4">
        <v>26</v>
      </c>
      <c r="H4">
        <v>13.4</v>
      </c>
      <c r="I4">
        <v>0</v>
      </c>
      <c r="J4">
        <v>13.9</v>
      </c>
    </row>
    <row r="5" spans="1:10">
      <c r="A5" s="28" t="s">
        <v>75</v>
      </c>
      <c r="B5">
        <v>0.7</v>
      </c>
      <c r="C5">
        <v>3.1</v>
      </c>
      <c r="D5">
        <v>14.3</v>
      </c>
      <c r="E5">
        <v>25</v>
      </c>
      <c r="F5">
        <v>39.6</v>
      </c>
      <c r="G5">
        <v>44.2</v>
      </c>
      <c r="H5">
        <v>39.5</v>
      </c>
      <c r="I5">
        <v>5.6</v>
      </c>
      <c r="J5">
        <v>21.3</v>
      </c>
    </row>
    <row r="6" spans="1:10">
      <c r="A6" s="28" t="s">
        <v>76</v>
      </c>
      <c r="B6">
        <v>0.1</v>
      </c>
      <c r="C6">
        <v>4.4000000000000004</v>
      </c>
      <c r="D6">
        <v>9</v>
      </c>
      <c r="E6">
        <v>4.3</v>
      </c>
      <c r="F6">
        <v>12.3</v>
      </c>
      <c r="G6">
        <v>22.7</v>
      </c>
      <c r="H6">
        <v>13</v>
      </c>
      <c r="I6">
        <v>0</v>
      </c>
      <c r="J6">
        <v>8.1999999999999993</v>
      </c>
    </row>
    <row r="7" spans="1:10">
      <c r="A7" s="28" t="s">
        <v>77</v>
      </c>
      <c r="B7">
        <v>0.8</v>
      </c>
      <c r="C7">
        <v>4.7</v>
      </c>
      <c r="D7">
        <v>14.3</v>
      </c>
      <c r="E7">
        <v>14.7</v>
      </c>
      <c r="F7">
        <v>9.4</v>
      </c>
      <c r="G7">
        <v>10.7</v>
      </c>
      <c r="H7">
        <v>6</v>
      </c>
      <c r="I7">
        <v>0</v>
      </c>
      <c r="J7">
        <v>7.6</v>
      </c>
    </row>
    <row r="8" spans="1:10">
      <c r="A8" s="28" t="s">
        <v>78</v>
      </c>
      <c r="B8">
        <v>0.7</v>
      </c>
      <c r="C8">
        <v>3</v>
      </c>
      <c r="D8">
        <v>6</v>
      </c>
      <c r="E8">
        <v>2.2999999999999998</v>
      </c>
      <c r="F8">
        <v>5.6</v>
      </c>
      <c r="G8">
        <v>1.9</v>
      </c>
      <c r="H8">
        <v>0.2</v>
      </c>
      <c r="I8">
        <v>0</v>
      </c>
      <c r="J8">
        <v>2.4</v>
      </c>
    </row>
    <row r="9" spans="1:10">
      <c r="A9" s="28" t="s">
        <v>79</v>
      </c>
      <c r="B9">
        <v>0.9</v>
      </c>
      <c r="C9">
        <v>2.9</v>
      </c>
      <c r="D9">
        <v>2.2999999999999998</v>
      </c>
      <c r="E9">
        <v>6.3</v>
      </c>
      <c r="F9">
        <v>14.2</v>
      </c>
      <c r="G9">
        <v>3.7</v>
      </c>
      <c r="H9">
        <v>1.5</v>
      </c>
      <c r="I9">
        <v>0</v>
      </c>
      <c r="J9">
        <v>4.4000000000000004</v>
      </c>
    </row>
    <row r="10" spans="1:10">
      <c r="A10" s="28" t="s">
        <v>80</v>
      </c>
      <c r="B10">
        <v>0</v>
      </c>
      <c r="C10">
        <v>0.5</v>
      </c>
      <c r="D10">
        <v>0.7</v>
      </c>
      <c r="E10">
        <v>1.9</v>
      </c>
      <c r="F10">
        <v>5</v>
      </c>
      <c r="G10">
        <v>29.8</v>
      </c>
      <c r="H10">
        <v>32.9</v>
      </c>
      <c r="I10">
        <v>10.4</v>
      </c>
      <c r="J10">
        <v>10.199999999999999</v>
      </c>
    </row>
    <row r="11" spans="1:10">
      <c r="A11" s="28" t="s">
        <v>81</v>
      </c>
      <c r="B11">
        <v>0.2</v>
      </c>
      <c r="C11">
        <v>1.2</v>
      </c>
      <c r="D11">
        <v>1</v>
      </c>
      <c r="E11">
        <v>5.5</v>
      </c>
      <c r="F11">
        <v>7.3</v>
      </c>
      <c r="G11">
        <v>6.6</v>
      </c>
      <c r="H11">
        <v>1.8</v>
      </c>
      <c r="I11">
        <v>0</v>
      </c>
      <c r="J11">
        <v>2.9</v>
      </c>
    </row>
    <row r="12" spans="1:10">
      <c r="A12" s="28" t="s">
        <v>82</v>
      </c>
      <c r="B12">
        <v>0</v>
      </c>
      <c r="C12">
        <v>1.6</v>
      </c>
      <c r="D12">
        <v>6.7</v>
      </c>
      <c r="E12">
        <v>14.7</v>
      </c>
      <c r="F12">
        <v>22</v>
      </c>
      <c r="G12">
        <v>21.7</v>
      </c>
      <c r="H12">
        <v>20.5</v>
      </c>
      <c r="I12">
        <v>1.7</v>
      </c>
      <c r="J12">
        <v>11</v>
      </c>
    </row>
    <row r="13" spans="1:10">
      <c r="A13" s="28" t="s">
        <v>83</v>
      </c>
      <c r="B13">
        <v>0</v>
      </c>
      <c r="C13">
        <v>5.9</v>
      </c>
      <c r="D13">
        <v>14</v>
      </c>
      <c r="E13">
        <v>15.3</v>
      </c>
      <c r="F13">
        <v>22.2</v>
      </c>
      <c r="G13">
        <v>65.7</v>
      </c>
      <c r="H13">
        <v>62.5</v>
      </c>
      <c r="I13">
        <v>29.9</v>
      </c>
      <c r="J13">
        <v>27.6</v>
      </c>
    </row>
    <row r="14" spans="1:10">
      <c r="A14" s="28" t="s">
        <v>84</v>
      </c>
      <c r="B14">
        <v>0</v>
      </c>
      <c r="C14">
        <v>3.2</v>
      </c>
      <c r="D14">
        <v>16.399999999999999</v>
      </c>
      <c r="E14">
        <v>35.700000000000003</v>
      </c>
      <c r="F14">
        <v>34.799999999999997</v>
      </c>
      <c r="G14">
        <v>32.200000000000003</v>
      </c>
      <c r="H14">
        <v>16.899999999999999</v>
      </c>
      <c r="I14">
        <v>0</v>
      </c>
      <c r="J14">
        <v>17.3</v>
      </c>
    </row>
    <row r="15" spans="1:10">
      <c r="A15" s="28" t="s">
        <v>85</v>
      </c>
      <c r="B15">
        <v>1.5</v>
      </c>
      <c r="C15">
        <v>3.6</v>
      </c>
      <c r="D15">
        <v>7.6</v>
      </c>
      <c r="E15">
        <v>23</v>
      </c>
      <c r="F15">
        <v>33</v>
      </c>
      <c r="G15">
        <v>46.1</v>
      </c>
      <c r="H15">
        <v>18.3</v>
      </c>
      <c r="I15">
        <v>0</v>
      </c>
      <c r="J15">
        <v>16.3</v>
      </c>
    </row>
    <row r="16" spans="1:10">
      <c r="A16" s="28" t="s">
        <v>86</v>
      </c>
      <c r="B16">
        <v>0</v>
      </c>
      <c r="C16">
        <v>2.5</v>
      </c>
      <c r="D16">
        <v>9.6999999999999993</v>
      </c>
      <c r="E16">
        <v>8.6999999999999993</v>
      </c>
      <c r="F16">
        <v>12.8</v>
      </c>
      <c r="G16">
        <v>20.100000000000001</v>
      </c>
      <c r="H16">
        <v>13.6</v>
      </c>
      <c r="I16">
        <v>0</v>
      </c>
      <c r="J16">
        <v>8.1999999999999993</v>
      </c>
    </row>
    <row r="17" spans="1:10">
      <c r="A17" s="28" t="s">
        <v>87</v>
      </c>
      <c r="B17">
        <v>0.4</v>
      </c>
      <c r="C17">
        <v>1.9</v>
      </c>
      <c r="D17">
        <v>14.5</v>
      </c>
      <c r="E17">
        <v>38.6</v>
      </c>
      <c r="F17">
        <v>40.299999999999997</v>
      </c>
      <c r="G17">
        <v>48.1</v>
      </c>
      <c r="H17">
        <v>49.1</v>
      </c>
      <c r="I17">
        <v>14.9</v>
      </c>
      <c r="J17">
        <v>26.4</v>
      </c>
    </row>
    <row r="18" spans="1:10">
      <c r="A18" s="28" t="s">
        <v>88</v>
      </c>
      <c r="B18">
        <v>0.1</v>
      </c>
      <c r="C18">
        <v>3</v>
      </c>
      <c r="D18">
        <v>9.6</v>
      </c>
      <c r="E18">
        <v>15.3</v>
      </c>
      <c r="F18">
        <v>18.3</v>
      </c>
      <c r="G18">
        <v>17.7</v>
      </c>
      <c r="H18">
        <v>8.4</v>
      </c>
      <c r="I18">
        <v>0</v>
      </c>
      <c r="J18">
        <v>9</v>
      </c>
    </row>
    <row r="19" spans="1:10">
      <c r="A19" s="28" t="s">
        <v>89</v>
      </c>
      <c r="B19">
        <v>0.3</v>
      </c>
      <c r="C19">
        <v>3.4</v>
      </c>
      <c r="D19">
        <v>12.5</v>
      </c>
      <c r="E19">
        <v>14.5</v>
      </c>
      <c r="F19">
        <v>5.2</v>
      </c>
      <c r="G19">
        <v>11.9</v>
      </c>
      <c r="H19">
        <v>2.7</v>
      </c>
      <c r="I19">
        <v>0</v>
      </c>
      <c r="J19">
        <v>6.3</v>
      </c>
    </row>
    <row r="20" spans="1:10">
      <c r="A20" s="28" t="s">
        <v>90</v>
      </c>
      <c r="B20">
        <v>0.4</v>
      </c>
      <c r="C20">
        <v>8.1</v>
      </c>
      <c r="D20">
        <v>23.4</v>
      </c>
      <c r="E20">
        <v>34.9</v>
      </c>
      <c r="F20">
        <v>35.6</v>
      </c>
      <c r="G20">
        <v>36.1</v>
      </c>
      <c r="H20">
        <v>19.7</v>
      </c>
      <c r="I20">
        <v>0</v>
      </c>
      <c r="J20">
        <v>21.4</v>
      </c>
    </row>
    <row r="21" spans="1:10">
      <c r="A21" s="28" t="s">
        <v>91</v>
      </c>
      <c r="B21">
        <v>0.1</v>
      </c>
      <c r="C21">
        <v>1.3</v>
      </c>
      <c r="D21">
        <v>1.2</v>
      </c>
      <c r="E21">
        <v>1.8</v>
      </c>
      <c r="F21">
        <v>11.8</v>
      </c>
      <c r="G21">
        <v>14.2</v>
      </c>
      <c r="H21">
        <v>4.9000000000000004</v>
      </c>
      <c r="I21">
        <v>0</v>
      </c>
      <c r="J21">
        <v>4.4000000000000004</v>
      </c>
    </row>
    <row r="22" spans="1:10">
      <c r="A22" s="28" t="s">
        <v>92</v>
      </c>
      <c r="B22">
        <v>2.9</v>
      </c>
      <c r="C22">
        <v>1.1000000000000001</v>
      </c>
      <c r="D22">
        <v>3.8</v>
      </c>
      <c r="E22">
        <v>4.8</v>
      </c>
      <c r="F22">
        <v>6.2</v>
      </c>
      <c r="G22">
        <v>6.2</v>
      </c>
      <c r="H22">
        <v>2</v>
      </c>
      <c r="I22">
        <v>0</v>
      </c>
      <c r="J22">
        <v>3.4</v>
      </c>
    </row>
    <row r="23" spans="1:10">
      <c r="A23" s="28" t="s">
        <v>93</v>
      </c>
      <c r="B23">
        <v>2.2000000000000002</v>
      </c>
      <c r="C23">
        <v>1.7</v>
      </c>
      <c r="D23">
        <v>15</v>
      </c>
      <c r="E23">
        <v>19.3</v>
      </c>
      <c r="F23">
        <v>20.100000000000001</v>
      </c>
      <c r="G23">
        <v>18.600000000000001</v>
      </c>
      <c r="H23">
        <v>16.2</v>
      </c>
      <c r="I23">
        <v>0.1</v>
      </c>
      <c r="J23">
        <v>11.6</v>
      </c>
    </row>
    <row r="24" spans="1:10">
      <c r="A24" s="28" t="s">
        <v>94</v>
      </c>
      <c r="B24">
        <v>0.7</v>
      </c>
      <c r="C24">
        <v>0.9</v>
      </c>
      <c r="D24">
        <v>13.7</v>
      </c>
      <c r="E24">
        <v>24</v>
      </c>
      <c r="F24">
        <v>33.5</v>
      </c>
      <c r="G24">
        <v>41.5</v>
      </c>
      <c r="H24">
        <v>41.1</v>
      </c>
      <c r="I24">
        <v>11.4</v>
      </c>
      <c r="J24">
        <v>22.5</v>
      </c>
    </row>
    <row r="25" spans="1:10">
      <c r="A25" s="28" t="s">
        <v>95</v>
      </c>
      <c r="B25">
        <v>0.2</v>
      </c>
      <c r="C25">
        <v>3.8</v>
      </c>
      <c r="D25">
        <v>8.1</v>
      </c>
      <c r="E25">
        <v>15.8</v>
      </c>
      <c r="F25">
        <v>20.6</v>
      </c>
      <c r="G25">
        <v>21.4</v>
      </c>
      <c r="H25">
        <v>19.7</v>
      </c>
      <c r="I25">
        <v>0.2</v>
      </c>
      <c r="J25">
        <v>10.9</v>
      </c>
    </row>
    <row r="26" spans="1:10">
      <c r="A26" s="28" t="s">
        <v>10</v>
      </c>
      <c r="B26">
        <v>0.3</v>
      </c>
      <c r="C26">
        <v>0.7</v>
      </c>
      <c r="D26">
        <v>2.2000000000000002</v>
      </c>
      <c r="E26">
        <v>11.4</v>
      </c>
      <c r="F26">
        <v>32.799999999999997</v>
      </c>
      <c r="G26">
        <v>33.200000000000003</v>
      </c>
      <c r="H26">
        <v>28</v>
      </c>
      <c r="I26">
        <v>5.2</v>
      </c>
      <c r="J26">
        <v>14</v>
      </c>
    </row>
    <row r="27" spans="1:10">
      <c r="A27" s="28" t="s">
        <v>12</v>
      </c>
      <c r="B27">
        <v>2.7</v>
      </c>
      <c r="C27">
        <v>8.1999999999999993</v>
      </c>
      <c r="D27">
        <v>11.8</v>
      </c>
      <c r="E27">
        <v>21.6</v>
      </c>
      <c r="F27">
        <v>40.6</v>
      </c>
      <c r="G27">
        <v>45.5</v>
      </c>
      <c r="H27">
        <v>37.5</v>
      </c>
      <c r="I27">
        <v>3.4</v>
      </c>
      <c r="J27">
        <v>21</v>
      </c>
    </row>
    <row r="28" spans="1:10">
      <c r="A28" s="28" t="s">
        <v>13</v>
      </c>
      <c r="B28">
        <v>0</v>
      </c>
      <c r="C28">
        <v>0.8</v>
      </c>
      <c r="D28">
        <v>5.8</v>
      </c>
      <c r="E28">
        <v>10.6</v>
      </c>
      <c r="F28">
        <v>1.2</v>
      </c>
      <c r="G28">
        <v>0.9</v>
      </c>
      <c r="H28">
        <v>0</v>
      </c>
      <c r="I28">
        <v>0</v>
      </c>
      <c r="J28">
        <v>2.4</v>
      </c>
    </row>
    <row r="29" spans="1:10">
      <c r="A29" s="28" t="s">
        <v>14</v>
      </c>
      <c r="B29">
        <v>0.5</v>
      </c>
      <c r="C29">
        <v>3</v>
      </c>
      <c r="D29">
        <v>15.6</v>
      </c>
      <c r="E29">
        <v>24.8</v>
      </c>
      <c r="F29">
        <v>23.4</v>
      </c>
      <c r="G29">
        <v>23.8</v>
      </c>
      <c r="H29">
        <v>14.7</v>
      </c>
      <c r="I29">
        <v>0</v>
      </c>
      <c r="J29">
        <v>13.2</v>
      </c>
    </row>
    <row r="30" spans="1:10">
      <c r="A30" s="28" t="s">
        <v>15</v>
      </c>
      <c r="B30">
        <v>0</v>
      </c>
      <c r="C30" t="s">
        <v>11</v>
      </c>
      <c r="D30">
        <v>9.6</v>
      </c>
      <c r="E30">
        <v>4.5999999999999996</v>
      </c>
      <c r="F30">
        <v>9.6999999999999993</v>
      </c>
      <c r="G30">
        <v>6.4</v>
      </c>
      <c r="H30">
        <v>2</v>
      </c>
      <c r="I30">
        <v>0</v>
      </c>
      <c r="J30">
        <v>4.5999999999999996</v>
      </c>
    </row>
    <row r="31" spans="1:10">
      <c r="A31" s="28" t="s">
        <v>16</v>
      </c>
      <c r="B31">
        <v>2</v>
      </c>
      <c r="C31">
        <v>9.6999999999999993</v>
      </c>
      <c r="D31">
        <v>6.9</v>
      </c>
      <c r="E31">
        <v>6</v>
      </c>
      <c r="F31">
        <v>23.6</v>
      </c>
      <c r="G31">
        <v>27.7</v>
      </c>
      <c r="H31">
        <v>21.9</v>
      </c>
      <c r="I31">
        <v>3.2</v>
      </c>
      <c r="J31">
        <v>12.5</v>
      </c>
    </row>
    <row r="32" spans="1:10">
      <c r="A32" s="28" t="s">
        <v>17</v>
      </c>
      <c r="B32">
        <v>0</v>
      </c>
      <c r="C32">
        <v>0.7</v>
      </c>
      <c r="D32">
        <v>9.5</v>
      </c>
      <c r="E32">
        <v>19.899999999999999</v>
      </c>
      <c r="F32">
        <v>17</v>
      </c>
      <c r="G32">
        <v>18.100000000000001</v>
      </c>
      <c r="H32">
        <v>9.5</v>
      </c>
      <c r="I32">
        <v>0</v>
      </c>
      <c r="J32">
        <v>9.3000000000000007</v>
      </c>
    </row>
    <row r="33" spans="1:10">
      <c r="A33" s="28" t="s">
        <v>18</v>
      </c>
      <c r="B33">
        <v>0</v>
      </c>
      <c r="C33">
        <v>3.6</v>
      </c>
      <c r="D33">
        <v>7.9</v>
      </c>
      <c r="E33">
        <v>28.5</v>
      </c>
      <c r="F33">
        <v>27</v>
      </c>
      <c r="G33">
        <v>29.2</v>
      </c>
      <c r="H33">
        <v>26.6</v>
      </c>
      <c r="I33">
        <v>3.6</v>
      </c>
      <c r="J33">
        <v>15.6</v>
      </c>
    </row>
    <row r="34" spans="1:10">
      <c r="A34" s="28" t="s">
        <v>19</v>
      </c>
      <c r="B34">
        <v>0.6</v>
      </c>
      <c r="C34">
        <v>2.8</v>
      </c>
      <c r="D34">
        <v>7</v>
      </c>
      <c r="E34">
        <v>5.4</v>
      </c>
      <c r="F34">
        <v>9.5</v>
      </c>
      <c r="G34">
        <v>13.5</v>
      </c>
      <c r="H34">
        <v>2.5</v>
      </c>
      <c r="I34">
        <v>0</v>
      </c>
      <c r="J34">
        <v>5.0999999999999996</v>
      </c>
    </row>
    <row r="35" spans="1:10">
      <c r="A35" s="28" t="s">
        <v>20</v>
      </c>
      <c r="B35">
        <v>0</v>
      </c>
      <c r="C35">
        <v>2.4</v>
      </c>
      <c r="D35">
        <v>19.3</v>
      </c>
      <c r="E35">
        <v>18.7</v>
      </c>
      <c r="F35">
        <v>21.4</v>
      </c>
      <c r="G35">
        <v>33.700000000000003</v>
      </c>
      <c r="H35">
        <v>32.5</v>
      </c>
      <c r="I35">
        <v>3.9</v>
      </c>
      <c r="J35">
        <v>16.399999999999999</v>
      </c>
    </row>
    <row r="36" spans="1:10">
      <c r="A36" s="28" t="s">
        <v>21</v>
      </c>
      <c r="B36">
        <v>0</v>
      </c>
      <c r="C36">
        <v>10.4</v>
      </c>
      <c r="D36">
        <v>13.5</v>
      </c>
      <c r="E36">
        <v>9.5</v>
      </c>
      <c r="F36">
        <v>21.1</v>
      </c>
      <c r="G36">
        <v>19.5</v>
      </c>
      <c r="H36">
        <v>13.8</v>
      </c>
      <c r="I36">
        <v>0</v>
      </c>
      <c r="J36">
        <v>10.8</v>
      </c>
    </row>
    <row r="37" spans="1:10">
      <c r="A37" s="28" t="s">
        <v>22</v>
      </c>
      <c r="B37">
        <v>0.1</v>
      </c>
      <c r="C37">
        <v>7.8</v>
      </c>
      <c r="D37">
        <v>17.7</v>
      </c>
      <c r="E37">
        <v>36.4</v>
      </c>
      <c r="F37">
        <v>50.3</v>
      </c>
      <c r="G37">
        <v>54.3</v>
      </c>
      <c r="H37">
        <v>35.9</v>
      </c>
      <c r="I37" t="s">
        <v>11</v>
      </c>
      <c r="J37">
        <v>28.7</v>
      </c>
    </row>
    <row r="38" spans="1:10">
      <c r="A38" s="28" t="s">
        <v>23</v>
      </c>
      <c r="B38">
        <v>0.9</v>
      </c>
      <c r="C38">
        <v>3.8</v>
      </c>
      <c r="D38">
        <v>10.4</v>
      </c>
      <c r="E38">
        <v>20.3</v>
      </c>
      <c r="F38">
        <v>28</v>
      </c>
      <c r="G38">
        <v>29.3</v>
      </c>
      <c r="H38">
        <v>27.1</v>
      </c>
      <c r="I38">
        <v>4.8</v>
      </c>
      <c r="J38">
        <v>15.2</v>
      </c>
    </row>
    <row r="39" spans="1:10">
      <c r="A39" s="28" t="s">
        <v>24</v>
      </c>
      <c r="B39">
        <v>0</v>
      </c>
      <c r="C39">
        <v>2.7</v>
      </c>
      <c r="D39">
        <v>8.1999999999999993</v>
      </c>
      <c r="E39">
        <v>8.1</v>
      </c>
      <c r="F39">
        <v>2.7</v>
      </c>
      <c r="G39">
        <v>7.9</v>
      </c>
      <c r="H39">
        <v>3</v>
      </c>
      <c r="I39">
        <v>0</v>
      </c>
      <c r="J39">
        <v>4</v>
      </c>
    </row>
    <row r="40" spans="1:10">
      <c r="A40" s="28" t="s">
        <v>25</v>
      </c>
      <c r="B40">
        <v>0</v>
      </c>
      <c r="C40">
        <v>0.9</v>
      </c>
      <c r="D40">
        <v>3</v>
      </c>
      <c r="E40">
        <v>1.5</v>
      </c>
      <c r="F40">
        <v>2.5</v>
      </c>
      <c r="G40">
        <v>1.2</v>
      </c>
      <c r="H40" t="s">
        <v>11</v>
      </c>
      <c r="I40">
        <v>0</v>
      </c>
      <c r="J40">
        <v>1.3</v>
      </c>
    </row>
    <row r="41" spans="1:10">
      <c r="A41" s="28" t="s">
        <v>26</v>
      </c>
      <c r="B41">
        <v>0</v>
      </c>
      <c r="C41">
        <v>1</v>
      </c>
      <c r="D41">
        <v>7.4</v>
      </c>
      <c r="E41">
        <v>5.6</v>
      </c>
      <c r="F41">
        <v>10.199999999999999</v>
      </c>
      <c r="G41">
        <v>9.5</v>
      </c>
      <c r="H41">
        <v>0</v>
      </c>
      <c r="I41">
        <v>0</v>
      </c>
      <c r="J41">
        <v>4.5</v>
      </c>
    </row>
    <row r="42" spans="1:10">
      <c r="A42" s="28" t="s">
        <v>27</v>
      </c>
      <c r="B42">
        <v>0</v>
      </c>
      <c r="C42">
        <v>1.6</v>
      </c>
      <c r="D42">
        <v>7.3</v>
      </c>
      <c r="E42">
        <v>13.2</v>
      </c>
      <c r="F42">
        <v>26</v>
      </c>
      <c r="G42">
        <v>26.4</v>
      </c>
      <c r="H42">
        <v>11.2</v>
      </c>
      <c r="I42">
        <v>0</v>
      </c>
      <c r="J42">
        <v>10.5</v>
      </c>
    </row>
    <row r="43" spans="1:10">
      <c r="A43" s="28" t="s">
        <v>28</v>
      </c>
      <c r="B43">
        <v>0.3</v>
      </c>
      <c r="C43">
        <v>2.7</v>
      </c>
      <c r="D43">
        <v>4.8</v>
      </c>
      <c r="E43">
        <v>8</v>
      </c>
      <c r="F43">
        <v>10</v>
      </c>
      <c r="G43">
        <v>14.8</v>
      </c>
      <c r="H43">
        <v>4.5</v>
      </c>
      <c r="I43">
        <v>0</v>
      </c>
      <c r="J43">
        <v>5.6</v>
      </c>
    </row>
    <row r="44" spans="1:10">
      <c r="A44" s="28" t="s">
        <v>29</v>
      </c>
      <c r="B44">
        <v>0</v>
      </c>
      <c r="C44">
        <v>0.4</v>
      </c>
      <c r="D44">
        <v>8.3000000000000007</v>
      </c>
      <c r="E44">
        <v>13.1</v>
      </c>
      <c r="F44">
        <v>22.6</v>
      </c>
      <c r="G44">
        <v>20.3</v>
      </c>
      <c r="H44">
        <v>2.2999999999999998</v>
      </c>
      <c r="I44">
        <v>0</v>
      </c>
      <c r="J44">
        <v>8.3000000000000007</v>
      </c>
    </row>
    <row r="45" spans="1:10">
      <c r="A45" s="28" t="s">
        <v>30</v>
      </c>
      <c r="B45">
        <v>0.5</v>
      </c>
      <c r="C45">
        <v>3.4</v>
      </c>
      <c r="D45">
        <v>9.6</v>
      </c>
      <c r="E45">
        <v>15</v>
      </c>
      <c r="F45">
        <v>20</v>
      </c>
      <c r="G45">
        <v>23.7</v>
      </c>
      <c r="H45">
        <v>17</v>
      </c>
      <c r="I45">
        <v>2.4</v>
      </c>
      <c r="J45">
        <v>11.5</v>
      </c>
    </row>
    <row r="46" spans="1:10">
      <c r="A46" s="28" t="s">
        <v>31</v>
      </c>
      <c r="B46">
        <v>2.9</v>
      </c>
      <c r="C46">
        <v>10.4</v>
      </c>
      <c r="D46">
        <v>23.4</v>
      </c>
      <c r="E46">
        <v>38.6</v>
      </c>
      <c r="F46">
        <v>50.3</v>
      </c>
      <c r="G46">
        <v>65.7</v>
      </c>
      <c r="H46">
        <v>62.5</v>
      </c>
      <c r="I46">
        <v>29.9</v>
      </c>
      <c r="J46">
        <v>28.7</v>
      </c>
    </row>
    <row r="47" spans="1:10">
      <c r="A47" s="29" t="s">
        <v>32</v>
      </c>
      <c r="B47">
        <v>0</v>
      </c>
      <c r="C47">
        <v>0.4</v>
      </c>
      <c r="D47">
        <v>0.7</v>
      </c>
      <c r="E47">
        <v>1.5</v>
      </c>
      <c r="F47">
        <v>1.2</v>
      </c>
      <c r="G47">
        <v>0.9</v>
      </c>
      <c r="H47">
        <v>0</v>
      </c>
      <c r="I47">
        <v>0</v>
      </c>
      <c r="J47">
        <v>1.3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059B-75E7-4E20-8CE6-0A3CD31DAA33}">
  <dimension ref="A1:J40"/>
  <sheetViews>
    <sheetView workbookViewId="0">
      <selection sqref="A1:A1048576"/>
    </sheetView>
  </sheetViews>
  <sheetFormatPr defaultRowHeight="15"/>
  <sheetData>
    <row r="1" spans="1:10">
      <c r="A1" s="2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8" t="s">
        <v>79</v>
      </c>
      <c r="B2" t="s">
        <v>11</v>
      </c>
      <c r="C2" t="s">
        <v>11</v>
      </c>
      <c r="D2" t="s">
        <v>11</v>
      </c>
      <c r="E2">
        <v>10.3</v>
      </c>
      <c r="F2">
        <v>21</v>
      </c>
      <c r="G2">
        <v>17.100000000000001</v>
      </c>
      <c r="H2">
        <v>9.3000000000000007</v>
      </c>
      <c r="I2">
        <v>0.1</v>
      </c>
      <c r="J2">
        <v>11.6</v>
      </c>
    </row>
    <row r="3" spans="1:10">
      <c r="A3" s="28" t="s">
        <v>80</v>
      </c>
      <c r="B3">
        <v>0</v>
      </c>
      <c r="C3" t="s">
        <v>11</v>
      </c>
      <c r="D3">
        <v>10.3</v>
      </c>
      <c r="E3">
        <v>17.2</v>
      </c>
      <c r="F3">
        <v>23.9</v>
      </c>
      <c r="G3">
        <v>25.8</v>
      </c>
      <c r="H3">
        <v>23.6</v>
      </c>
      <c r="I3">
        <v>3.7</v>
      </c>
      <c r="J3">
        <v>14.9</v>
      </c>
    </row>
    <row r="4" spans="1:10">
      <c r="A4" s="28" t="s">
        <v>81</v>
      </c>
      <c r="B4">
        <v>1.7</v>
      </c>
      <c r="C4">
        <v>10</v>
      </c>
      <c r="D4">
        <v>9.4</v>
      </c>
      <c r="E4">
        <v>10.3</v>
      </c>
      <c r="F4">
        <v>14.1</v>
      </c>
      <c r="G4">
        <v>24.2</v>
      </c>
      <c r="H4">
        <v>19.2</v>
      </c>
      <c r="I4">
        <v>1.2</v>
      </c>
      <c r="J4">
        <v>11.3</v>
      </c>
    </row>
    <row r="5" spans="1:10">
      <c r="A5" s="28" t="s">
        <v>82</v>
      </c>
      <c r="B5">
        <v>0</v>
      </c>
      <c r="C5">
        <v>5.0999999999999996</v>
      </c>
      <c r="D5">
        <v>6.8</v>
      </c>
      <c r="E5">
        <v>9.1999999999999993</v>
      </c>
      <c r="F5">
        <v>14.3</v>
      </c>
      <c r="G5">
        <v>14.4</v>
      </c>
      <c r="H5">
        <v>7.7</v>
      </c>
      <c r="I5">
        <v>0</v>
      </c>
      <c r="J5">
        <v>7.2</v>
      </c>
    </row>
    <row r="6" spans="1:10">
      <c r="A6" s="28" t="s">
        <v>83</v>
      </c>
      <c r="B6">
        <v>0.3</v>
      </c>
      <c r="C6">
        <v>7</v>
      </c>
      <c r="D6">
        <v>12.8</v>
      </c>
      <c r="E6">
        <v>16.5</v>
      </c>
      <c r="F6">
        <v>21.2</v>
      </c>
      <c r="G6">
        <v>21.3</v>
      </c>
      <c r="H6">
        <v>13</v>
      </c>
      <c r="I6">
        <v>0</v>
      </c>
      <c r="J6">
        <v>11.5</v>
      </c>
    </row>
    <row r="7" spans="1:10">
      <c r="A7" s="28" t="s">
        <v>84</v>
      </c>
      <c r="B7">
        <v>8.4</v>
      </c>
      <c r="C7">
        <v>15</v>
      </c>
      <c r="D7">
        <v>19</v>
      </c>
      <c r="E7">
        <v>22.4</v>
      </c>
      <c r="F7">
        <v>26.1</v>
      </c>
      <c r="G7">
        <v>25.1</v>
      </c>
      <c r="H7">
        <v>14.5</v>
      </c>
      <c r="I7">
        <v>0</v>
      </c>
      <c r="J7">
        <v>16.3</v>
      </c>
    </row>
    <row r="8" spans="1:10">
      <c r="A8" s="28" t="s">
        <v>85</v>
      </c>
      <c r="B8">
        <v>1.4</v>
      </c>
      <c r="C8">
        <v>6.3</v>
      </c>
      <c r="D8" t="s">
        <v>11</v>
      </c>
      <c r="E8" t="s">
        <v>11</v>
      </c>
      <c r="F8" t="s">
        <v>11</v>
      </c>
      <c r="G8">
        <v>32</v>
      </c>
      <c r="H8">
        <v>16.5</v>
      </c>
      <c r="I8">
        <v>0</v>
      </c>
      <c r="J8">
        <v>11.2</v>
      </c>
    </row>
    <row r="9" spans="1:10">
      <c r="A9" s="28" t="s">
        <v>86</v>
      </c>
      <c r="B9">
        <v>1.8</v>
      </c>
      <c r="C9">
        <v>9.4</v>
      </c>
      <c r="D9">
        <v>20.2</v>
      </c>
      <c r="E9">
        <v>30.2</v>
      </c>
      <c r="F9">
        <v>31.9</v>
      </c>
      <c r="G9">
        <v>32.1</v>
      </c>
      <c r="H9">
        <v>19.5</v>
      </c>
      <c r="I9">
        <v>0.5</v>
      </c>
      <c r="J9">
        <v>18.2</v>
      </c>
    </row>
    <row r="10" spans="1:10">
      <c r="A10" s="28" t="s">
        <v>87</v>
      </c>
      <c r="B10">
        <v>1.6</v>
      </c>
      <c r="C10">
        <v>7.1</v>
      </c>
      <c r="D10">
        <v>14.5</v>
      </c>
      <c r="E10" t="s">
        <v>11</v>
      </c>
      <c r="F10" t="s">
        <v>11</v>
      </c>
      <c r="G10">
        <v>22</v>
      </c>
      <c r="H10">
        <v>16.8</v>
      </c>
      <c r="I10">
        <v>0.7</v>
      </c>
      <c r="J10">
        <v>10.5</v>
      </c>
    </row>
    <row r="11" spans="1:10">
      <c r="A11" s="28" t="s">
        <v>88</v>
      </c>
      <c r="B11">
        <v>0.1</v>
      </c>
      <c r="C11">
        <v>3.2</v>
      </c>
      <c r="D11">
        <v>12.4</v>
      </c>
      <c r="E11">
        <v>22.3</v>
      </c>
      <c r="F11">
        <v>24.7</v>
      </c>
      <c r="G11">
        <v>22.8</v>
      </c>
      <c r="H11">
        <v>12.3</v>
      </c>
      <c r="I11">
        <v>0</v>
      </c>
      <c r="J11">
        <v>12.2</v>
      </c>
    </row>
    <row r="12" spans="1:10">
      <c r="A12" s="28" t="s">
        <v>89</v>
      </c>
      <c r="B12">
        <v>2</v>
      </c>
      <c r="C12">
        <v>8.6</v>
      </c>
      <c r="D12">
        <v>15.4</v>
      </c>
      <c r="E12">
        <v>19.899999999999999</v>
      </c>
      <c r="F12">
        <v>22.4</v>
      </c>
      <c r="G12">
        <v>21.2</v>
      </c>
      <c r="H12">
        <v>6.4</v>
      </c>
      <c r="I12">
        <v>0</v>
      </c>
      <c r="J12">
        <v>12</v>
      </c>
    </row>
    <row r="13" spans="1:10">
      <c r="A13" s="28" t="s">
        <v>90</v>
      </c>
      <c r="B13">
        <v>0.3</v>
      </c>
      <c r="C13">
        <v>11.3</v>
      </c>
      <c r="D13">
        <v>18.8</v>
      </c>
      <c r="E13">
        <v>21.5</v>
      </c>
      <c r="F13">
        <v>24.3</v>
      </c>
      <c r="G13">
        <v>24.9</v>
      </c>
      <c r="H13">
        <v>10.4</v>
      </c>
      <c r="I13">
        <v>0</v>
      </c>
      <c r="J13">
        <v>13.9</v>
      </c>
    </row>
    <row r="14" spans="1:10">
      <c r="A14" s="28" t="s">
        <v>91</v>
      </c>
      <c r="B14">
        <v>0.1</v>
      </c>
      <c r="C14">
        <v>1.5</v>
      </c>
      <c r="D14">
        <v>3.1</v>
      </c>
      <c r="E14">
        <v>9.6999999999999993</v>
      </c>
      <c r="F14">
        <v>19.8</v>
      </c>
      <c r="G14">
        <v>24</v>
      </c>
      <c r="H14">
        <v>11.1</v>
      </c>
      <c r="I14">
        <v>0</v>
      </c>
      <c r="J14">
        <v>8.6999999999999993</v>
      </c>
    </row>
    <row r="15" spans="1:10">
      <c r="A15" s="28" t="s">
        <v>92</v>
      </c>
      <c r="B15">
        <v>4.5</v>
      </c>
      <c r="C15">
        <v>7</v>
      </c>
      <c r="D15">
        <v>8.8000000000000007</v>
      </c>
      <c r="E15">
        <v>17.7</v>
      </c>
      <c r="F15">
        <v>17.399999999999999</v>
      </c>
      <c r="G15">
        <v>16.2</v>
      </c>
      <c r="H15">
        <v>7</v>
      </c>
      <c r="I15">
        <v>0</v>
      </c>
      <c r="J15">
        <v>9.8000000000000007</v>
      </c>
    </row>
    <row r="16" spans="1:10">
      <c r="A16" s="28" t="s">
        <v>93</v>
      </c>
      <c r="B16">
        <v>9.9</v>
      </c>
      <c r="C16">
        <v>14.4</v>
      </c>
      <c r="D16">
        <v>19.2</v>
      </c>
      <c r="E16">
        <v>22.8</v>
      </c>
      <c r="F16">
        <v>25</v>
      </c>
      <c r="G16">
        <v>23.6</v>
      </c>
      <c r="H16">
        <v>10.6</v>
      </c>
      <c r="I16">
        <v>0</v>
      </c>
      <c r="J16">
        <v>15.7</v>
      </c>
    </row>
    <row r="17" spans="1:10">
      <c r="A17" s="28" t="s">
        <v>94</v>
      </c>
      <c r="B17">
        <v>0.6</v>
      </c>
      <c r="C17">
        <v>1.3</v>
      </c>
      <c r="D17">
        <v>5.8</v>
      </c>
      <c r="E17">
        <v>12.1</v>
      </c>
      <c r="F17">
        <v>14.9</v>
      </c>
      <c r="G17">
        <v>12.8</v>
      </c>
      <c r="H17">
        <v>4.4000000000000004</v>
      </c>
      <c r="I17">
        <v>0</v>
      </c>
      <c r="J17">
        <v>6.5</v>
      </c>
    </row>
    <row r="18" spans="1:10">
      <c r="A18" s="28" t="s">
        <v>95</v>
      </c>
      <c r="B18">
        <v>1.9</v>
      </c>
      <c r="C18">
        <v>8.9</v>
      </c>
      <c r="D18">
        <v>8.6999999999999993</v>
      </c>
      <c r="E18">
        <v>11.1</v>
      </c>
      <c r="F18">
        <v>16</v>
      </c>
      <c r="G18">
        <v>13.8</v>
      </c>
      <c r="H18">
        <v>6.9</v>
      </c>
      <c r="I18">
        <v>0</v>
      </c>
      <c r="J18">
        <v>8.4</v>
      </c>
    </row>
    <row r="19" spans="1:10">
      <c r="A19" s="28" t="s">
        <v>10</v>
      </c>
      <c r="B19">
        <v>6.3</v>
      </c>
      <c r="C19">
        <v>13.4</v>
      </c>
      <c r="D19">
        <v>14.2</v>
      </c>
      <c r="E19">
        <v>14.6</v>
      </c>
      <c r="F19">
        <v>22.8</v>
      </c>
      <c r="G19">
        <v>22.6</v>
      </c>
      <c r="H19">
        <v>14.1</v>
      </c>
      <c r="I19">
        <v>0.1</v>
      </c>
      <c r="J19">
        <v>13.5</v>
      </c>
    </row>
    <row r="20" spans="1:10">
      <c r="A20" s="28" t="s">
        <v>12</v>
      </c>
      <c r="B20">
        <v>5.2</v>
      </c>
      <c r="C20">
        <v>9.6999999999999993</v>
      </c>
      <c r="D20">
        <v>14</v>
      </c>
      <c r="E20">
        <v>23.7</v>
      </c>
      <c r="F20">
        <v>26</v>
      </c>
      <c r="G20">
        <v>28.1</v>
      </c>
      <c r="H20">
        <v>23.7</v>
      </c>
      <c r="I20">
        <v>1.4</v>
      </c>
      <c r="J20">
        <v>16.5</v>
      </c>
    </row>
    <row r="21" spans="1:10">
      <c r="A21" s="28" t="s">
        <v>13</v>
      </c>
      <c r="B21">
        <v>0</v>
      </c>
      <c r="C21">
        <v>0</v>
      </c>
      <c r="D21">
        <v>4</v>
      </c>
      <c r="E21">
        <v>11</v>
      </c>
      <c r="F21">
        <v>11.3</v>
      </c>
      <c r="G21">
        <v>19</v>
      </c>
      <c r="H21">
        <v>9.6999999999999993</v>
      </c>
      <c r="I21">
        <v>0</v>
      </c>
      <c r="J21">
        <v>6.9</v>
      </c>
    </row>
    <row r="22" spans="1:10">
      <c r="A22" s="28" t="s">
        <v>14</v>
      </c>
      <c r="B22">
        <v>0.1</v>
      </c>
      <c r="C22">
        <v>6.6</v>
      </c>
      <c r="D22" t="s">
        <v>11</v>
      </c>
      <c r="E22">
        <v>32</v>
      </c>
      <c r="F22">
        <v>31.7</v>
      </c>
      <c r="G22">
        <v>34.4</v>
      </c>
      <c r="H22">
        <v>24.8</v>
      </c>
      <c r="I22">
        <v>0.4</v>
      </c>
      <c r="J22">
        <v>18.600000000000001</v>
      </c>
    </row>
    <row r="23" spans="1:10">
      <c r="A23" s="28" t="s">
        <v>15</v>
      </c>
      <c r="B23">
        <v>2.4</v>
      </c>
      <c r="C23">
        <v>7.7</v>
      </c>
      <c r="D23">
        <v>14.9</v>
      </c>
      <c r="E23">
        <v>18.100000000000001</v>
      </c>
      <c r="F23">
        <v>24</v>
      </c>
      <c r="G23">
        <v>21.9</v>
      </c>
      <c r="H23">
        <v>11.5</v>
      </c>
      <c r="I23">
        <v>0</v>
      </c>
      <c r="J23">
        <v>12.6</v>
      </c>
    </row>
    <row r="24" spans="1:10">
      <c r="A24" s="28" t="s">
        <v>16</v>
      </c>
      <c r="B24">
        <v>0.3</v>
      </c>
      <c r="C24">
        <v>12.5</v>
      </c>
      <c r="D24">
        <v>22.8</v>
      </c>
      <c r="E24">
        <v>20</v>
      </c>
      <c r="F24">
        <v>23.2</v>
      </c>
      <c r="G24">
        <v>23.3</v>
      </c>
      <c r="H24">
        <v>19.600000000000001</v>
      </c>
      <c r="I24">
        <v>1.7</v>
      </c>
      <c r="J24">
        <v>15.4</v>
      </c>
    </row>
    <row r="25" spans="1:10">
      <c r="A25" s="28" t="s">
        <v>17</v>
      </c>
      <c r="B25">
        <v>1.7</v>
      </c>
      <c r="C25">
        <v>6</v>
      </c>
      <c r="D25">
        <v>7.4</v>
      </c>
      <c r="E25">
        <v>15.6</v>
      </c>
      <c r="F25">
        <v>18</v>
      </c>
      <c r="G25">
        <v>18.600000000000001</v>
      </c>
      <c r="H25">
        <v>7.2</v>
      </c>
      <c r="I25">
        <v>0</v>
      </c>
      <c r="J25">
        <v>9.3000000000000007</v>
      </c>
    </row>
    <row r="26" spans="1:10">
      <c r="A26" s="28" t="s">
        <v>18</v>
      </c>
      <c r="B26">
        <v>0.6</v>
      </c>
      <c r="C26">
        <v>6.3</v>
      </c>
      <c r="D26">
        <v>11.5</v>
      </c>
      <c r="E26">
        <v>14.1</v>
      </c>
      <c r="F26">
        <v>18</v>
      </c>
      <c r="G26">
        <v>18</v>
      </c>
      <c r="H26">
        <v>11.1</v>
      </c>
      <c r="I26">
        <v>0</v>
      </c>
      <c r="J26">
        <v>10</v>
      </c>
    </row>
    <row r="27" spans="1:10">
      <c r="A27" s="28" t="s">
        <v>19</v>
      </c>
      <c r="B27">
        <v>5</v>
      </c>
      <c r="C27">
        <v>11.9</v>
      </c>
      <c r="D27">
        <v>17.8</v>
      </c>
      <c r="E27">
        <v>22.1</v>
      </c>
      <c r="F27">
        <v>25</v>
      </c>
      <c r="G27">
        <v>28.5</v>
      </c>
      <c r="H27">
        <v>16.5</v>
      </c>
      <c r="I27">
        <v>0</v>
      </c>
      <c r="J27">
        <v>15.9</v>
      </c>
    </row>
    <row r="28" spans="1:10">
      <c r="A28" s="28" t="s">
        <v>20</v>
      </c>
      <c r="B28">
        <v>0.7</v>
      </c>
      <c r="C28">
        <v>9.5</v>
      </c>
      <c r="D28">
        <v>13.1</v>
      </c>
      <c r="E28" t="s">
        <v>11</v>
      </c>
      <c r="F28">
        <v>25.2</v>
      </c>
      <c r="G28">
        <v>23.6</v>
      </c>
      <c r="H28">
        <v>14.1</v>
      </c>
      <c r="I28">
        <v>0</v>
      </c>
      <c r="J28">
        <v>12.3</v>
      </c>
    </row>
    <row r="29" spans="1:10">
      <c r="A29" s="28" t="s">
        <v>21</v>
      </c>
      <c r="B29">
        <v>0</v>
      </c>
      <c r="C29">
        <v>2.2000000000000002</v>
      </c>
      <c r="D29">
        <v>17.3</v>
      </c>
      <c r="E29">
        <v>17.600000000000001</v>
      </c>
      <c r="F29">
        <v>25.8</v>
      </c>
      <c r="G29">
        <v>25.5</v>
      </c>
      <c r="H29">
        <v>14.1</v>
      </c>
      <c r="I29">
        <v>0.1</v>
      </c>
      <c r="J29">
        <v>12.8</v>
      </c>
    </row>
    <row r="30" spans="1:10">
      <c r="A30" s="28" t="s">
        <v>22</v>
      </c>
      <c r="B30">
        <v>0.5</v>
      </c>
      <c r="C30">
        <v>7.8</v>
      </c>
      <c r="D30">
        <v>17.7</v>
      </c>
      <c r="E30">
        <v>22</v>
      </c>
      <c r="F30">
        <v>30.1</v>
      </c>
      <c r="G30">
        <v>30</v>
      </c>
      <c r="H30">
        <v>15.8</v>
      </c>
      <c r="I30">
        <v>0.5</v>
      </c>
      <c r="J30">
        <v>15.6</v>
      </c>
    </row>
    <row r="31" spans="1:10">
      <c r="A31" s="28" t="s">
        <v>23</v>
      </c>
      <c r="B31">
        <v>0.8</v>
      </c>
      <c r="C31">
        <v>10.3</v>
      </c>
      <c r="D31">
        <v>12.9</v>
      </c>
      <c r="E31" t="s">
        <v>11</v>
      </c>
      <c r="F31" t="s">
        <v>11</v>
      </c>
      <c r="G31">
        <v>22.1</v>
      </c>
      <c r="H31">
        <v>16.5</v>
      </c>
      <c r="I31">
        <v>4.5999999999999996</v>
      </c>
      <c r="J31">
        <v>11.2</v>
      </c>
    </row>
    <row r="32" spans="1:10">
      <c r="A32" s="28" t="s">
        <v>24</v>
      </c>
      <c r="B32">
        <v>0</v>
      </c>
      <c r="C32" t="s">
        <v>11</v>
      </c>
      <c r="D32" t="s">
        <v>11</v>
      </c>
      <c r="E32" t="s">
        <v>11</v>
      </c>
      <c r="F32" t="s">
        <v>11</v>
      </c>
      <c r="G32">
        <v>18.399999999999999</v>
      </c>
      <c r="H32">
        <v>12.1</v>
      </c>
      <c r="I32">
        <v>0</v>
      </c>
      <c r="J32">
        <v>7.6</v>
      </c>
    </row>
    <row r="33" spans="1:10">
      <c r="A33" s="28" t="s">
        <v>25</v>
      </c>
      <c r="B33">
        <v>0.5</v>
      </c>
      <c r="C33" t="s">
        <v>11</v>
      </c>
      <c r="D33" t="s">
        <v>11</v>
      </c>
      <c r="E33" t="s">
        <v>11</v>
      </c>
      <c r="F33" t="s">
        <v>11</v>
      </c>
      <c r="G33">
        <v>16.2</v>
      </c>
      <c r="H33">
        <v>6.2</v>
      </c>
      <c r="I33">
        <v>0</v>
      </c>
      <c r="J33">
        <v>5.7</v>
      </c>
    </row>
    <row r="34" spans="1:10">
      <c r="A34" s="28" t="s">
        <v>26</v>
      </c>
      <c r="B34">
        <v>1.3</v>
      </c>
      <c r="C34" t="s">
        <v>11</v>
      </c>
      <c r="D34" t="s">
        <v>11</v>
      </c>
      <c r="E34" t="s">
        <v>11</v>
      </c>
      <c r="F34" t="s">
        <v>11</v>
      </c>
      <c r="G34">
        <v>13.9</v>
      </c>
      <c r="H34">
        <v>2.8</v>
      </c>
      <c r="I34">
        <v>0</v>
      </c>
      <c r="J34">
        <v>4.5</v>
      </c>
    </row>
    <row r="35" spans="1:10">
      <c r="A35" s="28" t="s">
        <v>27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>
        <v>22.6</v>
      </c>
      <c r="H35">
        <v>9</v>
      </c>
      <c r="I35">
        <v>0</v>
      </c>
      <c r="J35">
        <v>10.5</v>
      </c>
    </row>
    <row r="36" spans="1:10">
      <c r="A36" s="28" t="s">
        <v>28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</row>
    <row r="37" spans="1:10">
      <c r="A37" s="28" t="s">
        <v>29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>
      <c r="A38" s="28" t="s">
        <v>30</v>
      </c>
      <c r="B38">
        <v>1.9</v>
      </c>
      <c r="C38">
        <v>7.9</v>
      </c>
      <c r="D38">
        <v>13.1</v>
      </c>
      <c r="E38">
        <v>17.8</v>
      </c>
      <c r="F38">
        <v>22.1</v>
      </c>
      <c r="G38">
        <v>22.3</v>
      </c>
      <c r="H38">
        <v>12.9</v>
      </c>
      <c r="I38">
        <v>0.4</v>
      </c>
      <c r="J38">
        <v>11.7</v>
      </c>
    </row>
    <row r="39" spans="1:10">
      <c r="A39" s="28" t="s">
        <v>31</v>
      </c>
      <c r="B39">
        <v>9.9</v>
      </c>
      <c r="C39">
        <v>15</v>
      </c>
      <c r="D39">
        <v>22.8</v>
      </c>
      <c r="E39">
        <v>32</v>
      </c>
      <c r="F39">
        <v>31.9</v>
      </c>
      <c r="G39">
        <v>34.4</v>
      </c>
      <c r="H39">
        <v>24.8</v>
      </c>
      <c r="I39">
        <v>4.5999999999999996</v>
      </c>
      <c r="J39">
        <v>18.600000000000001</v>
      </c>
    </row>
    <row r="40" spans="1:10">
      <c r="A40" s="28" t="s">
        <v>32</v>
      </c>
      <c r="B40">
        <v>0</v>
      </c>
      <c r="C40">
        <v>0</v>
      </c>
      <c r="D40">
        <v>3.1</v>
      </c>
      <c r="E40">
        <v>9.1999999999999993</v>
      </c>
      <c r="F40">
        <v>11.3</v>
      </c>
      <c r="G40">
        <v>12.8</v>
      </c>
      <c r="H40">
        <v>2.8</v>
      </c>
      <c r="I40">
        <v>0</v>
      </c>
      <c r="J40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station lat-long</vt:lpstr>
      <vt:lpstr>McGrath AP 19D_template</vt:lpstr>
      <vt:lpstr>Susitna Valley HS 2000-18</vt:lpstr>
      <vt:lpstr>Yankee Slough 1996-2015 21E</vt:lpstr>
      <vt:lpstr>Talkeetna Airport 1980-98+</vt:lpstr>
      <vt:lpstr>Susitna Landing 2003-2011</vt:lpstr>
      <vt:lpstr>Homer 8 NW 15C</vt:lpstr>
      <vt:lpstr>McCarthy 3 SW 11Z</vt:lpstr>
      <vt:lpstr>Bethel Airport 18Z</vt:lpstr>
      <vt:lpstr>Skwentna 16B</vt:lpstr>
      <vt:lpstr>Hayes River 16B</vt:lpstr>
      <vt:lpstr>Chicken 20E 1996-2018</vt:lpstr>
      <vt:lpstr>Tok 12</vt:lpstr>
      <vt:lpstr>Circle Hot Springs 25C 2000-18</vt:lpstr>
      <vt:lpstr>Bettles Airport 24B</vt:lpstr>
      <vt:lpstr>Eagle Summit 25C</vt:lpstr>
      <vt:lpstr>Upper Chena 20B</vt:lpstr>
      <vt:lpstr>Soldotna 5SSW 15A</vt:lpstr>
      <vt:lpstr>Sleetmute 1.4 SSE 19A 2007-11</vt:lpstr>
      <vt:lpstr>Glennallen KCAM 13AD</vt:lpstr>
      <vt:lpstr>Sterling 6SW 15A</vt:lpstr>
      <vt:lpstr>Kenai moose pens 15A</vt:lpstr>
      <vt:lpstr>upper Nome Creek 25C</vt:lpstr>
      <vt:lpstr>Monahan Flat</vt:lpstr>
      <vt:lpstr>King Salmon 9C</vt:lpstr>
      <vt:lpstr>Nome Airport 22C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Skinner, John P (DFG)</cp:lastModifiedBy>
  <dcterms:created xsi:type="dcterms:W3CDTF">2019-05-29T14:23:56Z</dcterms:created>
  <dcterms:modified xsi:type="dcterms:W3CDTF">2019-12-20T20:33:48Z</dcterms:modified>
</cp:coreProperties>
</file>