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USER\Desktop\AnálisisDatosMultivariable\"/>
    </mc:Choice>
  </mc:AlternateContent>
  <xr:revisionPtr revIDLastSave="0" documentId="13_ncr:1_{AEE7BB30-997C-47DF-8A1E-FD41BEE7583E}" xr6:coauthVersionLast="45" xr6:coauthVersionMax="45" xr10:uidLastSave="{00000000-0000-0000-0000-000000000000}"/>
  <bookViews>
    <workbookView xWindow="-120" yWindow="-120" windowWidth="20730" windowHeight="11160" xr2:uid="{083E78FF-52B1-4067-8F93-CF91C1ED7DB9}"/>
  </bookViews>
  <sheets>
    <sheet name="NotasEscola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E19" i="1"/>
  <c r="F19" i="1"/>
  <c r="C20" i="1"/>
  <c r="E20" i="1"/>
  <c r="F20" i="1"/>
  <c r="C21" i="1"/>
  <c r="E21" i="1"/>
  <c r="F21" i="1"/>
  <c r="C22" i="1"/>
  <c r="E22" i="1"/>
  <c r="F22" i="1"/>
  <c r="C23" i="1"/>
  <c r="E23" i="1"/>
  <c r="F23" i="1"/>
  <c r="C24" i="1"/>
  <c r="E24" i="1"/>
  <c r="F24" i="1"/>
  <c r="C25" i="1"/>
  <c r="E25" i="1"/>
  <c r="F25" i="1"/>
  <c r="C26" i="1"/>
  <c r="E26" i="1"/>
  <c r="F26" i="1"/>
  <c r="C27" i="1"/>
  <c r="E27" i="1"/>
  <c r="F27" i="1"/>
  <c r="F18" i="1"/>
  <c r="E18" i="1"/>
  <c r="C18" i="1"/>
  <c r="B18" i="1"/>
  <c r="B19" i="1"/>
  <c r="B20" i="1"/>
  <c r="B21" i="1"/>
  <c r="B22" i="1"/>
  <c r="B23" i="1"/>
  <c r="B24" i="1"/>
  <c r="B25" i="1"/>
  <c r="B26" i="1"/>
  <c r="B27" i="1"/>
  <c r="C13" i="1"/>
  <c r="D13" i="1"/>
  <c r="E13" i="1"/>
  <c r="F13" i="1"/>
  <c r="C14" i="1"/>
  <c r="D14" i="1"/>
  <c r="E14" i="1"/>
  <c r="F14" i="1"/>
  <c r="B14" i="1"/>
  <c r="B13" i="1"/>
  <c r="D20" i="1" l="1"/>
  <c r="D21" i="1"/>
  <c r="D18" i="1"/>
  <c r="D22" i="1"/>
  <c r="D27" i="1"/>
  <c r="D25" i="1"/>
  <c r="D23" i="1"/>
  <c r="D19" i="1"/>
  <c r="D26" i="1"/>
  <c r="D24" i="1"/>
</calcChain>
</file>

<file path=xl/sharedStrings.xml><?xml version="1.0" encoding="utf-8"?>
<sst xmlns="http://schemas.openxmlformats.org/spreadsheetml/2006/main" count="34" uniqueCount="18">
  <si>
    <t>Estudiante</t>
  </si>
  <si>
    <t>Lucia</t>
  </si>
  <si>
    <t>Pedro</t>
  </si>
  <si>
    <t>Inés</t>
  </si>
  <si>
    <t>Luis</t>
  </si>
  <si>
    <t>Andrés</t>
  </si>
  <si>
    <t>Ana</t>
  </si>
  <si>
    <t>Carlos</t>
  </si>
  <si>
    <t>José</t>
  </si>
  <si>
    <t>Sonia</t>
  </si>
  <si>
    <t>María</t>
  </si>
  <si>
    <t>Matemáticas</t>
  </si>
  <si>
    <t>Ciencias</t>
  </si>
  <si>
    <t>Español</t>
  </si>
  <si>
    <t>Historia</t>
  </si>
  <si>
    <t>Ed. Física</t>
  </si>
  <si>
    <t>Average</t>
  </si>
  <si>
    <t>Estándar Desviation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</si>
</sst>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3" applyNumberFormat="0" applyFill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ill="1" applyAlignment="1">
      <alignment horizontal="center" vertical="center" wrapText="1"/>
    </xf>
    <xf numFmtId="0" fontId="1" fillId="0" borderId="3" xfId="1" applyAlignment="1">
      <alignment horizontal="center"/>
    </xf>
    <xf numFmtId="0" fontId="1" fillId="0" borderId="3" xfId="1" applyFill="1" applyAlignment="1">
      <alignment horizontal="center" wrapText="1"/>
    </xf>
    <xf numFmtId="0" fontId="0" fillId="0" borderId="0" xfId="0" applyBorder="1"/>
    <xf numFmtId="0" fontId="0" fillId="0" borderId="2" xfId="0" applyBorder="1"/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1434-8E49-4278-8210-7FE0582C49DB}">
  <dimension ref="A1:F27"/>
  <sheetViews>
    <sheetView tabSelected="1" topLeftCell="A7" workbookViewId="0">
      <selection activeCell="I11" sqref="I11"/>
    </sheetView>
  </sheetViews>
  <sheetFormatPr defaultRowHeight="15" x14ac:dyDescent="0.25"/>
  <cols>
    <col min="1" max="1" width="14.7109375" customWidth="1"/>
    <col min="2" max="2" width="12.28515625" bestFit="1" customWidth="1"/>
  </cols>
  <sheetData>
    <row r="1" spans="1:6" x14ac:dyDescent="0.25">
      <c r="A1" s="1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6" x14ac:dyDescent="0.25">
      <c r="A2" s="2" t="s">
        <v>1</v>
      </c>
      <c r="B2" s="10">
        <v>7</v>
      </c>
      <c r="C2" s="10">
        <v>6.5</v>
      </c>
      <c r="D2" s="10">
        <v>9.1999999999999993</v>
      </c>
      <c r="E2" s="10">
        <v>8.6</v>
      </c>
      <c r="F2" s="10">
        <v>8</v>
      </c>
    </row>
    <row r="3" spans="1:6" x14ac:dyDescent="0.25">
      <c r="A3" s="2" t="s">
        <v>2</v>
      </c>
      <c r="B3" s="10">
        <v>7.5</v>
      </c>
      <c r="C3" s="10">
        <v>9.4</v>
      </c>
      <c r="D3" s="10">
        <v>7.3</v>
      </c>
      <c r="E3" s="10">
        <v>7</v>
      </c>
      <c r="F3" s="10">
        <v>7</v>
      </c>
    </row>
    <row r="4" spans="1:6" x14ac:dyDescent="0.25">
      <c r="A4" s="2" t="s">
        <v>3</v>
      </c>
      <c r="B4" s="10">
        <v>7.6</v>
      </c>
      <c r="C4" s="10">
        <v>9.1999999999999993</v>
      </c>
      <c r="D4" s="10">
        <v>8</v>
      </c>
      <c r="E4" s="10">
        <v>8</v>
      </c>
      <c r="F4" s="10">
        <v>7.5</v>
      </c>
    </row>
    <row r="5" spans="1:6" x14ac:dyDescent="0.25">
      <c r="A5" s="2" t="s">
        <v>4</v>
      </c>
      <c r="B5" s="10">
        <v>5</v>
      </c>
      <c r="C5" s="10">
        <v>6.5</v>
      </c>
      <c r="D5" s="10">
        <v>6.5</v>
      </c>
      <c r="E5" s="10">
        <v>7</v>
      </c>
      <c r="F5" s="10">
        <v>9</v>
      </c>
    </row>
    <row r="6" spans="1:6" x14ac:dyDescent="0.25">
      <c r="A6" s="2" t="s">
        <v>5</v>
      </c>
      <c r="B6" s="10">
        <v>6</v>
      </c>
      <c r="C6" s="10">
        <v>6</v>
      </c>
      <c r="D6" s="10">
        <v>7.8</v>
      </c>
      <c r="E6" s="10">
        <v>8.9</v>
      </c>
      <c r="F6" s="10">
        <v>7.3</v>
      </c>
    </row>
    <row r="7" spans="1:6" x14ac:dyDescent="0.25">
      <c r="A7" s="2" t="s">
        <v>6</v>
      </c>
      <c r="B7" s="10">
        <v>7.8</v>
      </c>
      <c r="C7" s="10">
        <v>9.6</v>
      </c>
      <c r="D7" s="10">
        <v>7.7</v>
      </c>
      <c r="E7" s="10">
        <v>8</v>
      </c>
      <c r="F7" s="10">
        <v>6.5</v>
      </c>
    </row>
    <row r="8" spans="1:6" x14ac:dyDescent="0.25">
      <c r="A8" s="2" t="s">
        <v>7</v>
      </c>
      <c r="B8" s="10">
        <v>6.3</v>
      </c>
      <c r="C8" s="10">
        <v>6.4</v>
      </c>
      <c r="D8" s="10">
        <v>8.1999999999999993</v>
      </c>
      <c r="E8" s="10">
        <v>9</v>
      </c>
      <c r="F8" s="10">
        <v>7.2</v>
      </c>
    </row>
    <row r="9" spans="1:6" x14ac:dyDescent="0.25">
      <c r="A9" s="2" t="s">
        <v>8</v>
      </c>
      <c r="B9" s="10">
        <v>7.9</v>
      </c>
      <c r="C9" s="10">
        <v>9.6999999999999993</v>
      </c>
      <c r="D9" s="10">
        <v>7.5</v>
      </c>
      <c r="E9" s="10">
        <v>8</v>
      </c>
      <c r="F9" s="10">
        <v>6</v>
      </c>
    </row>
    <row r="10" spans="1:6" x14ac:dyDescent="0.25">
      <c r="A10" s="2" t="s">
        <v>9</v>
      </c>
      <c r="B10" s="10">
        <v>6</v>
      </c>
      <c r="C10" s="10">
        <v>6</v>
      </c>
      <c r="D10" s="10">
        <v>6.5</v>
      </c>
      <c r="E10" s="10">
        <v>5.5</v>
      </c>
      <c r="F10" s="10">
        <v>8.6999999999999993</v>
      </c>
    </row>
    <row r="11" spans="1:6" ht="15.75" thickBot="1" x14ac:dyDescent="0.3">
      <c r="A11" s="3" t="s">
        <v>10</v>
      </c>
      <c r="B11" s="11">
        <v>6.8</v>
      </c>
      <c r="C11" s="11">
        <v>7.2</v>
      </c>
      <c r="D11" s="11">
        <v>8.6999999999999993</v>
      </c>
      <c r="E11" s="11">
        <v>9</v>
      </c>
      <c r="F11" s="11">
        <v>7</v>
      </c>
    </row>
    <row r="13" spans="1:6" ht="15.75" thickBot="1" x14ac:dyDescent="0.3">
      <c r="A13" s="5" t="s">
        <v>16</v>
      </c>
      <c r="B13" s="6">
        <f>AVERAGE(B2:B11)</f>
        <v>6.7899999999999991</v>
      </c>
      <c r="C13" s="6">
        <f t="shared" ref="C13:F13" si="0">AVERAGE(C2:C11)</f>
        <v>7.65</v>
      </c>
      <c r="D13" s="6">
        <f t="shared" si="0"/>
        <v>7.74</v>
      </c>
      <c r="E13" s="6">
        <f t="shared" si="0"/>
        <v>7.9</v>
      </c>
      <c r="F13" s="6">
        <f t="shared" si="0"/>
        <v>7.42</v>
      </c>
    </row>
    <row r="14" spans="1:6" ht="31.5" thickTop="1" thickBot="1" x14ac:dyDescent="0.3">
      <c r="A14" s="7" t="s">
        <v>17</v>
      </c>
      <c r="B14" s="6">
        <f>_xlfn.STDEV.S(B1:B11)</f>
        <v>0.9515484456634129</v>
      </c>
      <c r="C14" s="6">
        <f t="shared" ref="C14:F14" si="1">_xlfn.STDEV.S(C1:C11)</f>
        <v>1.6098654188057682</v>
      </c>
      <c r="D14" s="6">
        <f t="shared" si="1"/>
        <v>0.86049081601398736</v>
      </c>
      <c r="E14" s="6">
        <f t="shared" si="1"/>
        <v>1.1215069227507117</v>
      </c>
      <c r="F14" s="6">
        <f t="shared" si="1"/>
        <v>0.92831986824464874</v>
      </c>
    </row>
    <row r="15" spans="1:6" ht="15.75" thickTop="1" x14ac:dyDescent="0.25"/>
    <row r="17" spans="1:6" x14ac:dyDescent="0.25">
      <c r="A17" s="1" t="s">
        <v>0</v>
      </c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</row>
    <row r="18" spans="1:6" x14ac:dyDescent="0.25">
      <c r="A18" s="2" t="s">
        <v>1</v>
      </c>
      <c r="B18" s="8">
        <f>STANDARDIZE(B2,B13,B14)</f>
        <v>0.22069291475074643</v>
      </c>
      <c r="C18" s="8">
        <f>STANDARDIZE(C2,$C$13,$C$14)</f>
        <v>-0.71434542699419834</v>
      </c>
      <c r="D18" s="8">
        <f>STANDARDIZE(D2,$D$13,$D$14)</f>
        <v>1.6967060807959473</v>
      </c>
      <c r="E18" s="8">
        <f>STANDARDIZE(E2,$E$13,$E$14)</f>
        <v>0.62416021319165327</v>
      </c>
      <c r="F18" s="8">
        <f>STANDARDIZE(F2,$F$13,$F$14)</f>
        <v>0.62478464572423364</v>
      </c>
    </row>
    <row r="19" spans="1:6" x14ac:dyDescent="0.25">
      <c r="A19" s="2" t="s">
        <v>2</v>
      </c>
      <c r="B19" s="8">
        <f t="shared" ref="B19:B27" si="2">STANDARDIZE(B3,$B$13,$B$14)</f>
        <v>0.74615223558585486</v>
      </c>
      <c r="C19" s="8">
        <f t="shared" ref="C19:C27" si="3">STANDARDIZE(C3,$C$13,$C$14)</f>
        <v>1.0870473889042145</v>
      </c>
      <c r="D19" s="8">
        <f t="shared" ref="D19:D27" si="4">STANDARDIZE(D3,$D$13,$D$14)</f>
        <v>-0.51133607914398493</v>
      </c>
      <c r="E19" s="8">
        <f t="shared" ref="E19:E27" si="5">STANDARDIZE(E3,$E$13,$E$14)</f>
        <v>-0.80249170267498393</v>
      </c>
      <c r="F19" s="8">
        <f t="shared" ref="F19:F27" si="6">STANDARDIZE(F3,$F$13,$F$14)</f>
        <v>-0.45243026069685865</v>
      </c>
    </row>
    <row r="20" spans="1:6" x14ac:dyDescent="0.25">
      <c r="A20" s="2" t="s">
        <v>3</v>
      </c>
      <c r="B20" s="8">
        <f t="shared" si="2"/>
        <v>0.85124409975287618</v>
      </c>
      <c r="C20" s="8">
        <f t="shared" si="3"/>
        <v>0.96281340160087503</v>
      </c>
      <c r="D20" s="8">
        <f t="shared" si="4"/>
        <v>0.30215313767599056</v>
      </c>
      <c r="E20" s="8">
        <f t="shared" si="5"/>
        <v>8.9165744741664527E-2</v>
      </c>
      <c r="F20" s="8">
        <f t="shared" si="6"/>
        <v>8.6177192513687453E-2</v>
      </c>
    </row>
    <row r="21" spans="1:6" x14ac:dyDescent="0.25">
      <c r="A21" s="2" t="s">
        <v>4</v>
      </c>
      <c r="B21" s="8">
        <f t="shared" si="2"/>
        <v>-1.8811443685896871</v>
      </c>
      <c r="C21" s="8">
        <f t="shared" si="3"/>
        <v>-0.71434542699419834</v>
      </c>
      <c r="D21" s="8">
        <f t="shared" si="4"/>
        <v>-1.4410380412239565</v>
      </c>
      <c r="E21" s="8">
        <f t="shared" si="5"/>
        <v>-0.80249170267498393</v>
      </c>
      <c r="F21" s="8">
        <f t="shared" si="6"/>
        <v>1.7019995521453259</v>
      </c>
    </row>
    <row r="22" spans="1:6" x14ac:dyDescent="0.25">
      <c r="A22" s="2" t="s">
        <v>5</v>
      </c>
      <c r="B22" s="8">
        <f t="shared" si="2"/>
        <v>-0.83022572691947039</v>
      </c>
      <c r="C22" s="8">
        <f t="shared" si="3"/>
        <v>-1.0249303952525453</v>
      </c>
      <c r="D22" s="8">
        <f t="shared" si="4"/>
        <v>6.9727647155997427E-2</v>
      </c>
      <c r="E22" s="8">
        <f t="shared" si="5"/>
        <v>0.89165744741664843</v>
      </c>
      <c r="F22" s="8">
        <f t="shared" si="6"/>
        <v>-0.12926578877053119</v>
      </c>
    </row>
    <row r="23" spans="1:6" x14ac:dyDescent="0.25">
      <c r="A23" s="2" t="s">
        <v>6</v>
      </c>
      <c r="B23" s="8">
        <f t="shared" si="2"/>
        <v>1.0614278280869196</v>
      </c>
      <c r="C23" s="8">
        <f t="shared" si="3"/>
        <v>1.2112813762075529</v>
      </c>
      <c r="D23" s="8">
        <f t="shared" si="4"/>
        <v>-4.6485098103998625E-2</v>
      </c>
      <c r="E23" s="8">
        <f t="shared" si="5"/>
        <v>8.9165744741664527E-2</v>
      </c>
      <c r="F23" s="8">
        <f t="shared" si="6"/>
        <v>-0.9910377139074048</v>
      </c>
    </row>
    <row r="24" spans="1:6" x14ac:dyDescent="0.25">
      <c r="A24" s="2" t="s">
        <v>7</v>
      </c>
      <c r="B24" s="8">
        <f t="shared" si="2"/>
        <v>-0.51495013441840554</v>
      </c>
      <c r="C24" s="8">
        <f t="shared" si="3"/>
        <v>-0.77646242064586746</v>
      </c>
      <c r="D24" s="8">
        <f t="shared" si="4"/>
        <v>0.53457862819598267</v>
      </c>
      <c r="E24" s="8">
        <f t="shared" si="5"/>
        <v>0.98082319215831304</v>
      </c>
      <c r="F24" s="8">
        <f t="shared" si="6"/>
        <v>-0.23698727941264003</v>
      </c>
    </row>
    <row r="25" spans="1:6" x14ac:dyDescent="0.25">
      <c r="A25" s="2" t="s">
        <v>8</v>
      </c>
      <c r="B25" s="8">
        <f t="shared" si="2"/>
        <v>1.166519692253942</v>
      </c>
      <c r="C25" s="8">
        <f t="shared" si="3"/>
        <v>1.2733983698592219</v>
      </c>
      <c r="D25" s="8">
        <f t="shared" si="4"/>
        <v>-0.27891058862399176</v>
      </c>
      <c r="E25" s="8">
        <f t="shared" si="5"/>
        <v>8.9165744741664527E-2</v>
      </c>
      <c r="F25" s="8">
        <f t="shared" si="6"/>
        <v>-1.529645167117951</v>
      </c>
    </row>
    <row r="26" spans="1:6" x14ac:dyDescent="0.25">
      <c r="A26" s="2" t="s">
        <v>9</v>
      </c>
      <c r="B26" s="8">
        <f t="shared" si="2"/>
        <v>-0.83022572691947039</v>
      </c>
      <c r="C26" s="8">
        <f t="shared" si="3"/>
        <v>-1.0249303952525453</v>
      </c>
      <c r="D26" s="8">
        <f t="shared" si="4"/>
        <v>-1.4410380412239565</v>
      </c>
      <c r="E26" s="8">
        <f t="shared" si="5"/>
        <v>-2.1399778737999569</v>
      </c>
      <c r="F26" s="8">
        <f t="shared" si="6"/>
        <v>1.3788350802189975</v>
      </c>
    </row>
    <row r="27" spans="1:6" ht="15.75" thickBot="1" x14ac:dyDescent="0.3">
      <c r="A27" s="3" t="s">
        <v>10</v>
      </c>
      <c r="B27" s="9">
        <f t="shared" si="2"/>
        <v>1.0509186416702877E-2</v>
      </c>
      <c r="C27" s="9">
        <f t="shared" si="3"/>
        <v>-0.27952647143251241</v>
      </c>
      <c r="D27" s="9">
        <f t="shared" si="4"/>
        <v>1.115642354495965</v>
      </c>
      <c r="E27" s="9">
        <f t="shared" si="5"/>
        <v>0.98082319215831304</v>
      </c>
      <c r="F27" s="9">
        <f t="shared" si="6"/>
        <v>-0.45243026069685865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NotasEscolares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Yefry Josue Lopez Nuñez</dc:creator>
  <cp:lastModifiedBy>Yefry Josue Lopez Nuñez</cp:lastModifiedBy>
  <dcterms:created xsi:type="dcterms:W3CDTF">2019-12-19T14:41:25Z</dcterms:created>
  <dcterms:modified xsi:type="dcterms:W3CDTF">2019-12-19T19:23:36Z</dcterms:modified>
</cp:coreProperties>
</file>