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bc5c967094270/Visual - basic c^N/JP4/"/>
    </mc:Choice>
  </mc:AlternateContent>
  <xr:revisionPtr revIDLastSave="1" documentId="8_{4C3E2CA8-1C84-4ABA-A5EF-CFEAC05BF23A}" xr6:coauthVersionLast="46" xr6:coauthVersionMax="46" xr10:uidLastSave="{FA8AE6D8-16D9-4670-8FEC-EB62587A23C9}"/>
  <bookViews>
    <workbookView xWindow="-120" yWindow="-120" windowWidth="29040" windowHeight="15990" xr2:uid="{F0041B11-4D0C-404B-8FC3-991ADAE748F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45" i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46" i="1"/>
  <c r="B47" i="1"/>
  <c r="A4" i="1"/>
</calcChain>
</file>

<file path=xl/sharedStrings.xml><?xml version="1.0" encoding="utf-8"?>
<sst xmlns="http://schemas.openxmlformats.org/spreadsheetml/2006/main" count="86" uniqueCount="44">
  <si>
    <t>id_estoque_trans</t>
  </si>
  <si>
    <t>cod_empresa</t>
  </si>
  <si>
    <t>num_transac</t>
  </si>
  <si>
    <t>cod_item</t>
  </si>
  <si>
    <t>cod_descri_completa</t>
  </si>
  <si>
    <t>cod_descri_reduzida</t>
  </si>
  <si>
    <t>mes_proces</t>
  </si>
  <si>
    <t>mes_movto</t>
  </si>
  <si>
    <t>ano_movto</t>
  </si>
  <si>
    <t>dat_proces</t>
  </si>
  <si>
    <t>dat_movto</t>
  </si>
  <si>
    <t>cod_operacao</t>
  </si>
  <si>
    <t>num_docum</t>
  </si>
  <si>
    <t>ies_tip_movto</t>
  </si>
  <si>
    <t>qtd_real</t>
  </si>
  <si>
    <t>qtd_movto</t>
  </si>
  <si>
    <t>num_secao_requis</t>
  </si>
  <si>
    <t>operador</t>
  </si>
  <si>
    <t>secao_nome</t>
  </si>
  <si>
    <t>cod_local_est_orig</t>
  </si>
  <si>
    <t>cod_local_est_dest</t>
  </si>
  <si>
    <t>num_lote_orig</t>
  </si>
  <si>
    <t>num_lote_dest</t>
  </si>
  <si>
    <t>ies_sit_est_orig</t>
  </si>
  <si>
    <t>ies_sit_est_dest</t>
  </si>
  <si>
    <t>cod_turno</t>
  </si>
  <si>
    <t>nom_usuario</t>
  </si>
  <si>
    <t>num_prog</t>
  </si>
  <si>
    <t>largura_material</t>
  </si>
  <si>
    <t>n_bobina_inical</t>
  </si>
  <si>
    <t>n_bobina_final</t>
  </si>
  <si>
    <t>velocidade</t>
  </si>
  <si>
    <t>contador</t>
  </si>
  <si>
    <t>fardos</t>
  </si>
  <si>
    <t>peso_medio_bobina</t>
  </si>
  <si>
    <t>peso_total_fardo</t>
  </si>
  <si>
    <t>hora_inical</t>
  </si>
  <si>
    <t>hora_final</t>
  </si>
  <si>
    <t>data_operac</t>
  </si>
  <si>
    <t>hor_operac</t>
  </si>
  <si>
    <t>Tipo_material</t>
  </si>
  <si>
    <t>observacao</t>
  </si>
  <si>
    <t>',' + maquina + "','"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</si>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</sst>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2" borderId="1" xfId="1" applyFont="1" applyFill="1" applyBorder="1" applyAlignment="1">
      <alignment horizontal="center"/>
    </xf>
  </cellXfs>
  <cellStyles count="2">
    <cellStyle name="Normal" xfId="0" builtinId="0"/>
    <cellStyle name="Normal_Planilha1" xfId="1" xr:uid="{E135A008-75D8-432E-907D-0AB3B5E1E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D906-DB91-4570-967A-F7CD382A7522}">
  <dimension ref="A3:AP54"/>
  <sheetViews>
    <sheetView tabSelected="1" topLeftCell="A19" workbookViewId="0">
      <selection activeCell="A38" sqref="A38"/>
    </sheetView>
  </sheetViews>
  <sheetFormatPr defaultRowHeight="15" x14ac:dyDescent="0.25"/>
  <cols>
    <col min="1" max="1" width="20" bestFit="1" customWidth="1"/>
    <col min="2" max="2" width="32.7109375" bestFit="1" customWidth="1"/>
    <col min="3" max="3" width="12.28515625" bestFit="1" customWidth="1"/>
    <col min="4" max="4" width="9.28515625" bestFit="1" customWidth="1"/>
    <col min="5" max="5" width="20" bestFit="1" customWidth="1"/>
    <col min="6" max="6" width="19.42578125" bestFit="1" customWidth="1"/>
    <col min="7" max="7" width="11.5703125" bestFit="1" customWidth="1"/>
    <col min="8" max="8" width="11.42578125" bestFit="1" customWidth="1"/>
    <col min="9" max="9" width="11" bestFit="1" customWidth="1"/>
    <col min="10" max="10" width="10.7109375" bestFit="1" customWidth="1"/>
    <col min="11" max="11" width="10.5703125" bestFit="1" customWidth="1"/>
    <col min="12" max="12" width="13.42578125" bestFit="1" customWidth="1"/>
    <col min="13" max="13" width="12" bestFit="1" customWidth="1"/>
    <col min="14" max="14" width="13.85546875" bestFit="1" customWidth="1"/>
    <col min="15" max="15" width="8.42578125" bestFit="1" customWidth="1"/>
    <col min="16" max="16" width="10.7109375" bestFit="1" customWidth="1"/>
    <col min="17" max="17" width="17.85546875" bestFit="1" customWidth="1"/>
    <col min="19" max="19" width="12.140625" bestFit="1" customWidth="1"/>
    <col min="20" max="20" width="17.7109375" bestFit="1" customWidth="1"/>
    <col min="21" max="21" width="18.140625" bestFit="1" customWidth="1"/>
    <col min="22" max="22" width="14.140625" bestFit="1" customWidth="1"/>
    <col min="23" max="23" width="14.5703125" bestFit="1" customWidth="1"/>
    <col min="24" max="24" width="15" bestFit="1" customWidth="1"/>
    <col min="25" max="25" width="15.42578125" bestFit="1" customWidth="1"/>
    <col min="26" max="26" width="10" bestFit="1" customWidth="1"/>
    <col min="27" max="27" width="12.5703125" bestFit="1" customWidth="1"/>
    <col min="28" max="28" width="10" bestFit="1" customWidth="1"/>
    <col min="29" max="29" width="15.7109375" bestFit="1" customWidth="1"/>
    <col min="30" max="30" width="15.140625" bestFit="1" customWidth="1"/>
    <col min="31" max="31" width="14.42578125" bestFit="1" customWidth="1"/>
    <col min="32" max="32" width="10.7109375" bestFit="1" customWidth="1"/>
    <col min="33" max="33" width="8.85546875" bestFit="1" customWidth="1"/>
    <col min="34" max="34" width="6.5703125" bestFit="1" customWidth="1"/>
    <col min="35" max="35" width="19.42578125" bestFit="1" customWidth="1"/>
    <col min="36" max="36" width="16.28515625" bestFit="1" customWidth="1"/>
    <col min="37" max="37" width="10.7109375" bestFit="1" customWidth="1"/>
    <col min="38" max="38" width="10" bestFit="1" customWidth="1"/>
    <col min="39" max="39" width="11.85546875" bestFit="1" customWidth="1"/>
    <col min="40" max="40" width="11" bestFit="1" customWidth="1"/>
    <col min="41" max="41" width="13.42578125" bestFit="1" customWidth="1"/>
    <col min="42" max="42" width="11" bestFit="1" customWidth="1"/>
  </cols>
  <sheetData>
    <row r="3" spans="1:4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</row>
    <row r="4" spans="1:42" x14ac:dyDescent="0.25">
      <c r="A4" t="str">
        <f>CONCATENATE("VALUES('",A3)</f>
        <v>VALUES('id_estoque_trans</v>
      </c>
    </row>
    <row r="6" spans="1:42" x14ac:dyDescent="0.25">
      <c r="A6" s="1" t="s">
        <v>0</v>
      </c>
      <c r="B6" t="str">
        <f t="shared" ref="B6:B45" si="0">CONCATENATE(A6," + "" ',' "" + ",B7)</f>
        <v>id_estoque_trans + " ',' " + cod_empresa + " ',' " + num_transac + " ',' " + cod_item + " ',' " + cod_descri_completa + " ',' " + 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7" spans="1:42" x14ac:dyDescent="0.25">
      <c r="A7" s="1" t="s">
        <v>1</v>
      </c>
      <c r="B7" t="str">
        <f t="shared" si="0"/>
        <v>cod_empresa + " ',' " + num_transac + " ',' " + cod_item + " ',' " + cod_descri_completa + " ',' " + 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8" spans="1:42" x14ac:dyDescent="0.25">
      <c r="A8" s="1" t="s">
        <v>2</v>
      </c>
      <c r="B8" t="str">
        <f t="shared" si="0"/>
        <v>num_transac + " ',' " + cod_item + " ',' " + cod_descri_completa + " ',' " + 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9" spans="1:42" x14ac:dyDescent="0.25">
      <c r="A9" s="1" t="s">
        <v>3</v>
      </c>
      <c r="B9" t="str">
        <f t="shared" si="0"/>
        <v>cod_item + " ',' " + cod_descri_completa + " ',' " + 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0" spans="1:42" x14ac:dyDescent="0.25">
      <c r="A10" s="1" t="s">
        <v>4</v>
      </c>
      <c r="B10" t="str">
        <f t="shared" si="0"/>
        <v>cod_descri_completa + " ',' " + 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1" spans="1:42" x14ac:dyDescent="0.25">
      <c r="A11" s="1" t="s">
        <v>5</v>
      </c>
      <c r="B11" t="str">
        <f t="shared" si="0"/>
        <v>cod_descri_reduzida + " ',' " + 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2" spans="1:42" x14ac:dyDescent="0.25">
      <c r="A12" s="1" t="s">
        <v>6</v>
      </c>
      <c r="B12" t="str">
        <f t="shared" si="0"/>
        <v>mes_proces + " ',' " + 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3" spans="1:42" x14ac:dyDescent="0.25">
      <c r="A13" s="1" t="s">
        <v>7</v>
      </c>
      <c r="B13" t="str">
        <f t="shared" si="0"/>
        <v>mes_movto + " ',' " + 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4" spans="1:42" x14ac:dyDescent="0.25">
      <c r="A14" s="1" t="s">
        <v>8</v>
      </c>
      <c r="B14" t="str">
        <f t="shared" si="0"/>
        <v>ano_movto + " ',' " + 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5" spans="1:42" x14ac:dyDescent="0.25">
      <c r="A15" s="1" t="s">
        <v>9</v>
      </c>
      <c r="B15" t="str">
        <f t="shared" si="0"/>
        <v>dat_proces + " ',' " + 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6" spans="1:42" x14ac:dyDescent="0.25">
      <c r="A16" s="1" t="s">
        <v>10</v>
      </c>
      <c r="B16" t="str">
        <f t="shared" si="0"/>
        <v>dat_movto + " ',' " + 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7" spans="1:2" x14ac:dyDescent="0.25">
      <c r="A17" s="1" t="s">
        <v>11</v>
      </c>
      <c r="B17" t="str">
        <f t="shared" si="0"/>
        <v>cod_operacao + " ',' " + 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8" spans="1:2" x14ac:dyDescent="0.25">
      <c r="A18" s="1" t="s">
        <v>12</v>
      </c>
      <c r="B18" t="str">
        <f t="shared" si="0"/>
        <v>num_docum + " ',' " + 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19" spans="1:2" x14ac:dyDescent="0.25">
      <c r="A19" s="1" t="s">
        <v>13</v>
      </c>
      <c r="B19" t="str">
        <f t="shared" si="0"/>
        <v>ies_tip_movto + " ',' " + 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0" spans="1:2" x14ac:dyDescent="0.25">
      <c r="A20" s="1" t="s">
        <v>14</v>
      </c>
      <c r="B20" t="str">
        <f t="shared" si="0"/>
        <v>qtd_real + " ',' " + 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1" spans="1:2" x14ac:dyDescent="0.25">
      <c r="A21" s="1" t="s">
        <v>15</v>
      </c>
      <c r="B21" t="str">
        <f t="shared" si="0"/>
        <v>qtd_movto + " ',' " + 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2" spans="1:2" x14ac:dyDescent="0.25">
      <c r="A22" s="1" t="s">
        <v>16</v>
      </c>
      <c r="B22" t="str">
        <f t="shared" si="0"/>
        <v>num_secao_requis + " ',' " + 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3" spans="1:2" x14ac:dyDescent="0.25">
      <c r="A23" s="1" t="s">
        <v>17</v>
      </c>
      <c r="B23" t="str">
        <f t="shared" si="0"/>
        <v>operador + " ',' " + 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4" spans="1:2" x14ac:dyDescent="0.25">
      <c r="A24" s="1" t="s">
        <v>18</v>
      </c>
      <c r="B24" t="str">
        <f t="shared" si="0"/>
        <v>secao_nome + " ',' " + 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5" spans="1:2" x14ac:dyDescent="0.25">
      <c r="A25" s="1" t="s">
        <v>19</v>
      </c>
      <c r="B25" t="str">
        <f t="shared" si="0"/>
        <v>cod_local_est_orig + " ',' " + 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6" spans="1:2" x14ac:dyDescent="0.25">
      <c r="A26" s="1" t="s">
        <v>20</v>
      </c>
      <c r="B26" t="str">
        <f t="shared" si="0"/>
        <v>cod_local_est_dest + " ',' " + 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7" spans="1:2" x14ac:dyDescent="0.25">
      <c r="A27" s="1" t="s">
        <v>21</v>
      </c>
      <c r="B27" t="str">
        <f t="shared" si="0"/>
        <v>num_lote_orig + " ',' " + 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8" spans="1:2" x14ac:dyDescent="0.25">
      <c r="A28" s="1" t="s">
        <v>22</v>
      </c>
      <c r="B28" t="str">
        <f t="shared" si="0"/>
        <v>num_lote_dest + " ',' " + 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29" spans="1:2" x14ac:dyDescent="0.25">
      <c r="A29" s="1" t="s">
        <v>23</v>
      </c>
      <c r="B29" t="str">
        <f t="shared" si="0"/>
        <v>ies_sit_est_orig + " ',' " + 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0" spans="1:2" x14ac:dyDescent="0.25">
      <c r="A30" s="1" t="s">
        <v>24</v>
      </c>
      <c r="B30" t="str">
        <f t="shared" si="0"/>
        <v>ies_sit_est_dest + " ',' " + 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1" spans="1:2" x14ac:dyDescent="0.25">
      <c r="A31" s="1" t="s">
        <v>25</v>
      </c>
      <c r="B31" t="str">
        <f t="shared" si="0"/>
        <v>cod_turno + " ',' " + 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2" spans="1:2" x14ac:dyDescent="0.25">
      <c r="A32" s="1" t="s">
        <v>26</v>
      </c>
      <c r="B32" t="str">
        <f t="shared" si="0"/>
        <v>nom_usuario + " ',' " + 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3" spans="1:2" x14ac:dyDescent="0.25">
      <c r="A33" s="1" t="s">
        <v>27</v>
      </c>
      <c r="B33" t="str">
        <f t="shared" si="0"/>
        <v>num_prog + " ',' " + 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4" spans="1:2" x14ac:dyDescent="0.25">
      <c r="A34" s="1" t="s">
        <v>28</v>
      </c>
      <c r="B34" t="str">
        <f t="shared" si="0"/>
        <v>largura_material + " ',' " + 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5" spans="1:2" x14ac:dyDescent="0.25">
      <c r="A35" s="1" t="s">
        <v>29</v>
      </c>
      <c r="B35" t="str">
        <f t="shared" si="0"/>
        <v>n_bobina_inical + " ',' " + 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6" spans="1:2" x14ac:dyDescent="0.25">
      <c r="A36" s="1" t="s">
        <v>30</v>
      </c>
      <c r="B36" t="str">
        <f t="shared" si="0"/>
        <v>n_bobina_final + " ',' " + 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7" spans="1:2" x14ac:dyDescent="0.25">
      <c r="A37" s="1" t="s">
        <v>31</v>
      </c>
      <c r="B37" t="str">
        <f t="shared" si="0"/>
        <v>velocidade + " ',' " + contador + " ',' " + fardos + " ',' " + peso_medio_bobina + " ',' " + peso_total_fardo + " ',' " + hora_inical + " ',' " + hora_final + " ',' " + data_operac + " ',' " + hor_operac + " ',' " + Tipo_material + " ',' " + observacao</v>
      </c>
    </row>
    <row r="38" spans="1:2" x14ac:dyDescent="0.25">
      <c r="A38" s="1" t="s">
        <v>32</v>
      </c>
      <c r="B38" t="str">
        <f t="shared" si="0"/>
        <v>contador + " ',' " + fardos + " ',' " + peso_medio_bobina + " ',' " + peso_total_fardo + " ',' " + hora_inical + " ',' " + hora_final + " ',' " + data_operac + " ',' " + hor_operac + " ',' " + Tipo_material + " ',' " + observacao</v>
      </c>
    </row>
    <row r="39" spans="1:2" x14ac:dyDescent="0.25">
      <c r="A39" s="1" t="s">
        <v>33</v>
      </c>
      <c r="B39" t="str">
        <f t="shared" si="0"/>
        <v>fardos + " ',' " + peso_medio_bobina + " ',' " + peso_total_fardo + " ',' " + hora_inical + " ',' " + hora_final + " ',' " + data_operac + " ',' " + hor_operac + " ',' " + Tipo_material + " ',' " + observacao</v>
      </c>
    </row>
    <row r="40" spans="1:2" x14ac:dyDescent="0.25">
      <c r="A40" s="1" t="s">
        <v>34</v>
      </c>
      <c r="B40" t="str">
        <f t="shared" si="0"/>
        <v>peso_medio_bobina + " ',' " + peso_total_fardo + " ',' " + hora_inical + " ',' " + hora_final + " ',' " + data_operac + " ',' " + hor_operac + " ',' " + Tipo_material + " ',' " + observacao</v>
      </c>
    </row>
    <row r="41" spans="1:2" x14ac:dyDescent="0.25">
      <c r="A41" s="1" t="s">
        <v>35</v>
      </c>
      <c r="B41" t="str">
        <f t="shared" si="0"/>
        <v>peso_total_fardo + " ',' " + hora_inical + " ',' " + hora_final + " ',' " + data_operac + " ',' " + hor_operac + " ',' " + Tipo_material + " ',' " + observacao</v>
      </c>
    </row>
    <row r="42" spans="1:2" x14ac:dyDescent="0.25">
      <c r="A42" s="1" t="s">
        <v>36</v>
      </c>
      <c r="B42" t="str">
        <f t="shared" si="0"/>
        <v>hora_inical + " ',' " + hora_final + " ',' " + data_operac + " ',' " + hor_operac + " ',' " + Tipo_material + " ',' " + observacao</v>
      </c>
    </row>
    <row r="43" spans="1:2" x14ac:dyDescent="0.25">
      <c r="A43" s="1" t="s">
        <v>37</v>
      </c>
      <c r="B43" t="str">
        <f t="shared" si="0"/>
        <v>hora_final + " ',' " + data_operac + " ',' " + hor_operac + " ',' " + Tipo_material + " ',' " + observacao</v>
      </c>
    </row>
    <row r="44" spans="1:2" x14ac:dyDescent="0.25">
      <c r="A44" s="1" t="s">
        <v>38</v>
      </c>
      <c r="B44" t="str">
        <f t="shared" si="0"/>
        <v>data_operac + " ',' " + hor_operac + " ',' " + Tipo_material + " ',' " + observacao</v>
      </c>
    </row>
    <row r="45" spans="1:2" x14ac:dyDescent="0.25">
      <c r="A45" s="1" t="s">
        <v>39</v>
      </c>
      <c r="B45" t="str">
        <f t="shared" si="0"/>
        <v>hor_operac + " ',' " + Tipo_material + " ',' " + observacao</v>
      </c>
    </row>
    <row r="46" spans="1:2" x14ac:dyDescent="0.25">
      <c r="A46" s="1" t="s">
        <v>40</v>
      </c>
      <c r="B46" t="str">
        <f>CONCATENATE(A46," + "" ',' "" + ",B47)</f>
        <v>Tipo_material + " ',' " + observacao</v>
      </c>
    </row>
    <row r="47" spans="1:2" x14ac:dyDescent="0.25">
      <c r="A47" s="1" t="s">
        <v>41</v>
      </c>
      <c r="B47" t="str">
        <f>CONCATENATE(A47)</f>
        <v>observacao</v>
      </c>
    </row>
    <row r="48" spans="1:2" x14ac:dyDescent="0.25">
      <c r="B48" t="s">
        <v>42</v>
      </c>
    </row>
    <row r="54" spans="1:2" x14ac:dyDescent="0.25">
      <c r="A54" t="s">
        <v>43</v>
      </c>
      <c r="B54" t="str">
        <f>CONCATENATE(A54," + "" ',' "" + ",B55)</f>
        <v xml:space="preserve">Values + " ',' " +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Jeferson Souza</cp:lastModifiedBy>
  <dcterms:created xsi:type="dcterms:W3CDTF">2021-03-09T12:29:35Z</dcterms:created>
  <dcterms:modified xsi:type="dcterms:W3CDTF">2021-03-10T01:53:53Z</dcterms:modified>
</cp:coreProperties>
</file>