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<sst xmlns="http://schemas.openxmlformats.org/spreadsheetml/2006/main" count="8" uniqueCount="8">
  <si>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测量值</t>
  </si>
  <si>
    <t>标准值</t>
  </si>
  <si>
    <t>平均值</t>
  </si>
  <si>
    <t>标准差</t>
  </si>
  <si>
    <t>误差范围(%)</t>
  </si>
  <si>
    <t>变异系数(%)</t>
  </si>
  <si>
    <t>说明</t>
  </si>
  <si>
    <t>黑色数据区域为用户测量数据手动填写；其他区域数据不需用户操作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</si>
</sst>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8"/>
      <color theme="8" tint="-0.25"/>
      <name val="宋体"/>
      <charset val="134"/>
      <scheme val="minor"/>
    </font>
    <font>
      <b/>
      <sz val="18"/>
      <color rgb="FF1D41D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8" tint="-0.25"/>
      <name val="宋体"/>
      <charset val="134"/>
      <scheme val="minor"/>
    </font>
    <font>
      <b/>
      <sz val="20"/>
      <color rgb="FF1D41D5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E2" sqref="E2"/>
    </sheetView>
  </sheetViews>
  <sheetFormatPr defaultColWidth="9" defaultRowHeight="22.5" outlineLevelCol="6"/>
  <cols>
    <col min="1" max="1" width="11.375" style="1" customWidth="1"/>
    <col min="2" max="3" width="11.375" style="2" customWidth="1"/>
    <col min="4" max="4" width="12.625" style="2" customWidth="1"/>
    <col min="5" max="5" width="25.875" style="2" customWidth="1"/>
    <col min="6" max="6" width="23.75" style="2"/>
    <col min="7" max="7" width="22" style="3" customWidth="1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</row>
    <row r="2" ht="25.5" spans="1:7">
      <c r="A2" s="1">
        <v>25</v>
      </c>
      <c r="B2" s="8">
        <f>60/60*25</f>
        <v>25</v>
      </c>
      <c r="C2" s="9">
        <f>AVERAGE(A2:A144421)</f>
        <v>25.06</v>
      </c>
      <c r="D2" s="8">
        <f>STDEVP(A2:A144421)</f>
        <v>0.149666295470958</v>
      </c>
      <c r="E2" s="10">
        <f>(C2-B2)*100</f>
        <v>5.99999999999987</v>
      </c>
      <c r="F2" s="10">
        <f>D2/B2*100</f>
        <v>0.598665181883831</v>
      </c>
      <c r="G2" s="7" t="s">
        <v>7</v>
      </c>
    </row>
    <row r="3" spans="1:6">
      <c r="A3" s="1">
        <v>25</v>
      </c>
      <c r="B3" s="11"/>
      <c r="C3" s="11"/>
      <c r="D3" s="11"/>
      <c r="E3" s="11"/>
      <c r="F3" s="11"/>
    </row>
    <row r="4" spans="1:6">
      <c r="A4" s="1">
        <v>25</v>
      </c>
      <c r="B4" s="11"/>
      <c r="C4" s="11"/>
      <c r="D4" s="11"/>
      <c r="E4" s="11"/>
      <c r="F4" s="11"/>
    </row>
    <row r="5" spans="1:6">
      <c r="A5" s="1">
        <v>25</v>
      </c>
      <c r="B5" s="11"/>
      <c r="C5" s="11"/>
      <c r="D5" s="11"/>
      <c r="E5" s="11"/>
      <c r="F5" s="11"/>
    </row>
    <row r="6" spans="1:6">
      <c r="A6" s="1">
        <v>25</v>
      </c>
      <c r="B6" s="11"/>
      <c r="C6" s="11"/>
      <c r="D6" s="11"/>
      <c r="E6" s="11"/>
      <c r="F6" s="11"/>
    </row>
    <row r="7" spans="1:6">
      <c r="A7" s="1">
        <v>25.5</v>
      </c>
      <c r="B7" s="11"/>
      <c r="C7" s="11"/>
      <c r="D7" s="11"/>
      <c r="E7" s="11"/>
      <c r="F7" s="11"/>
    </row>
    <row r="8" spans="1:6">
      <c r="A8" s="1">
        <v>25</v>
      </c>
      <c r="B8" s="11"/>
      <c r="C8" s="11"/>
      <c r="D8" s="11"/>
      <c r="E8" s="11"/>
      <c r="F8" s="11"/>
    </row>
    <row r="9" spans="1:6">
      <c r="A9" s="1">
        <v>25</v>
      </c>
      <c r="B9" s="11"/>
      <c r="C9" s="11"/>
      <c r="D9" s="11"/>
      <c r="E9" s="11"/>
      <c r="F9" s="11"/>
    </row>
    <row r="10" spans="1:6">
      <c r="A10" s="1">
        <v>25.1</v>
      </c>
      <c r="B10" s="11"/>
      <c r="C10" s="11"/>
      <c r="D10" s="11"/>
      <c r="E10" s="11"/>
      <c r="F10" s="11"/>
    </row>
    <row r="11" spans="1:1">
      <c r="A11" s="1">
        <v>25</v>
      </c>
    </row>
  </sheetData>
  <sheetProtection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HDYL-YF</dc:creator>
  <cp:lastModifiedBy>zm</cp:lastModifiedBy>
  <dcterms:created xsi:type="dcterms:W3CDTF">2022-02-25T02:33:00Z</dcterms:created>
  <dcterms:modified xsi:type="dcterms:W3CDTF">2022-03-14T05:06:48Z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1E8279F9B2F54317818E7E921D2DEAA4</vt:lpwstr>
  </property>
  <property fmtid="{D5CDD505-2E9C-101B-9397-08002B2CF9AE}" pid="3" name="KSOProductBuildVer">
    <vt:lpwstr>2052-11.1.0.11365</vt:lpwstr>
  </property>
</Properties>
</file>