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effThompson/Documents/ParasiticComputer/"/>
    </mc:Choice>
  </mc:AlternateContent>
  <bookViews>
    <workbookView xWindow="440" yWindow="3840" windowWidth="23380" windowHeight="17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5" i="1"/>
  <c r="E27" i="1"/>
  <c r="E5" i="1"/>
  <c r="E25" i="1"/>
  <c r="E26" i="1"/>
  <c r="E6" i="1"/>
  <c r="E7" i="1"/>
  <c r="E8" i="1"/>
  <c r="E10" i="1"/>
  <c r="E9" i="1"/>
  <c r="E11" i="1"/>
  <c r="E12" i="1"/>
  <c r="E28" i="1"/>
  <c r="E13" i="1"/>
  <c r="E29" i="1"/>
  <c r="E30" i="1"/>
  <c r="E14" i="1"/>
  <c r="E18" i="1"/>
  <c r="E24" i="1"/>
</calcChain>
</file>

<file path=xl/sharedStrings.xml><?xml version="1.0" encoding="utf-8"?>
<sst xmlns="http://schemas.openxmlformats.org/spreadsheetml/2006/main" count="95" uniqueCount="71">
  <si>
    <t>QTY</t>
  </si>
  <si>
    <t>$ EA</t>
  </si>
  <si>
    <t>$ TOTAL</t>
  </si>
  <si>
    <t>VENDOR</t>
  </si>
  <si>
    <t>URL</t>
  </si>
  <si>
    <t>Transformer, 100:1</t>
  </si>
  <si>
    <t>Mouser</t>
  </si>
  <si>
    <t>TOTAL</t>
  </si>
  <si>
    <t>Super cap w 5.25V rating</t>
  </si>
  <si>
    <t>* if uC requires less than 200uA total, can be powered entirely off TEG w/ a 5.5ºF (3ºC) differential</t>
  </si>
  <si>
    <t>https://www.mouser.com/ProductDetail/Elna/DVL-5R5D104T-R5?qs=sGAEpiMZZMuDCPMZUZ%252bYlzz4FWJ8BjHHf5ePK1eaF7A%3d</t>
  </si>
  <si>
    <t>https://www.mouser.com/ProductDetail/?qs=pjml9%2f2fuKWa8at%252bCNJGdw%3d%3d</t>
  </si>
  <si>
    <t>https://www.mouser.com/ProductDetail/KEMET/FC0V104ZFTBR24?qs=sGAEpiMZZMuDCPMZUZ%252bYlzGTqubQTce6IQONzwB0TRI%3d</t>
  </si>
  <si>
    <t>https://www.mouser.com/ProductDetail/AVX/BZ015A104ZSB?qs=sGAEpiMZZMuDCPMZUZ%252bYl8KRGGE777VRfB7L11E%252bYGc%3d</t>
  </si>
  <si>
    <t xml:space="preserve">    and another</t>
  </si>
  <si>
    <t>100uF polarized</t>
  </si>
  <si>
    <t>1nF ceramic</t>
  </si>
  <si>
    <t>1.0uF ceramic, 25V, 10%</t>
  </si>
  <si>
    <t>2.2uF ceramic, 6.3V, 20%</t>
  </si>
  <si>
    <t xml:space="preserve">    opt for this part: 47uF polarized</t>
  </si>
  <si>
    <t>DESCRIPTION</t>
  </si>
  <si>
    <t>https://www.mouser.com/ProductDetail/KEMET/T495C107K010ATE100?qs=sGAEpiMZZMsh%252b1woXyUXj1%2f9Lh8RHZCT7c3ndts0IrM%3d</t>
  </si>
  <si>
    <t>https://www.mouser.com/ProductDetail/Vishay-Sprague/TMCMA0J107MTRF?qs=sGAEpiMZZMsh%252b1woXyUXj8ZBpshKnRD9Urn1nHw66Oc%3d</t>
  </si>
  <si>
    <t>https://www.mouser.com/ProductDetail/Vishay-Sprague/293D476X96R3A2TE3?qs=sGAEpiMZZMsh%252b1woXyUXj20OGt2d8BoOqYBxYDiea4g%3d</t>
  </si>
  <si>
    <t xml:space="preserve">    another opt 47uF</t>
  </si>
  <si>
    <t>Mosuer</t>
  </si>
  <si>
    <t>https://www.mouser.com/ProductDetail/Panasonic/EEE-0JA470WR?qs=sGAEpiMZZMsh%252b1woXyUXj65gIueAj9S3uQuUd54l3R0%3d</t>
  </si>
  <si>
    <t>https://www.mouser.com/ProductDetail/TDK/C1608X7R1A225M080AE?qs=sGAEpiMZZMs0AnBnWHyRQOuo8k2TOK6l30b51ZhBZsB1KxAT09PAJg%3d%3d</t>
  </si>
  <si>
    <t>499k resistor (opt)</t>
  </si>
  <si>
    <t>https://www.mouser.com/ProductDetail/Vishay/CRCW0603499KFKEB?qs=sGAEpiMZZMtlubZbdhIBINxhZnifdGRYgHiMfCpBYTA%3d</t>
  </si>
  <si>
    <t>https://www.mouser.com/ProductDetail/TDK/CGJ3E2C0G2A331J080AA?qs=sGAEpiMZZMs0AnBnWHyRQFzBYxg9rzNc7tLUt5yzUHg%3d</t>
  </si>
  <si>
    <t>LTC3108</t>
  </si>
  <si>
    <t>https://www.mouser.com/ProductDetail/Analog-Devices-Linear-Technology/LTC3108IGNPBF?qs=sGAEpiMZZMvi6wO7nhr1L4dE3WTz7muhhBHWZSE%252btpM%3d</t>
  </si>
  <si>
    <t xml:space="preserve">    opt: SSOP-16 breadboard adapter</t>
  </si>
  <si>
    <t>https://www.mouser.com/ProductDetail/Aries-Electronics/LCQT-TSSOP16?qs=sGAEpiMZZMsAVWcUjuVeX6Hus0bCBkLQAjs0Axnjgc1r1bfNRa386Q%3d%3d</t>
  </si>
  <si>
    <t>https://www.mouser.com/ProjectManager/ProjectDetail.aspx?AccessID=10a5b32cbf</t>
  </si>
  <si>
    <t>SAVED CART</t>
  </si>
  <si>
    <t>PACKAGE</t>
  </si>
  <si>
    <t>0603</t>
  </si>
  <si>
    <t>1206</t>
  </si>
  <si>
    <t>2412</t>
  </si>
  <si>
    <t>SSOP-16</t>
  </si>
  <si>
    <t>LTC3108 WITH SUPERCAP AND ATTINY85</t>
  </si>
  <si>
    <t>SMA connector</t>
  </si>
  <si>
    <t>https://www.mouser.com/ProductDetail/TE-Connectivity/5-1814832-1?qs=%2fha2pyFadujPUtzB3Q1ueV5xhyXJ0FWOKsYdN46jZ7usXTLT54FrbQ%3d%3d</t>
  </si>
  <si>
    <t>ATtiny85</t>
  </si>
  <si>
    <t>SOIC-8</t>
  </si>
  <si>
    <t>https://www.mouser.com/ProductDetail/Microchip-Technology-Atmel/ATtiny85-20SU?qs=sGAEpiMZZMvqv2n3s2xjsVIKSdqlAUq6CgcwfcDso9I%3d</t>
  </si>
  <si>
    <t>Antenna</t>
  </si>
  <si>
    <t>https://www.mouser.com/ProductDetail/Taoglas/TI100111?qs=sGAEpiMZZMuBTKBKvsBmlLx6Cy%252byiIEyTZUDHsA3Ryw%3d</t>
  </si>
  <si>
    <t>TEG module</t>
  </si>
  <si>
    <t>TEG Mart</t>
  </si>
  <si>
    <t>http://www.tegmart.com/thermoelectric-generator-modules/tegpro-thermoelectric-generator-module-1-watt-2-vdc-low-temp/</t>
  </si>
  <si>
    <t>White SMD LEDs</t>
  </si>
  <si>
    <t>0805</t>
  </si>
  <si>
    <t>https://www.mouser.com/ProductDetail/Lite-On/LTW-170TK?qs=sGAEpiMZZMseGfSY3csMkRWvREv4KGsHQ%252bAW7uQFMAg%3d</t>
  </si>
  <si>
    <t>https://www.mouser.com/ProductDetail/81-GRT033R60J105ME3D</t>
  </si>
  <si>
    <t>NAME</t>
  </si>
  <si>
    <t>C1</t>
  </si>
  <si>
    <t>L1</t>
  </si>
  <si>
    <t>C2</t>
  </si>
  <si>
    <t>330pF ceramic</t>
  </si>
  <si>
    <t>C3</t>
  </si>
  <si>
    <t>C5</t>
  </si>
  <si>
    <t>C4</t>
  </si>
  <si>
    <t>U1</t>
  </si>
  <si>
    <t>0.1F 3.5V supercap</t>
  </si>
  <si>
    <t>U2</t>
  </si>
  <si>
    <t>LED</t>
  </si>
  <si>
    <t>TEG</t>
  </si>
  <si>
    <t>https://www.mouser.com/ProductDetail/810-C0603JB1E102K03A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</si>
</sst>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12"/>
      <color theme="1"/>
      <name val="Open Sans"/>
      <family val="2"/>
    </font>
    <font>
      <i/>
      <sz val="12"/>
      <color theme="1"/>
      <name val="Open Sans"/>
      <family val="2"/>
    </font>
    <font>
      <b/>
      <sz val="15"/>
      <color theme="1"/>
      <name val="Open Sans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Open San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44" fontId="7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0" fontId="7" fillId="0" borderId="0" xfId="0" applyFont="1"/>
    <xf numFmtId="49" fontId="7" fillId="0" borderId="0" xfId="0" applyNumberFormat="1" applyFont="1"/>
  </cellXfs>
  <cellStyles count="8">
    <cellStyle name="Currency" xfId="1" builtinId="4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tabSelected="1" workbookViewId="0">
      <selection activeCell="A8" sqref="A8"/>
    </sheetView>
  </sheetViews>
  <sheetFormatPr baseColWidth="10" defaultRowHeight="19" x14ac:dyDescent="0.3"/>
  <cols>
    <col min="1" max="1" width="52.33203125" style="1" customWidth="1"/>
    <col min="2" max="2" width="12.33203125" style="1" customWidth="1"/>
    <col min="3" max="3" width="10.83203125" style="1"/>
    <col min="4" max="4" width="10.83203125" style="4"/>
    <col min="5" max="5" width="11.5" style="4" customWidth="1"/>
    <col min="6" max="6" width="11.83203125" style="1" customWidth="1"/>
    <col min="7" max="7" width="12.6640625" style="8" customWidth="1"/>
    <col min="8" max="8" width="161" style="1" customWidth="1"/>
    <col min="9" max="16384" width="10.83203125" style="1"/>
  </cols>
  <sheetData>
    <row r="2" spans="1:8" ht="22" x14ac:dyDescent="0.3">
      <c r="A2" s="6" t="s">
        <v>42</v>
      </c>
      <c r="B2" s="6"/>
    </row>
    <row r="3" spans="1:8" x14ac:dyDescent="0.3">
      <c r="A3" s="2" t="s">
        <v>20</v>
      </c>
      <c r="B3" s="2" t="s">
        <v>57</v>
      </c>
      <c r="C3" s="2" t="s">
        <v>0</v>
      </c>
      <c r="D3" s="3" t="s">
        <v>1</v>
      </c>
      <c r="E3" s="3" t="s">
        <v>2</v>
      </c>
      <c r="F3" s="2" t="s">
        <v>3</v>
      </c>
      <c r="G3" s="9" t="s">
        <v>37</v>
      </c>
      <c r="H3" s="2" t="s">
        <v>4</v>
      </c>
    </row>
    <row r="5" spans="1:8" s="2" customFormat="1" x14ac:dyDescent="0.3">
      <c r="A5" s="1" t="s">
        <v>15</v>
      </c>
      <c r="B5" s="1" t="s">
        <v>58</v>
      </c>
      <c r="C5" s="1">
        <v>1</v>
      </c>
      <c r="D5" s="4">
        <v>0.32</v>
      </c>
      <c r="E5" s="4">
        <f t="shared" ref="E5:E12" si="0">D5*C5</f>
        <v>0.32</v>
      </c>
      <c r="F5" s="1" t="s">
        <v>6</v>
      </c>
      <c r="G5" s="8" t="s">
        <v>39</v>
      </c>
      <c r="H5" s="1" t="s">
        <v>22</v>
      </c>
    </row>
    <row r="6" spans="1:8" x14ac:dyDescent="0.3">
      <c r="A6" s="1" t="s">
        <v>5</v>
      </c>
      <c r="B6" s="1" t="s">
        <v>59</v>
      </c>
      <c r="C6" s="1">
        <v>1</v>
      </c>
      <c r="D6" s="4">
        <v>2.35</v>
      </c>
      <c r="E6" s="4">
        <f t="shared" si="0"/>
        <v>2.35</v>
      </c>
      <c r="F6" s="1" t="s">
        <v>6</v>
      </c>
      <c r="H6" s="1" t="s">
        <v>11</v>
      </c>
    </row>
    <row r="7" spans="1:8" x14ac:dyDescent="0.3">
      <c r="A7" s="1" t="s">
        <v>16</v>
      </c>
      <c r="B7" s="1" t="s">
        <v>60</v>
      </c>
      <c r="C7" s="1">
        <v>1</v>
      </c>
      <c r="D7" s="4">
        <v>0.11</v>
      </c>
      <c r="E7" s="4">
        <f t="shared" si="0"/>
        <v>0.11</v>
      </c>
      <c r="F7" s="1" t="s">
        <v>6</v>
      </c>
      <c r="G7" s="8" t="s">
        <v>38</v>
      </c>
      <c r="H7" s="1" t="s">
        <v>70</v>
      </c>
    </row>
    <row r="8" spans="1:8" x14ac:dyDescent="0.3">
      <c r="A8" s="1" t="s">
        <v>61</v>
      </c>
      <c r="B8" s="1" t="s">
        <v>62</v>
      </c>
      <c r="C8" s="1">
        <v>1</v>
      </c>
      <c r="D8" s="4">
        <v>0.28999999999999998</v>
      </c>
      <c r="E8" s="4">
        <f t="shared" si="0"/>
        <v>0.28999999999999998</v>
      </c>
      <c r="F8" s="1" t="s">
        <v>6</v>
      </c>
      <c r="G8" s="8" t="s">
        <v>38</v>
      </c>
      <c r="H8" s="1" t="s">
        <v>30</v>
      </c>
    </row>
    <row r="9" spans="1:8" x14ac:dyDescent="0.3">
      <c r="A9" s="1" t="s">
        <v>18</v>
      </c>
      <c r="B9" s="1" t="s">
        <v>64</v>
      </c>
      <c r="C9" s="1">
        <v>1</v>
      </c>
      <c r="D9" s="4">
        <v>0.26</v>
      </c>
      <c r="E9" s="4">
        <f>D9*C9</f>
        <v>0.26</v>
      </c>
      <c r="F9" s="1" t="s">
        <v>6</v>
      </c>
      <c r="G9" s="8" t="s">
        <v>38</v>
      </c>
      <c r="H9" s="1" t="s">
        <v>27</v>
      </c>
    </row>
    <row r="10" spans="1:8" x14ac:dyDescent="0.3">
      <c r="A10" s="1" t="s">
        <v>17</v>
      </c>
      <c r="B10" s="1" t="s">
        <v>63</v>
      </c>
      <c r="C10" s="1">
        <v>1</v>
      </c>
      <c r="D10" s="4">
        <v>0.18</v>
      </c>
      <c r="E10" s="4">
        <f t="shared" si="0"/>
        <v>0.18</v>
      </c>
      <c r="F10" s="1" t="s">
        <v>6</v>
      </c>
      <c r="G10" s="8" t="s">
        <v>38</v>
      </c>
      <c r="H10" s="1" t="s">
        <v>56</v>
      </c>
    </row>
    <row r="11" spans="1:8" x14ac:dyDescent="0.3">
      <c r="A11" s="1" t="s">
        <v>31</v>
      </c>
      <c r="B11" s="1" t="s">
        <v>65</v>
      </c>
      <c r="C11" s="1">
        <v>1</v>
      </c>
      <c r="D11" s="4">
        <v>6.42</v>
      </c>
      <c r="E11" s="4">
        <f t="shared" si="0"/>
        <v>6.42</v>
      </c>
      <c r="F11" s="1" t="s">
        <v>6</v>
      </c>
      <c r="G11" s="8" t="s">
        <v>41</v>
      </c>
      <c r="H11" s="1" t="s">
        <v>32</v>
      </c>
    </row>
    <row r="12" spans="1:8" x14ac:dyDescent="0.3">
      <c r="A12" s="1" t="s">
        <v>33</v>
      </c>
      <c r="C12" s="1">
        <v>1</v>
      </c>
      <c r="D12" s="4">
        <v>4.37</v>
      </c>
      <c r="E12" s="4">
        <f t="shared" si="0"/>
        <v>4.37</v>
      </c>
      <c r="F12" s="1" t="s">
        <v>6</v>
      </c>
      <c r="H12" s="1" t="s">
        <v>34</v>
      </c>
    </row>
    <row r="13" spans="1:8" x14ac:dyDescent="0.3">
      <c r="A13" s="1" t="s">
        <v>66</v>
      </c>
      <c r="C13" s="1">
        <v>1</v>
      </c>
      <c r="D13" s="4">
        <v>3.49</v>
      </c>
      <c r="E13" s="4">
        <f>D13*C13</f>
        <v>3.49</v>
      </c>
      <c r="F13" s="1" t="s">
        <v>6</v>
      </c>
      <c r="H13" s="1" t="s">
        <v>12</v>
      </c>
    </row>
    <row r="14" spans="1:8" x14ac:dyDescent="0.3">
      <c r="A14" s="1" t="s">
        <v>45</v>
      </c>
      <c r="B14" s="1" t="s">
        <v>67</v>
      </c>
      <c r="C14" s="1">
        <v>1</v>
      </c>
      <c r="D14" s="4">
        <v>1.1599999999999999</v>
      </c>
      <c r="E14" s="4">
        <f>D14*C14</f>
        <v>1.1599999999999999</v>
      </c>
      <c r="F14" s="1" t="s">
        <v>6</v>
      </c>
      <c r="G14" s="8" t="s">
        <v>46</v>
      </c>
      <c r="H14" s="1" t="s">
        <v>47</v>
      </c>
    </row>
    <row r="15" spans="1:8" x14ac:dyDescent="0.3">
      <c r="A15" s="1" t="s">
        <v>53</v>
      </c>
      <c r="B15" s="1" t="s">
        <v>68</v>
      </c>
      <c r="C15" s="1">
        <v>1</v>
      </c>
      <c r="D15" s="4">
        <v>0.46</v>
      </c>
      <c r="E15" s="4">
        <f>D15*C15</f>
        <v>0.46</v>
      </c>
      <c r="F15" s="1" t="s">
        <v>6</v>
      </c>
      <c r="G15" s="8" t="s">
        <v>54</v>
      </c>
      <c r="H15" s="1" t="s">
        <v>55</v>
      </c>
    </row>
    <row r="16" spans="1:8" x14ac:dyDescent="0.3">
      <c r="A16" s="1" t="s">
        <v>50</v>
      </c>
      <c r="B16" s="1" t="s">
        <v>69</v>
      </c>
      <c r="C16" s="1">
        <v>1</v>
      </c>
      <c r="D16" s="4">
        <v>15.71</v>
      </c>
      <c r="E16" s="4">
        <f>D16*C16</f>
        <v>15.71</v>
      </c>
      <c r="F16" s="1" t="s">
        <v>51</v>
      </c>
      <c r="H16" s="1" t="s">
        <v>52</v>
      </c>
    </row>
    <row r="18" spans="1:8" x14ac:dyDescent="0.3">
      <c r="D18" s="3" t="s">
        <v>7</v>
      </c>
      <c r="E18" s="3">
        <f>SUM(E4:E16)</f>
        <v>35.120000000000005</v>
      </c>
    </row>
    <row r="19" spans="1:8" x14ac:dyDescent="0.3">
      <c r="D19" s="3"/>
      <c r="E19" s="3"/>
      <c r="H19" s="2" t="s">
        <v>36</v>
      </c>
    </row>
    <row r="20" spans="1:8" x14ac:dyDescent="0.3">
      <c r="H20" s="1" t="s">
        <v>35</v>
      </c>
    </row>
    <row r="21" spans="1:8" x14ac:dyDescent="0.3">
      <c r="A21" s="5"/>
      <c r="B21" s="5"/>
    </row>
    <row r="22" spans="1:8" x14ac:dyDescent="0.3">
      <c r="A22" s="5" t="s">
        <v>9</v>
      </c>
      <c r="B22" s="5"/>
    </row>
    <row r="24" spans="1:8" x14ac:dyDescent="0.3">
      <c r="A24" s="1" t="s">
        <v>28</v>
      </c>
      <c r="C24" s="1">
        <v>1</v>
      </c>
      <c r="D24" s="4">
        <v>0.1</v>
      </c>
      <c r="E24" s="4">
        <f>D24*C24</f>
        <v>0.1</v>
      </c>
      <c r="F24" s="1" t="s">
        <v>6</v>
      </c>
      <c r="G24" s="8" t="s">
        <v>38</v>
      </c>
      <c r="H24" s="1" t="s">
        <v>29</v>
      </c>
    </row>
    <row r="25" spans="1:8" x14ac:dyDescent="0.3">
      <c r="A25" s="1" t="s">
        <v>19</v>
      </c>
      <c r="C25" s="1">
        <v>1</v>
      </c>
      <c r="D25" s="4">
        <v>0.18</v>
      </c>
      <c r="E25" s="4">
        <f>D25*C25</f>
        <v>0.18</v>
      </c>
      <c r="F25" s="1" t="s">
        <v>6</v>
      </c>
      <c r="G25" s="8" t="s">
        <v>39</v>
      </c>
      <c r="H25" s="7" t="s">
        <v>23</v>
      </c>
    </row>
    <row r="26" spans="1:8" x14ac:dyDescent="0.3">
      <c r="A26" s="1" t="s">
        <v>24</v>
      </c>
      <c r="C26" s="1">
        <v>1</v>
      </c>
      <c r="D26" s="4">
        <v>0.28000000000000003</v>
      </c>
      <c r="E26" s="4">
        <f>D26*C26</f>
        <v>0.28000000000000003</v>
      </c>
      <c r="F26" s="1" t="s">
        <v>25</v>
      </c>
      <c r="H26" s="7" t="s">
        <v>26</v>
      </c>
    </row>
    <row r="27" spans="1:8" s="2" customFormat="1" x14ac:dyDescent="0.3">
      <c r="A27" s="1" t="s">
        <v>15</v>
      </c>
      <c r="B27" s="1" t="s">
        <v>58</v>
      </c>
      <c r="C27" s="1">
        <v>1</v>
      </c>
      <c r="D27" s="4">
        <v>1.85</v>
      </c>
      <c r="E27" s="4">
        <f>D27*C27</f>
        <v>1.85</v>
      </c>
      <c r="F27" s="1" t="s">
        <v>6</v>
      </c>
      <c r="G27" s="8" t="s">
        <v>40</v>
      </c>
      <c r="H27" s="1" t="s">
        <v>21</v>
      </c>
    </row>
    <row r="28" spans="1:8" x14ac:dyDescent="0.3">
      <c r="A28" s="1" t="s">
        <v>8</v>
      </c>
      <c r="C28" s="1">
        <v>1</v>
      </c>
      <c r="D28" s="4">
        <v>8.58</v>
      </c>
      <c r="E28" s="4">
        <f>D28*C28</f>
        <v>8.58</v>
      </c>
      <c r="F28" s="1" t="s">
        <v>6</v>
      </c>
      <c r="H28" s="1" t="s">
        <v>10</v>
      </c>
    </row>
    <row r="29" spans="1:8" x14ac:dyDescent="0.3">
      <c r="A29" s="1" t="s">
        <v>14</v>
      </c>
      <c r="C29" s="1">
        <v>1</v>
      </c>
      <c r="D29" s="4">
        <v>11</v>
      </c>
      <c r="E29" s="4">
        <f>D29*C29</f>
        <v>11</v>
      </c>
      <c r="F29" s="1" t="s">
        <v>6</v>
      </c>
      <c r="H29" s="1" t="s">
        <v>13</v>
      </c>
    </row>
    <row r="30" spans="1:8" x14ac:dyDescent="0.3">
      <c r="A30" s="1" t="s">
        <v>43</v>
      </c>
      <c r="C30" s="1">
        <v>1</v>
      </c>
      <c r="D30" s="4">
        <v>1.58</v>
      </c>
      <c r="E30" s="4">
        <f>D30*C30</f>
        <v>1.58</v>
      </c>
      <c r="F30" s="1" t="s">
        <v>6</v>
      </c>
      <c r="H30" s="1" t="s">
        <v>44</v>
      </c>
    </row>
    <row r="31" spans="1:8" x14ac:dyDescent="0.3">
      <c r="A31" s="10" t="s">
        <v>48</v>
      </c>
      <c r="B31" s="10"/>
      <c r="C31" s="10">
        <v>1</v>
      </c>
      <c r="D31" s="7">
        <v>8.1</v>
      </c>
      <c r="E31" s="7">
        <v>8.1</v>
      </c>
      <c r="F31" s="10" t="s">
        <v>6</v>
      </c>
      <c r="G31" s="11"/>
      <c r="H31" s="10" t="s">
        <v>49</v>
      </c>
    </row>
    <row r="40" spans="4:5" x14ac:dyDescent="0.3">
      <c r="D40" s="3"/>
      <c r="E40" s="3"/>
    </row>
    <row r="41" spans="4:5" x14ac:dyDescent="0.3">
      <c r="D41" s="1"/>
      <c r="E41" s="1"/>
    </row>
    <row r="42" spans="4:5" x14ac:dyDescent="0.3">
      <c r="D42" s="1"/>
      <c r="E42" s="1"/>
    </row>
    <row r="43" spans="4:5" x14ac:dyDescent="0.3">
      <c r="D43" s="1"/>
      <c r="E43" s="1"/>
    </row>
    <row r="44" spans="4:5" x14ac:dyDescent="0.3">
      <c r="D44" s="1"/>
      <c r="E44" s="1"/>
    </row>
    <row r="45" spans="4:5" x14ac:dyDescent="0.3">
      <c r="D45" s="1"/>
      <c r="E45" s="1"/>
    </row>
    <row r="46" spans="4:5" x14ac:dyDescent="0.3">
      <c r="D46" s="1"/>
      <c r="E46" s="1"/>
    </row>
    <row r="47" spans="4:5" x14ac:dyDescent="0.3">
      <c r="D47" s="1"/>
      <c r="E47" s="1"/>
    </row>
    <row r="48" spans="4:5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2018-01-21T20:08:00Z</dcterms:created>
  <dcterms:modified xsi:type="dcterms:W3CDTF">2018-02-12T22:01:21Z</dcterms:modified>
</cp:coreProperties>
</file>