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8480" windowHeight="7980" activeTab="1"/>
  </bookViews>
  <sheets>
    <sheet name="rawdata" sheetId="3" r:id="rId1"/>
    <sheet name="sourcedata" sheetId="2" r:id="rId2"/>
    <sheet name="w_lit_comb_engines_orig" sheetId="1" r:id="rId3"/>
  </sheets>
  <calcPr calcId="145621" concurrentCalc="0"/>
</workbook>
</file>

<file path=xl/calcChain.xml><?xml version="1.0" encoding="utf-8"?>
<calcChain xmlns="http://schemas.openxmlformats.org/spreadsheetml/2006/main">
  <c r="H2" i="1" l="1"/>
  <c r="H5" i="1"/>
  <c r="E8" i="1"/>
  <c r="F8" i="1"/>
  <c r="E9" i="1"/>
  <c r="F9" i="1"/>
  <c r="E10" i="1"/>
  <c r="F10" i="1"/>
  <c r="E11" i="1"/>
  <c r="F11" i="1"/>
  <c r="E12" i="1"/>
  <c r="E13" i="1"/>
  <c r="E14" i="1"/>
  <c r="E15" i="1"/>
  <c r="E16" i="1"/>
  <c r="E17" i="1"/>
  <c r="F17" i="1"/>
  <c r="E18" i="1"/>
  <c r="F18" i="1"/>
  <c r="E19" i="1"/>
  <c r="F19" i="1"/>
  <c r="E20" i="1"/>
  <c r="E21" i="1"/>
  <c r="E22" i="1"/>
  <c r="F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F36" i="1"/>
  <c r="E37" i="1"/>
  <c r="F37" i="1"/>
  <c r="E38" i="1"/>
  <c r="F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F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F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F108" i="1"/>
</calcChain>
</file>

<file path=xl/sharedStrings.xml><?xml version="1.0" encoding="utf-8"?>
<sst xmlns="http://schemas.openxmlformats.org/spreadsheetml/2006/main" count="34" uniqueCount="25">
  <si>
    <t>w/lit</t>
  </si>
  <si>
    <t>Year</t>
  </si>
  <si>
    <t>W/lit</t>
  </si>
  <si>
    <t>W/Liter</t>
  </si>
  <si>
    <t>combined</t>
  </si>
  <si>
    <t>Airplane turbine</t>
  </si>
  <si>
    <t>airpl piston</t>
  </si>
  <si>
    <t>Pas Car, piston</t>
  </si>
  <si>
    <t>years offset</t>
  </si>
  <si>
    <t>Graph serial # (n)</t>
  </si>
  <si>
    <t>non-dominated points</t>
  </si>
  <si>
    <t>separation unit (yrs)</t>
  </si>
  <si>
    <t>Ref val, mbits/cc</t>
  </si>
  <si>
    <t>Ref year</t>
  </si>
  <si>
    <t>airplane piston</t>
  </si>
  <si>
    <t>version</t>
  </si>
  <si>
    <t>date</t>
  </si>
  <si>
    <t>who</t>
  </si>
  <si>
    <t>what changes</t>
  </si>
  <si>
    <t>source</t>
  </si>
  <si>
    <t>Note</t>
  </si>
  <si>
    <t>11/14/013</t>
  </si>
  <si>
    <t>Basnet</t>
  </si>
  <si>
    <t xml:space="preserve">recently copied from non-dom study; </t>
  </si>
  <si>
    <t>Koh&amp;Magee,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</si>
</sst>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7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wrapText="1"/>
    </xf>
    <xf numFmtId="0" fontId="1" fillId="0" borderId="0" xfId="0" applyFont="1" applyBorder="1"/>
    <xf numFmtId="0" fontId="1" fillId="0" borderId="0" xfId="0" applyFont="1"/>
    <xf numFmtId="0" fontId="6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1" fontId="1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/>
    <xf numFmtId="0" fontId="0" fillId="0" borderId="0" xfId="0" applyAlignment="1">
      <alignment horizontal="center"/>
    </xf>
    <xf numFmtId="14" fontId="0" fillId="0" borderId="0" xfId="0" applyNumberFormat="1"/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574300087489065"/>
          <c:y val="8.9517078916372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piston_engine_only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26580402449693791"/>
                  <c:y val="1.3414260717410323E-2"/>
                </c:manualLayout>
              </c:layout>
              <c:numFmt formatCode="General" sourceLinked="0"/>
            </c:trendlineLbl>
          </c:trendline>
          <c:xVal>
            <c:numRef>
              <c:f>sourcedata!$A$8:$A$53</c:f>
              <c:numCache>
                <c:formatCode>General</c:formatCode>
                <c:ptCount val="46"/>
                <c:pt idx="0">
                  <c:v>1888</c:v>
                </c:pt>
                <c:pt idx="1">
                  <c:v>1890</c:v>
                </c:pt>
                <c:pt idx="2">
                  <c:v>1891</c:v>
                </c:pt>
                <c:pt idx="3">
                  <c:v>1895</c:v>
                </c:pt>
                <c:pt idx="4">
                  <c:v>1896</c:v>
                </c:pt>
                <c:pt idx="5">
                  <c:v>1898</c:v>
                </c:pt>
                <c:pt idx="6">
                  <c:v>1899</c:v>
                </c:pt>
                <c:pt idx="7">
                  <c:v>1900</c:v>
                </c:pt>
                <c:pt idx="8">
                  <c:v>1901</c:v>
                </c:pt>
                <c:pt idx="9">
                  <c:v>1904</c:v>
                </c:pt>
                <c:pt idx="10">
                  <c:v>1905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1922</c:v>
                </c:pt>
                <c:pt idx="25">
                  <c:v>1924</c:v>
                </c:pt>
                <c:pt idx="26">
                  <c:v>1925</c:v>
                </c:pt>
                <c:pt idx="27">
                  <c:v>1926</c:v>
                </c:pt>
                <c:pt idx="28">
                  <c:v>1927</c:v>
                </c:pt>
                <c:pt idx="29">
                  <c:v>1928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</c:numCache>
            </c:numRef>
          </c:xVal>
          <c:yVal>
            <c:numRef>
              <c:f>sourcedata!$B$8:$B$53</c:f>
              <c:numCache>
                <c:formatCode>0.00E+00</c:formatCode>
                <c:ptCount val="46"/>
                <c:pt idx="0">
                  <c:v>40</c:v>
                </c:pt>
                <c:pt idx="1">
                  <c:v>160</c:v>
                </c:pt>
                <c:pt idx="2">
                  <c:v>193</c:v>
                </c:pt>
                <c:pt idx="3">
                  <c:v>405</c:v>
                </c:pt>
                <c:pt idx="4">
                  <c:v>180</c:v>
                </c:pt>
                <c:pt idx="5">
                  <c:v>220</c:v>
                </c:pt>
                <c:pt idx="6">
                  <c:v>220</c:v>
                </c:pt>
                <c:pt idx="7">
                  <c:v>393</c:v>
                </c:pt>
                <c:pt idx="8">
                  <c:v>393</c:v>
                </c:pt>
                <c:pt idx="9">
                  <c:v>800</c:v>
                </c:pt>
                <c:pt idx="10">
                  <c:v>933</c:v>
                </c:pt>
                <c:pt idx="11">
                  <c:v>1164</c:v>
                </c:pt>
                <c:pt idx="12">
                  <c:v>1060</c:v>
                </c:pt>
                <c:pt idx="13">
                  <c:v>524</c:v>
                </c:pt>
                <c:pt idx="14">
                  <c:v>2113</c:v>
                </c:pt>
                <c:pt idx="15">
                  <c:v>440</c:v>
                </c:pt>
                <c:pt idx="16">
                  <c:v>553</c:v>
                </c:pt>
                <c:pt idx="17">
                  <c:v>795</c:v>
                </c:pt>
                <c:pt idx="18">
                  <c:v>897</c:v>
                </c:pt>
                <c:pt idx="19">
                  <c:v>1656</c:v>
                </c:pt>
                <c:pt idx="20">
                  <c:v>2101</c:v>
                </c:pt>
                <c:pt idx="21">
                  <c:v>1478</c:v>
                </c:pt>
                <c:pt idx="22">
                  <c:v>1520</c:v>
                </c:pt>
                <c:pt idx="23">
                  <c:v>120</c:v>
                </c:pt>
                <c:pt idx="24">
                  <c:v>553</c:v>
                </c:pt>
                <c:pt idx="25">
                  <c:v>50</c:v>
                </c:pt>
                <c:pt idx="26">
                  <c:v>59</c:v>
                </c:pt>
                <c:pt idx="27">
                  <c:v>77</c:v>
                </c:pt>
                <c:pt idx="28">
                  <c:v>2195</c:v>
                </c:pt>
                <c:pt idx="29">
                  <c:v>3167</c:v>
                </c:pt>
                <c:pt idx="30">
                  <c:v>3592</c:v>
                </c:pt>
                <c:pt idx="31">
                  <c:v>2000</c:v>
                </c:pt>
                <c:pt idx="33">
                  <c:v>2260</c:v>
                </c:pt>
                <c:pt idx="34">
                  <c:v>2562</c:v>
                </c:pt>
                <c:pt idx="35">
                  <c:v>2260</c:v>
                </c:pt>
                <c:pt idx="36">
                  <c:v>2260</c:v>
                </c:pt>
                <c:pt idx="37">
                  <c:v>2060</c:v>
                </c:pt>
                <c:pt idx="38">
                  <c:v>3359</c:v>
                </c:pt>
                <c:pt idx="39">
                  <c:v>2377</c:v>
                </c:pt>
                <c:pt idx="40">
                  <c:v>3078</c:v>
                </c:pt>
                <c:pt idx="41">
                  <c:v>3558</c:v>
                </c:pt>
                <c:pt idx="42">
                  <c:v>3597</c:v>
                </c:pt>
                <c:pt idx="43">
                  <c:v>3802</c:v>
                </c:pt>
                <c:pt idx="44">
                  <c:v>3123</c:v>
                </c:pt>
                <c:pt idx="45">
                  <c:v>3415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87520"/>
        <c:axId val="177631616"/>
      </c:scatterChart>
      <c:valAx>
        <c:axId val="16418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631616"/>
        <c:crosses val="autoZero"/>
        <c:crossBetween val="midCat"/>
      </c:valAx>
      <c:valAx>
        <c:axId val="177631616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64187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piston_turbine_engines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w_lit_comb_engines_orig!$E$8:$E$108</c:f>
              <c:numCache>
                <c:formatCode>General</c:formatCode>
                <c:ptCount val="101"/>
                <c:pt idx="0">
                  <c:v>1888</c:v>
                </c:pt>
                <c:pt idx="1">
                  <c:v>1890</c:v>
                </c:pt>
                <c:pt idx="2">
                  <c:v>1891</c:v>
                </c:pt>
                <c:pt idx="3">
                  <c:v>1895</c:v>
                </c:pt>
                <c:pt idx="4">
                  <c:v>1896</c:v>
                </c:pt>
                <c:pt idx="5">
                  <c:v>1898</c:v>
                </c:pt>
                <c:pt idx="6">
                  <c:v>1899</c:v>
                </c:pt>
                <c:pt idx="7">
                  <c:v>1900</c:v>
                </c:pt>
                <c:pt idx="8">
                  <c:v>1901</c:v>
                </c:pt>
                <c:pt idx="9">
                  <c:v>1904</c:v>
                </c:pt>
                <c:pt idx="10">
                  <c:v>1905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1922</c:v>
                </c:pt>
                <c:pt idx="25">
                  <c:v>1924</c:v>
                </c:pt>
                <c:pt idx="26">
                  <c:v>1925</c:v>
                </c:pt>
                <c:pt idx="27">
                  <c:v>1926</c:v>
                </c:pt>
                <c:pt idx="28">
                  <c:v>1927</c:v>
                </c:pt>
                <c:pt idx="29">
                  <c:v>1928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1990</c:v>
                </c:pt>
                <c:pt idx="89">
                  <c:v>1991</c:v>
                </c:pt>
                <c:pt idx="90">
                  <c:v>1993</c:v>
                </c:pt>
                <c:pt idx="91">
                  <c:v>1994</c:v>
                </c:pt>
                <c:pt idx="92">
                  <c:v>1995</c:v>
                </c:pt>
                <c:pt idx="93">
                  <c:v>1996</c:v>
                </c:pt>
                <c:pt idx="94">
                  <c:v>1997</c:v>
                </c:pt>
                <c:pt idx="95">
                  <c:v>1998</c:v>
                </c:pt>
                <c:pt idx="96">
                  <c:v>1999</c:v>
                </c:pt>
                <c:pt idx="97">
                  <c:v>1999</c:v>
                </c:pt>
                <c:pt idx="98">
                  <c:v>2000</c:v>
                </c:pt>
                <c:pt idx="99">
                  <c:v>2001</c:v>
                </c:pt>
                <c:pt idx="100">
                  <c:v>2002</c:v>
                </c:pt>
              </c:numCache>
            </c:numRef>
          </c:xVal>
          <c:yVal>
            <c:numRef>
              <c:f>w_lit_comb_engines_orig!$F$8:$F$108</c:f>
              <c:numCache>
                <c:formatCode>General</c:formatCode>
                <c:ptCount val="101"/>
                <c:pt idx="0">
                  <c:v>40</c:v>
                </c:pt>
                <c:pt idx="1">
                  <c:v>160</c:v>
                </c:pt>
                <c:pt idx="2">
                  <c:v>193</c:v>
                </c:pt>
                <c:pt idx="3">
                  <c:v>405</c:v>
                </c:pt>
                <c:pt idx="9">
                  <c:v>800</c:v>
                </c:pt>
                <c:pt idx="10">
                  <c:v>933</c:v>
                </c:pt>
                <c:pt idx="11">
                  <c:v>1164</c:v>
                </c:pt>
                <c:pt idx="14">
                  <c:v>2113</c:v>
                </c:pt>
                <c:pt idx="28">
                  <c:v>2195</c:v>
                </c:pt>
                <c:pt idx="29">
                  <c:v>3167</c:v>
                </c:pt>
                <c:pt idx="30">
                  <c:v>3592</c:v>
                </c:pt>
                <c:pt idx="43">
                  <c:v>3802</c:v>
                </c:pt>
                <c:pt idx="87">
                  <c:v>3186.91</c:v>
                </c:pt>
                <c:pt idx="100">
                  <c:v>4029.78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28576"/>
        <c:axId val="179765248"/>
      </c:scatterChart>
      <c:valAx>
        <c:axId val="1791285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9765248"/>
        <c:crosses val="autoZero"/>
        <c:crossBetween val="midCat"/>
      </c:valAx>
      <c:valAx>
        <c:axId val="179765248"/>
        <c:scaling>
          <c:logBase val="10"/>
          <c:orientation val="minMax"/>
        </c:scaling>
        <c:delete val="0"/>
        <c:axPos val="l"/>
        <c:majorGridlines/>
        <c:numFmt formatCode="0.E+00" sourceLinked="0"/>
        <c:majorTickMark val="out"/>
        <c:minorTickMark val="none"/>
        <c:tickLblPos val="nextTo"/>
        <c:crossAx val="179128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piston_engine_only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26580402449693791"/>
                  <c:y val="1.3414260717410323E-2"/>
                </c:manualLayout>
              </c:layout>
              <c:numFmt formatCode="General" sourceLinked="0"/>
            </c:trendlineLbl>
          </c:trendline>
          <c:xVal>
            <c:numRef>
              <c:f>w_lit_comb_engines_orig!$E$8:$E$51</c:f>
              <c:numCache>
                <c:formatCode>General</c:formatCode>
                <c:ptCount val="44"/>
                <c:pt idx="0">
                  <c:v>1888</c:v>
                </c:pt>
                <c:pt idx="1">
                  <c:v>1890</c:v>
                </c:pt>
                <c:pt idx="2">
                  <c:v>1891</c:v>
                </c:pt>
                <c:pt idx="3">
                  <c:v>1895</c:v>
                </c:pt>
                <c:pt idx="4">
                  <c:v>1896</c:v>
                </c:pt>
                <c:pt idx="5">
                  <c:v>1898</c:v>
                </c:pt>
                <c:pt idx="6">
                  <c:v>1899</c:v>
                </c:pt>
                <c:pt idx="7">
                  <c:v>1900</c:v>
                </c:pt>
                <c:pt idx="8">
                  <c:v>1901</c:v>
                </c:pt>
                <c:pt idx="9">
                  <c:v>1904</c:v>
                </c:pt>
                <c:pt idx="10">
                  <c:v>1905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  <c:pt idx="19">
                  <c:v>1915</c:v>
                </c:pt>
                <c:pt idx="20">
                  <c:v>1916</c:v>
                </c:pt>
                <c:pt idx="21">
                  <c:v>1917</c:v>
                </c:pt>
                <c:pt idx="22">
                  <c:v>1918</c:v>
                </c:pt>
                <c:pt idx="23">
                  <c:v>1919</c:v>
                </c:pt>
                <c:pt idx="24">
                  <c:v>1922</c:v>
                </c:pt>
                <c:pt idx="25">
                  <c:v>1924</c:v>
                </c:pt>
                <c:pt idx="26">
                  <c:v>1925</c:v>
                </c:pt>
                <c:pt idx="27">
                  <c:v>1926</c:v>
                </c:pt>
                <c:pt idx="28">
                  <c:v>1927</c:v>
                </c:pt>
                <c:pt idx="29">
                  <c:v>1928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</c:numCache>
            </c:numRef>
          </c:xVal>
          <c:yVal>
            <c:numRef>
              <c:f>w_lit_comb_engines_orig!$F$8:$F$51</c:f>
              <c:numCache>
                <c:formatCode>General</c:formatCode>
                <c:ptCount val="44"/>
                <c:pt idx="0">
                  <c:v>40</c:v>
                </c:pt>
                <c:pt idx="1">
                  <c:v>160</c:v>
                </c:pt>
                <c:pt idx="2">
                  <c:v>193</c:v>
                </c:pt>
                <c:pt idx="3">
                  <c:v>405</c:v>
                </c:pt>
                <c:pt idx="9">
                  <c:v>800</c:v>
                </c:pt>
                <c:pt idx="10">
                  <c:v>933</c:v>
                </c:pt>
                <c:pt idx="11">
                  <c:v>1164</c:v>
                </c:pt>
                <c:pt idx="14">
                  <c:v>2113</c:v>
                </c:pt>
                <c:pt idx="28">
                  <c:v>2195</c:v>
                </c:pt>
                <c:pt idx="29">
                  <c:v>3167</c:v>
                </c:pt>
                <c:pt idx="30">
                  <c:v>3592</c:v>
                </c:pt>
                <c:pt idx="43">
                  <c:v>3802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96256"/>
        <c:axId val="206097792"/>
      </c:scatterChart>
      <c:valAx>
        <c:axId val="20609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097792"/>
        <c:crosses val="autoZero"/>
        <c:crossBetween val="midCat"/>
      </c:valAx>
      <c:valAx>
        <c:axId val="20609779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96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14</xdr:row>
      <xdr:rowOff>138112</xdr:rowOff>
    </xdr:from>
    <xdr:to>
      <xdr:col>10</xdr:col>
      <xdr:colOff>295275</xdr:colOff>
      <xdr:row>28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42862</xdr:rowOff>
    </xdr:from>
    <xdr:to>
      <xdr:col>16</xdr:col>
      <xdr:colOff>323850</xdr:colOff>
      <xdr:row>11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12</xdr:row>
      <xdr:rowOff>176212</xdr:rowOff>
    </xdr:from>
    <xdr:to>
      <xdr:col>16</xdr:col>
      <xdr:colOff>361950</xdr:colOff>
      <xdr:row>27</xdr:row>
      <xdr:rowOff>61912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J16" sqref="J16"/>
    </sheetView>
  </sheetViews>
  <sheetFormatPr defaultRowHeight="15" x14ac:dyDescent="0.25"/>
  <sheetData>
    <row r="1" spans="1:2" x14ac:dyDescent="0.25">
      <c r="A1" s="26" t="s">
        <v>1</v>
      </c>
      <c r="B1" s="26" t="s">
        <v>0</v>
      </c>
    </row>
    <row r="2" spans="1:2" x14ac:dyDescent="0.25">
      <c r="A2" s="8">
        <v>1888</v>
      </c>
      <c r="B2" s="8">
        <v>40</v>
      </c>
    </row>
    <row r="3" spans="1:2" x14ac:dyDescent="0.25">
      <c r="A3" s="8">
        <v>1890</v>
      </c>
      <c r="B3" s="8">
        <v>160</v>
      </c>
    </row>
    <row r="4" spans="1:2" x14ac:dyDescent="0.25">
      <c r="A4" s="8">
        <v>1891</v>
      </c>
      <c r="B4" s="8">
        <v>193</v>
      </c>
    </row>
    <row r="5" spans="1:2" x14ac:dyDescent="0.25">
      <c r="A5" s="8">
        <v>1895</v>
      </c>
      <c r="B5" s="8">
        <v>405</v>
      </c>
    </row>
    <row r="6" spans="1:2" x14ac:dyDescent="0.25">
      <c r="A6" s="8">
        <v>1896</v>
      </c>
      <c r="B6" s="8">
        <v>180</v>
      </c>
    </row>
    <row r="7" spans="1:2" x14ac:dyDescent="0.25">
      <c r="A7" s="8">
        <v>1898</v>
      </c>
      <c r="B7" s="8">
        <v>220</v>
      </c>
    </row>
    <row r="8" spans="1:2" x14ac:dyDescent="0.25">
      <c r="A8" s="8">
        <v>1899</v>
      </c>
      <c r="B8" s="8">
        <v>220</v>
      </c>
    </row>
    <row r="9" spans="1:2" x14ac:dyDescent="0.25">
      <c r="A9" s="8">
        <v>1900</v>
      </c>
      <c r="B9" s="8">
        <v>393</v>
      </c>
    </row>
    <row r="10" spans="1:2" x14ac:dyDescent="0.25">
      <c r="A10" s="8">
        <v>1901</v>
      </c>
      <c r="B10" s="8">
        <v>393</v>
      </c>
    </row>
    <row r="11" spans="1:2" x14ac:dyDescent="0.25">
      <c r="A11" s="8">
        <v>1904</v>
      </c>
      <c r="B11" s="8">
        <v>800</v>
      </c>
    </row>
    <row r="12" spans="1:2" x14ac:dyDescent="0.25">
      <c r="A12" s="8">
        <v>1905</v>
      </c>
      <c r="B12" s="8">
        <v>933</v>
      </c>
    </row>
    <row r="13" spans="1:2" x14ac:dyDescent="0.25">
      <c r="A13" s="8">
        <v>1907</v>
      </c>
      <c r="B13" s="8">
        <v>1164</v>
      </c>
    </row>
    <row r="14" spans="1:2" x14ac:dyDescent="0.25">
      <c r="A14" s="8">
        <v>1908</v>
      </c>
      <c r="B14" s="8">
        <v>1060</v>
      </c>
    </row>
    <row r="15" spans="1:2" x14ac:dyDescent="0.25">
      <c r="A15" s="8">
        <v>1909</v>
      </c>
      <c r="B15" s="8">
        <v>524</v>
      </c>
    </row>
    <row r="16" spans="1:2" x14ac:dyDescent="0.25">
      <c r="A16" s="8">
        <v>1910</v>
      </c>
      <c r="B16" s="8">
        <v>2113</v>
      </c>
    </row>
    <row r="17" spans="1:2" x14ac:dyDescent="0.25">
      <c r="A17" s="8">
        <v>1911</v>
      </c>
      <c r="B17" s="8">
        <v>440</v>
      </c>
    </row>
    <row r="18" spans="1:2" x14ac:dyDescent="0.25">
      <c r="A18" s="8">
        <v>1912</v>
      </c>
      <c r="B18" s="8">
        <v>553</v>
      </c>
    </row>
    <row r="19" spans="1:2" x14ac:dyDescent="0.25">
      <c r="A19" s="8">
        <v>1913</v>
      </c>
      <c r="B19" s="8">
        <v>795</v>
      </c>
    </row>
    <row r="20" spans="1:2" x14ac:dyDescent="0.25">
      <c r="A20" s="8">
        <v>1914</v>
      </c>
      <c r="B20" s="8">
        <v>897</v>
      </c>
    </row>
    <row r="21" spans="1:2" x14ac:dyDescent="0.25">
      <c r="A21" s="8">
        <v>1915</v>
      </c>
      <c r="B21" s="8">
        <v>1656</v>
      </c>
    </row>
    <row r="22" spans="1:2" x14ac:dyDescent="0.25">
      <c r="A22" s="8">
        <v>1916</v>
      </c>
      <c r="B22" s="8">
        <v>2101</v>
      </c>
    </row>
    <row r="23" spans="1:2" x14ac:dyDescent="0.25">
      <c r="A23" s="8">
        <v>1917</v>
      </c>
      <c r="B23" s="8">
        <v>1478</v>
      </c>
    </row>
    <row r="24" spans="1:2" x14ac:dyDescent="0.25">
      <c r="A24" s="8">
        <v>1918</v>
      </c>
      <c r="B24" s="8">
        <v>1520</v>
      </c>
    </row>
    <row r="25" spans="1:2" x14ac:dyDescent="0.25">
      <c r="A25" s="8">
        <v>1919</v>
      </c>
      <c r="B25" s="8">
        <v>120</v>
      </c>
    </row>
    <row r="26" spans="1:2" x14ac:dyDescent="0.25">
      <c r="A26" s="8">
        <v>1922</v>
      </c>
      <c r="B26" s="8">
        <v>553</v>
      </c>
    </row>
    <row r="27" spans="1:2" x14ac:dyDescent="0.25">
      <c r="A27" s="8">
        <v>1924</v>
      </c>
      <c r="B27" s="8">
        <v>50</v>
      </c>
    </row>
    <row r="28" spans="1:2" x14ac:dyDescent="0.25">
      <c r="A28" s="8">
        <v>1925</v>
      </c>
      <c r="B28" s="8">
        <v>59</v>
      </c>
    </row>
    <row r="29" spans="1:2" x14ac:dyDescent="0.25">
      <c r="A29" s="8">
        <v>1926</v>
      </c>
      <c r="B29" s="8">
        <v>77</v>
      </c>
    </row>
    <row r="30" spans="1:2" x14ac:dyDescent="0.25">
      <c r="A30" s="8">
        <v>1927</v>
      </c>
      <c r="B30" s="8">
        <v>2195</v>
      </c>
    </row>
    <row r="31" spans="1:2" x14ac:dyDescent="0.25">
      <c r="A31" s="8">
        <v>1928</v>
      </c>
      <c r="B31" s="8">
        <v>3167</v>
      </c>
    </row>
    <row r="32" spans="1:2" x14ac:dyDescent="0.25">
      <c r="A32" s="8">
        <v>1930</v>
      </c>
      <c r="B32" s="8">
        <v>3592</v>
      </c>
    </row>
    <row r="33" spans="1:2" x14ac:dyDescent="0.25">
      <c r="A33" s="8">
        <v>1931</v>
      </c>
      <c r="B33" s="8">
        <v>2000</v>
      </c>
    </row>
    <row r="34" spans="1:2" x14ac:dyDescent="0.25">
      <c r="A34" s="8">
        <v>1932</v>
      </c>
      <c r="B34" s="8"/>
    </row>
    <row r="35" spans="1:2" x14ac:dyDescent="0.25">
      <c r="A35" s="8">
        <v>1933</v>
      </c>
      <c r="B35" s="8">
        <v>2260</v>
      </c>
    </row>
    <row r="36" spans="1:2" x14ac:dyDescent="0.25">
      <c r="A36" s="8">
        <v>1934</v>
      </c>
      <c r="B36" s="8">
        <v>2562</v>
      </c>
    </row>
    <row r="37" spans="1:2" x14ac:dyDescent="0.25">
      <c r="A37" s="8">
        <v>1935</v>
      </c>
      <c r="B37" s="8">
        <v>2260</v>
      </c>
    </row>
    <row r="38" spans="1:2" x14ac:dyDescent="0.25">
      <c r="A38" s="8">
        <v>1936</v>
      </c>
      <c r="B38" s="8">
        <v>2260</v>
      </c>
    </row>
    <row r="39" spans="1:2" x14ac:dyDescent="0.25">
      <c r="A39" s="8">
        <v>1937</v>
      </c>
      <c r="B39" s="8">
        <v>2060</v>
      </c>
    </row>
    <row r="40" spans="1:2" x14ac:dyDescent="0.25">
      <c r="A40" s="8">
        <v>1938</v>
      </c>
      <c r="B40" s="8">
        <v>3359</v>
      </c>
    </row>
    <row r="41" spans="1:2" x14ac:dyDescent="0.25">
      <c r="A41" s="8">
        <v>1939</v>
      </c>
      <c r="B41" s="8">
        <v>2377</v>
      </c>
    </row>
    <row r="42" spans="1:2" x14ac:dyDescent="0.25">
      <c r="A42" s="8">
        <v>1940</v>
      </c>
      <c r="B42" s="8">
        <v>3078</v>
      </c>
    </row>
    <row r="43" spans="1:2" x14ac:dyDescent="0.25">
      <c r="A43" s="8">
        <v>1941</v>
      </c>
      <c r="B43" s="8">
        <v>3558</v>
      </c>
    </row>
    <row r="44" spans="1:2" x14ac:dyDescent="0.25">
      <c r="A44" s="8">
        <v>1942</v>
      </c>
      <c r="B44" s="8">
        <v>3597</v>
      </c>
    </row>
    <row r="45" spans="1:2" x14ac:dyDescent="0.25">
      <c r="A45" s="8">
        <v>1943</v>
      </c>
      <c r="B45" s="8">
        <v>3802</v>
      </c>
    </row>
    <row r="46" spans="1:2" x14ac:dyDescent="0.25">
      <c r="A46" s="8">
        <v>1944</v>
      </c>
      <c r="B46" s="8">
        <v>3123</v>
      </c>
    </row>
    <row r="47" spans="1:2" x14ac:dyDescent="0.25">
      <c r="A47" s="8">
        <v>1945</v>
      </c>
      <c r="B47" s="8">
        <v>3415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A43" workbookViewId="0">
      <selection activeCell="B51" sqref="B51"/>
    </sheetView>
  </sheetViews>
  <sheetFormatPr defaultRowHeight="15" x14ac:dyDescent="0.25"/>
  <sheetData>
    <row r="1" spans="1:12" x14ac:dyDescent="0.25">
      <c r="A1" s="25" t="s">
        <v>14</v>
      </c>
    </row>
    <row r="6" spans="1:12" x14ac:dyDescent="0.25">
      <c r="A6" s="11"/>
    </row>
    <row r="7" spans="1:12" x14ac:dyDescent="0.25">
      <c r="A7" s="13" t="s">
        <v>1</v>
      </c>
      <c r="B7" s="11" t="s">
        <v>0</v>
      </c>
      <c r="G7" s="11" t="s">
        <v>15</v>
      </c>
      <c r="H7" s="11" t="s">
        <v>16</v>
      </c>
      <c r="I7" s="11" t="s">
        <v>17</v>
      </c>
      <c r="J7" s="11" t="s">
        <v>18</v>
      </c>
      <c r="K7" s="11" t="s">
        <v>19</v>
      </c>
      <c r="L7" s="11" t="s">
        <v>20</v>
      </c>
    </row>
    <row r="8" spans="1:12" x14ac:dyDescent="0.25">
      <c r="A8" s="8">
        <v>1888</v>
      </c>
      <c r="B8" s="31">
        <v>40</v>
      </c>
      <c r="G8">
        <v>1</v>
      </c>
      <c r="H8" s="27" t="s">
        <v>21</v>
      </c>
      <c r="I8" t="s">
        <v>22</v>
      </c>
      <c r="J8" t="s">
        <v>23</v>
      </c>
      <c r="K8" t="s">
        <v>24</v>
      </c>
    </row>
    <row r="9" spans="1:12" x14ac:dyDescent="0.25">
      <c r="A9" s="8">
        <v>1890</v>
      </c>
      <c r="B9" s="31">
        <v>160</v>
      </c>
    </row>
    <row r="10" spans="1:12" x14ac:dyDescent="0.25">
      <c r="A10" s="8">
        <v>1891</v>
      </c>
      <c r="B10" s="31">
        <v>193</v>
      </c>
    </row>
    <row r="11" spans="1:12" x14ac:dyDescent="0.25">
      <c r="A11" s="8">
        <v>1895</v>
      </c>
      <c r="B11" s="31">
        <v>405</v>
      </c>
    </row>
    <row r="12" spans="1:12" x14ac:dyDescent="0.25">
      <c r="A12" s="8">
        <v>1896</v>
      </c>
      <c r="B12" s="31">
        <v>180</v>
      </c>
    </row>
    <row r="13" spans="1:12" x14ac:dyDescent="0.25">
      <c r="A13" s="8">
        <v>1898</v>
      </c>
      <c r="B13" s="31">
        <v>220</v>
      </c>
    </row>
    <row r="14" spans="1:12" x14ac:dyDescent="0.25">
      <c r="A14" s="8">
        <v>1899</v>
      </c>
      <c r="B14" s="31">
        <v>220</v>
      </c>
    </row>
    <row r="15" spans="1:12" x14ac:dyDescent="0.25">
      <c r="A15" s="8">
        <v>1900</v>
      </c>
      <c r="B15" s="31">
        <v>393</v>
      </c>
    </row>
    <row r="16" spans="1:12" x14ac:dyDescent="0.25">
      <c r="A16" s="8">
        <v>1901</v>
      </c>
      <c r="B16" s="31">
        <v>393</v>
      </c>
    </row>
    <row r="17" spans="1:2" x14ac:dyDescent="0.25">
      <c r="A17" s="8">
        <v>1904</v>
      </c>
      <c r="B17" s="31">
        <v>800</v>
      </c>
    </row>
    <row r="18" spans="1:2" x14ac:dyDescent="0.25">
      <c r="A18" s="8">
        <v>1905</v>
      </c>
      <c r="B18" s="31">
        <v>933</v>
      </c>
    </row>
    <row r="19" spans="1:2" x14ac:dyDescent="0.25">
      <c r="A19" s="8">
        <v>1907</v>
      </c>
      <c r="B19" s="31">
        <v>1164</v>
      </c>
    </row>
    <row r="20" spans="1:2" x14ac:dyDescent="0.25">
      <c r="A20" s="8">
        <v>1908</v>
      </c>
      <c r="B20" s="31">
        <v>1060</v>
      </c>
    </row>
    <row r="21" spans="1:2" x14ac:dyDescent="0.25">
      <c r="A21" s="8">
        <v>1909</v>
      </c>
      <c r="B21" s="31">
        <v>524</v>
      </c>
    </row>
    <row r="22" spans="1:2" x14ac:dyDescent="0.25">
      <c r="A22" s="8">
        <v>1910</v>
      </c>
      <c r="B22" s="31">
        <v>2113</v>
      </c>
    </row>
    <row r="23" spans="1:2" x14ac:dyDescent="0.25">
      <c r="A23" s="8">
        <v>1911</v>
      </c>
      <c r="B23" s="31">
        <v>440</v>
      </c>
    </row>
    <row r="24" spans="1:2" x14ac:dyDescent="0.25">
      <c r="A24" s="8">
        <v>1912</v>
      </c>
      <c r="B24" s="31">
        <v>553</v>
      </c>
    </row>
    <row r="25" spans="1:2" x14ac:dyDescent="0.25">
      <c r="A25" s="8">
        <v>1913</v>
      </c>
      <c r="B25" s="31">
        <v>795</v>
      </c>
    </row>
    <row r="26" spans="1:2" x14ac:dyDescent="0.25">
      <c r="A26" s="8">
        <v>1914</v>
      </c>
      <c r="B26" s="31">
        <v>897</v>
      </c>
    </row>
    <row r="27" spans="1:2" x14ac:dyDescent="0.25">
      <c r="A27" s="8">
        <v>1915</v>
      </c>
      <c r="B27" s="31">
        <v>1656</v>
      </c>
    </row>
    <row r="28" spans="1:2" x14ac:dyDescent="0.25">
      <c r="A28" s="8">
        <v>1916</v>
      </c>
      <c r="B28" s="31">
        <v>2101</v>
      </c>
    </row>
    <row r="29" spans="1:2" x14ac:dyDescent="0.25">
      <c r="A29" s="8">
        <v>1917</v>
      </c>
      <c r="B29" s="31">
        <v>1478</v>
      </c>
    </row>
    <row r="30" spans="1:2" x14ac:dyDescent="0.25">
      <c r="A30" s="8">
        <v>1918</v>
      </c>
      <c r="B30" s="31">
        <v>1520</v>
      </c>
    </row>
    <row r="31" spans="1:2" x14ac:dyDescent="0.25">
      <c r="A31" s="8">
        <v>1919</v>
      </c>
      <c r="B31" s="31">
        <v>120</v>
      </c>
    </row>
    <row r="32" spans="1:2" x14ac:dyDescent="0.25">
      <c r="A32" s="8">
        <v>1922</v>
      </c>
      <c r="B32" s="31">
        <v>553</v>
      </c>
    </row>
    <row r="33" spans="1:2" x14ac:dyDescent="0.25">
      <c r="A33" s="8">
        <v>1924</v>
      </c>
      <c r="B33" s="31">
        <v>50</v>
      </c>
    </row>
    <row r="34" spans="1:2" x14ac:dyDescent="0.25">
      <c r="A34" s="8">
        <v>1925</v>
      </c>
      <c r="B34" s="31">
        <v>59</v>
      </c>
    </row>
    <row r="35" spans="1:2" x14ac:dyDescent="0.25">
      <c r="A35" s="8">
        <v>1926</v>
      </c>
      <c r="B35" s="31">
        <v>77</v>
      </c>
    </row>
    <row r="36" spans="1:2" x14ac:dyDescent="0.25">
      <c r="A36" s="8">
        <v>1927</v>
      </c>
      <c r="B36" s="31">
        <v>2195</v>
      </c>
    </row>
    <row r="37" spans="1:2" x14ac:dyDescent="0.25">
      <c r="A37" s="8">
        <v>1928</v>
      </c>
      <c r="B37" s="31">
        <v>3167</v>
      </c>
    </row>
    <row r="38" spans="1:2" x14ac:dyDescent="0.25">
      <c r="A38" s="8">
        <v>1930</v>
      </c>
      <c r="B38" s="31">
        <v>3592</v>
      </c>
    </row>
    <row r="39" spans="1:2" x14ac:dyDescent="0.25">
      <c r="A39" s="6">
        <v>1931</v>
      </c>
      <c r="B39" s="31">
        <v>2000</v>
      </c>
    </row>
    <row r="40" spans="1:2" x14ac:dyDescent="0.25">
      <c r="A40" s="6">
        <v>1932</v>
      </c>
      <c r="B40" s="32"/>
    </row>
    <row r="41" spans="1:2" x14ac:dyDescent="0.25">
      <c r="A41" s="6">
        <v>1933</v>
      </c>
      <c r="B41" s="31">
        <v>2260</v>
      </c>
    </row>
    <row r="42" spans="1:2" x14ac:dyDescent="0.25">
      <c r="A42" s="6">
        <v>1934</v>
      </c>
      <c r="B42" s="31">
        <v>2562</v>
      </c>
    </row>
    <row r="43" spans="1:2" x14ac:dyDescent="0.25">
      <c r="A43" s="6">
        <v>1935</v>
      </c>
      <c r="B43" s="31">
        <v>2260</v>
      </c>
    </row>
    <row r="44" spans="1:2" x14ac:dyDescent="0.25">
      <c r="A44" s="6">
        <v>1936</v>
      </c>
      <c r="B44" s="31">
        <v>2260</v>
      </c>
    </row>
    <row r="45" spans="1:2" x14ac:dyDescent="0.25">
      <c r="A45" s="6">
        <v>1937</v>
      </c>
      <c r="B45" s="31">
        <v>2060</v>
      </c>
    </row>
    <row r="46" spans="1:2" x14ac:dyDescent="0.25">
      <c r="A46" s="6">
        <v>1938</v>
      </c>
      <c r="B46" s="31">
        <v>3359</v>
      </c>
    </row>
    <row r="47" spans="1:2" x14ac:dyDescent="0.25">
      <c r="A47" s="6">
        <v>1939</v>
      </c>
      <c r="B47" s="31">
        <v>2377</v>
      </c>
    </row>
    <row r="48" spans="1:2" x14ac:dyDescent="0.25">
      <c r="A48" s="6">
        <v>1940</v>
      </c>
      <c r="B48" s="31">
        <v>3078</v>
      </c>
    </row>
    <row r="49" spans="1:3" x14ac:dyDescent="0.25">
      <c r="A49" s="6">
        <v>1941</v>
      </c>
      <c r="B49" s="31">
        <v>3558</v>
      </c>
    </row>
    <row r="50" spans="1:3" x14ac:dyDescent="0.25">
      <c r="A50" s="6">
        <v>1942</v>
      </c>
      <c r="B50" s="31">
        <v>3597</v>
      </c>
    </row>
    <row r="51" spans="1:3" x14ac:dyDescent="0.25">
      <c r="A51" s="6">
        <v>1943</v>
      </c>
      <c r="B51" s="31">
        <v>3802</v>
      </c>
    </row>
    <row r="52" spans="1:3" x14ac:dyDescent="0.25">
      <c r="A52" s="6">
        <v>1944</v>
      </c>
      <c r="B52" s="31">
        <v>3123</v>
      </c>
    </row>
    <row r="53" spans="1:3" x14ac:dyDescent="0.25">
      <c r="A53" s="6">
        <v>1945</v>
      </c>
      <c r="B53" s="31">
        <v>3415</v>
      </c>
    </row>
    <row r="55" spans="1:3" x14ac:dyDescent="0.25">
      <c r="C5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workbookViewId="0">
      <selection activeCell="D18" sqref="D18"/>
    </sheetView>
  </sheetViews>
  <sheetFormatPr defaultRowHeight="15" x14ac:dyDescent="0.25"/>
  <cols>
    <col min="2" max="2" width="10.7109375" customWidth="1"/>
    <col min="4" max="4" width="9.140625" customWidth="1"/>
  </cols>
  <sheetData>
    <row r="1" spans="1:8" x14ac:dyDescent="0.25">
      <c r="G1" s="24" t="s">
        <v>13</v>
      </c>
      <c r="H1" s="23">
        <v>1960</v>
      </c>
    </row>
    <row r="2" spans="1:8" ht="30" x14ac:dyDescent="0.25">
      <c r="G2" s="17" t="s">
        <v>12</v>
      </c>
      <c r="H2" s="22" t="e">
        <f>#REF!+((F14-#REF!)/(E14-#REF!))*(1960-#REF!)</f>
        <v>#REF!</v>
      </c>
    </row>
    <row r="3" spans="1:8" ht="24" x14ac:dyDescent="0.25">
      <c r="G3" s="21" t="s">
        <v>11</v>
      </c>
      <c r="H3" s="16">
        <v>70</v>
      </c>
    </row>
    <row r="4" spans="1:8" ht="22.5" x14ac:dyDescent="0.25">
      <c r="E4" s="28" t="s">
        <v>10</v>
      </c>
      <c r="F4" s="29"/>
      <c r="G4" s="20" t="s">
        <v>9</v>
      </c>
      <c r="H4" s="16">
        <v>8</v>
      </c>
    </row>
    <row r="5" spans="1:8" ht="30" x14ac:dyDescent="0.25">
      <c r="E5" s="19"/>
      <c r="F5" s="18"/>
      <c r="G5" s="17" t="s">
        <v>8</v>
      </c>
      <c r="H5" s="16">
        <f>H3*(H4-1)</f>
        <v>490</v>
      </c>
    </row>
    <row r="6" spans="1:8" ht="30" x14ac:dyDescent="0.25">
      <c r="A6" s="11"/>
      <c r="B6" s="14" t="s">
        <v>7</v>
      </c>
      <c r="C6" s="15" t="s">
        <v>6</v>
      </c>
      <c r="D6" s="14" t="s">
        <v>5</v>
      </c>
      <c r="E6" s="30" t="s">
        <v>4</v>
      </c>
      <c r="F6" s="30"/>
      <c r="G6" s="30" t="s">
        <v>4</v>
      </c>
      <c r="H6" s="30"/>
    </row>
    <row r="7" spans="1:8" x14ac:dyDescent="0.25">
      <c r="A7" s="13" t="s">
        <v>1</v>
      </c>
      <c r="B7" s="12" t="s">
        <v>3</v>
      </c>
      <c r="C7" s="11" t="s">
        <v>0</v>
      </c>
      <c r="D7" s="10" t="s">
        <v>2</v>
      </c>
      <c r="E7" s="9" t="s">
        <v>1</v>
      </c>
      <c r="F7" s="9" t="s">
        <v>0</v>
      </c>
      <c r="G7" s="9" t="s">
        <v>1</v>
      </c>
      <c r="H7" s="9" t="s">
        <v>0</v>
      </c>
    </row>
    <row r="8" spans="1:8" x14ac:dyDescent="0.25">
      <c r="A8" s="8">
        <v>1888</v>
      </c>
      <c r="B8" s="8"/>
      <c r="C8" s="8">
        <v>40</v>
      </c>
      <c r="E8" s="3">
        <f t="shared" ref="E8:E39" si="0">A8</f>
        <v>1888</v>
      </c>
      <c r="F8" s="2">
        <f>C8</f>
        <v>40</v>
      </c>
      <c r="G8" s="2"/>
      <c r="H8" s="2"/>
    </row>
    <row r="9" spans="1:8" x14ac:dyDescent="0.25">
      <c r="A9" s="8">
        <v>1890</v>
      </c>
      <c r="B9" s="8"/>
      <c r="C9" s="8">
        <v>160</v>
      </c>
      <c r="E9" s="3">
        <f t="shared" si="0"/>
        <v>1890</v>
      </c>
      <c r="F9" s="2">
        <f>C9</f>
        <v>160</v>
      </c>
      <c r="G9" s="2"/>
      <c r="H9" s="2"/>
    </row>
    <row r="10" spans="1:8" x14ac:dyDescent="0.25">
      <c r="A10" s="8">
        <v>1891</v>
      </c>
      <c r="B10" s="8"/>
      <c r="C10" s="8">
        <v>193</v>
      </c>
      <c r="E10" s="3">
        <f t="shared" si="0"/>
        <v>1891</v>
      </c>
      <c r="F10" s="2">
        <f>C10</f>
        <v>193</v>
      </c>
      <c r="G10" s="2"/>
      <c r="H10" s="2"/>
    </row>
    <row r="11" spans="1:8" x14ac:dyDescent="0.25">
      <c r="A11" s="8">
        <v>1895</v>
      </c>
      <c r="B11" s="8"/>
      <c r="C11" s="8">
        <v>405</v>
      </c>
      <c r="E11" s="3">
        <f t="shared" si="0"/>
        <v>1895</v>
      </c>
      <c r="F11" s="2">
        <f>C11</f>
        <v>405</v>
      </c>
      <c r="G11" s="2"/>
      <c r="H11" s="2"/>
    </row>
    <row r="12" spans="1:8" x14ac:dyDescent="0.25">
      <c r="A12" s="8">
        <v>1896</v>
      </c>
      <c r="B12" s="8"/>
      <c r="C12" s="8">
        <v>180</v>
      </c>
      <c r="E12" s="3">
        <f t="shared" si="0"/>
        <v>1896</v>
      </c>
      <c r="F12" s="2"/>
      <c r="G12" s="2"/>
      <c r="H12" s="2"/>
    </row>
    <row r="13" spans="1:8" x14ac:dyDescent="0.25">
      <c r="A13" s="8">
        <v>1898</v>
      </c>
      <c r="B13" s="8"/>
      <c r="C13" s="8">
        <v>220</v>
      </c>
      <c r="E13" s="3">
        <f t="shared" si="0"/>
        <v>1898</v>
      </c>
      <c r="F13" s="2"/>
      <c r="G13" s="2"/>
      <c r="H13" s="2"/>
    </row>
    <row r="14" spans="1:8" x14ac:dyDescent="0.25">
      <c r="A14" s="8">
        <v>1899</v>
      </c>
      <c r="B14" s="8"/>
      <c r="C14" s="8">
        <v>220</v>
      </c>
      <c r="E14" s="3">
        <f t="shared" si="0"/>
        <v>1899</v>
      </c>
      <c r="F14" s="2"/>
      <c r="G14" s="2"/>
      <c r="H14" s="2"/>
    </row>
    <row r="15" spans="1:8" x14ac:dyDescent="0.25">
      <c r="A15" s="8">
        <v>1900</v>
      </c>
      <c r="B15" s="8"/>
      <c r="C15" s="8">
        <v>393</v>
      </c>
      <c r="E15" s="3">
        <f t="shared" si="0"/>
        <v>1900</v>
      </c>
      <c r="F15" s="2"/>
      <c r="G15" s="2"/>
      <c r="H15" s="2"/>
    </row>
    <row r="16" spans="1:8" x14ac:dyDescent="0.25">
      <c r="A16" s="8">
        <v>1901</v>
      </c>
      <c r="B16" s="8"/>
      <c r="C16" s="8">
        <v>393</v>
      </c>
      <c r="E16" s="3">
        <f t="shared" si="0"/>
        <v>1901</v>
      </c>
      <c r="F16" s="2"/>
      <c r="G16" s="2"/>
      <c r="H16" s="2"/>
    </row>
    <row r="17" spans="1:8" x14ac:dyDescent="0.25">
      <c r="A17" s="8">
        <v>1904</v>
      </c>
      <c r="B17" s="8"/>
      <c r="C17" s="8">
        <v>800</v>
      </c>
      <c r="E17" s="3">
        <f t="shared" si="0"/>
        <v>1904</v>
      </c>
      <c r="F17" s="2">
        <f>C17</f>
        <v>800</v>
      </c>
      <c r="G17" s="2"/>
      <c r="H17" s="2"/>
    </row>
    <row r="18" spans="1:8" x14ac:dyDescent="0.25">
      <c r="A18" s="8">
        <v>1905</v>
      </c>
      <c r="B18" s="8"/>
      <c r="C18" s="8">
        <v>933</v>
      </c>
      <c r="E18" s="3">
        <f t="shared" si="0"/>
        <v>1905</v>
      </c>
      <c r="F18" s="2">
        <f>C18</f>
        <v>933</v>
      </c>
      <c r="G18" s="2"/>
      <c r="H18" s="2"/>
    </row>
    <row r="19" spans="1:8" x14ac:dyDescent="0.25">
      <c r="A19" s="8">
        <v>1907</v>
      </c>
      <c r="B19" s="8"/>
      <c r="C19" s="8">
        <v>1164</v>
      </c>
      <c r="E19" s="3">
        <f t="shared" si="0"/>
        <v>1907</v>
      </c>
      <c r="F19" s="2">
        <f>C19</f>
        <v>1164</v>
      </c>
      <c r="G19" s="2"/>
      <c r="H19" s="2"/>
    </row>
    <row r="20" spans="1:8" x14ac:dyDescent="0.25">
      <c r="A20" s="8">
        <v>1908</v>
      </c>
      <c r="B20" s="8"/>
      <c r="C20" s="8">
        <v>1060</v>
      </c>
      <c r="E20" s="3">
        <f t="shared" si="0"/>
        <v>1908</v>
      </c>
      <c r="F20" s="2"/>
      <c r="G20" s="2"/>
      <c r="H20" s="2"/>
    </row>
    <row r="21" spans="1:8" x14ac:dyDescent="0.25">
      <c r="A21" s="8">
        <v>1909</v>
      </c>
      <c r="B21" s="8"/>
      <c r="C21" s="8">
        <v>524</v>
      </c>
      <c r="E21" s="3">
        <f t="shared" si="0"/>
        <v>1909</v>
      </c>
      <c r="F21" s="2"/>
      <c r="G21" s="2"/>
      <c r="H21" s="2"/>
    </row>
    <row r="22" spans="1:8" x14ac:dyDescent="0.25">
      <c r="A22" s="8">
        <v>1910</v>
      </c>
      <c r="B22" s="8"/>
      <c r="C22" s="8">
        <v>2113</v>
      </c>
      <c r="E22" s="3">
        <f t="shared" si="0"/>
        <v>1910</v>
      </c>
      <c r="F22" s="2">
        <f>C22</f>
        <v>2113</v>
      </c>
      <c r="G22" s="2"/>
      <c r="H22" s="2"/>
    </row>
    <row r="23" spans="1:8" x14ac:dyDescent="0.25">
      <c r="A23" s="8">
        <v>1911</v>
      </c>
      <c r="B23" s="8"/>
      <c r="C23" s="8">
        <v>440</v>
      </c>
      <c r="E23" s="3">
        <f t="shared" si="0"/>
        <v>1911</v>
      </c>
      <c r="F23" s="2"/>
      <c r="G23" s="2"/>
      <c r="H23" s="2"/>
    </row>
    <row r="24" spans="1:8" x14ac:dyDescent="0.25">
      <c r="A24" s="8">
        <v>1912</v>
      </c>
      <c r="B24" s="8"/>
      <c r="C24" s="8">
        <v>553</v>
      </c>
      <c r="E24" s="3">
        <f t="shared" si="0"/>
        <v>1912</v>
      </c>
      <c r="F24" s="2"/>
      <c r="G24" s="2"/>
      <c r="H24" s="2"/>
    </row>
    <row r="25" spans="1:8" x14ac:dyDescent="0.25">
      <c r="A25" s="8">
        <v>1913</v>
      </c>
      <c r="B25" s="8"/>
      <c r="C25" s="8">
        <v>795</v>
      </c>
      <c r="E25" s="3">
        <f t="shared" si="0"/>
        <v>1913</v>
      </c>
      <c r="F25" s="2"/>
      <c r="G25" s="2"/>
      <c r="H25" s="2"/>
    </row>
    <row r="26" spans="1:8" x14ac:dyDescent="0.25">
      <c r="A26" s="8">
        <v>1914</v>
      </c>
      <c r="B26" s="8"/>
      <c r="C26" s="8">
        <v>897</v>
      </c>
      <c r="E26" s="3">
        <f t="shared" si="0"/>
        <v>1914</v>
      </c>
      <c r="F26" s="2"/>
      <c r="G26" s="2"/>
      <c r="H26" s="2"/>
    </row>
    <row r="27" spans="1:8" x14ac:dyDescent="0.25">
      <c r="A27" s="8">
        <v>1915</v>
      </c>
      <c r="B27" s="8"/>
      <c r="C27" s="8">
        <v>1656</v>
      </c>
      <c r="E27" s="3">
        <f t="shared" si="0"/>
        <v>1915</v>
      </c>
      <c r="F27" s="2"/>
      <c r="G27" s="2"/>
      <c r="H27" s="2"/>
    </row>
    <row r="28" spans="1:8" x14ac:dyDescent="0.25">
      <c r="A28" s="8">
        <v>1916</v>
      </c>
      <c r="B28" s="8"/>
      <c r="C28" s="8">
        <v>2101</v>
      </c>
      <c r="E28" s="3">
        <f t="shared" si="0"/>
        <v>1916</v>
      </c>
      <c r="F28" s="2"/>
      <c r="G28" s="2"/>
      <c r="H28" s="2"/>
    </row>
    <row r="29" spans="1:8" x14ac:dyDescent="0.25">
      <c r="A29" s="8">
        <v>1917</v>
      </c>
      <c r="B29" s="8"/>
      <c r="C29" s="8">
        <v>1478</v>
      </c>
      <c r="D29" s="6"/>
      <c r="E29" s="3">
        <f t="shared" si="0"/>
        <v>1917</v>
      </c>
      <c r="F29" s="2"/>
      <c r="G29" s="2"/>
      <c r="H29" s="2"/>
    </row>
    <row r="30" spans="1:8" x14ac:dyDescent="0.25">
      <c r="A30" s="8">
        <v>1918</v>
      </c>
      <c r="B30" s="8"/>
      <c r="C30" s="8">
        <v>1520</v>
      </c>
      <c r="E30" s="3">
        <f t="shared" si="0"/>
        <v>1918</v>
      </c>
      <c r="F30" s="2"/>
      <c r="G30" s="2"/>
      <c r="H30" s="2"/>
    </row>
    <row r="31" spans="1:8" x14ac:dyDescent="0.25">
      <c r="A31" s="8">
        <v>1919</v>
      </c>
      <c r="B31" s="8"/>
      <c r="C31" s="8">
        <v>120</v>
      </c>
      <c r="D31" s="6"/>
      <c r="E31" s="3">
        <f t="shared" si="0"/>
        <v>1919</v>
      </c>
      <c r="F31" s="2"/>
      <c r="G31" s="2"/>
      <c r="H31" s="2"/>
    </row>
    <row r="32" spans="1:8" x14ac:dyDescent="0.25">
      <c r="A32" s="8">
        <v>1922</v>
      </c>
      <c r="B32" s="8"/>
      <c r="C32" s="8">
        <v>553</v>
      </c>
      <c r="E32" s="3">
        <f t="shared" si="0"/>
        <v>1922</v>
      </c>
      <c r="F32" s="2"/>
      <c r="G32" s="2"/>
      <c r="H32" s="2"/>
    </row>
    <row r="33" spans="1:8" x14ac:dyDescent="0.25">
      <c r="A33" s="8">
        <v>1924</v>
      </c>
      <c r="B33" s="8"/>
      <c r="C33" s="8">
        <v>50</v>
      </c>
      <c r="E33" s="3">
        <f t="shared" si="0"/>
        <v>1924</v>
      </c>
      <c r="F33" s="2"/>
      <c r="G33" s="2"/>
      <c r="H33" s="2"/>
    </row>
    <row r="34" spans="1:8" x14ac:dyDescent="0.25">
      <c r="A34" s="8">
        <v>1925</v>
      </c>
      <c r="B34" s="8"/>
      <c r="C34" s="8">
        <v>59</v>
      </c>
      <c r="E34" s="3">
        <f t="shared" si="0"/>
        <v>1925</v>
      </c>
      <c r="F34" s="2"/>
      <c r="G34" s="2"/>
      <c r="H34" s="2"/>
    </row>
    <row r="35" spans="1:8" x14ac:dyDescent="0.25">
      <c r="A35" s="8">
        <v>1926</v>
      </c>
      <c r="B35" s="8"/>
      <c r="C35" s="8">
        <v>77</v>
      </c>
      <c r="E35" s="3">
        <f t="shared" si="0"/>
        <v>1926</v>
      </c>
      <c r="F35" s="2"/>
      <c r="G35" s="2"/>
      <c r="H35" s="2"/>
    </row>
    <row r="36" spans="1:8" x14ac:dyDescent="0.25">
      <c r="A36" s="8">
        <v>1927</v>
      </c>
      <c r="B36" s="8"/>
      <c r="C36" s="8">
        <v>2195</v>
      </c>
      <c r="E36" s="3">
        <f t="shared" si="0"/>
        <v>1927</v>
      </c>
      <c r="F36" s="2">
        <f>C36</f>
        <v>2195</v>
      </c>
      <c r="G36" s="2"/>
      <c r="H36" s="2"/>
    </row>
    <row r="37" spans="1:8" x14ac:dyDescent="0.25">
      <c r="A37" s="8">
        <v>1928</v>
      </c>
      <c r="B37" s="8"/>
      <c r="C37" s="8">
        <v>3167</v>
      </c>
      <c r="D37" s="6"/>
      <c r="E37" s="3">
        <f t="shared" si="0"/>
        <v>1928</v>
      </c>
      <c r="F37" s="2">
        <f>C37</f>
        <v>3167</v>
      </c>
      <c r="G37" s="2"/>
      <c r="H37" s="2"/>
    </row>
    <row r="38" spans="1:8" x14ac:dyDescent="0.25">
      <c r="A38" s="8">
        <v>1930</v>
      </c>
      <c r="B38" s="8"/>
      <c r="C38" s="8">
        <v>3592</v>
      </c>
      <c r="E38" s="3">
        <f t="shared" si="0"/>
        <v>1930</v>
      </c>
      <c r="F38" s="2">
        <f>C38</f>
        <v>3592</v>
      </c>
      <c r="G38" s="2"/>
      <c r="H38" s="2"/>
    </row>
    <row r="39" spans="1:8" x14ac:dyDescent="0.25">
      <c r="A39" s="6">
        <v>1931</v>
      </c>
      <c r="B39" s="6">
        <v>235</v>
      </c>
      <c r="C39" s="8">
        <v>2000</v>
      </c>
      <c r="E39" s="3">
        <f t="shared" si="0"/>
        <v>1931</v>
      </c>
      <c r="F39" s="2"/>
      <c r="G39" s="2"/>
      <c r="H39" s="2"/>
    </row>
    <row r="40" spans="1:8" x14ac:dyDescent="0.25">
      <c r="A40" s="6">
        <v>1932</v>
      </c>
      <c r="B40" s="6">
        <v>241</v>
      </c>
      <c r="E40" s="3">
        <f t="shared" ref="E40:E71" si="1">A40</f>
        <v>1932</v>
      </c>
      <c r="F40" s="2"/>
      <c r="G40" s="2"/>
      <c r="H40" s="2"/>
    </row>
    <row r="41" spans="1:8" x14ac:dyDescent="0.25">
      <c r="A41" s="6">
        <v>1933</v>
      </c>
      <c r="B41" s="6">
        <v>257</v>
      </c>
      <c r="C41" s="8">
        <v>2260</v>
      </c>
      <c r="E41" s="3">
        <f t="shared" si="1"/>
        <v>1933</v>
      </c>
      <c r="F41" s="2"/>
      <c r="G41" s="2"/>
      <c r="H41" s="2"/>
    </row>
    <row r="42" spans="1:8" x14ac:dyDescent="0.25">
      <c r="A42" s="6">
        <v>1934</v>
      </c>
      <c r="B42" s="6">
        <v>265</v>
      </c>
      <c r="C42" s="8">
        <v>2562</v>
      </c>
      <c r="E42" s="3">
        <f t="shared" si="1"/>
        <v>1934</v>
      </c>
      <c r="F42" s="2"/>
      <c r="G42" s="2"/>
      <c r="H42" s="2"/>
    </row>
    <row r="43" spans="1:8" x14ac:dyDescent="0.25">
      <c r="A43" s="6">
        <v>1935</v>
      </c>
      <c r="B43" s="6">
        <v>272</v>
      </c>
      <c r="C43" s="8">
        <v>2260</v>
      </c>
      <c r="E43" s="3">
        <f t="shared" si="1"/>
        <v>1935</v>
      </c>
      <c r="F43" s="2"/>
      <c r="G43" s="2"/>
      <c r="H43" s="2"/>
    </row>
    <row r="44" spans="1:8" x14ac:dyDescent="0.25">
      <c r="A44" s="6">
        <v>1936</v>
      </c>
      <c r="B44" s="6">
        <v>281</v>
      </c>
      <c r="C44" s="8">
        <v>2260</v>
      </c>
      <c r="E44" s="3">
        <f t="shared" si="1"/>
        <v>1936</v>
      </c>
      <c r="F44" s="2"/>
      <c r="G44" s="2"/>
      <c r="H44" s="2"/>
    </row>
    <row r="45" spans="1:8" x14ac:dyDescent="0.25">
      <c r="A45" s="6">
        <v>1937</v>
      </c>
      <c r="B45" s="6">
        <v>285</v>
      </c>
      <c r="C45" s="8">
        <v>2060</v>
      </c>
      <c r="E45" s="3">
        <f t="shared" si="1"/>
        <v>1937</v>
      </c>
      <c r="F45" s="2"/>
      <c r="G45" s="2"/>
      <c r="H45" s="2"/>
    </row>
    <row r="46" spans="1:8" x14ac:dyDescent="0.25">
      <c r="A46" s="6">
        <v>1938</v>
      </c>
      <c r="B46" s="6">
        <v>281</v>
      </c>
      <c r="C46" s="8">
        <v>3359</v>
      </c>
      <c r="E46" s="3">
        <f t="shared" si="1"/>
        <v>1938</v>
      </c>
      <c r="F46" s="2"/>
      <c r="G46" s="2"/>
      <c r="H46" s="2"/>
    </row>
    <row r="47" spans="1:8" x14ac:dyDescent="0.25">
      <c r="A47" s="6">
        <v>1939</v>
      </c>
      <c r="B47" s="6">
        <v>283</v>
      </c>
      <c r="C47" s="8">
        <v>2377</v>
      </c>
      <c r="E47" s="3">
        <f t="shared" si="1"/>
        <v>1939</v>
      </c>
      <c r="F47" s="2"/>
      <c r="G47" s="2"/>
      <c r="H47" s="2"/>
    </row>
    <row r="48" spans="1:8" x14ac:dyDescent="0.25">
      <c r="A48" s="6">
        <v>1940</v>
      </c>
      <c r="B48" s="6">
        <v>291</v>
      </c>
      <c r="C48" s="8">
        <v>3078</v>
      </c>
      <c r="E48" s="3">
        <f t="shared" si="1"/>
        <v>1940</v>
      </c>
      <c r="F48" s="2"/>
      <c r="G48" s="2"/>
      <c r="H48" s="2"/>
    </row>
    <row r="49" spans="1:8" x14ac:dyDescent="0.25">
      <c r="A49" s="6">
        <v>1941</v>
      </c>
      <c r="B49" s="6">
        <v>294</v>
      </c>
      <c r="C49" s="8">
        <v>3558</v>
      </c>
      <c r="E49" s="3">
        <f t="shared" si="1"/>
        <v>1941</v>
      </c>
      <c r="F49" s="2"/>
      <c r="G49" s="2"/>
      <c r="H49" s="2"/>
    </row>
    <row r="50" spans="1:8" x14ac:dyDescent="0.25">
      <c r="A50" s="6">
        <v>1942</v>
      </c>
      <c r="B50" s="6">
        <v>305</v>
      </c>
      <c r="C50" s="8">
        <v>3597</v>
      </c>
      <c r="E50" s="3">
        <f t="shared" si="1"/>
        <v>1942</v>
      </c>
      <c r="F50" s="2"/>
      <c r="G50" s="2"/>
      <c r="H50" s="2"/>
    </row>
    <row r="51" spans="1:8" x14ac:dyDescent="0.25">
      <c r="A51" s="6">
        <v>1943</v>
      </c>
      <c r="B51" s="6"/>
      <c r="C51" s="8">
        <v>3802</v>
      </c>
      <c r="E51" s="3">
        <f t="shared" si="1"/>
        <v>1943</v>
      </c>
      <c r="F51" s="2">
        <f>C51</f>
        <v>3802</v>
      </c>
      <c r="G51" s="2"/>
      <c r="H51" s="2"/>
    </row>
    <row r="52" spans="1:8" x14ac:dyDescent="0.25">
      <c r="A52" s="6">
        <v>1944</v>
      </c>
      <c r="B52" s="6"/>
      <c r="C52" s="8">
        <v>3123</v>
      </c>
      <c r="E52" s="3">
        <f t="shared" si="1"/>
        <v>1944</v>
      </c>
      <c r="F52" s="2"/>
      <c r="G52" s="2"/>
      <c r="H52" s="2"/>
    </row>
    <row r="53" spans="1:8" x14ac:dyDescent="0.25">
      <c r="A53" s="6">
        <v>1945</v>
      </c>
      <c r="B53" s="6"/>
      <c r="C53" s="8">
        <v>3415</v>
      </c>
      <c r="E53" s="3">
        <f t="shared" si="1"/>
        <v>1945</v>
      </c>
      <c r="F53" s="2"/>
      <c r="G53" s="2"/>
      <c r="H53" s="2"/>
    </row>
    <row r="54" spans="1:8" x14ac:dyDescent="0.25">
      <c r="A54" s="6">
        <v>1946</v>
      </c>
      <c r="B54" s="6">
        <v>300</v>
      </c>
      <c r="C54" s="8"/>
      <c r="E54" s="3">
        <f t="shared" si="1"/>
        <v>1946</v>
      </c>
      <c r="F54" s="2"/>
      <c r="G54" s="2"/>
      <c r="H54" s="2"/>
    </row>
    <row r="55" spans="1:8" x14ac:dyDescent="0.25">
      <c r="A55" s="6">
        <v>1947</v>
      </c>
      <c r="B55" s="6">
        <v>298</v>
      </c>
      <c r="E55" s="3">
        <f t="shared" si="1"/>
        <v>1947</v>
      </c>
      <c r="F55" s="2"/>
      <c r="G55" s="2"/>
      <c r="H55" s="2"/>
    </row>
    <row r="56" spans="1:8" x14ac:dyDescent="0.25">
      <c r="A56" s="6">
        <v>1948</v>
      </c>
      <c r="B56" s="6">
        <v>298</v>
      </c>
      <c r="E56" s="3">
        <f t="shared" si="1"/>
        <v>1948</v>
      </c>
      <c r="F56" s="2"/>
      <c r="G56" s="2"/>
      <c r="H56" s="2"/>
    </row>
    <row r="57" spans="1:8" x14ac:dyDescent="0.25">
      <c r="A57" s="6">
        <v>1949</v>
      </c>
      <c r="B57" s="6">
        <v>309</v>
      </c>
      <c r="E57" s="3">
        <f t="shared" si="1"/>
        <v>1949</v>
      </c>
      <c r="F57" s="2"/>
      <c r="G57" s="2"/>
      <c r="H57" s="2"/>
    </row>
    <row r="58" spans="1:8" x14ac:dyDescent="0.25">
      <c r="A58" s="6">
        <v>1950</v>
      </c>
      <c r="B58" s="6">
        <v>311</v>
      </c>
      <c r="E58" s="3">
        <f t="shared" si="1"/>
        <v>1950</v>
      </c>
      <c r="F58" s="2"/>
      <c r="G58" s="2"/>
      <c r="H58" s="2"/>
    </row>
    <row r="59" spans="1:8" x14ac:dyDescent="0.25">
      <c r="A59" s="6">
        <v>1951</v>
      </c>
      <c r="B59" s="6">
        <v>324</v>
      </c>
      <c r="E59" s="3">
        <f t="shared" si="1"/>
        <v>1951</v>
      </c>
      <c r="F59" s="2"/>
      <c r="G59" s="2"/>
      <c r="H59" s="2"/>
    </row>
    <row r="60" spans="1:8" x14ac:dyDescent="0.25">
      <c r="A60" s="6">
        <v>1952</v>
      </c>
      <c r="B60" s="6">
        <v>333</v>
      </c>
      <c r="E60" s="3">
        <f t="shared" si="1"/>
        <v>1952</v>
      </c>
      <c r="F60" s="2"/>
      <c r="G60" s="2"/>
      <c r="H60" s="2"/>
    </row>
    <row r="61" spans="1:8" x14ac:dyDescent="0.25">
      <c r="A61" s="6">
        <v>1953</v>
      </c>
      <c r="B61" s="6">
        <v>354</v>
      </c>
      <c r="E61" s="3">
        <f t="shared" si="1"/>
        <v>1953</v>
      </c>
      <c r="F61" s="2"/>
      <c r="G61" s="2"/>
      <c r="H61" s="2"/>
    </row>
    <row r="62" spans="1:8" x14ac:dyDescent="0.25">
      <c r="A62" s="6">
        <v>1954</v>
      </c>
      <c r="B62" s="6">
        <v>385</v>
      </c>
      <c r="E62" s="3">
        <f t="shared" si="1"/>
        <v>1954</v>
      </c>
      <c r="F62" s="2"/>
      <c r="G62" s="2"/>
      <c r="H62" s="2"/>
    </row>
    <row r="63" spans="1:8" x14ac:dyDescent="0.25">
      <c r="A63" s="6">
        <v>1955</v>
      </c>
      <c r="B63" s="6">
        <v>436</v>
      </c>
      <c r="D63">
        <v>261.13</v>
      </c>
      <c r="E63" s="3">
        <f t="shared" si="1"/>
        <v>1955</v>
      </c>
      <c r="F63" s="2"/>
      <c r="G63" s="2"/>
      <c r="H63" s="2"/>
    </row>
    <row r="64" spans="1:8" x14ac:dyDescent="0.25">
      <c r="A64" s="6">
        <v>1956</v>
      </c>
      <c r="B64" s="6">
        <v>472</v>
      </c>
      <c r="E64" s="3">
        <f t="shared" si="1"/>
        <v>1956</v>
      </c>
      <c r="F64" s="2"/>
      <c r="G64" s="2"/>
      <c r="H64" s="2"/>
    </row>
    <row r="65" spans="1:8" x14ac:dyDescent="0.25">
      <c r="A65" s="6">
        <v>1957</v>
      </c>
      <c r="B65" s="6">
        <v>522</v>
      </c>
      <c r="D65">
        <v>332.46</v>
      </c>
      <c r="E65" s="3">
        <f t="shared" si="1"/>
        <v>1957</v>
      </c>
      <c r="F65" s="2"/>
      <c r="G65" s="2"/>
      <c r="H65" s="2"/>
    </row>
    <row r="66" spans="1:8" x14ac:dyDescent="0.25">
      <c r="A66" s="6">
        <v>1958</v>
      </c>
      <c r="B66" s="6">
        <v>544</v>
      </c>
      <c r="E66" s="3">
        <f t="shared" si="1"/>
        <v>1958</v>
      </c>
      <c r="F66" s="2"/>
      <c r="G66" s="2"/>
      <c r="H66" s="2"/>
    </row>
    <row r="67" spans="1:8" x14ac:dyDescent="0.25">
      <c r="A67" s="6">
        <v>1959</v>
      </c>
      <c r="B67" s="6">
        <v>509</v>
      </c>
      <c r="E67" s="3">
        <f t="shared" si="1"/>
        <v>1959</v>
      </c>
      <c r="F67" s="2"/>
      <c r="G67" s="2"/>
      <c r="H67" s="2"/>
    </row>
    <row r="68" spans="1:8" x14ac:dyDescent="0.25">
      <c r="A68" s="6">
        <v>1960</v>
      </c>
      <c r="B68" s="6">
        <v>490</v>
      </c>
      <c r="E68" s="3">
        <f t="shared" si="1"/>
        <v>1960</v>
      </c>
      <c r="F68" s="2"/>
      <c r="G68" s="2"/>
      <c r="H68" s="2"/>
    </row>
    <row r="69" spans="1:8" x14ac:dyDescent="0.25">
      <c r="A69" s="6">
        <v>1961</v>
      </c>
      <c r="B69" s="6">
        <v>477</v>
      </c>
      <c r="E69" s="3">
        <f t="shared" si="1"/>
        <v>1961</v>
      </c>
      <c r="F69" s="2"/>
      <c r="G69" s="2"/>
      <c r="H69" s="2"/>
    </row>
    <row r="70" spans="1:8" x14ac:dyDescent="0.25">
      <c r="A70" s="6">
        <v>1962</v>
      </c>
      <c r="B70" s="6">
        <v>470</v>
      </c>
      <c r="E70" s="3">
        <f t="shared" si="1"/>
        <v>1962</v>
      </c>
      <c r="F70" s="2"/>
      <c r="G70" s="2"/>
      <c r="H70" s="2"/>
    </row>
    <row r="71" spans="1:8" x14ac:dyDescent="0.25">
      <c r="A71" s="6">
        <v>1963</v>
      </c>
      <c r="B71" s="6">
        <v>472</v>
      </c>
      <c r="D71" s="6">
        <v>1496.34</v>
      </c>
      <c r="E71" s="3">
        <f t="shared" si="1"/>
        <v>1963</v>
      </c>
      <c r="F71" s="2"/>
      <c r="G71" s="2"/>
      <c r="H71" s="2"/>
    </row>
    <row r="72" spans="1:8" x14ac:dyDescent="0.25">
      <c r="A72" s="6">
        <v>1964</v>
      </c>
      <c r="B72" s="6">
        <v>490</v>
      </c>
      <c r="E72" s="3">
        <f t="shared" ref="E72:E108" si="2">A72</f>
        <v>1964</v>
      </c>
      <c r="F72" s="2"/>
      <c r="G72" s="2"/>
      <c r="H72" s="2"/>
    </row>
    <row r="73" spans="1:8" x14ac:dyDescent="0.25">
      <c r="A73" s="6">
        <v>1965</v>
      </c>
      <c r="B73" s="6">
        <v>511</v>
      </c>
      <c r="D73" s="6">
        <v>1496.34</v>
      </c>
      <c r="E73" s="3">
        <f t="shared" si="2"/>
        <v>1965</v>
      </c>
      <c r="F73" s="2"/>
      <c r="G73" s="2"/>
      <c r="H73" s="2"/>
    </row>
    <row r="74" spans="1:8" x14ac:dyDescent="0.25">
      <c r="A74" s="6">
        <v>1966</v>
      </c>
      <c r="B74" s="6">
        <v>510</v>
      </c>
      <c r="E74" s="3">
        <f t="shared" si="2"/>
        <v>1966</v>
      </c>
      <c r="F74" s="2"/>
      <c r="G74" s="2"/>
      <c r="H74" s="2"/>
    </row>
    <row r="75" spans="1:8" x14ac:dyDescent="0.25">
      <c r="A75" s="6">
        <v>1967</v>
      </c>
      <c r="B75" s="6">
        <v>513</v>
      </c>
      <c r="D75" s="6">
        <v>1851.01</v>
      </c>
      <c r="E75" s="3">
        <f t="shared" si="2"/>
        <v>1967</v>
      </c>
      <c r="F75" s="2"/>
      <c r="G75" s="2"/>
      <c r="H75" s="2"/>
    </row>
    <row r="76" spans="1:8" x14ac:dyDescent="0.25">
      <c r="A76" s="6">
        <v>1968</v>
      </c>
      <c r="B76" s="6">
        <v>520</v>
      </c>
      <c r="E76" s="3">
        <f t="shared" si="2"/>
        <v>1968</v>
      </c>
      <c r="F76" s="2"/>
      <c r="G76" s="2"/>
      <c r="H76" s="2"/>
    </row>
    <row r="77" spans="1:8" x14ac:dyDescent="0.25">
      <c r="A77" s="6">
        <v>1969</v>
      </c>
      <c r="B77" s="6">
        <v>514</v>
      </c>
      <c r="D77" s="6">
        <v>832.76</v>
      </c>
      <c r="E77" s="3">
        <f t="shared" si="2"/>
        <v>1969</v>
      </c>
      <c r="F77" s="2"/>
      <c r="G77" s="2"/>
      <c r="H77" s="2"/>
    </row>
    <row r="78" spans="1:8" x14ac:dyDescent="0.25">
      <c r="A78" s="6">
        <v>1970</v>
      </c>
      <c r="B78" s="6">
        <v>518</v>
      </c>
      <c r="D78" s="6"/>
      <c r="E78" s="3">
        <f t="shared" si="2"/>
        <v>1970</v>
      </c>
      <c r="F78" s="2"/>
      <c r="G78" s="2"/>
      <c r="H78" s="2"/>
    </row>
    <row r="79" spans="1:8" x14ac:dyDescent="0.25">
      <c r="A79" s="6">
        <v>1971</v>
      </c>
      <c r="B79" s="6">
        <v>551</v>
      </c>
      <c r="D79" s="6">
        <v>2027.05</v>
      </c>
      <c r="E79" s="3">
        <f t="shared" si="2"/>
        <v>1971</v>
      </c>
      <c r="F79" s="2"/>
      <c r="G79" s="2"/>
      <c r="H79" s="2"/>
    </row>
    <row r="80" spans="1:8" x14ac:dyDescent="0.25">
      <c r="A80" s="6">
        <v>1972</v>
      </c>
      <c r="B80" s="6">
        <v>379</v>
      </c>
      <c r="D80" s="6"/>
      <c r="E80" s="3">
        <f t="shared" si="2"/>
        <v>1972</v>
      </c>
      <c r="F80" s="2"/>
      <c r="G80" s="2"/>
      <c r="H80" s="2"/>
    </row>
    <row r="81" spans="1:8" x14ac:dyDescent="0.25">
      <c r="A81" s="6">
        <v>1973</v>
      </c>
      <c r="B81" s="6">
        <v>378</v>
      </c>
      <c r="D81" s="6">
        <v>2036.28</v>
      </c>
      <c r="E81" s="3">
        <f t="shared" si="2"/>
        <v>1973</v>
      </c>
      <c r="F81" s="2"/>
      <c r="G81" s="2"/>
      <c r="H81" s="2"/>
    </row>
    <row r="82" spans="1:8" x14ac:dyDescent="0.25">
      <c r="A82" s="6">
        <v>1974</v>
      </c>
      <c r="B82" s="6"/>
      <c r="D82" s="6">
        <v>1553.61</v>
      </c>
      <c r="E82" s="3">
        <f t="shared" si="2"/>
        <v>1974</v>
      </c>
      <c r="F82" s="2"/>
      <c r="G82" s="2"/>
      <c r="H82" s="2"/>
    </row>
    <row r="83" spans="1:8" x14ac:dyDescent="0.25">
      <c r="A83" s="6">
        <v>1975</v>
      </c>
      <c r="B83" s="6">
        <v>333</v>
      </c>
      <c r="D83" s="6"/>
      <c r="E83" s="3">
        <f t="shared" si="2"/>
        <v>1975</v>
      </c>
      <c r="F83" s="2"/>
      <c r="G83" s="2"/>
      <c r="H83" s="2"/>
    </row>
    <row r="84" spans="1:8" x14ac:dyDescent="0.25">
      <c r="A84" s="6">
        <v>1976</v>
      </c>
      <c r="B84" s="6"/>
      <c r="D84" s="6">
        <v>895.25</v>
      </c>
      <c r="E84" s="3">
        <f t="shared" si="2"/>
        <v>1976</v>
      </c>
      <c r="F84" s="2"/>
      <c r="G84" s="2"/>
      <c r="H84" s="2"/>
    </row>
    <row r="85" spans="1:8" x14ac:dyDescent="0.25">
      <c r="A85" s="6">
        <v>1977</v>
      </c>
      <c r="B85" s="6">
        <v>319</v>
      </c>
      <c r="D85" s="6"/>
      <c r="E85" s="3">
        <f t="shared" si="2"/>
        <v>1977</v>
      </c>
      <c r="F85" s="2"/>
      <c r="G85" s="2"/>
      <c r="H85" s="2"/>
    </row>
    <row r="86" spans="1:8" x14ac:dyDescent="0.25">
      <c r="A86" s="6">
        <v>1978</v>
      </c>
      <c r="B86" s="6">
        <v>330</v>
      </c>
      <c r="E86" s="3">
        <f t="shared" si="2"/>
        <v>1978</v>
      </c>
      <c r="F86" s="2"/>
      <c r="G86" s="2"/>
      <c r="H86" s="2"/>
    </row>
    <row r="87" spans="1:8" x14ac:dyDescent="0.25">
      <c r="A87" s="6">
        <v>1979</v>
      </c>
      <c r="B87" s="6">
        <v>259</v>
      </c>
      <c r="D87" s="6">
        <v>2163.25</v>
      </c>
      <c r="E87" s="3">
        <f t="shared" si="2"/>
        <v>1979</v>
      </c>
      <c r="F87" s="2"/>
      <c r="G87" s="2"/>
      <c r="H87" s="2"/>
    </row>
    <row r="88" spans="1:8" x14ac:dyDescent="0.25">
      <c r="A88" s="6">
        <v>1980</v>
      </c>
      <c r="B88" s="6">
        <v>243</v>
      </c>
      <c r="D88" s="6">
        <v>2944.77</v>
      </c>
      <c r="E88" s="3">
        <f t="shared" si="2"/>
        <v>1980</v>
      </c>
      <c r="F88" s="2"/>
      <c r="G88" s="2"/>
      <c r="H88" s="2"/>
    </row>
    <row r="89" spans="1:8" x14ac:dyDescent="0.25">
      <c r="A89" s="6">
        <v>1981</v>
      </c>
      <c r="B89" s="6">
        <v>244</v>
      </c>
      <c r="D89" s="6"/>
      <c r="E89" s="3">
        <f t="shared" si="2"/>
        <v>1981</v>
      </c>
      <c r="F89" s="2"/>
      <c r="G89" s="2"/>
      <c r="H89" s="2"/>
    </row>
    <row r="90" spans="1:8" x14ac:dyDescent="0.25">
      <c r="A90" s="6">
        <v>1982</v>
      </c>
      <c r="B90" s="6">
        <v>286</v>
      </c>
      <c r="D90" s="8">
        <v>2945</v>
      </c>
      <c r="E90" s="3">
        <f t="shared" si="2"/>
        <v>1982</v>
      </c>
      <c r="F90" s="2"/>
      <c r="G90" s="2"/>
      <c r="H90" s="2"/>
    </row>
    <row r="91" spans="1:8" x14ac:dyDescent="0.25">
      <c r="A91" s="6">
        <v>1983</v>
      </c>
      <c r="B91" s="6"/>
      <c r="D91" s="6">
        <v>3229.4</v>
      </c>
      <c r="E91" s="3">
        <f t="shared" si="2"/>
        <v>1983</v>
      </c>
      <c r="F91" s="2"/>
      <c r="G91" s="2"/>
      <c r="H91" s="2"/>
    </row>
    <row r="92" spans="1:8" x14ac:dyDescent="0.25">
      <c r="A92" s="6">
        <v>1984</v>
      </c>
      <c r="B92" s="6">
        <v>404</v>
      </c>
      <c r="D92" s="6">
        <v>2162.86</v>
      </c>
      <c r="E92" s="3">
        <f t="shared" si="2"/>
        <v>1984</v>
      </c>
      <c r="F92" s="2"/>
      <c r="G92" s="2"/>
      <c r="H92" s="2"/>
    </row>
    <row r="93" spans="1:8" x14ac:dyDescent="0.25">
      <c r="A93" s="6">
        <v>1985</v>
      </c>
      <c r="B93" s="6">
        <v>446</v>
      </c>
      <c r="D93" s="6"/>
      <c r="E93" s="3">
        <f t="shared" si="2"/>
        <v>1985</v>
      </c>
      <c r="F93" s="2"/>
      <c r="G93" s="2"/>
      <c r="H93" s="2"/>
    </row>
    <row r="94" spans="1:8" x14ac:dyDescent="0.25">
      <c r="A94" s="6">
        <v>1986</v>
      </c>
      <c r="B94" s="6"/>
      <c r="D94" s="6">
        <v>3186.91</v>
      </c>
      <c r="E94" s="3">
        <f t="shared" si="2"/>
        <v>1986</v>
      </c>
      <c r="F94" s="2"/>
      <c r="G94" s="2"/>
      <c r="H94" s="2"/>
    </row>
    <row r="95" spans="1:8" x14ac:dyDescent="0.25">
      <c r="A95" s="6">
        <v>1987</v>
      </c>
      <c r="B95" s="6">
        <v>535</v>
      </c>
      <c r="D95" s="6">
        <v>3186.91</v>
      </c>
      <c r="E95" s="3">
        <f t="shared" si="2"/>
        <v>1987</v>
      </c>
      <c r="F95" s="2">
        <f>D95</f>
        <v>3186.91</v>
      </c>
      <c r="G95" s="2"/>
      <c r="H95" s="2"/>
    </row>
    <row r="96" spans="1:8" x14ac:dyDescent="0.25">
      <c r="A96" s="6">
        <v>1990</v>
      </c>
      <c r="B96" s="6">
        <v>501</v>
      </c>
      <c r="D96" s="6">
        <v>2939.1</v>
      </c>
      <c r="E96" s="3">
        <f t="shared" si="2"/>
        <v>1990</v>
      </c>
      <c r="F96" s="2"/>
      <c r="G96" s="2"/>
      <c r="H96" s="2"/>
    </row>
    <row r="97" spans="1:9" x14ac:dyDescent="0.25">
      <c r="A97" s="6">
        <v>1991</v>
      </c>
      <c r="B97" s="6">
        <v>501</v>
      </c>
      <c r="D97" s="6"/>
      <c r="E97" s="3">
        <f t="shared" si="2"/>
        <v>1991</v>
      </c>
      <c r="F97" s="2"/>
      <c r="G97" s="2"/>
      <c r="H97" s="2"/>
    </row>
    <row r="98" spans="1:9" x14ac:dyDescent="0.25">
      <c r="A98" s="6">
        <v>1993</v>
      </c>
      <c r="B98" s="6">
        <v>490</v>
      </c>
      <c r="E98" s="3">
        <f t="shared" si="2"/>
        <v>1993</v>
      </c>
      <c r="F98" s="2"/>
      <c r="G98" s="2"/>
      <c r="H98" s="2"/>
    </row>
    <row r="99" spans="1:9" x14ac:dyDescent="0.25">
      <c r="A99" s="6">
        <v>1994</v>
      </c>
      <c r="B99" s="6">
        <v>545</v>
      </c>
      <c r="E99" s="3">
        <f t="shared" si="2"/>
        <v>1994</v>
      </c>
      <c r="F99" s="2"/>
      <c r="G99" s="2"/>
      <c r="H99" s="2"/>
    </row>
    <row r="100" spans="1:9" x14ac:dyDescent="0.25">
      <c r="A100" s="6">
        <v>1995</v>
      </c>
      <c r="B100" s="7">
        <v>610</v>
      </c>
      <c r="E100" s="3">
        <f t="shared" si="2"/>
        <v>1995</v>
      </c>
      <c r="F100" s="2"/>
      <c r="G100" s="2"/>
      <c r="H100" s="2"/>
    </row>
    <row r="101" spans="1:9" x14ac:dyDescent="0.25">
      <c r="A101" s="6">
        <v>1996</v>
      </c>
      <c r="B101" s="7">
        <v>624</v>
      </c>
      <c r="D101" s="7">
        <v>2525.1</v>
      </c>
      <c r="E101" s="3">
        <f t="shared" si="2"/>
        <v>1996</v>
      </c>
      <c r="F101" s="2"/>
      <c r="G101" s="2"/>
      <c r="H101" s="2"/>
    </row>
    <row r="102" spans="1:9" x14ac:dyDescent="0.25">
      <c r="A102" s="6">
        <v>1997</v>
      </c>
      <c r="B102" s="7">
        <v>633</v>
      </c>
      <c r="D102" s="7"/>
      <c r="E102" s="3">
        <f t="shared" si="2"/>
        <v>1997</v>
      </c>
      <c r="F102" s="2"/>
      <c r="G102" s="2"/>
      <c r="H102" s="2"/>
    </row>
    <row r="103" spans="1:9" x14ac:dyDescent="0.25">
      <c r="A103" s="6">
        <v>1998</v>
      </c>
      <c r="B103" s="7">
        <v>659</v>
      </c>
      <c r="D103" s="7">
        <v>2370.9</v>
      </c>
      <c r="E103" s="3">
        <f t="shared" si="2"/>
        <v>1998</v>
      </c>
      <c r="F103" s="2"/>
      <c r="G103" s="2"/>
      <c r="H103" s="2"/>
    </row>
    <row r="104" spans="1:9" x14ac:dyDescent="0.25">
      <c r="A104" s="6">
        <v>1999</v>
      </c>
      <c r="B104" s="7">
        <v>668</v>
      </c>
      <c r="D104" s="7"/>
      <c r="E104" s="3">
        <f t="shared" si="2"/>
        <v>1999</v>
      </c>
      <c r="F104" s="2"/>
      <c r="G104" s="2"/>
      <c r="H104" s="2"/>
    </row>
    <row r="105" spans="1:9" x14ac:dyDescent="0.25">
      <c r="A105" s="6">
        <v>1999</v>
      </c>
      <c r="B105" s="5"/>
      <c r="D105" s="7">
        <v>2370.9</v>
      </c>
      <c r="E105" s="3">
        <f t="shared" si="2"/>
        <v>1999</v>
      </c>
      <c r="F105" s="2"/>
      <c r="G105" s="2"/>
      <c r="H105" s="2"/>
    </row>
    <row r="106" spans="1:9" x14ac:dyDescent="0.25">
      <c r="A106" s="6">
        <v>2000</v>
      </c>
      <c r="B106" s="7">
        <v>693</v>
      </c>
      <c r="D106" s="7"/>
      <c r="E106" s="3">
        <f t="shared" si="2"/>
        <v>2000</v>
      </c>
      <c r="F106" s="2"/>
      <c r="G106" s="2"/>
      <c r="H106" s="2"/>
    </row>
    <row r="107" spans="1:9" x14ac:dyDescent="0.25">
      <c r="A107" s="6">
        <v>2001</v>
      </c>
      <c r="B107" s="7">
        <v>672</v>
      </c>
      <c r="D107" s="5"/>
      <c r="E107" s="3">
        <f t="shared" si="2"/>
        <v>2001</v>
      </c>
      <c r="F107" s="2"/>
      <c r="G107" s="2"/>
      <c r="H107" s="2"/>
    </row>
    <row r="108" spans="1:9" x14ac:dyDescent="0.25">
      <c r="A108" s="6">
        <v>2002</v>
      </c>
      <c r="B108" s="5"/>
      <c r="D108" s="4">
        <v>4029.78</v>
      </c>
      <c r="E108" s="3">
        <f t="shared" si="2"/>
        <v>2002</v>
      </c>
      <c r="F108" s="2">
        <f>D108</f>
        <v>4029.78</v>
      </c>
      <c r="G108" s="2"/>
      <c r="H108" s="2"/>
    </row>
    <row r="110" spans="1:9" x14ac:dyDescent="0.25">
      <c r="I110" s="1"/>
    </row>
    <row r="113" spans="6:6" x14ac:dyDescent="0.25">
      <c r="F113" s="1"/>
    </row>
  </sheetData>
  <mergeCells count="3">
    <mergeCell ref="E4:F4"/>
    <mergeCell ref="E6:F6"/>
    <mergeCell ref="G6:H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sourcedata</vt:lpstr>
      <vt:lpstr>w_lit_comb_engines_orig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sbasnet</dc:creator>
  <cp:lastModifiedBy>sbasnet</cp:lastModifiedBy>
  <dcterms:created xsi:type="dcterms:W3CDTF">2013-11-14T16:23:58Z</dcterms:created>
  <dcterms:modified xsi:type="dcterms:W3CDTF">2014-01-06T00:23:09Z</dcterms:modified>
</cp:coreProperties>
</file>