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5" yWindow="0" windowWidth="18675" windowHeight="8175"/>
  </bookViews>
  <sheets>
    <sheet name="PRM_Summary" sheetId="10" r:id="rId1"/>
    <sheet name="PRM70ND" sheetId="6" r:id="rId2"/>
    <sheet name="PRMallND" sheetId="7" r:id="rId3"/>
    <sheet name="PRM70all" sheetId="8" r:id="rId4"/>
    <sheet name="PRMallall" sheetId="9" r:id="rId5"/>
    <sheet name="rawdata" sheetId="4" r:id="rId6"/>
    <sheet name="sourcedata" sheetId="5" r:id="rId7"/>
    <sheet name="w_kg comb_eng_orig" sheetId="1" r:id="rId8"/>
  </sheets>
  <calcPr calcId="125725" concurrentCalc="0"/>
</workbook>
</file>

<file path=xl/calcChain.xml><?xml version="1.0" encoding="utf-8"?>
<calcChain xmlns="http://schemas.openxmlformats.org/spreadsheetml/2006/main">
  <c r="E13" i="10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106" i="9"/>
  <c r="F104"/>
  <c r="F103"/>
  <c r="F105"/>
  <c r="F102"/>
  <c r="F101"/>
  <c r="E104"/>
  <c r="E103"/>
  <c r="E105"/>
  <c r="E102"/>
  <c r="E101"/>
  <c r="D104"/>
  <c r="D103"/>
  <c r="D105"/>
  <c r="D102"/>
  <c r="D101"/>
  <c r="C104"/>
  <c r="C103"/>
  <c r="C105"/>
  <c r="C102"/>
  <c r="C101"/>
  <c r="B105"/>
  <c r="B104"/>
  <c r="B103"/>
  <c r="B102"/>
  <c r="B101"/>
  <c r="OJ26"/>
  <c r="OJ25"/>
  <c r="OJ24"/>
  <c r="OJ23"/>
  <c r="OJ22"/>
  <c r="OJ21"/>
  <c r="OJ20"/>
  <c r="OJ19"/>
  <c r="OJ18"/>
  <c r="OJ17"/>
  <c r="OJ16"/>
  <c r="OJ15"/>
  <c r="OJ14"/>
  <c r="OJ13"/>
  <c r="OJ12"/>
  <c r="OJ11"/>
  <c r="OJ10"/>
  <c r="OJ9"/>
  <c r="OJ8"/>
  <c r="OJ7"/>
  <c r="ON1"/>
  <c r="OM1"/>
  <c r="OM2" a="1"/>
  <c r="OM2"/>
  <c r="ON2"/>
  <c r="OM3"/>
  <c r="ON3"/>
  <c r="OM4"/>
  <c r="ON4"/>
  <c r="OM5"/>
  <c r="ON5"/>
  <c r="OM6"/>
  <c r="ON6"/>
  <c r="OE2" a="1"/>
  <c r="OE2"/>
  <c r="OF5"/>
  <c r="OF17"/>
  <c r="OE3"/>
  <c r="OF18"/>
  <c r="OF19"/>
  <c r="OF22"/>
  <c r="OF21"/>
  <c r="OF24"/>
  <c r="OF20"/>
  <c r="OF23"/>
  <c r="OF25"/>
  <c r="OF26"/>
  <c r="OF7"/>
  <c r="OF8"/>
  <c r="OF9"/>
  <c r="OF12"/>
  <c r="OF11"/>
  <c r="OF14"/>
  <c r="OF10"/>
  <c r="OF13"/>
  <c r="OF15"/>
  <c r="OF16"/>
  <c r="OI2" a="1"/>
  <c r="OI4"/>
  <c r="OJ1"/>
  <c r="OI2"/>
  <c r="OI1"/>
  <c r="OJ2"/>
  <c r="OI3"/>
  <c r="OJ3"/>
  <c r="OJ4"/>
  <c r="OI5"/>
  <c r="OJ5"/>
  <c r="OI6"/>
  <c r="OJ6"/>
  <c r="OA2" a="1"/>
  <c r="OA2"/>
  <c r="OB5"/>
  <c r="OB17"/>
  <c r="OA3"/>
  <c r="OB18"/>
  <c r="OB19"/>
  <c r="OB22"/>
  <c r="OB21"/>
  <c r="OB24"/>
  <c r="OB20"/>
  <c r="OB23"/>
  <c r="OB25"/>
  <c r="OB26"/>
  <c r="OB7"/>
  <c r="OB8"/>
  <c r="OB9"/>
  <c r="OB12"/>
  <c r="OB11"/>
  <c r="OB14"/>
  <c r="OB10"/>
  <c r="OB13"/>
  <c r="OB15"/>
  <c r="OB16"/>
  <c r="OE4"/>
  <c r="OF1"/>
  <c r="OE1"/>
  <c r="OF2"/>
  <c r="OF3"/>
  <c r="OF4"/>
  <c r="OE5"/>
  <c r="OE6"/>
  <c r="OF6"/>
  <c r="NW2" a="1"/>
  <c r="NW2"/>
  <c r="NX5"/>
  <c r="NX17"/>
  <c r="NW3"/>
  <c r="NX18"/>
  <c r="NX19"/>
  <c r="NX22"/>
  <c r="NX21"/>
  <c r="NX24"/>
  <c r="NX20"/>
  <c r="NX23"/>
  <c r="NX25"/>
  <c r="NX26"/>
  <c r="NX7"/>
  <c r="NX8"/>
  <c r="NX9"/>
  <c r="NX12"/>
  <c r="NX11"/>
  <c r="NX14"/>
  <c r="NX10"/>
  <c r="NX13"/>
  <c r="NX15"/>
  <c r="NX16"/>
  <c r="OA4"/>
  <c r="OB1"/>
  <c r="OA1"/>
  <c r="OB2"/>
  <c r="OB3"/>
  <c r="OB4"/>
  <c r="OA5"/>
  <c r="OA6"/>
  <c r="OB6"/>
  <c r="NS2" a="1"/>
  <c r="NS2"/>
  <c r="NT5"/>
  <c r="NT17"/>
  <c r="NS3"/>
  <c r="NT18"/>
  <c r="NT19"/>
  <c r="NT22"/>
  <c r="NT21"/>
  <c r="NT24"/>
  <c r="NT20"/>
  <c r="NT23"/>
  <c r="NT25"/>
  <c r="NT26"/>
  <c r="NT7"/>
  <c r="NT8"/>
  <c r="NT9"/>
  <c r="NT12"/>
  <c r="NT11"/>
  <c r="NT14"/>
  <c r="NT10"/>
  <c r="NT13"/>
  <c r="NT15"/>
  <c r="NT16"/>
  <c r="NW4"/>
  <c r="NX1"/>
  <c r="NW1"/>
  <c r="NX2"/>
  <c r="NX3"/>
  <c r="NX4"/>
  <c r="NW5"/>
  <c r="NW6"/>
  <c r="NX6"/>
  <c r="NO2" a="1"/>
  <c r="NO2"/>
  <c r="NP5"/>
  <c r="NP17"/>
  <c r="NO3"/>
  <c r="NP18"/>
  <c r="NP19"/>
  <c r="NP22"/>
  <c r="NP21"/>
  <c r="NP24"/>
  <c r="NP20"/>
  <c r="NP23"/>
  <c r="NP25"/>
  <c r="NP26"/>
  <c r="NP7"/>
  <c r="NP8"/>
  <c r="NP9"/>
  <c r="NP12"/>
  <c r="NP11"/>
  <c r="NP14"/>
  <c r="NP10"/>
  <c r="NP13"/>
  <c r="NP15"/>
  <c r="NP16"/>
  <c r="NS4"/>
  <c r="NT1"/>
  <c r="NS1"/>
  <c r="NT2"/>
  <c r="NT3"/>
  <c r="NT4"/>
  <c r="NS5"/>
  <c r="NS6"/>
  <c r="NT6"/>
  <c r="NK2" a="1"/>
  <c r="NK2"/>
  <c r="NL5"/>
  <c r="NL17"/>
  <c r="NK3"/>
  <c r="NL18"/>
  <c r="NL19"/>
  <c r="NL22"/>
  <c r="NL21"/>
  <c r="NL24"/>
  <c r="NL20"/>
  <c r="NL23"/>
  <c r="NL25"/>
  <c r="NL26"/>
  <c r="NL7"/>
  <c r="NL8"/>
  <c r="NL9"/>
  <c r="NL12"/>
  <c r="NL11"/>
  <c r="NL14"/>
  <c r="NL10"/>
  <c r="NL13"/>
  <c r="NL15"/>
  <c r="NL16"/>
  <c r="NO4"/>
  <c r="NP1"/>
  <c r="NO1"/>
  <c r="NP2"/>
  <c r="NP3"/>
  <c r="NP4"/>
  <c r="NO5"/>
  <c r="NO6"/>
  <c r="NP6"/>
  <c r="NG2" a="1"/>
  <c r="NG2"/>
  <c r="NH5"/>
  <c r="NH17"/>
  <c r="NG3"/>
  <c r="NH18"/>
  <c r="NH19"/>
  <c r="NH22"/>
  <c r="NH21"/>
  <c r="NH24"/>
  <c r="NH20"/>
  <c r="NH23"/>
  <c r="NH25"/>
  <c r="NH26"/>
  <c r="NH7"/>
  <c r="NH8"/>
  <c r="NH9"/>
  <c r="NH12"/>
  <c r="NH11"/>
  <c r="NH14"/>
  <c r="NH10"/>
  <c r="NH13"/>
  <c r="NH15"/>
  <c r="NH16"/>
  <c r="NK4"/>
  <c r="NL1"/>
  <c r="NK1"/>
  <c r="NL2"/>
  <c r="NL3"/>
  <c r="NL4"/>
  <c r="NK5"/>
  <c r="NK6"/>
  <c r="NL6"/>
  <c r="NC2" a="1"/>
  <c r="NC2"/>
  <c r="ND5"/>
  <c r="ND17"/>
  <c r="NC3"/>
  <c r="ND18"/>
  <c r="ND19"/>
  <c r="ND22"/>
  <c r="ND21"/>
  <c r="ND24"/>
  <c r="ND20"/>
  <c r="ND23"/>
  <c r="ND25"/>
  <c r="ND26"/>
  <c r="ND7"/>
  <c r="ND8"/>
  <c r="ND9"/>
  <c r="ND12"/>
  <c r="ND11"/>
  <c r="ND14"/>
  <c r="ND10"/>
  <c r="ND13"/>
  <c r="ND15"/>
  <c r="ND16"/>
  <c r="NG4"/>
  <c r="NH1"/>
  <c r="NG1"/>
  <c r="NH2"/>
  <c r="NH3"/>
  <c r="NH4"/>
  <c r="NG5"/>
  <c r="NG6"/>
  <c r="NH6"/>
  <c r="MY2" a="1"/>
  <c r="MY2"/>
  <c r="MZ5"/>
  <c r="MZ17"/>
  <c r="MY3"/>
  <c r="MZ18"/>
  <c r="MZ19"/>
  <c r="MZ22"/>
  <c r="MZ21"/>
  <c r="MZ24"/>
  <c r="MZ20"/>
  <c r="MZ23"/>
  <c r="MZ25"/>
  <c r="MZ26"/>
  <c r="MZ7"/>
  <c r="MZ8"/>
  <c r="MZ9"/>
  <c r="MZ12"/>
  <c r="MZ11"/>
  <c r="MZ14"/>
  <c r="MZ10"/>
  <c r="MZ13"/>
  <c r="MZ15"/>
  <c r="MZ16"/>
  <c r="NC4"/>
  <c r="ND1"/>
  <c r="NC1"/>
  <c r="ND2"/>
  <c r="ND3"/>
  <c r="ND4"/>
  <c r="NC5"/>
  <c r="NC6"/>
  <c r="ND6"/>
  <c r="MU2" a="1"/>
  <c r="MU2"/>
  <c r="MV5"/>
  <c r="MV17"/>
  <c r="MU3"/>
  <c r="MV18"/>
  <c r="MV19"/>
  <c r="MV22"/>
  <c r="MV21"/>
  <c r="MV24"/>
  <c r="MV20"/>
  <c r="MV23"/>
  <c r="MV25"/>
  <c r="MV26"/>
  <c r="MV7"/>
  <c r="MV8"/>
  <c r="MV9"/>
  <c r="MV12"/>
  <c r="MV11"/>
  <c r="MV14"/>
  <c r="MV10"/>
  <c r="MV13"/>
  <c r="MV15"/>
  <c r="MV16"/>
  <c r="MY4"/>
  <c r="MZ1"/>
  <c r="MY1"/>
  <c r="MZ2"/>
  <c r="MZ3"/>
  <c r="MZ4"/>
  <c r="MY5"/>
  <c r="MY6"/>
  <c r="MZ6"/>
  <c r="MQ2" a="1"/>
  <c r="MQ2"/>
  <c r="MR5"/>
  <c r="MR17"/>
  <c r="MQ3"/>
  <c r="MR18"/>
  <c r="MR19"/>
  <c r="MR22"/>
  <c r="MR21"/>
  <c r="MR24"/>
  <c r="MR20"/>
  <c r="MR23"/>
  <c r="MR25"/>
  <c r="MR26"/>
  <c r="MR7"/>
  <c r="MR8"/>
  <c r="MR9"/>
  <c r="MR12"/>
  <c r="MR11"/>
  <c r="MR14"/>
  <c r="MR10"/>
  <c r="MR13"/>
  <c r="MR15"/>
  <c r="MR16"/>
  <c r="MU4"/>
  <c r="MV1"/>
  <c r="MU1"/>
  <c r="MV2"/>
  <c r="MV3"/>
  <c r="MV4"/>
  <c r="MU5"/>
  <c r="MU6"/>
  <c r="MV6"/>
  <c r="MM2" a="1"/>
  <c r="MM2"/>
  <c r="MN5"/>
  <c r="MN17"/>
  <c r="MM3"/>
  <c r="MN18"/>
  <c r="MN19"/>
  <c r="MN22"/>
  <c r="MN21"/>
  <c r="MN24"/>
  <c r="MN20"/>
  <c r="MN23"/>
  <c r="MN25"/>
  <c r="MN26"/>
  <c r="MN7"/>
  <c r="MN8"/>
  <c r="MN9"/>
  <c r="MN12"/>
  <c r="MN11"/>
  <c r="MN14"/>
  <c r="MN10"/>
  <c r="MN13"/>
  <c r="MN15"/>
  <c r="MN16"/>
  <c r="MQ4"/>
  <c r="MR1"/>
  <c r="MQ1"/>
  <c r="MR2"/>
  <c r="MR3"/>
  <c r="MR4"/>
  <c r="MQ5"/>
  <c r="MQ6"/>
  <c r="MR6"/>
  <c r="MI2" a="1"/>
  <c r="MI2"/>
  <c r="MJ5"/>
  <c r="MJ17"/>
  <c r="MI3"/>
  <c r="MJ18"/>
  <c r="MJ19"/>
  <c r="MJ22"/>
  <c r="MJ21"/>
  <c r="MJ24"/>
  <c r="MJ20"/>
  <c r="MJ23"/>
  <c r="MJ25"/>
  <c r="MJ26"/>
  <c r="MJ7"/>
  <c r="MJ8"/>
  <c r="MJ9"/>
  <c r="MJ12"/>
  <c r="MJ11"/>
  <c r="MJ14"/>
  <c r="MJ10"/>
  <c r="MJ13"/>
  <c r="MJ15"/>
  <c r="MJ16"/>
  <c r="MM4"/>
  <c r="MN1"/>
  <c r="MM1"/>
  <c r="MN2"/>
  <c r="MN3"/>
  <c r="MN4"/>
  <c r="MM5"/>
  <c r="MM6"/>
  <c r="MN6"/>
  <c r="ME2" a="1"/>
  <c r="ME2"/>
  <c r="MF5"/>
  <c r="MF17"/>
  <c r="ME3"/>
  <c r="MF18"/>
  <c r="MF19"/>
  <c r="MF22"/>
  <c r="MF21"/>
  <c r="MF24"/>
  <c r="MF20"/>
  <c r="MF23"/>
  <c r="MF25"/>
  <c r="MF26"/>
  <c r="MF7"/>
  <c r="MF8"/>
  <c r="MF9"/>
  <c r="MF12"/>
  <c r="MF11"/>
  <c r="MF14"/>
  <c r="MF10"/>
  <c r="MF13"/>
  <c r="MF15"/>
  <c r="MF16"/>
  <c r="MI4"/>
  <c r="MJ1"/>
  <c r="MI1"/>
  <c r="MJ2"/>
  <c r="MJ3"/>
  <c r="MJ4"/>
  <c r="MI5"/>
  <c r="MI6"/>
  <c r="MJ6"/>
  <c r="MA2" a="1"/>
  <c r="MA2"/>
  <c r="MB5"/>
  <c r="MB17"/>
  <c r="MA3"/>
  <c r="MB18"/>
  <c r="MB19"/>
  <c r="MB22"/>
  <c r="MB21"/>
  <c r="MB24"/>
  <c r="MB20"/>
  <c r="MB23"/>
  <c r="MB25"/>
  <c r="MB26"/>
  <c r="MB7"/>
  <c r="MB8"/>
  <c r="MB9"/>
  <c r="MB12"/>
  <c r="MB11"/>
  <c r="MB14"/>
  <c r="MB10"/>
  <c r="MB13"/>
  <c r="MB15"/>
  <c r="MB16"/>
  <c r="ME4"/>
  <c r="MF1"/>
  <c r="ME1"/>
  <c r="MF2"/>
  <c r="MF3"/>
  <c r="MF4"/>
  <c r="ME5"/>
  <c r="ME6"/>
  <c r="MF6"/>
  <c r="LW2" a="1"/>
  <c r="LW2"/>
  <c r="LX5"/>
  <c r="LX17"/>
  <c r="LW3"/>
  <c r="LX18"/>
  <c r="LX19"/>
  <c r="LX22"/>
  <c r="LX21"/>
  <c r="LX24"/>
  <c r="LX20"/>
  <c r="LX23"/>
  <c r="LX25"/>
  <c r="LX26"/>
  <c r="LX7"/>
  <c r="LX8"/>
  <c r="LX9"/>
  <c r="LX12"/>
  <c r="LX11"/>
  <c r="LX14"/>
  <c r="LX10"/>
  <c r="LX13"/>
  <c r="LX15"/>
  <c r="LX16"/>
  <c r="MA4"/>
  <c r="MB1"/>
  <c r="MA1"/>
  <c r="MB2"/>
  <c r="MB3"/>
  <c r="MB4"/>
  <c r="MA5"/>
  <c r="MA6"/>
  <c r="MB6"/>
  <c r="LS2" a="1"/>
  <c r="LS2"/>
  <c r="LT5"/>
  <c r="LT17"/>
  <c r="LS3"/>
  <c r="LT18"/>
  <c r="LT19"/>
  <c r="LT22"/>
  <c r="LT21"/>
  <c r="LT24"/>
  <c r="LT20"/>
  <c r="LT23"/>
  <c r="LT25"/>
  <c r="LT26"/>
  <c r="LT7"/>
  <c r="LT8"/>
  <c r="LT9"/>
  <c r="LT12"/>
  <c r="LT11"/>
  <c r="LT14"/>
  <c r="LT10"/>
  <c r="LT13"/>
  <c r="LT15"/>
  <c r="LT16"/>
  <c r="LW4"/>
  <c r="LX1"/>
  <c r="LW1"/>
  <c r="LX2"/>
  <c r="LX3"/>
  <c r="LX4"/>
  <c r="LW5"/>
  <c r="LW6"/>
  <c r="LX6"/>
  <c r="LO2" a="1"/>
  <c r="LO2"/>
  <c r="LP5"/>
  <c r="LP17"/>
  <c r="LO3"/>
  <c r="LP18"/>
  <c r="LP19"/>
  <c r="LP22"/>
  <c r="LP21"/>
  <c r="LP24"/>
  <c r="LP20"/>
  <c r="LP23"/>
  <c r="LP25"/>
  <c r="LP26"/>
  <c r="LP7"/>
  <c r="LP8"/>
  <c r="LP9"/>
  <c r="LP12"/>
  <c r="LP11"/>
  <c r="LP14"/>
  <c r="LP10"/>
  <c r="LP13"/>
  <c r="LP15"/>
  <c r="LP16"/>
  <c r="LS4"/>
  <c r="LT1"/>
  <c r="LS1"/>
  <c r="LT2"/>
  <c r="LT3"/>
  <c r="LT4"/>
  <c r="LS5"/>
  <c r="LS6"/>
  <c r="LT6"/>
  <c r="LK2" a="1"/>
  <c r="LK2"/>
  <c r="LL5"/>
  <c r="LL17"/>
  <c r="LK3"/>
  <c r="LL18"/>
  <c r="LL19"/>
  <c r="LL22"/>
  <c r="LL21"/>
  <c r="LL24"/>
  <c r="LL20"/>
  <c r="LL23"/>
  <c r="LL25"/>
  <c r="LL26"/>
  <c r="LL7"/>
  <c r="LL8"/>
  <c r="LL9"/>
  <c r="LL12"/>
  <c r="LL11"/>
  <c r="LL14"/>
  <c r="LL10"/>
  <c r="LL13"/>
  <c r="LL15"/>
  <c r="LL16"/>
  <c r="LO4"/>
  <c r="LP1"/>
  <c r="LO1"/>
  <c r="LP2"/>
  <c r="LP3"/>
  <c r="LP4"/>
  <c r="LO5"/>
  <c r="LO6"/>
  <c r="LP6"/>
  <c r="LG2" a="1"/>
  <c r="LG2"/>
  <c r="LH5"/>
  <c r="LH17"/>
  <c r="LG3"/>
  <c r="LH18"/>
  <c r="LH19"/>
  <c r="LH22"/>
  <c r="LH21"/>
  <c r="LH24"/>
  <c r="LH20"/>
  <c r="LH23"/>
  <c r="LH25"/>
  <c r="LH26"/>
  <c r="LH7"/>
  <c r="LH8"/>
  <c r="LH9"/>
  <c r="LH12"/>
  <c r="LH11"/>
  <c r="LH14"/>
  <c r="LH10"/>
  <c r="LH13"/>
  <c r="LH15"/>
  <c r="LH16"/>
  <c r="LK4"/>
  <c r="LL1"/>
  <c r="LK1"/>
  <c r="LL2"/>
  <c r="LL3"/>
  <c r="LL4"/>
  <c r="LK5"/>
  <c r="LK6"/>
  <c r="LL6"/>
  <c r="LC2" a="1"/>
  <c r="LC2"/>
  <c r="LD5"/>
  <c r="LD17"/>
  <c r="LC3"/>
  <c r="LD18"/>
  <c r="LD19"/>
  <c r="LD22"/>
  <c r="LD21"/>
  <c r="LD24"/>
  <c r="LD20"/>
  <c r="LD23"/>
  <c r="LD25"/>
  <c r="LD26"/>
  <c r="LD7"/>
  <c r="LD8"/>
  <c r="LD9"/>
  <c r="LD12"/>
  <c r="LD11"/>
  <c r="LD14"/>
  <c r="LD10"/>
  <c r="LD13"/>
  <c r="LD15"/>
  <c r="LD16"/>
  <c r="LG4"/>
  <c r="LH1"/>
  <c r="LG1"/>
  <c r="LH2"/>
  <c r="LH3"/>
  <c r="LH4"/>
  <c r="LG5"/>
  <c r="LG6"/>
  <c r="LH6"/>
  <c r="KY2" a="1"/>
  <c r="KY2"/>
  <c r="KZ5"/>
  <c r="KZ17"/>
  <c r="KY3"/>
  <c r="KZ18"/>
  <c r="KZ19"/>
  <c r="KZ22"/>
  <c r="KZ21"/>
  <c r="KZ24"/>
  <c r="KZ20"/>
  <c r="KZ23"/>
  <c r="KZ25"/>
  <c r="KZ26"/>
  <c r="KZ7"/>
  <c r="KZ8"/>
  <c r="KZ9"/>
  <c r="KZ12"/>
  <c r="KZ11"/>
  <c r="KZ14"/>
  <c r="KZ10"/>
  <c r="KZ13"/>
  <c r="KZ15"/>
  <c r="KZ16"/>
  <c r="LC4"/>
  <c r="LD1"/>
  <c r="LC1"/>
  <c r="LD2"/>
  <c r="LD3"/>
  <c r="LD4"/>
  <c r="LC5"/>
  <c r="LC6"/>
  <c r="LD6"/>
  <c r="KU2" a="1"/>
  <c r="KU2"/>
  <c r="KV5"/>
  <c r="KV17"/>
  <c r="KU3"/>
  <c r="KV18"/>
  <c r="KV19"/>
  <c r="KV22"/>
  <c r="KV21"/>
  <c r="KV24"/>
  <c r="KV20"/>
  <c r="KV23"/>
  <c r="KV25"/>
  <c r="KV26"/>
  <c r="KV7"/>
  <c r="KV8"/>
  <c r="KV9"/>
  <c r="KV12"/>
  <c r="KV11"/>
  <c r="KV14"/>
  <c r="KV10"/>
  <c r="KV13"/>
  <c r="KV15"/>
  <c r="KV16"/>
  <c r="KY4"/>
  <c r="KZ1"/>
  <c r="KY1"/>
  <c r="KZ2"/>
  <c r="KZ3"/>
  <c r="KZ4"/>
  <c r="KY5"/>
  <c r="KY6"/>
  <c r="KZ6"/>
  <c r="KQ2" a="1"/>
  <c r="KQ2"/>
  <c r="KR5"/>
  <c r="KR17"/>
  <c r="KQ3"/>
  <c r="KR18"/>
  <c r="KR19"/>
  <c r="KR22"/>
  <c r="KR21"/>
  <c r="KR24"/>
  <c r="KR20"/>
  <c r="KR23"/>
  <c r="KR25"/>
  <c r="KR26"/>
  <c r="KR7"/>
  <c r="KR8"/>
  <c r="KR9"/>
  <c r="KR12"/>
  <c r="KR11"/>
  <c r="KR14"/>
  <c r="KR10"/>
  <c r="KR13"/>
  <c r="KR15"/>
  <c r="KR16"/>
  <c r="KU4"/>
  <c r="KV1"/>
  <c r="KU1"/>
  <c r="KV2"/>
  <c r="KV3"/>
  <c r="KV4"/>
  <c r="KU5"/>
  <c r="KU6"/>
  <c r="KV6"/>
  <c r="KM2" a="1"/>
  <c r="KM2"/>
  <c r="KN5"/>
  <c r="KN17"/>
  <c r="KM3"/>
  <c r="KN18"/>
  <c r="KN19"/>
  <c r="KN22"/>
  <c r="KN21"/>
  <c r="KN24"/>
  <c r="KN20"/>
  <c r="KN23"/>
  <c r="KN25"/>
  <c r="KN26"/>
  <c r="KN7"/>
  <c r="KN8"/>
  <c r="KN9"/>
  <c r="KN12"/>
  <c r="KN11"/>
  <c r="KN14"/>
  <c r="KN10"/>
  <c r="KN13"/>
  <c r="KN15"/>
  <c r="KN16"/>
  <c r="KQ4"/>
  <c r="KR1"/>
  <c r="KQ1"/>
  <c r="KR2"/>
  <c r="KR3"/>
  <c r="KR4"/>
  <c r="KQ5"/>
  <c r="KQ6"/>
  <c r="KR6"/>
  <c r="KI2" a="1"/>
  <c r="KI2"/>
  <c r="KJ5"/>
  <c r="KJ17"/>
  <c r="KI3"/>
  <c r="KJ18"/>
  <c r="KJ19"/>
  <c r="KJ22"/>
  <c r="KJ21"/>
  <c r="KJ24"/>
  <c r="KJ20"/>
  <c r="KJ23"/>
  <c r="KJ25"/>
  <c r="KJ26"/>
  <c r="KJ7"/>
  <c r="KJ8"/>
  <c r="KJ9"/>
  <c r="KJ12"/>
  <c r="KJ11"/>
  <c r="KJ14"/>
  <c r="KJ10"/>
  <c r="KJ13"/>
  <c r="KJ15"/>
  <c r="KJ16"/>
  <c r="KM4"/>
  <c r="KN1"/>
  <c r="KM1"/>
  <c r="KN2"/>
  <c r="KN3"/>
  <c r="KN4"/>
  <c r="KM5"/>
  <c r="KM6"/>
  <c r="KN6"/>
  <c r="KE2" a="1"/>
  <c r="KE2"/>
  <c r="KF5"/>
  <c r="KF17"/>
  <c r="KE3"/>
  <c r="KF18"/>
  <c r="KF19"/>
  <c r="KF22"/>
  <c r="KF21"/>
  <c r="KF24"/>
  <c r="KF20"/>
  <c r="KF23"/>
  <c r="KF25"/>
  <c r="KF26"/>
  <c r="KF7"/>
  <c r="KF8"/>
  <c r="KF9"/>
  <c r="KF12"/>
  <c r="KF11"/>
  <c r="KF14"/>
  <c r="KF10"/>
  <c r="KF13"/>
  <c r="KF15"/>
  <c r="KF16"/>
  <c r="KI4"/>
  <c r="KJ1"/>
  <c r="KI1"/>
  <c r="KJ2"/>
  <c r="KJ3"/>
  <c r="KJ4"/>
  <c r="KI5"/>
  <c r="KI6"/>
  <c r="KJ6"/>
  <c r="KA2" a="1"/>
  <c r="KA2"/>
  <c r="KB5"/>
  <c r="KB17"/>
  <c r="KA3"/>
  <c r="KB18"/>
  <c r="KB19"/>
  <c r="KB22"/>
  <c r="KB21"/>
  <c r="KB24"/>
  <c r="KB20"/>
  <c r="KB23"/>
  <c r="KB25"/>
  <c r="KB26"/>
  <c r="KB7"/>
  <c r="KB8"/>
  <c r="KB9"/>
  <c r="KB12"/>
  <c r="KB11"/>
  <c r="KB14"/>
  <c r="KB10"/>
  <c r="KB13"/>
  <c r="KB15"/>
  <c r="KB16"/>
  <c r="KE4"/>
  <c r="KF1"/>
  <c r="KE1"/>
  <c r="KF2"/>
  <c r="KF3"/>
  <c r="KF4"/>
  <c r="KE5"/>
  <c r="KE6"/>
  <c r="KF6"/>
  <c r="JW2" a="1"/>
  <c r="JW2"/>
  <c r="JX5"/>
  <c r="JX17"/>
  <c r="JW3"/>
  <c r="JX18"/>
  <c r="JX19"/>
  <c r="JX22"/>
  <c r="JX21"/>
  <c r="JX24"/>
  <c r="JX20"/>
  <c r="JX23"/>
  <c r="JX25"/>
  <c r="JX26"/>
  <c r="JX7"/>
  <c r="JX8"/>
  <c r="JX9"/>
  <c r="JX12"/>
  <c r="JX11"/>
  <c r="JX14"/>
  <c r="JX10"/>
  <c r="JX13"/>
  <c r="JX15"/>
  <c r="JX16"/>
  <c r="KA4"/>
  <c r="KB1"/>
  <c r="KA1"/>
  <c r="KB2"/>
  <c r="KB3"/>
  <c r="KB4"/>
  <c r="KA5"/>
  <c r="KA6"/>
  <c r="KB6"/>
  <c r="JS2" a="1"/>
  <c r="JS2"/>
  <c r="JT5"/>
  <c r="JT17"/>
  <c r="JS3"/>
  <c r="JT18"/>
  <c r="JT19"/>
  <c r="JT22"/>
  <c r="JT21"/>
  <c r="JT24"/>
  <c r="JT20"/>
  <c r="JT23"/>
  <c r="JT25"/>
  <c r="JT26"/>
  <c r="JT7"/>
  <c r="JT8"/>
  <c r="JT9"/>
  <c r="JT12"/>
  <c r="JT11"/>
  <c r="JT14"/>
  <c r="JT10"/>
  <c r="JT13"/>
  <c r="JT15"/>
  <c r="JT16"/>
  <c r="JW4"/>
  <c r="JX1"/>
  <c r="JW1"/>
  <c r="JX2"/>
  <c r="JX3"/>
  <c r="JX4"/>
  <c r="JW5"/>
  <c r="JW6"/>
  <c r="JX6"/>
  <c r="JO2" a="1"/>
  <c r="JO2"/>
  <c r="JP5"/>
  <c r="JP17"/>
  <c r="JO3"/>
  <c r="JP18"/>
  <c r="JP19"/>
  <c r="JP22"/>
  <c r="JP21"/>
  <c r="JP24"/>
  <c r="JP20"/>
  <c r="JP23"/>
  <c r="JP25"/>
  <c r="JP26"/>
  <c r="JP7"/>
  <c r="JP8"/>
  <c r="JP9"/>
  <c r="JP12"/>
  <c r="JP11"/>
  <c r="JP14"/>
  <c r="JP10"/>
  <c r="JP13"/>
  <c r="JP15"/>
  <c r="JP16"/>
  <c r="JS4"/>
  <c r="JT1"/>
  <c r="JS1"/>
  <c r="JT2"/>
  <c r="JT3"/>
  <c r="JT4"/>
  <c r="JS5"/>
  <c r="JS6"/>
  <c r="JT6"/>
  <c r="JK2" a="1"/>
  <c r="JK2"/>
  <c r="JL5"/>
  <c r="JL17"/>
  <c r="JK3"/>
  <c r="JL18"/>
  <c r="JL19"/>
  <c r="JL22"/>
  <c r="JL21"/>
  <c r="JL24"/>
  <c r="JL20"/>
  <c r="JL23"/>
  <c r="JL25"/>
  <c r="JL26"/>
  <c r="JL7"/>
  <c r="JL8"/>
  <c r="JL9"/>
  <c r="JL12"/>
  <c r="JL11"/>
  <c r="JL14"/>
  <c r="JL10"/>
  <c r="JL13"/>
  <c r="JL15"/>
  <c r="JL16"/>
  <c r="JO4"/>
  <c r="JP1"/>
  <c r="JO1"/>
  <c r="JP2"/>
  <c r="JP3"/>
  <c r="JP4"/>
  <c r="JO5"/>
  <c r="JO6"/>
  <c r="JP6"/>
  <c r="JG2" a="1"/>
  <c r="JG2"/>
  <c r="JH5"/>
  <c r="JH17"/>
  <c r="JG3"/>
  <c r="JH18"/>
  <c r="JH19"/>
  <c r="JH22"/>
  <c r="JH21"/>
  <c r="JH24"/>
  <c r="JH20"/>
  <c r="JH23"/>
  <c r="JH25"/>
  <c r="JH26"/>
  <c r="JH7"/>
  <c r="JH8"/>
  <c r="JH9"/>
  <c r="JH12"/>
  <c r="JH11"/>
  <c r="JH14"/>
  <c r="JH10"/>
  <c r="JH13"/>
  <c r="JH15"/>
  <c r="JH16"/>
  <c r="JK4"/>
  <c r="JL1"/>
  <c r="JK1"/>
  <c r="JL2"/>
  <c r="JL3"/>
  <c r="JL4"/>
  <c r="JK5"/>
  <c r="JK6"/>
  <c r="JL6"/>
  <c r="JC2" a="1"/>
  <c r="JC2"/>
  <c r="JD5"/>
  <c r="JD17"/>
  <c r="JC3"/>
  <c r="JD18"/>
  <c r="JD19"/>
  <c r="JD22"/>
  <c r="JD21"/>
  <c r="JD24"/>
  <c r="JD20"/>
  <c r="JD23"/>
  <c r="JD25"/>
  <c r="JD26"/>
  <c r="JD7"/>
  <c r="JD8"/>
  <c r="JD9"/>
  <c r="JD12"/>
  <c r="JD11"/>
  <c r="JD14"/>
  <c r="JD10"/>
  <c r="JD13"/>
  <c r="JD15"/>
  <c r="JD16"/>
  <c r="JG4"/>
  <c r="JH1"/>
  <c r="JG1"/>
  <c r="JH2"/>
  <c r="JH3"/>
  <c r="JH4"/>
  <c r="JG5"/>
  <c r="JG6"/>
  <c r="JH6"/>
  <c r="IY2" a="1"/>
  <c r="IY2"/>
  <c r="IZ5"/>
  <c r="IZ17"/>
  <c r="IY3"/>
  <c r="IZ18"/>
  <c r="IZ19"/>
  <c r="IZ22"/>
  <c r="IZ21"/>
  <c r="IZ24"/>
  <c r="IZ20"/>
  <c r="IZ23"/>
  <c r="IZ25"/>
  <c r="IZ26"/>
  <c r="IZ7"/>
  <c r="IZ8"/>
  <c r="IZ9"/>
  <c r="IZ12"/>
  <c r="IZ11"/>
  <c r="IZ14"/>
  <c r="IZ10"/>
  <c r="IZ13"/>
  <c r="IZ15"/>
  <c r="IZ16"/>
  <c r="JC4"/>
  <c r="JD1"/>
  <c r="JC1"/>
  <c r="JD2"/>
  <c r="JD3"/>
  <c r="JD4"/>
  <c r="JC5"/>
  <c r="JC6"/>
  <c r="JD6"/>
  <c r="IU2" a="1"/>
  <c r="IU2"/>
  <c r="IV5"/>
  <c r="IV17"/>
  <c r="IU3"/>
  <c r="IV18"/>
  <c r="IV19"/>
  <c r="IV22"/>
  <c r="IV21"/>
  <c r="IV24"/>
  <c r="IV20"/>
  <c r="IV23"/>
  <c r="IV25"/>
  <c r="IV26"/>
  <c r="IV7"/>
  <c r="IV8"/>
  <c r="IV9"/>
  <c r="IV12"/>
  <c r="IV11"/>
  <c r="IV14"/>
  <c r="IV10"/>
  <c r="IV13"/>
  <c r="IV15"/>
  <c r="IV16"/>
  <c r="IY4"/>
  <c r="IZ1"/>
  <c r="IY1"/>
  <c r="IZ2"/>
  <c r="IZ3"/>
  <c r="IZ4"/>
  <c r="IY5"/>
  <c r="IY6"/>
  <c r="IZ6"/>
  <c r="IQ2" a="1"/>
  <c r="IQ2"/>
  <c r="IR5"/>
  <c r="IR17"/>
  <c r="IQ3"/>
  <c r="IR18"/>
  <c r="IR19"/>
  <c r="IR22"/>
  <c r="IR21"/>
  <c r="IR24"/>
  <c r="IR20"/>
  <c r="IR23"/>
  <c r="IR25"/>
  <c r="IR26"/>
  <c r="IR7"/>
  <c r="IR8"/>
  <c r="IR9"/>
  <c r="IR12"/>
  <c r="IR11"/>
  <c r="IR14"/>
  <c r="IR10"/>
  <c r="IR13"/>
  <c r="IR15"/>
  <c r="IR16"/>
  <c r="IU4"/>
  <c r="IV1"/>
  <c r="IU1"/>
  <c r="IV2"/>
  <c r="IV3"/>
  <c r="IV4"/>
  <c r="IU5"/>
  <c r="IU6"/>
  <c r="IV6"/>
  <c r="IM2" a="1"/>
  <c r="IM2"/>
  <c r="IN5"/>
  <c r="IN17"/>
  <c r="IM3"/>
  <c r="IN18"/>
  <c r="IN19"/>
  <c r="IN22"/>
  <c r="IN21"/>
  <c r="IN24"/>
  <c r="IN20"/>
  <c r="IN23"/>
  <c r="IN25"/>
  <c r="IN26"/>
  <c r="IN7"/>
  <c r="IN8"/>
  <c r="IN9"/>
  <c r="IN12"/>
  <c r="IN11"/>
  <c r="IN14"/>
  <c r="IN10"/>
  <c r="IN13"/>
  <c r="IN15"/>
  <c r="IN16"/>
  <c r="IQ4"/>
  <c r="IR1"/>
  <c r="IQ1"/>
  <c r="IR2"/>
  <c r="IR3"/>
  <c r="IR4"/>
  <c r="IQ5"/>
  <c r="IQ6"/>
  <c r="IR6"/>
  <c r="II2" a="1"/>
  <c r="II2"/>
  <c r="IJ5"/>
  <c r="IJ17"/>
  <c r="II3"/>
  <c r="IJ18"/>
  <c r="IJ19"/>
  <c r="IJ22"/>
  <c r="IJ21"/>
  <c r="IJ24"/>
  <c r="IJ20"/>
  <c r="IJ23"/>
  <c r="IJ25"/>
  <c r="IJ26"/>
  <c r="IJ7"/>
  <c r="IJ8"/>
  <c r="IJ9"/>
  <c r="IJ12"/>
  <c r="IJ11"/>
  <c r="IJ14"/>
  <c r="IJ10"/>
  <c r="IJ13"/>
  <c r="IJ15"/>
  <c r="IJ16"/>
  <c r="IM4"/>
  <c r="IN1"/>
  <c r="IM1"/>
  <c r="IN2"/>
  <c r="IN3"/>
  <c r="IN4"/>
  <c r="IM5"/>
  <c r="IM6"/>
  <c r="IN6"/>
  <c r="IE2" a="1"/>
  <c r="IE2"/>
  <c r="IF5"/>
  <c r="IF17"/>
  <c r="IE3"/>
  <c r="IF18"/>
  <c r="IF19"/>
  <c r="IF22"/>
  <c r="IF21"/>
  <c r="IF24"/>
  <c r="IF20"/>
  <c r="IF23"/>
  <c r="IF25"/>
  <c r="IF26"/>
  <c r="IF7"/>
  <c r="IF8"/>
  <c r="IF9"/>
  <c r="IF12"/>
  <c r="IF11"/>
  <c r="IF14"/>
  <c r="IF10"/>
  <c r="IF13"/>
  <c r="IF15"/>
  <c r="IF16"/>
  <c r="II4"/>
  <c r="IJ1"/>
  <c r="II1"/>
  <c r="IJ2"/>
  <c r="IJ3"/>
  <c r="IJ4"/>
  <c r="II5"/>
  <c r="II6"/>
  <c r="IJ6"/>
  <c r="IA2" a="1"/>
  <c r="IA2"/>
  <c r="IB5"/>
  <c r="IB17"/>
  <c r="IA3"/>
  <c r="IB18"/>
  <c r="IB19"/>
  <c r="IB22"/>
  <c r="IB21"/>
  <c r="IB24"/>
  <c r="IB20"/>
  <c r="IB23"/>
  <c r="IB25"/>
  <c r="IB26"/>
  <c r="IB7"/>
  <c r="IB8"/>
  <c r="IB9"/>
  <c r="IB12"/>
  <c r="IB11"/>
  <c r="IB14"/>
  <c r="IB10"/>
  <c r="IB13"/>
  <c r="IB15"/>
  <c r="IB16"/>
  <c r="IE4"/>
  <c r="IF1"/>
  <c r="IE1"/>
  <c r="IF2"/>
  <c r="IF3"/>
  <c r="IF4"/>
  <c r="IE5"/>
  <c r="IE6"/>
  <c r="IF6"/>
  <c r="HW2" a="1"/>
  <c r="HW2"/>
  <c r="HX5"/>
  <c r="HX17"/>
  <c r="HW3"/>
  <c r="HX18"/>
  <c r="HX19"/>
  <c r="HX22"/>
  <c r="HX21"/>
  <c r="HX24"/>
  <c r="HX20"/>
  <c r="HX23"/>
  <c r="HX25"/>
  <c r="HX26"/>
  <c r="HX7"/>
  <c r="HX8"/>
  <c r="HX9"/>
  <c r="HX12"/>
  <c r="HX11"/>
  <c r="HX14"/>
  <c r="HX10"/>
  <c r="HX13"/>
  <c r="HX15"/>
  <c r="HX16"/>
  <c r="IA4"/>
  <c r="IB1"/>
  <c r="IA1"/>
  <c r="IB2"/>
  <c r="IB3"/>
  <c r="IB4"/>
  <c r="IA5"/>
  <c r="IA6"/>
  <c r="IB6"/>
  <c r="HS2" a="1"/>
  <c r="HS2"/>
  <c r="HT5"/>
  <c r="HT17"/>
  <c r="HS3"/>
  <c r="HT18"/>
  <c r="HT19"/>
  <c r="HT22"/>
  <c r="HT21"/>
  <c r="HT24"/>
  <c r="HT20"/>
  <c r="HT23"/>
  <c r="HT25"/>
  <c r="HT26"/>
  <c r="HT7"/>
  <c r="HT8"/>
  <c r="HT9"/>
  <c r="HT12"/>
  <c r="HT11"/>
  <c r="HT14"/>
  <c r="HT10"/>
  <c r="HT13"/>
  <c r="HT15"/>
  <c r="HT16"/>
  <c r="HW4"/>
  <c r="HX1"/>
  <c r="HW1"/>
  <c r="HX2"/>
  <c r="HX3"/>
  <c r="HX4"/>
  <c r="HW5"/>
  <c r="HW6"/>
  <c r="HX6"/>
  <c r="HO2" a="1"/>
  <c r="HO2"/>
  <c r="HP5"/>
  <c r="HP17"/>
  <c r="HO3"/>
  <c r="HP18"/>
  <c r="HP19"/>
  <c r="HP22"/>
  <c r="HP21"/>
  <c r="HP24"/>
  <c r="HP20"/>
  <c r="HP23"/>
  <c r="HP25"/>
  <c r="HP26"/>
  <c r="HP7"/>
  <c r="HP8"/>
  <c r="HP9"/>
  <c r="HP12"/>
  <c r="HP11"/>
  <c r="HP14"/>
  <c r="HP10"/>
  <c r="HP13"/>
  <c r="HP15"/>
  <c r="HP16"/>
  <c r="HS4"/>
  <c r="HT1"/>
  <c r="HS1"/>
  <c r="HT2"/>
  <c r="HT3"/>
  <c r="HT4"/>
  <c r="HS5"/>
  <c r="HS6"/>
  <c r="HT6"/>
  <c r="HK2" a="1"/>
  <c r="HK2"/>
  <c r="HL5"/>
  <c r="HL17"/>
  <c r="HK3"/>
  <c r="HL18"/>
  <c r="HL19"/>
  <c r="HL22"/>
  <c r="HL21"/>
  <c r="HL24"/>
  <c r="HL20"/>
  <c r="HL23"/>
  <c r="HL25"/>
  <c r="HL26"/>
  <c r="HL7"/>
  <c r="HL8"/>
  <c r="HL9"/>
  <c r="HL12"/>
  <c r="HL11"/>
  <c r="HL14"/>
  <c r="HL10"/>
  <c r="HL13"/>
  <c r="HL15"/>
  <c r="HL16"/>
  <c r="HO4"/>
  <c r="HP1"/>
  <c r="HO1"/>
  <c r="HP2"/>
  <c r="HP3"/>
  <c r="HP4"/>
  <c r="HO5"/>
  <c r="HO6"/>
  <c r="HP6"/>
  <c r="HG2" a="1"/>
  <c r="HG2"/>
  <c r="HH5"/>
  <c r="HH17"/>
  <c r="HG3"/>
  <c r="HH18"/>
  <c r="HH19"/>
  <c r="HH22"/>
  <c r="HH21"/>
  <c r="HH24"/>
  <c r="HH20"/>
  <c r="HH23"/>
  <c r="HH25"/>
  <c r="HH26"/>
  <c r="HH7"/>
  <c r="HH8"/>
  <c r="HH9"/>
  <c r="HH12"/>
  <c r="HH11"/>
  <c r="HH14"/>
  <c r="HH10"/>
  <c r="HH13"/>
  <c r="HH15"/>
  <c r="HH16"/>
  <c r="HK4"/>
  <c r="HL1"/>
  <c r="HK1"/>
  <c r="HL2"/>
  <c r="HL3"/>
  <c r="HL4"/>
  <c r="HK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4"/>
  <c r="HH1"/>
  <c r="HG1"/>
  <c r="HH2"/>
  <c r="HH3"/>
  <c r="HH4"/>
  <c r="HG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44" i="8"/>
  <c r="F42"/>
  <c r="F41"/>
  <c r="F43"/>
  <c r="F40"/>
  <c r="F39"/>
  <c r="E42"/>
  <c r="E41"/>
  <c r="E43"/>
  <c r="E40"/>
  <c r="E39"/>
  <c r="D42"/>
  <c r="D41"/>
  <c r="D43"/>
  <c r="D40"/>
  <c r="D39"/>
  <c r="C42"/>
  <c r="C41"/>
  <c r="C43"/>
  <c r="C40"/>
  <c r="C39"/>
  <c r="B43"/>
  <c r="B42"/>
  <c r="B41"/>
  <c r="B40"/>
  <c r="B39"/>
  <c r="EV26"/>
  <c r="EV25"/>
  <c r="EV24"/>
  <c r="EV23"/>
  <c r="EV22"/>
  <c r="EV21"/>
  <c r="EV20"/>
  <c r="EV19"/>
  <c r="EV18"/>
  <c r="EV17"/>
  <c r="EV16"/>
  <c r="EV15"/>
  <c r="EV14"/>
  <c r="EV13"/>
  <c r="EV12"/>
  <c r="EV11"/>
  <c r="EV10"/>
  <c r="EV9"/>
  <c r="EV8"/>
  <c r="EV7"/>
  <c r="EZ1"/>
  <c r="EY1"/>
  <c r="EY2" a="1"/>
  <c r="EY2"/>
  <c r="EZ2"/>
  <c r="EY3"/>
  <c r="EZ3"/>
  <c r="EY4"/>
  <c r="EZ4"/>
  <c r="EY5"/>
  <c r="EZ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2" a="1"/>
  <c r="EU4"/>
  <c r="EV1"/>
  <c r="EU2"/>
  <c r="EU1"/>
  <c r="EV2"/>
  <c r="EU3"/>
  <c r="EV3"/>
  <c r="EV4"/>
  <c r="EU5"/>
  <c r="EV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31" i="7"/>
  <c r="F29"/>
  <c r="F28"/>
  <c r="F30"/>
  <c r="F27"/>
  <c r="F26"/>
  <c r="E29"/>
  <c r="E28"/>
  <c r="E30"/>
  <c r="E27"/>
  <c r="E26"/>
  <c r="D29"/>
  <c r="D28"/>
  <c r="D30"/>
  <c r="D27"/>
  <c r="D26"/>
  <c r="C29"/>
  <c r="C28"/>
  <c r="C30"/>
  <c r="C27"/>
  <c r="C26"/>
  <c r="B30"/>
  <c r="B29"/>
  <c r="B28"/>
  <c r="B27"/>
  <c r="B26"/>
  <c r="CV26"/>
  <c r="CV25"/>
  <c r="CV24"/>
  <c r="CV23"/>
  <c r="CV22"/>
  <c r="CV21"/>
  <c r="CV20"/>
  <c r="CV19"/>
  <c r="CV18"/>
  <c r="CV17"/>
  <c r="CV16"/>
  <c r="CV15"/>
  <c r="CV14"/>
  <c r="CV13"/>
  <c r="CV12"/>
  <c r="CV11"/>
  <c r="CV10"/>
  <c r="CV9"/>
  <c r="CV8"/>
  <c r="CV7"/>
  <c r="CZ1"/>
  <c r="CY1"/>
  <c r="CY2" a="1"/>
  <c r="CY2"/>
  <c r="CZ2"/>
  <c r="CY3"/>
  <c r="CZ3"/>
  <c r="CY4"/>
  <c r="CZ4"/>
  <c r="CY5"/>
  <c r="CZ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2" a="1"/>
  <c r="CU4"/>
  <c r="CV1"/>
  <c r="CU2"/>
  <c r="CU1"/>
  <c r="CV2"/>
  <c r="CU3"/>
  <c r="CV3"/>
  <c r="CV4"/>
  <c r="CU5"/>
  <c r="CV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7" i="6"/>
  <c r="F15"/>
  <c r="F14"/>
  <c r="F16"/>
  <c r="F13"/>
  <c r="F12"/>
  <c r="E15"/>
  <c r="E14"/>
  <c r="E16"/>
  <c r="E13"/>
  <c r="E12"/>
  <c r="D15"/>
  <c r="D14"/>
  <c r="D16"/>
  <c r="D13"/>
  <c r="D12"/>
  <c r="C15"/>
  <c r="C14"/>
  <c r="C16"/>
  <c r="C13"/>
  <c r="C12"/>
  <c r="B16"/>
  <c r="B15"/>
  <c r="B14"/>
  <c r="B13"/>
  <c r="B12"/>
  <c r="AR26"/>
  <c r="AR25"/>
  <c r="AR24"/>
  <c r="AR23"/>
  <c r="AR22"/>
  <c r="AR21"/>
  <c r="AR20"/>
  <c r="AR19"/>
  <c r="AR18"/>
  <c r="AR17"/>
  <c r="AR16"/>
  <c r="AR15"/>
  <c r="AR14"/>
  <c r="AR13"/>
  <c r="AR12"/>
  <c r="AR11"/>
  <c r="AR10"/>
  <c r="AR9"/>
  <c r="AR8"/>
  <c r="AR7"/>
  <c r="AV1"/>
  <c r="AU1"/>
  <c r="AU2" a="1"/>
  <c r="AU2"/>
  <c r="AV2"/>
  <c r="AU3"/>
  <c r="AV3"/>
  <c r="AU4"/>
  <c r="AV4"/>
  <c r="AU5"/>
  <c r="AV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2" a="1"/>
  <c r="AQ4"/>
  <c r="AR1"/>
  <c r="AQ2"/>
  <c r="AQ1"/>
  <c r="AR2"/>
  <c r="AQ3"/>
  <c r="AR3"/>
  <c r="AR4"/>
  <c r="AQ5"/>
  <c r="AR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F19" i="5"/>
  <c r="F20"/>
  <c r="G112"/>
  <c r="G114"/>
  <c r="G115"/>
  <c r="G118"/>
  <c r="G111"/>
  <c r="G108"/>
  <c r="G109"/>
  <c r="G107"/>
  <c r="F105"/>
  <c r="F104"/>
  <c r="F88" i="1"/>
  <c r="G102" i="5"/>
  <c r="F102"/>
  <c r="G100"/>
  <c r="F100"/>
  <c r="G106"/>
  <c r="G99"/>
  <c r="G97"/>
  <c r="F97"/>
  <c r="G95"/>
  <c r="F95"/>
  <c r="G93"/>
  <c r="F93"/>
  <c r="G98"/>
  <c r="G92"/>
  <c r="G90"/>
  <c r="F90"/>
  <c r="G88"/>
  <c r="F88"/>
  <c r="G89"/>
  <c r="G91"/>
  <c r="G87"/>
  <c r="G86"/>
  <c r="F86"/>
  <c r="G85"/>
  <c r="G83"/>
  <c r="G82"/>
  <c r="G79"/>
  <c r="F79"/>
  <c r="G78"/>
  <c r="G76"/>
  <c r="F76"/>
  <c r="G75"/>
  <c r="G52"/>
  <c r="G53"/>
  <c r="G54"/>
  <c r="G55"/>
  <c r="G56"/>
  <c r="G57"/>
  <c r="G58"/>
  <c r="G59"/>
  <c r="G60"/>
  <c r="G61"/>
  <c r="G62"/>
  <c r="G63"/>
  <c r="G64"/>
  <c r="G65"/>
  <c r="G66"/>
  <c r="G51"/>
  <c r="G47"/>
  <c r="G48"/>
  <c r="G49"/>
  <c r="G45"/>
  <c r="F45"/>
  <c r="G44"/>
  <c r="G43"/>
  <c r="F43"/>
  <c r="G41"/>
  <c r="F41"/>
  <c r="G40"/>
  <c r="G39"/>
  <c r="F39"/>
  <c r="G37"/>
  <c r="F37"/>
  <c r="G36"/>
  <c r="G35"/>
  <c r="F35"/>
  <c r="G34"/>
  <c r="G33"/>
  <c r="F33"/>
  <c r="G31"/>
  <c r="F31"/>
  <c r="G29"/>
  <c r="G28"/>
  <c r="G27"/>
  <c r="F27"/>
  <c r="G26"/>
  <c r="G24"/>
  <c r="G22"/>
  <c r="G21"/>
  <c r="G20"/>
  <c r="G19"/>
  <c r="G17"/>
  <c r="F17"/>
  <c r="G12"/>
  <c r="G13"/>
  <c r="G14"/>
  <c r="G15"/>
  <c r="F118"/>
  <c r="F117"/>
  <c r="F116"/>
  <c r="F115"/>
  <c r="F114"/>
  <c r="F113"/>
  <c r="F112"/>
  <c r="F111"/>
  <c r="F110"/>
  <c r="F109"/>
  <c r="F108"/>
  <c r="F107"/>
  <c r="F106"/>
  <c r="G104"/>
  <c r="G103"/>
  <c r="F103"/>
  <c r="G101"/>
  <c r="F101"/>
  <c r="F99"/>
  <c r="F98"/>
  <c r="G96"/>
  <c r="F96"/>
  <c r="G94"/>
  <c r="F94"/>
  <c r="F92"/>
  <c r="F91"/>
  <c r="F89"/>
  <c r="F87"/>
  <c r="F85"/>
  <c r="F84"/>
  <c r="F83"/>
  <c r="F82"/>
  <c r="G81"/>
  <c r="F81"/>
  <c r="G80"/>
  <c r="F80"/>
  <c r="F78"/>
  <c r="G77"/>
  <c r="F77"/>
  <c r="F75"/>
  <c r="F74"/>
  <c r="F73"/>
  <c r="G72"/>
  <c r="F72"/>
  <c r="F71"/>
  <c r="G70"/>
  <c r="F70"/>
  <c r="F69"/>
  <c r="G68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G50"/>
  <c r="F50"/>
  <c r="F49"/>
  <c r="F48"/>
  <c r="F47"/>
  <c r="G46"/>
  <c r="F46"/>
  <c r="F44"/>
  <c r="G42"/>
  <c r="F42"/>
  <c r="F40"/>
  <c r="G38"/>
  <c r="F38"/>
  <c r="F36"/>
  <c r="F34"/>
  <c r="G32"/>
  <c r="F32"/>
  <c r="G30"/>
  <c r="F30"/>
  <c r="F29"/>
  <c r="F28"/>
  <c r="F26"/>
  <c r="F25"/>
  <c r="F24"/>
  <c r="G23"/>
  <c r="F23"/>
  <c r="F22"/>
  <c r="F21"/>
  <c r="G18"/>
  <c r="F18"/>
  <c r="G16"/>
  <c r="F16"/>
  <c r="F15"/>
  <c r="F14"/>
  <c r="F13"/>
  <c r="F12"/>
  <c r="G11"/>
  <c r="F11"/>
  <c r="G10"/>
  <c r="F10"/>
  <c r="G9"/>
  <c r="F9"/>
  <c r="G8"/>
  <c r="F8"/>
  <c r="I2" i="1"/>
  <c r="I5"/>
  <c r="F8"/>
  <c r="F9"/>
  <c r="F10"/>
  <c r="G10"/>
  <c r="F11"/>
  <c r="G11"/>
  <c r="F12"/>
  <c r="G12"/>
  <c r="F13"/>
  <c r="F14"/>
  <c r="F15"/>
  <c r="G15"/>
  <c r="F16"/>
  <c r="F17"/>
  <c r="F18"/>
  <c r="F19"/>
  <c r="F20"/>
  <c r="G20"/>
  <c r="F21"/>
  <c r="G21"/>
  <c r="F22"/>
  <c r="F24"/>
  <c r="F25"/>
  <c r="F26"/>
  <c r="G26"/>
  <c r="F27"/>
  <c r="F28"/>
  <c r="F29"/>
  <c r="F30"/>
  <c r="F31"/>
  <c r="F32"/>
  <c r="G32"/>
  <c r="F33"/>
  <c r="G33"/>
  <c r="F34"/>
  <c r="F35"/>
  <c r="F36"/>
  <c r="G36"/>
  <c r="F37"/>
  <c r="F38"/>
  <c r="G38"/>
  <c r="F39"/>
  <c r="F40"/>
  <c r="G40"/>
  <c r="F41"/>
  <c r="F42"/>
  <c r="F43"/>
  <c r="F44"/>
  <c r="G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G62"/>
  <c r="F63"/>
  <c r="F64"/>
  <c r="G64"/>
  <c r="F65"/>
  <c r="F66"/>
  <c r="G66"/>
  <c r="F67"/>
  <c r="F68"/>
  <c r="F69"/>
  <c r="F70"/>
  <c r="G70"/>
  <c r="F71"/>
  <c r="F72"/>
  <c r="G72"/>
  <c r="F73"/>
  <c r="G73"/>
  <c r="F74"/>
  <c r="F75"/>
  <c r="F76"/>
  <c r="F77"/>
  <c r="F78"/>
  <c r="F79"/>
  <c r="F80"/>
  <c r="F81"/>
  <c r="F82"/>
  <c r="G82"/>
  <c r="F83"/>
  <c r="G83"/>
  <c r="F84"/>
  <c r="F85"/>
  <c r="F86"/>
  <c r="G86"/>
  <c r="F87"/>
  <c r="G87"/>
  <c r="G88"/>
  <c r="F89"/>
  <c r="F90"/>
  <c r="F91"/>
  <c r="F92"/>
  <c r="F93"/>
  <c r="F94"/>
  <c r="F95"/>
  <c r="F96"/>
  <c r="F97"/>
  <c r="F98"/>
  <c r="F99"/>
  <c r="F100"/>
  <c r="F101"/>
  <c r="G101"/>
</calcChain>
</file>

<file path=xl/sharedStrings.xml><?xml version="1.0" encoding="utf-8"?>
<sst xmlns="http://schemas.openxmlformats.org/spreadsheetml/2006/main" count="3845" uniqueCount="70">
  <si>
    <t>w/kg</t>
  </si>
  <si>
    <t>Year</t>
  </si>
  <si>
    <t>W/kg</t>
  </si>
  <si>
    <t>combined</t>
  </si>
  <si>
    <t>Airpl turbine</t>
  </si>
  <si>
    <t>Airplane</t>
  </si>
  <si>
    <t>Pas Car</t>
  </si>
  <si>
    <t>years offset</t>
  </si>
  <si>
    <t>Turbine</t>
  </si>
  <si>
    <t>piston engines</t>
  </si>
  <si>
    <t>Graph serial # (n)</t>
  </si>
  <si>
    <t>non-dominated points</t>
  </si>
  <si>
    <t>separation unit (yrs)</t>
  </si>
  <si>
    <t>Ref val, mbits/cc</t>
  </si>
  <si>
    <t>Ref year</t>
  </si>
  <si>
    <t>version</t>
  </si>
  <si>
    <t>date</t>
  </si>
  <si>
    <t>who</t>
  </si>
  <si>
    <t>what changes</t>
  </si>
  <si>
    <t>source</t>
  </si>
  <si>
    <t>11/14/013</t>
  </si>
  <si>
    <t>Basnet</t>
  </si>
  <si>
    <t xml:space="preserve">recently copied from non-dom study; </t>
  </si>
  <si>
    <t>Koh&amp;Magee, 2008</t>
  </si>
  <si>
    <t>combined 3 engine types (passenger car, airplane piston, airplane turbine)</t>
  </si>
  <si>
    <t>Airplane pistone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</si>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</sst>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1" fillId="0" borderId="0" applyFont="0" applyFill="0" applyBorder="0" applyAlignment="0" applyProtection="0"/>
    <xf numFmtId="0" fontId="12" fillId="4" borderId="3" applyNumberFormat="0" applyAlignment="0" applyProtection="0"/>
    <xf numFmtId="0" fontId="13" fillId="5" borderId="4" applyNumberFormat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1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2" fillId="4" borderId="3" xfId="2"/>
    <xf numFmtId="0" fontId="13" fillId="5" borderId="4" xfId="3"/>
    <xf numFmtId="164" fontId="12" fillId="4" borderId="3" xfId="2" applyNumberFormat="1"/>
    <xf numFmtId="2" fontId="13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sourcedata!$F$8:$F$118</c:f>
              <c:numCache>
                <c:formatCode>General</c:formatCode>
                <c:ptCount val="111"/>
                <c:pt idx="0">
                  <c:v>1896</c:v>
                </c:pt>
                <c:pt idx="1">
                  <c:v>1902</c:v>
                </c:pt>
                <c:pt idx="2">
                  <c:v>1903</c:v>
                </c:pt>
                <c:pt idx="3">
                  <c:v>1914</c:v>
                </c:pt>
                <c:pt idx="4">
                  <c:v>1915</c:v>
                </c:pt>
                <c:pt idx="5">
                  <c:v>1916</c:v>
                </c:pt>
                <c:pt idx="6">
                  <c:v>1917</c:v>
                </c:pt>
                <c:pt idx="7">
                  <c:v>1918</c:v>
                </c:pt>
                <c:pt idx="8">
                  <c:v>1919</c:v>
                </c:pt>
                <c:pt idx="9">
                  <c:v>1922</c:v>
                </c:pt>
                <c:pt idx="10">
                  <c:v>1922</c:v>
                </c:pt>
                <c:pt idx="11">
                  <c:v>1924</c:v>
                </c:pt>
                <c:pt idx="12">
                  <c:v>1925</c:v>
                </c:pt>
                <c:pt idx="13">
                  <c:v>1925</c:v>
                </c:pt>
                <c:pt idx="14">
                  <c:v>1926</c:v>
                </c:pt>
                <c:pt idx="15">
                  <c:v>1927</c:v>
                </c:pt>
                <c:pt idx="16">
                  <c:v>1928</c:v>
                </c:pt>
                <c:pt idx="17">
                  <c:v>1929</c:v>
                </c:pt>
                <c:pt idx="18">
                  <c:v>1930</c:v>
                </c:pt>
                <c:pt idx="19">
                  <c:v>1931</c:v>
                </c:pt>
                <c:pt idx="20">
                  <c:v>1931</c:v>
                </c:pt>
                <c:pt idx="21">
                  <c:v>1932</c:v>
                </c:pt>
                <c:pt idx="22">
                  <c:v>1933</c:v>
                </c:pt>
                <c:pt idx="23">
                  <c:v>1934</c:v>
                </c:pt>
                <c:pt idx="24">
                  <c:v>1934</c:v>
                </c:pt>
                <c:pt idx="25">
                  <c:v>1935</c:v>
                </c:pt>
                <c:pt idx="26">
                  <c:v>1935</c:v>
                </c:pt>
                <c:pt idx="27">
                  <c:v>1936</c:v>
                </c:pt>
                <c:pt idx="28">
                  <c:v>1936</c:v>
                </c:pt>
                <c:pt idx="29">
                  <c:v>1937</c:v>
                </c:pt>
                <c:pt idx="30">
                  <c:v>1937</c:v>
                </c:pt>
                <c:pt idx="31">
                  <c:v>1938</c:v>
                </c:pt>
                <c:pt idx="32">
                  <c:v>1938</c:v>
                </c:pt>
                <c:pt idx="33">
                  <c:v>1939</c:v>
                </c:pt>
                <c:pt idx="34">
                  <c:v>1939</c:v>
                </c:pt>
                <c:pt idx="35">
                  <c:v>1940</c:v>
                </c:pt>
                <c:pt idx="36">
                  <c:v>1940</c:v>
                </c:pt>
                <c:pt idx="37">
                  <c:v>1941</c:v>
                </c:pt>
                <c:pt idx="38">
                  <c:v>1941</c:v>
                </c:pt>
                <c:pt idx="39">
                  <c:v>1942</c:v>
                </c:pt>
                <c:pt idx="40">
                  <c:v>1943</c:v>
                </c:pt>
                <c:pt idx="41">
                  <c:v>1944</c:v>
                </c:pt>
                <c:pt idx="42">
                  <c:v>1945</c:v>
                </c:pt>
                <c:pt idx="43">
                  <c:v>1946</c:v>
                </c:pt>
                <c:pt idx="44">
                  <c:v>1947</c:v>
                </c:pt>
                <c:pt idx="45">
                  <c:v>1948</c:v>
                </c:pt>
                <c:pt idx="46">
                  <c:v>1949</c:v>
                </c:pt>
                <c:pt idx="47">
                  <c:v>1950</c:v>
                </c:pt>
                <c:pt idx="48">
                  <c:v>1951</c:v>
                </c:pt>
                <c:pt idx="49">
                  <c:v>1952</c:v>
                </c:pt>
                <c:pt idx="50">
                  <c:v>1953</c:v>
                </c:pt>
                <c:pt idx="51">
                  <c:v>1954</c:v>
                </c:pt>
                <c:pt idx="52">
                  <c:v>1955</c:v>
                </c:pt>
                <c:pt idx="53">
                  <c:v>1956</c:v>
                </c:pt>
                <c:pt idx="54">
                  <c:v>1957</c:v>
                </c:pt>
                <c:pt idx="55">
                  <c:v>1958</c:v>
                </c:pt>
                <c:pt idx="56">
                  <c:v>1959</c:v>
                </c:pt>
                <c:pt idx="57">
                  <c:v>1960</c:v>
                </c:pt>
                <c:pt idx="58">
                  <c:v>1961</c:v>
                </c:pt>
                <c:pt idx="59">
                  <c:v>1962</c:v>
                </c:pt>
                <c:pt idx="60">
                  <c:v>1963</c:v>
                </c:pt>
                <c:pt idx="61">
                  <c:v>1964</c:v>
                </c:pt>
                <c:pt idx="62">
                  <c:v>1965</c:v>
                </c:pt>
                <c:pt idx="63">
                  <c:v>1966</c:v>
                </c:pt>
                <c:pt idx="64">
                  <c:v>1967</c:v>
                </c:pt>
                <c:pt idx="65">
                  <c:v>1968</c:v>
                </c:pt>
                <c:pt idx="66">
                  <c:v>1969</c:v>
                </c:pt>
                <c:pt idx="67">
                  <c:v>1970</c:v>
                </c:pt>
                <c:pt idx="68">
                  <c:v>1971</c:v>
                </c:pt>
                <c:pt idx="69">
                  <c:v>1971</c:v>
                </c:pt>
                <c:pt idx="70">
                  <c:v>1972</c:v>
                </c:pt>
                <c:pt idx="71">
                  <c:v>1973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1980</c:v>
                </c:pt>
                <c:pt idx="83">
                  <c:v>1980</c:v>
                </c:pt>
                <c:pt idx="84">
                  <c:v>1981</c:v>
                </c:pt>
                <c:pt idx="85">
                  <c:v>1982</c:v>
                </c:pt>
                <c:pt idx="86">
                  <c:v>1982</c:v>
                </c:pt>
                <c:pt idx="87">
                  <c:v>1983</c:v>
                </c:pt>
                <c:pt idx="88">
                  <c:v>1983</c:v>
                </c:pt>
                <c:pt idx="89">
                  <c:v>1984</c:v>
                </c:pt>
                <c:pt idx="90">
                  <c:v>1984</c:v>
                </c:pt>
                <c:pt idx="91">
                  <c:v>1985</c:v>
                </c:pt>
                <c:pt idx="92">
                  <c:v>1986</c:v>
                </c:pt>
                <c:pt idx="93">
                  <c:v>1986</c:v>
                </c:pt>
                <c:pt idx="94">
                  <c:v>1987</c:v>
                </c:pt>
                <c:pt idx="95">
                  <c:v>1987</c:v>
                </c:pt>
                <c:pt idx="96">
                  <c:v>1989</c:v>
                </c:pt>
                <c:pt idx="97">
                  <c:v>1990</c:v>
                </c:pt>
                <c:pt idx="98">
                  <c:v>1990</c:v>
                </c:pt>
                <c:pt idx="99">
                  <c:v>1991</c:v>
                </c:pt>
                <c:pt idx="100">
                  <c:v>1993</c:v>
                </c:pt>
                <c:pt idx="101">
                  <c:v>1994</c:v>
                </c:pt>
                <c:pt idx="102">
                  <c:v>1995</c:v>
                </c:pt>
                <c:pt idx="103">
                  <c:v>1996</c:v>
                </c:pt>
                <c:pt idx="104">
                  <c:v>1996</c:v>
                </c:pt>
                <c:pt idx="105">
                  <c:v>1997</c:v>
                </c:pt>
                <c:pt idx="106">
                  <c:v>1998</c:v>
                </c:pt>
                <c:pt idx="107">
                  <c:v>1999</c:v>
                </c:pt>
                <c:pt idx="108">
                  <c:v>2000</c:v>
                </c:pt>
                <c:pt idx="109">
                  <c:v>2001</c:v>
                </c:pt>
                <c:pt idx="110">
                  <c:v>2002</c:v>
                </c:pt>
              </c:numCache>
            </c:numRef>
          </c:xVal>
          <c:yVal>
            <c:numRef>
              <c:f>sourcedata!$G$8:$G$118</c:f>
              <c:numCache>
                <c:formatCode>General</c:formatCode>
                <c:ptCount val="111"/>
                <c:pt idx="0">
                  <c:v>4.8</c:v>
                </c:pt>
                <c:pt idx="1">
                  <c:v>31.2</c:v>
                </c:pt>
                <c:pt idx="2">
                  <c:v>46.2</c:v>
                </c:pt>
                <c:pt idx="3">
                  <c:v>74.7</c:v>
                </c:pt>
                <c:pt idx="4">
                  <c:v>70.599999999999994</c:v>
                </c:pt>
                <c:pt idx="5">
                  <c:v>71.3</c:v>
                </c:pt>
                <c:pt idx="6">
                  <c:v>72.7</c:v>
                </c:pt>
                <c:pt idx="7">
                  <c:v>75.400000000000006</c:v>
                </c:pt>
                <c:pt idx="8">
                  <c:v>249</c:v>
                </c:pt>
                <c:pt idx="9">
                  <c:v>74.3</c:v>
                </c:pt>
                <c:pt idx="10">
                  <c:v>624</c:v>
                </c:pt>
                <c:pt idx="11">
                  <c:v>304</c:v>
                </c:pt>
                <c:pt idx="12">
                  <c:v>92.9</c:v>
                </c:pt>
                <c:pt idx="13">
                  <c:v>354</c:v>
                </c:pt>
                <c:pt idx="14">
                  <c:v>390</c:v>
                </c:pt>
                <c:pt idx="15">
                  <c:v>1040</c:v>
                </c:pt>
                <c:pt idx="16">
                  <c:v>549</c:v>
                </c:pt>
                <c:pt idx="18">
                  <c:v>638</c:v>
                </c:pt>
                <c:pt idx="19">
                  <c:v>271.39999999999998</c:v>
                </c:pt>
                <c:pt idx="20">
                  <c:v>962</c:v>
                </c:pt>
                <c:pt idx="21">
                  <c:v>279.7</c:v>
                </c:pt>
                <c:pt idx="22">
                  <c:v>1143</c:v>
                </c:pt>
                <c:pt idx="23">
                  <c:v>311.8</c:v>
                </c:pt>
                <c:pt idx="24">
                  <c:v>1350</c:v>
                </c:pt>
                <c:pt idx="25">
                  <c:v>302.8</c:v>
                </c:pt>
                <c:pt idx="26">
                  <c:v>1122</c:v>
                </c:pt>
                <c:pt idx="27">
                  <c:v>301.3</c:v>
                </c:pt>
                <c:pt idx="28">
                  <c:v>1320</c:v>
                </c:pt>
                <c:pt idx="29">
                  <c:v>317.89999999999998</c:v>
                </c:pt>
                <c:pt idx="30">
                  <c:v>1535</c:v>
                </c:pt>
                <c:pt idx="31">
                  <c:v>454.1</c:v>
                </c:pt>
                <c:pt idx="32">
                  <c:v>1097</c:v>
                </c:pt>
                <c:pt idx="33">
                  <c:v>293.5</c:v>
                </c:pt>
                <c:pt idx="34">
                  <c:v>1527</c:v>
                </c:pt>
                <c:pt idx="35">
                  <c:v>292.3</c:v>
                </c:pt>
                <c:pt idx="36">
                  <c:v>1418</c:v>
                </c:pt>
                <c:pt idx="37">
                  <c:v>293.60000000000002</c:v>
                </c:pt>
                <c:pt idx="38">
                  <c:v>1633</c:v>
                </c:pt>
                <c:pt idx="39">
                  <c:v>1562</c:v>
                </c:pt>
                <c:pt idx="40">
                  <c:v>1596</c:v>
                </c:pt>
                <c:pt idx="41">
                  <c:v>1598</c:v>
                </c:pt>
                <c:pt idx="42">
                  <c:v>1717</c:v>
                </c:pt>
                <c:pt idx="43">
                  <c:v>280</c:v>
                </c:pt>
                <c:pt idx="44">
                  <c:v>281.89999999999998</c:v>
                </c:pt>
                <c:pt idx="45">
                  <c:v>280.39999999999998</c:v>
                </c:pt>
                <c:pt idx="46">
                  <c:v>297.7</c:v>
                </c:pt>
                <c:pt idx="47">
                  <c:v>310.10000000000002</c:v>
                </c:pt>
                <c:pt idx="48">
                  <c:v>315.2</c:v>
                </c:pt>
                <c:pt idx="49">
                  <c:v>320.5</c:v>
                </c:pt>
                <c:pt idx="50">
                  <c:v>319.2</c:v>
                </c:pt>
                <c:pt idx="51">
                  <c:v>354.4</c:v>
                </c:pt>
                <c:pt idx="52">
                  <c:v>449.6</c:v>
                </c:pt>
                <c:pt idx="53">
                  <c:v>539.6</c:v>
                </c:pt>
                <c:pt idx="54">
                  <c:v>588.20000000000005</c:v>
                </c:pt>
                <c:pt idx="55">
                  <c:v>650.79999999999995</c:v>
                </c:pt>
                <c:pt idx="56">
                  <c:v>616.6</c:v>
                </c:pt>
                <c:pt idx="57">
                  <c:v>590.1</c:v>
                </c:pt>
                <c:pt idx="58">
                  <c:v>554.6</c:v>
                </c:pt>
                <c:pt idx="60">
                  <c:v>3616.71</c:v>
                </c:pt>
                <c:pt idx="62">
                  <c:v>3534.51</c:v>
                </c:pt>
                <c:pt idx="64">
                  <c:v>3863.3</c:v>
                </c:pt>
                <c:pt idx="67">
                  <c:v>872</c:v>
                </c:pt>
                <c:pt idx="68">
                  <c:v>896.6</c:v>
                </c:pt>
                <c:pt idx="69">
                  <c:v>4356.49</c:v>
                </c:pt>
                <c:pt idx="70">
                  <c:v>639.9</c:v>
                </c:pt>
                <c:pt idx="71">
                  <c:v>575.9</c:v>
                </c:pt>
                <c:pt idx="72">
                  <c:v>4520.8900000000003</c:v>
                </c:pt>
                <c:pt idx="73">
                  <c:v>4931.88</c:v>
                </c:pt>
                <c:pt idx="74">
                  <c:v>455.8</c:v>
                </c:pt>
                <c:pt idx="75">
                  <c:v>4438.6899999999996</c:v>
                </c:pt>
                <c:pt idx="77">
                  <c:v>449.5</c:v>
                </c:pt>
                <c:pt idx="78">
                  <c:v>521.70000000000005</c:v>
                </c:pt>
                <c:pt idx="79">
                  <c:v>4520.8900000000003</c:v>
                </c:pt>
                <c:pt idx="80">
                  <c:v>512.20000000000005</c:v>
                </c:pt>
                <c:pt idx="81">
                  <c:v>4603.09</c:v>
                </c:pt>
                <c:pt idx="82">
                  <c:v>434.4</c:v>
                </c:pt>
                <c:pt idx="83">
                  <c:v>4767.4799999999996</c:v>
                </c:pt>
                <c:pt idx="84">
                  <c:v>452.7</c:v>
                </c:pt>
                <c:pt idx="85">
                  <c:v>512.9</c:v>
                </c:pt>
                <c:pt idx="86">
                  <c:v>5425.07</c:v>
                </c:pt>
                <c:pt idx="87">
                  <c:v>588.4</c:v>
                </c:pt>
                <c:pt idx="88">
                  <c:v>5507.26</c:v>
                </c:pt>
                <c:pt idx="89">
                  <c:v>574.6</c:v>
                </c:pt>
                <c:pt idx="90">
                  <c:v>4438.6899999999996</c:v>
                </c:pt>
                <c:pt idx="91">
                  <c:v>608.9</c:v>
                </c:pt>
                <c:pt idx="92">
                  <c:v>644.9</c:v>
                </c:pt>
                <c:pt idx="93">
                  <c:v>5589.46</c:v>
                </c:pt>
                <c:pt idx="94">
                  <c:v>742.9</c:v>
                </c:pt>
                <c:pt idx="95">
                  <c:v>5836.06</c:v>
                </c:pt>
                <c:pt idx="96">
                  <c:v>5918.25</c:v>
                </c:pt>
                <c:pt idx="98">
                  <c:v>5425.07</c:v>
                </c:pt>
                <c:pt idx="99">
                  <c:v>825.7</c:v>
                </c:pt>
                <c:pt idx="100">
                  <c:v>820.9</c:v>
                </c:pt>
                <c:pt idx="101">
                  <c:v>817.7</c:v>
                </c:pt>
                <c:pt idx="103">
                  <c:v>3170.49</c:v>
                </c:pt>
                <c:pt idx="104">
                  <c:v>4266.47</c:v>
                </c:pt>
                <c:pt idx="106">
                  <c:v>4870.08</c:v>
                </c:pt>
                <c:pt idx="107">
                  <c:v>4334.8599999999997</c:v>
                </c:pt>
                <c:pt idx="110">
                  <c:v>7629.86</c:v>
                </c:pt>
              </c:numCache>
            </c:numRef>
          </c:yVal>
        </c:ser>
        <c:dLbls/>
        <c:axId val="80348288"/>
        <c:axId val="80350208"/>
      </c:scatterChart>
      <c:valAx>
        <c:axId val="80348288"/>
        <c:scaling>
          <c:orientation val="minMax"/>
        </c:scaling>
        <c:axPos val="b"/>
        <c:numFmt formatCode="General" sourceLinked="1"/>
        <c:tickLblPos val="nextTo"/>
        <c:crossAx val="80350208"/>
        <c:crosses val="autoZero"/>
        <c:crossBetween val="midCat"/>
      </c:valAx>
      <c:valAx>
        <c:axId val="8035020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34828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sourcedata!$F$8:$F$118</c:f>
              <c:numCache>
                <c:formatCode>General</c:formatCode>
                <c:ptCount val="111"/>
                <c:pt idx="0">
                  <c:v>1896</c:v>
                </c:pt>
                <c:pt idx="1">
                  <c:v>1902</c:v>
                </c:pt>
                <c:pt idx="2">
                  <c:v>1903</c:v>
                </c:pt>
                <c:pt idx="3">
                  <c:v>1914</c:v>
                </c:pt>
                <c:pt idx="4">
                  <c:v>1915</c:v>
                </c:pt>
                <c:pt idx="5">
                  <c:v>1916</c:v>
                </c:pt>
                <c:pt idx="6">
                  <c:v>1917</c:v>
                </c:pt>
                <c:pt idx="7">
                  <c:v>1918</c:v>
                </c:pt>
                <c:pt idx="8">
                  <c:v>1919</c:v>
                </c:pt>
                <c:pt idx="9">
                  <c:v>1922</c:v>
                </c:pt>
                <c:pt idx="10">
                  <c:v>1922</c:v>
                </c:pt>
                <c:pt idx="11">
                  <c:v>1924</c:v>
                </c:pt>
                <c:pt idx="12">
                  <c:v>1925</c:v>
                </c:pt>
                <c:pt idx="13">
                  <c:v>1925</c:v>
                </c:pt>
                <c:pt idx="14">
                  <c:v>1926</c:v>
                </c:pt>
                <c:pt idx="15">
                  <c:v>1927</c:v>
                </c:pt>
                <c:pt idx="16">
                  <c:v>1928</c:v>
                </c:pt>
                <c:pt idx="17">
                  <c:v>1929</c:v>
                </c:pt>
                <c:pt idx="18">
                  <c:v>1930</c:v>
                </c:pt>
                <c:pt idx="19">
                  <c:v>1931</c:v>
                </c:pt>
                <c:pt idx="20">
                  <c:v>1931</c:v>
                </c:pt>
                <c:pt idx="21">
                  <c:v>1932</c:v>
                </c:pt>
                <c:pt idx="22">
                  <c:v>1933</c:v>
                </c:pt>
                <c:pt idx="23">
                  <c:v>1934</c:v>
                </c:pt>
                <c:pt idx="24">
                  <c:v>1934</c:v>
                </c:pt>
                <c:pt idx="25">
                  <c:v>1935</c:v>
                </c:pt>
                <c:pt idx="26">
                  <c:v>1935</c:v>
                </c:pt>
                <c:pt idx="27">
                  <c:v>1936</c:v>
                </c:pt>
                <c:pt idx="28">
                  <c:v>1936</c:v>
                </c:pt>
                <c:pt idx="29">
                  <c:v>1937</c:v>
                </c:pt>
                <c:pt idx="30">
                  <c:v>1937</c:v>
                </c:pt>
                <c:pt idx="31">
                  <c:v>1938</c:v>
                </c:pt>
                <c:pt idx="32">
                  <c:v>1938</c:v>
                </c:pt>
                <c:pt idx="33">
                  <c:v>1939</c:v>
                </c:pt>
                <c:pt idx="34">
                  <c:v>1939</c:v>
                </c:pt>
                <c:pt idx="35">
                  <c:v>1940</c:v>
                </c:pt>
                <c:pt idx="36">
                  <c:v>1940</c:v>
                </c:pt>
                <c:pt idx="37">
                  <c:v>1941</c:v>
                </c:pt>
                <c:pt idx="38">
                  <c:v>1941</c:v>
                </c:pt>
                <c:pt idx="39">
                  <c:v>1942</c:v>
                </c:pt>
                <c:pt idx="40">
                  <c:v>1943</c:v>
                </c:pt>
                <c:pt idx="41">
                  <c:v>1944</c:v>
                </c:pt>
                <c:pt idx="42">
                  <c:v>1945</c:v>
                </c:pt>
                <c:pt idx="43">
                  <c:v>1946</c:v>
                </c:pt>
                <c:pt idx="44">
                  <c:v>1947</c:v>
                </c:pt>
                <c:pt idx="45">
                  <c:v>1948</c:v>
                </c:pt>
                <c:pt idx="46">
                  <c:v>1949</c:v>
                </c:pt>
                <c:pt idx="47">
                  <c:v>1950</c:v>
                </c:pt>
                <c:pt idx="48">
                  <c:v>1951</c:v>
                </c:pt>
                <c:pt idx="49">
                  <c:v>1952</c:v>
                </c:pt>
                <c:pt idx="50">
                  <c:v>1953</c:v>
                </c:pt>
                <c:pt idx="51">
                  <c:v>1954</c:v>
                </c:pt>
                <c:pt idx="52">
                  <c:v>1955</c:v>
                </c:pt>
                <c:pt idx="53">
                  <c:v>1956</c:v>
                </c:pt>
                <c:pt idx="54">
                  <c:v>1957</c:v>
                </c:pt>
                <c:pt idx="55">
                  <c:v>1958</c:v>
                </c:pt>
                <c:pt idx="56">
                  <c:v>1959</c:v>
                </c:pt>
                <c:pt idx="57">
                  <c:v>1960</c:v>
                </c:pt>
                <c:pt idx="58">
                  <c:v>1961</c:v>
                </c:pt>
                <c:pt idx="59">
                  <c:v>1962</c:v>
                </c:pt>
                <c:pt idx="60">
                  <c:v>1963</c:v>
                </c:pt>
                <c:pt idx="61">
                  <c:v>1964</c:v>
                </c:pt>
                <c:pt idx="62">
                  <c:v>1965</c:v>
                </c:pt>
                <c:pt idx="63">
                  <c:v>1966</c:v>
                </c:pt>
                <c:pt idx="64">
                  <c:v>1967</c:v>
                </c:pt>
                <c:pt idx="65">
                  <c:v>1968</c:v>
                </c:pt>
                <c:pt idx="66">
                  <c:v>1969</c:v>
                </c:pt>
                <c:pt idx="67">
                  <c:v>1970</c:v>
                </c:pt>
                <c:pt idx="68">
                  <c:v>1971</c:v>
                </c:pt>
                <c:pt idx="69">
                  <c:v>1971</c:v>
                </c:pt>
                <c:pt idx="70">
                  <c:v>1972</c:v>
                </c:pt>
                <c:pt idx="71">
                  <c:v>1973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1980</c:v>
                </c:pt>
                <c:pt idx="83">
                  <c:v>1980</c:v>
                </c:pt>
                <c:pt idx="84">
                  <c:v>1981</c:v>
                </c:pt>
                <c:pt idx="85">
                  <c:v>1982</c:v>
                </c:pt>
                <c:pt idx="86">
                  <c:v>1982</c:v>
                </c:pt>
                <c:pt idx="87">
                  <c:v>1983</c:v>
                </c:pt>
                <c:pt idx="88">
                  <c:v>1983</c:v>
                </c:pt>
                <c:pt idx="89">
                  <c:v>1984</c:v>
                </c:pt>
                <c:pt idx="90">
                  <c:v>1984</c:v>
                </c:pt>
                <c:pt idx="91">
                  <c:v>1985</c:v>
                </c:pt>
                <c:pt idx="92">
                  <c:v>1986</c:v>
                </c:pt>
                <c:pt idx="93">
                  <c:v>1986</c:v>
                </c:pt>
                <c:pt idx="94">
                  <c:v>1987</c:v>
                </c:pt>
                <c:pt idx="95">
                  <c:v>1987</c:v>
                </c:pt>
                <c:pt idx="96">
                  <c:v>1989</c:v>
                </c:pt>
                <c:pt idx="97">
                  <c:v>1990</c:v>
                </c:pt>
                <c:pt idx="98">
                  <c:v>1990</c:v>
                </c:pt>
                <c:pt idx="99">
                  <c:v>1991</c:v>
                </c:pt>
                <c:pt idx="100">
                  <c:v>1993</c:v>
                </c:pt>
                <c:pt idx="101">
                  <c:v>1994</c:v>
                </c:pt>
                <c:pt idx="102">
                  <c:v>1995</c:v>
                </c:pt>
                <c:pt idx="103">
                  <c:v>1996</c:v>
                </c:pt>
                <c:pt idx="104">
                  <c:v>1996</c:v>
                </c:pt>
                <c:pt idx="105">
                  <c:v>1997</c:v>
                </c:pt>
                <c:pt idx="106">
                  <c:v>1998</c:v>
                </c:pt>
                <c:pt idx="107">
                  <c:v>1999</c:v>
                </c:pt>
                <c:pt idx="108">
                  <c:v>2000</c:v>
                </c:pt>
                <c:pt idx="109">
                  <c:v>2001</c:v>
                </c:pt>
                <c:pt idx="110">
                  <c:v>2002</c:v>
                </c:pt>
              </c:numCache>
            </c:numRef>
          </c:xVal>
          <c:yVal>
            <c:numRef>
              <c:f>sourcedata!$G$8:$G$118</c:f>
              <c:numCache>
                <c:formatCode>General</c:formatCode>
                <c:ptCount val="111"/>
                <c:pt idx="0">
                  <c:v>4.8</c:v>
                </c:pt>
                <c:pt idx="1">
                  <c:v>31.2</c:v>
                </c:pt>
                <c:pt idx="2">
                  <c:v>46.2</c:v>
                </c:pt>
                <c:pt idx="3">
                  <c:v>74.7</c:v>
                </c:pt>
                <c:pt idx="4">
                  <c:v>70.599999999999994</c:v>
                </c:pt>
                <c:pt idx="5">
                  <c:v>71.3</c:v>
                </c:pt>
                <c:pt idx="6">
                  <c:v>72.7</c:v>
                </c:pt>
                <c:pt idx="7">
                  <c:v>75.400000000000006</c:v>
                </c:pt>
                <c:pt idx="8">
                  <c:v>249</c:v>
                </c:pt>
                <c:pt idx="9">
                  <c:v>74.3</c:v>
                </c:pt>
                <c:pt idx="10">
                  <c:v>624</c:v>
                </c:pt>
                <c:pt idx="11">
                  <c:v>304</c:v>
                </c:pt>
                <c:pt idx="12">
                  <c:v>92.9</c:v>
                </c:pt>
                <c:pt idx="13">
                  <c:v>354</c:v>
                </c:pt>
                <c:pt idx="14">
                  <c:v>390</c:v>
                </c:pt>
                <c:pt idx="15">
                  <c:v>1040</c:v>
                </c:pt>
                <c:pt idx="16">
                  <c:v>549</c:v>
                </c:pt>
                <c:pt idx="18">
                  <c:v>638</c:v>
                </c:pt>
                <c:pt idx="19">
                  <c:v>271.39999999999998</c:v>
                </c:pt>
                <c:pt idx="20">
                  <c:v>962</c:v>
                </c:pt>
                <c:pt idx="21">
                  <c:v>279.7</c:v>
                </c:pt>
                <c:pt idx="22">
                  <c:v>1143</c:v>
                </c:pt>
                <c:pt idx="23">
                  <c:v>311.8</c:v>
                </c:pt>
                <c:pt idx="24">
                  <c:v>1350</c:v>
                </c:pt>
                <c:pt idx="25">
                  <c:v>302.8</c:v>
                </c:pt>
                <c:pt idx="26">
                  <c:v>1122</c:v>
                </c:pt>
                <c:pt idx="27">
                  <c:v>301.3</c:v>
                </c:pt>
                <c:pt idx="28">
                  <c:v>1320</c:v>
                </c:pt>
                <c:pt idx="29">
                  <c:v>317.89999999999998</c:v>
                </c:pt>
                <c:pt idx="30">
                  <c:v>1535</c:v>
                </c:pt>
                <c:pt idx="31">
                  <c:v>454.1</c:v>
                </c:pt>
                <c:pt idx="32">
                  <c:v>1097</c:v>
                </c:pt>
                <c:pt idx="33">
                  <c:v>293.5</c:v>
                </c:pt>
                <c:pt idx="34">
                  <c:v>1527</c:v>
                </c:pt>
                <c:pt idx="35">
                  <c:v>292.3</c:v>
                </c:pt>
                <c:pt idx="36">
                  <c:v>1418</c:v>
                </c:pt>
                <c:pt idx="37">
                  <c:v>293.60000000000002</c:v>
                </c:pt>
                <c:pt idx="38">
                  <c:v>1633</c:v>
                </c:pt>
                <c:pt idx="39">
                  <c:v>1562</c:v>
                </c:pt>
                <c:pt idx="40">
                  <c:v>1596</c:v>
                </c:pt>
                <c:pt idx="41">
                  <c:v>1598</c:v>
                </c:pt>
                <c:pt idx="42">
                  <c:v>1717</c:v>
                </c:pt>
                <c:pt idx="43">
                  <c:v>280</c:v>
                </c:pt>
                <c:pt idx="44">
                  <c:v>281.89999999999998</c:v>
                </c:pt>
                <c:pt idx="45">
                  <c:v>280.39999999999998</c:v>
                </c:pt>
                <c:pt idx="46">
                  <c:v>297.7</c:v>
                </c:pt>
                <c:pt idx="47">
                  <c:v>310.10000000000002</c:v>
                </c:pt>
                <c:pt idx="48">
                  <c:v>315.2</c:v>
                </c:pt>
                <c:pt idx="49">
                  <c:v>320.5</c:v>
                </c:pt>
                <c:pt idx="50">
                  <c:v>319.2</c:v>
                </c:pt>
                <c:pt idx="51">
                  <c:v>354.4</c:v>
                </c:pt>
                <c:pt idx="52">
                  <c:v>449.6</c:v>
                </c:pt>
                <c:pt idx="53">
                  <c:v>539.6</c:v>
                </c:pt>
                <c:pt idx="54">
                  <c:v>588.20000000000005</c:v>
                </c:pt>
                <c:pt idx="55">
                  <c:v>650.79999999999995</c:v>
                </c:pt>
                <c:pt idx="56">
                  <c:v>616.6</c:v>
                </c:pt>
                <c:pt idx="57">
                  <c:v>590.1</c:v>
                </c:pt>
                <c:pt idx="58">
                  <c:v>554.6</c:v>
                </c:pt>
                <c:pt idx="60">
                  <c:v>3616.71</c:v>
                </c:pt>
                <c:pt idx="62">
                  <c:v>3534.51</c:v>
                </c:pt>
                <c:pt idx="64">
                  <c:v>3863.3</c:v>
                </c:pt>
                <c:pt idx="67">
                  <c:v>872</c:v>
                </c:pt>
                <c:pt idx="68">
                  <c:v>896.6</c:v>
                </c:pt>
                <c:pt idx="69">
                  <c:v>4356.49</c:v>
                </c:pt>
                <c:pt idx="70">
                  <c:v>639.9</c:v>
                </c:pt>
                <c:pt idx="71">
                  <c:v>575.9</c:v>
                </c:pt>
                <c:pt idx="72">
                  <c:v>4520.8900000000003</c:v>
                </c:pt>
                <c:pt idx="73">
                  <c:v>4931.88</c:v>
                </c:pt>
                <c:pt idx="74">
                  <c:v>455.8</c:v>
                </c:pt>
                <c:pt idx="75">
                  <c:v>4438.6899999999996</c:v>
                </c:pt>
                <c:pt idx="77">
                  <c:v>449.5</c:v>
                </c:pt>
                <c:pt idx="78">
                  <c:v>521.70000000000005</c:v>
                </c:pt>
                <c:pt idx="79">
                  <c:v>4520.8900000000003</c:v>
                </c:pt>
                <c:pt idx="80">
                  <c:v>512.20000000000005</c:v>
                </c:pt>
                <c:pt idx="81">
                  <c:v>4603.09</c:v>
                </c:pt>
                <c:pt idx="82">
                  <c:v>434.4</c:v>
                </c:pt>
                <c:pt idx="83">
                  <c:v>4767.4799999999996</c:v>
                </c:pt>
                <c:pt idx="84">
                  <c:v>452.7</c:v>
                </c:pt>
                <c:pt idx="85">
                  <c:v>512.9</c:v>
                </c:pt>
                <c:pt idx="86">
                  <c:v>5425.07</c:v>
                </c:pt>
                <c:pt idx="87">
                  <c:v>588.4</c:v>
                </c:pt>
                <c:pt idx="88">
                  <c:v>5507.26</c:v>
                </c:pt>
                <c:pt idx="89">
                  <c:v>574.6</c:v>
                </c:pt>
                <c:pt idx="90">
                  <c:v>4438.6899999999996</c:v>
                </c:pt>
                <c:pt idx="91">
                  <c:v>608.9</c:v>
                </c:pt>
                <c:pt idx="92">
                  <c:v>644.9</c:v>
                </c:pt>
                <c:pt idx="93">
                  <c:v>5589.46</c:v>
                </c:pt>
                <c:pt idx="94">
                  <c:v>742.9</c:v>
                </c:pt>
                <c:pt idx="95">
                  <c:v>5836.06</c:v>
                </c:pt>
                <c:pt idx="96">
                  <c:v>5918.25</c:v>
                </c:pt>
                <c:pt idx="98">
                  <c:v>5425.07</c:v>
                </c:pt>
                <c:pt idx="99">
                  <c:v>825.7</c:v>
                </c:pt>
                <c:pt idx="100">
                  <c:v>820.9</c:v>
                </c:pt>
                <c:pt idx="101">
                  <c:v>817.7</c:v>
                </c:pt>
                <c:pt idx="103">
                  <c:v>3170.49</c:v>
                </c:pt>
                <c:pt idx="104">
                  <c:v>4266.47</c:v>
                </c:pt>
                <c:pt idx="106">
                  <c:v>4870.08</c:v>
                </c:pt>
                <c:pt idx="107">
                  <c:v>4334.8599999999997</c:v>
                </c:pt>
                <c:pt idx="110">
                  <c:v>7629.86</c:v>
                </c:pt>
              </c:numCache>
            </c:numRef>
          </c:yVal>
        </c:ser>
        <c:ser>
          <c:idx val="1"/>
          <c:order val="1"/>
          <c:tx>
            <c:v>piston_eng_car</c:v>
          </c:tx>
          <c:spPr>
            <a:ln w="28575">
              <a:noFill/>
            </a:ln>
          </c:spPr>
          <c:xVal>
            <c:numRef>
              <c:f>sourcedata!$A$8:$A$118</c:f>
              <c:numCache>
                <c:formatCode>General</c:formatCode>
                <c:ptCount val="111"/>
                <c:pt idx="0">
                  <c:v>1896</c:v>
                </c:pt>
                <c:pt idx="1">
                  <c:v>1902</c:v>
                </c:pt>
                <c:pt idx="2">
                  <c:v>1903</c:v>
                </c:pt>
                <c:pt idx="3">
                  <c:v>1914</c:v>
                </c:pt>
                <c:pt idx="4">
                  <c:v>1915</c:v>
                </c:pt>
                <c:pt idx="5">
                  <c:v>1916</c:v>
                </c:pt>
                <c:pt idx="6">
                  <c:v>1917</c:v>
                </c:pt>
                <c:pt idx="7">
                  <c:v>1918</c:v>
                </c:pt>
                <c:pt idx="8">
                  <c:v>1919</c:v>
                </c:pt>
                <c:pt idx="9">
                  <c:v>1922</c:v>
                </c:pt>
                <c:pt idx="10">
                  <c:v>1922</c:v>
                </c:pt>
                <c:pt idx="11">
                  <c:v>1924</c:v>
                </c:pt>
                <c:pt idx="12">
                  <c:v>1925</c:v>
                </c:pt>
                <c:pt idx="13">
                  <c:v>1925</c:v>
                </c:pt>
                <c:pt idx="14">
                  <c:v>1926</c:v>
                </c:pt>
                <c:pt idx="15">
                  <c:v>1927</c:v>
                </c:pt>
                <c:pt idx="16">
                  <c:v>1928</c:v>
                </c:pt>
                <c:pt idx="17">
                  <c:v>1929</c:v>
                </c:pt>
                <c:pt idx="18">
                  <c:v>1930</c:v>
                </c:pt>
                <c:pt idx="19">
                  <c:v>1931</c:v>
                </c:pt>
                <c:pt idx="20">
                  <c:v>1931</c:v>
                </c:pt>
                <c:pt idx="21">
                  <c:v>1932</c:v>
                </c:pt>
                <c:pt idx="22">
                  <c:v>1933</c:v>
                </c:pt>
                <c:pt idx="23">
                  <c:v>1934</c:v>
                </c:pt>
                <c:pt idx="24">
                  <c:v>1934</c:v>
                </c:pt>
                <c:pt idx="25">
                  <c:v>1935</c:v>
                </c:pt>
                <c:pt idx="26">
                  <c:v>1935</c:v>
                </c:pt>
                <c:pt idx="27">
                  <c:v>1936</c:v>
                </c:pt>
                <c:pt idx="28">
                  <c:v>1936</c:v>
                </c:pt>
                <c:pt idx="29">
                  <c:v>1937</c:v>
                </c:pt>
                <c:pt idx="30">
                  <c:v>1937</c:v>
                </c:pt>
                <c:pt idx="31">
                  <c:v>1938</c:v>
                </c:pt>
                <c:pt idx="32">
                  <c:v>1938</c:v>
                </c:pt>
                <c:pt idx="33">
                  <c:v>1939</c:v>
                </c:pt>
                <c:pt idx="34">
                  <c:v>1939</c:v>
                </c:pt>
                <c:pt idx="35">
                  <c:v>1940</c:v>
                </c:pt>
                <c:pt idx="36">
                  <c:v>1940</c:v>
                </c:pt>
                <c:pt idx="37">
                  <c:v>1941</c:v>
                </c:pt>
                <c:pt idx="38">
                  <c:v>1941</c:v>
                </c:pt>
                <c:pt idx="39">
                  <c:v>1942</c:v>
                </c:pt>
                <c:pt idx="40">
                  <c:v>1943</c:v>
                </c:pt>
                <c:pt idx="41">
                  <c:v>1944</c:v>
                </c:pt>
                <c:pt idx="42">
                  <c:v>1945</c:v>
                </c:pt>
                <c:pt idx="43">
                  <c:v>1946</c:v>
                </c:pt>
                <c:pt idx="44">
                  <c:v>1947</c:v>
                </c:pt>
                <c:pt idx="45">
                  <c:v>1948</c:v>
                </c:pt>
                <c:pt idx="46">
                  <c:v>1949</c:v>
                </c:pt>
                <c:pt idx="47">
                  <c:v>1950</c:v>
                </c:pt>
                <c:pt idx="48">
                  <c:v>1951</c:v>
                </c:pt>
                <c:pt idx="49">
                  <c:v>1952</c:v>
                </c:pt>
                <c:pt idx="50">
                  <c:v>1953</c:v>
                </c:pt>
                <c:pt idx="51">
                  <c:v>1954</c:v>
                </c:pt>
                <c:pt idx="52">
                  <c:v>1955</c:v>
                </c:pt>
                <c:pt idx="53">
                  <c:v>1956</c:v>
                </c:pt>
                <c:pt idx="54">
                  <c:v>1957</c:v>
                </c:pt>
                <c:pt idx="55">
                  <c:v>1958</c:v>
                </c:pt>
                <c:pt idx="56">
                  <c:v>1959</c:v>
                </c:pt>
                <c:pt idx="57">
                  <c:v>1960</c:v>
                </c:pt>
                <c:pt idx="58">
                  <c:v>1961</c:v>
                </c:pt>
                <c:pt idx="59">
                  <c:v>1962</c:v>
                </c:pt>
                <c:pt idx="60">
                  <c:v>1963</c:v>
                </c:pt>
                <c:pt idx="61">
                  <c:v>1964</c:v>
                </c:pt>
                <c:pt idx="62">
                  <c:v>1965</c:v>
                </c:pt>
                <c:pt idx="63">
                  <c:v>1966</c:v>
                </c:pt>
                <c:pt idx="64">
                  <c:v>1967</c:v>
                </c:pt>
                <c:pt idx="65">
                  <c:v>1968</c:v>
                </c:pt>
                <c:pt idx="66">
                  <c:v>1969</c:v>
                </c:pt>
                <c:pt idx="67">
                  <c:v>1970</c:v>
                </c:pt>
                <c:pt idx="68">
                  <c:v>1971</c:v>
                </c:pt>
                <c:pt idx="69">
                  <c:v>1971</c:v>
                </c:pt>
                <c:pt idx="70">
                  <c:v>1972</c:v>
                </c:pt>
                <c:pt idx="71">
                  <c:v>1973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1978</c:v>
                </c:pt>
                <c:pt idx="80">
                  <c:v>1979</c:v>
                </c:pt>
                <c:pt idx="81">
                  <c:v>1979</c:v>
                </c:pt>
                <c:pt idx="82">
                  <c:v>1980</c:v>
                </c:pt>
                <c:pt idx="83">
                  <c:v>1980</c:v>
                </c:pt>
                <c:pt idx="84">
                  <c:v>1981</c:v>
                </c:pt>
                <c:pt idx="85">
                  <c:v>1982</c:v>
                </c:pt>
                <c:pt idx="86">
                  <c:v>1982</c:v>
                </c:pt>
                <c:pt idx="87">
                  <c:v>1983</c:v>
                </c:pt>
                <c:pt idx="88">
                  <c:v>1983</c:v>
                </c:pt>
                <c:pt idx="89">
                  <c:v>1984</c:v>
                </c:pt>
                <c:pt idx="90">
                  <c:v>1984</c:v>
                </c:pt>
                <c:pt idx="91">
                  <c:v>1985</c:v>
                </c:pt>
                <c:pt idx="92">
                  <c:v>1986</c:v>
                </c:pt>
                <c:pt idx="93">
                  <c:v>1986</c:v>
                </c:pt>
                <c:pt idx="94">
                  <c:v>1987</c:v>
                </c:pt>
                <c:pt idx="95">
                  <c:v>1987</c:v>
                </c:pt>
                <c:pt idx="96">
                  <c:v>1989</c:v>
                </c:pt>
                <c:pt idx="97">
                  <c:v>1990</c:v>
                </c:pt>
                <c:pt idx="98">
                  <c:v>1990</c:v>
                </c:pt>
                <c:pt idx="99">
                  <c:v>1991</c:v>
                </c:pt>
                <c:pt idx="100">
                  <c:v>1993</c:v>
                </c:pt>
                <c:pt idx="101">
                  <c:v>1994</c:v>
                </c:pt>
                <c:pt idx="102">
                  <c:v>1995</c:v>
                </c:pt>
                <c:pt idx="103">
                  <c:v>1996</c:v>
                </c:pt>
                <c:pt idx="104">
                  <c:v>1996</c:v>
                </c:pt>
                <c:pt idx="105">
                  <c:v>1997</c:v>
                </c:pt>
                <c:pt idx="106">
                  <c:v>1998</c:v>
                </c:pt>
                <c:pt idx="107">
                  <c:v>1999</c:v>
                </c:pt>
                <c:pt idx="108">
                  <c:v>2000</c:v>
                </c:pt>
                <c:pt idx="109">
                  <c:v>2001</c:v>
                </c:pt>
                <c:pt idx="110">
                  <c:v>2002</c:v>
                </c:pt>
              </c:numCache>
            </c:numRef>
          </c:xVal>
          <c:yVal>
            <c:numRef>
              <c:f>sourcedata!$B$8:$B$118</c:f>
              <c:numCache>
                <c:formatCode>General</c:formatCode>
                <c:ptCount val="111"/>
                <c:pt idx="0">
                  <c:v>4.8</c:v>
                </c:pt>
                <c:pt idx="1">
                  <c:v>31.2</c:v>
                </c:pt>
                <c:pt idx="2">
                  <c:v>46.2</c:v>
                </c:pt>
                <c:pt idx="3">
                  <c:v>74.7</c:v>
                </c:pt>
                <c:pt idx="4">
                  <c:v>70.599999999999994</c:v>
                </c:pt>
                <c:pt idx="5">
                  <c:v>71.3</c:v>
                </c:pt>
                <c:pt idx="6">
                  <c:v>72.7</c:v>
                </c:pt>
                <c:pt idx="7">
                  <c:v>75.400000000000006</c:v>
                </c:pt>
                <c:pt idx="9">
                  <c:v>74.3</c:v>
                </c:pt>
                <c:pt idx="12">
                  <c:v>92.9</c:v>
                </c:pt>
                <c:pt idx="19">
                  <c:v>271.39999999999998</c:v>
                </c:pt>
                <c:pt idx="21">
                  <c:v>279.7</c:v>
                </c:pt>
                <c:pt idx="22">
                  <c:v>305.10000000000002</c:v>
                </c:pt>
                <c:pt idx="23">
                  <c:v>311.8</c:v>
                </c:pt>
                <c:pt idx="25">
                  <c:v>302.8</c:v>
                </c:pt>
                <c:pt idx="27">
                  <c:v>301.3</c:v>
                </c:pt>
                <c:pt idx="29">
                  <c:v>317.89999999999998</c:v>
                </c:pt>
                <c:pt idx="31">
                  <c:v>454.1</c:v>
                </c:pt>
                <c:pt idx="33">
                  <c:v>293.5</c:v>
                </c:pt>
                <c:pt idx="35">
                  <c:v>292.3</c:v>
                </c:pt>
                <c:pt idx="37">
                  <c:v>293.60000000000002</c:v>
                </c:pt>
                <c:pt idx="43">
                  <c:v>280</c:v>
                </c:pt>
                <c:pt idx="44">
                  <c:v>281.89999999999998</c:v>
                </c:pt>
                <c:pt idx="45">
                  <c:v>280.39999999999998</c:v>
                </c:pt>
                <c:pt idx="46">
                  <c:v>297.7</c:v>
                </c:pt>
                <c:pt idx="47">
                  <c:v>310.10000000000002</c:v>
                </c:pt>
                <c:pt idx="48">
                  <c:v>315.2</c:v>
                </c:pt>
                <c:pt idx="49">
                  <c:v>320.5</c:v>
                </c:pt>
                <c:pt idx="50">
                  <c:v>319.2</c:v>
                </c:pt>
                <c:pt idx="51">
                  <c:v>354.4</c:v>
                </c:pt>
                <c:pt idx="52">
                  <c:v>449.6</c:v>
                </c:pt>
                <c:pt idx="53">
                  <c:v>539.6</c:v>
                </c:pt>
                <c:pt idx="54">
                  <c:v>588.20000000000005</c:v>
                </c:pt>
                <c:pt idx="55">
                  <c:v>650.79999999999995</c:v>
                </c:pt>
                <c:pt idx="56">
                  <c:v>616.6</c:v>
                </c:pt>
                <c:pt idx="57">
                  <c:v>590.1</c:v>
                </c:pt>
                <c:pt idx="58">
                  <c:v>554.6</c:v>
                </c:pt>
                <c:pt idx="67">
                  <c:v>872</c:v>
                </c:pt>
                <c:pt idx="68">
                  <c:v>896.6</c:v>
                </c:pt>
                <c:pt idx="70">
                  <c:v>639.9</c:v>
                </c:pt>
                <c:pt idx="71">
                  <c:v>575.9</c:v>
                </c:pt>
                <c:pt idx="74">
                  <c:v>455.8</c:v>
                </c:pt>
                <c:pt idx="77">
                  <c:v>449.5</c:v>
                </c:pt>
                <c:pt idx="78">
                  <c:v>521.70000000000005</c:v>
                </c:pt>
                <c:pt idx="80">
                  <c:v>512.20000000000005</c:v>
                </c:pt>
                <c:pt idx="82">
                  <c:v>434.4</c:v>
                </c:pt>
                <c:pt idx="84">
                  <c:v>452.7</c:v>
                </c:pt>
                <c:pt idx="85">
                  <c:v>512.9</c:v>
                </c:pt>
                <c:pt idx="87">
                  <c:v>588.4</c:v>
                </c:pt>
                <c:pt idx="89">
                  <c:v>574.6</c:v>
                </c:pt>
                <c:pt idx="91">
                  <c:v>608.9</c:v>
                </c:pt>
                <c:pt idx="92">
                  <c:v>644.9</c:v>
                </c:pt>
                <c:pt idx="94">
                  <c:v>742.9</c:v>
                </c:pt>
                <c:pt idx="97">
                  <c:v>713.9</c:v>
                </c:pt>
                <c:pt idx="99">
                  <c:v>825.7</c:v>
                </c:pt>
                <c:pt idx="100">
                  <c:v>820.9</c:v>
                </c:pt>
                <c:pt idx="101">
                  <c:v>817.7</c:v>
                </c:pt>
              </c:numCache>
            </c:numRef>
          </c:yVal>
        </c:ser>
        <c:dLbls/>
        <c:axId val="99586048"/>
        <c:axId val="99589504"/>
      </c:scatterChart>
      <c:valAx>
        <c:axId val="99586048"/>
        <c:scaling>
          <c:orientation val="minMax"/>
        </c:scaling>
        <c:axPos val="b"/>
        <c:numFmt formatCode="General" sourceLinked="1"/>
        <c:tickLblPos val="nextTo"/>
        <c:crossAx val="99589504"/>
        <c:crosses val="autoZero"/>
        <c:crossBetween val="midCat"/>
      </c:valAx>
      <c:valAx>
        <c:axId val="995895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9958604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comb_eng_orig'!$F$8:$F$101</c:f>
              <c:numCache>
                <c:formatCode>General</c:formatCode>
                <c:ptCount val="9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0">
                  <c:v>1989</c:v>
                </c:pt>
                <c:pt idx="81">
                  <c:v>1990</c:v>
                </c:pt>
                <c:pt idx="82">
                  <c:v>1991</c:v>
                </c:pt>
                <c:pt idx="83">
                  <c:v>1993</c:v>
                </c:pt>
                <c:pt idx="84">
                  <c:v>1994</c:v>
                </c:pt>
                <c:pt idx="85">
                  <c:v>1995</c:v>
                </c:pt>
                <c:pt idx="86">
                  <c:v>1996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</c:numCache>
            </c:numRef>
          </c:xVal>
          <c:yVal>
            <c:numRef>
              <c:f>'w_kg comb_eng_orig'!$G$8:$G$101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</c:v>
                </c:pt>
                <c:pt idx="13">
                  <c:v>624</c:v>
                </c:pt>
                <c:pt idx="18">
                  <c:v>1040</c:v>
                </c:pt>
                <c:pt idx="24">
                  <c:v>1143</c:v>
                </c:pt>
                <c:pt idx="25">
                  <c:v>1350</c:v>
                </c:pt>
                <c:pt idx="28">
                  <c:v>1535</c:v>
                </c:pt>
                <c:pt idx="30">
                  <c:v>1527</c:v>
                </c:pt>
                <c:pt idx="32">
                  <c:v>1633</c:v>
                </c:pt>
                <c:pt idx="36">
                  <c:v>1717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4520.8900000000003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</c:ser>
        <c:dLbls/>
        <c:axId val="74865280"/>
        <c:axId val="74867072"/>
      </c:scatterChart>
      <c:valAx>
        <c:axId val="74865280"/>
        <c:scaling>
          <c:orientation val="minMax"/>
        </c:scaling>
        <c:axPos val="b"/>
        <c:numFmt formatCode="General" sourceLinked="1"/>
        <c:tickLblPos val="nextTo"/>
        <c:crossAx val="74867072"/>
        <c:crosses val="autoZero"/>
        <c:crossBetween val="midCat"/>
      </c:valAx>
      <c:valAx>
        <c:axId val="7486707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486528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comb_eng_orig'!$F$8:$F$101</c:f>
              <c:numCache>
                <c:formatCode>General</c:formatCode>
                <c:ptCount val="9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0">
                  <c:v>1989</c:v>
                </c:pt>
                <c:pt idx="81">
                  <c:v>1990</c:v>
                </c:pt>
                <c:pt idx="82">
                  <c:v>1991</c:v>
                </c:pt>
                <c:pt idx="83">
                  <c:v>1993</c:v>
                </c:pt>
                <c:pt idx="84">
                  <c:v>1994</c:v>
                </c:pt>
                <c:pt idx="85">
                  <c:v>1995</c:v>
                </c:pt>
                <c:pt idx="86">
                  <c:v>1996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</c:numCache>
            </c:numRef>
          </c:xVal>
          <c:yVal>
            <c:numRef>
              <c:f>'w_kg comb_eng_orig'!$G$8:$G$101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</c:v>
                </c:pt>
                <c:pt idx="13">
                  <c:v>624</c:v>
                </c:pt>
                <c:pt idx="18">
                  <c:v>1040</c:v>
                </c:pt>
                <c:pt idx="24">
                  <c:v>1143</c:v>
                </c:pt>
                <c:pt idx="25">
                  <c:v>1350</c:v>
                </c:pt>
                <c:pt idx="28">
                  <c:v>1535</c:v>
                </c:pt>
                <c:pt idx="30">
                  <c:v>1527</c:v>
                </c:pt>
                <c:pt idx="32">
                  <c:v>1633</c:v>
                </c:pt>
                <c:pt idx="36">
                  <c:v>1717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4520.8900000000003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</c:ser>
        <c:ser>
          <c:idx val="1"/>
          <c:order val="1"/>
          <c:tx>
            <c:v>piston_eng_car</c:v>
          </c:tx>
          <c:spPr>
            <a:ln w="28575">
              <a:noFill/>
            </a:ln>
          </c:spPr>
          <c:xVal>
            <c:numRef>
              <c:f>'w_kg comb_eng_orig'!$A$8:$A$101</c:f>
              <c:numCache>
                <c:formatCode>General</c:formatCode>
                <c:ptCount val="9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0">
                  <c:v>1989</c:v>
                </c:pt>
                <c:pt idx="81">
                  <c:v>1990</c:v>
                </c:pt>
                <c:pt idx="82">
                  <c:v>1991</c:v>
                </c:pt>
                <c:pt idx="83">
                  <c:v>1993</c:v>
                </c:pt>
                <c:pt idx="84">
                  <c:v>1994</c:v>
                </c:pt>
                <c:pt idx="85">
                  <c:v>1995</c:v>
                </c:pt>
                <c:pt idx="86">
                  <c:v>1996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</c:numCache>
            </c:numRef>
          </c:xVal>
          <c:yVal>
            <c:numRef>
              <c:f>'w_kg comb_eng_orig'!$B$8:$B$101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8">
                  <c:v>70.599999999999994</c:v>
                </c:pt>
                <c:pt idx="9">
                  <c:v>71.3</c:v>
                </c:pt>
                <c:pt idx="10">
                  <c:v>72.7</c:v>
                </c:pt>
                <c:pt idx="11">
                  <c:v>75.400000000000006</c:v>
                </c:pt>
                <c:pt idx="13">
                  <c:v>74.3</c:v>
                </c:pt>
                <c:pt idx="16">
                  <c:v>92.9</c:v>
                </c:pt>
                <c:pt idx="22">
                  <c:v>271.39999999999998</c:v>
                </c:pt>
                <c:pt idx="23">
                  <c:v>279.7</c:v>
                </c:pt>
                <c:pt idx="24">
                  <c:v>305.10000000000002</c:v>
                </c:pt>
                <c:pt idx="25">
                  <c:v>311.8</c:v>
                </c:pt>
                <c:pt idx="26">
                  <c:v>302.8</c:v>
                </c:pt>
                <c:pt idx="27">
                  <c:v>301.3</c:v>
                </c:pt>
                <c:pt idx="28">
                  <c:v>317.89999999999998</c:v>
                </c:pt>
                <c:pt idx="29">
                  <c:v>454.1</c:v>
                </c:pt>
                <c:pt idx="30">
                  <c:v>293.5</c:v>
                </c:pt>
                <c:pt idx="31">
                  <c:v>292.3</c:v>
                </c:pt>
                <c:pt idx="32">
                  <c:v>293.60000000000002</c:v>
                </c:pt>
                <c:pt idx="37">
                  <c:v>280</c:v>
                </c:pt>
                <c:pt idx="38">
                  <c:v>281.89999999999998</c:v>
                </c:pt>
                <c:pt idx="39">
                  <c:v>280.39999999999998</c:v>
                </c:pt>
                <c:pt idx="40">
                  <c:v>297.7</c:v>
                </c:pt>
                <c:pt idx="41">
                  <c:v>310.10000000000002</c:v>
                </c:pt>
                <c:pt idx="42">
                  <c:v>315.2</c:v>
                </c:pt>
                <c:pt idx="43">
                  <c:v>320.5</c:v>
                </c:pt>
                <c:pt idx="44">
                  <c:v>319.2</c:v>
                </c:pt>
                <c:pt idx="45">
                  <c:v>354.4</c:v>
                </c:pt>
                <c:pt idx="46">
                  <c:v>449.6</c:v>
                </c:pt>
                <c:pt idx="47">
                  <c:v>539.6</c:v>
                </c:pt>
                <c:pt idx="48">
                  <c:v>588.20000000000005</c:v>
                </c:pt>
                <c:pt idx="49">
                  <c:v>650.79999999999995</c:v>
                </c:pt>
                <c:pt idx="50">
                  <c:v>616.6</c:v>
                </c:pt>
                <c:pt idx="51">
                  <c:v>590.1</c:v>
                </c:pt>
                <c:pt idx="52">
                  <c:v>554.6</c:v>
                </c:pt>
                <c:pt idx="61">
                  <c:v>872</c:v>
                </c:pt>
                <c:pt idx="62">
                  <c:v>896.6</c:v>
                </c:pt>
                <c:pt idx="63">
                  <c:v>639.9</c:v>
                </c:pt>
                <c:pt idx="64">
                  <c:v>575.9</c:v>
                </c:pt>
                <c:pt idx="66">
                  <c:v>455.8</c:v>
                </c:pt>
                <c:pt idx="69">
                  <c:v>449.5</c:v>
                </c:pt>
                <c:pt idx="70">
                  <c:v>521.70000000000005</c:v>
                </c:pt>
                <c:pt idx="71">
                  <c:v>512.20000000000005</c:v>
                </c:pt>
                <c:pt idx="72">
                  <c:v>434.4</c:v>
                </c:pt>
                <c:pt idx="73">
                  <c:v>452.7</c:v>
                </c:pt>
                <c:pt idx="74">
                  <c:v>512.9</c:v>
                </c:pt>
                <c:pt idx="75">
                  <c:v>588.4</c:v>
                </c:pt>
                <c:pt idx="76">
                  <c:v>574.6</c:v>
                </c:pt>
                <c:pt idx="77">
                  <c:v>608.9</c:v>
                </c:pt>
                <c:pt idx="78">
                  <c:v>644.9</c:v>
                </c:pt>
                <c:pt idx="79">
                  <c:v>742.9</c:v>
                </c:pt>
                <c:pt idx="81">
                  <c:v>713.9</c:v>
                </c:pt>
                <c:pt idx="82">
                  <c:v>825.7</c:v>
                </c:pt>
                <c:pt idx="83">
                  <c:v>820.9</c:v>
                </c:pt>
                <c:pt idx="84">
                  <c:v>817.7</c:v>
                </c:pt>
              </c:numCache>
            </c:numRef>
          </c:yVal>
        </c:ser>
        <c:dLbls/>
        <c:axId val="76746752"/>
        <c:axId val="76748288"/>
      </c:scatterChart>
      <c:valAx>
        <c:axId val="76746752"/>
        <c:scaling>
          <c:orientation val="minMax"/>
        </c:scaling>
        <c:axPos val="b"/>
        <c:numFmt formatCode="General" sourceLinked="1"/>
        <c:tickLblPos val="nextTo"/>
        <c:crossAx val="76748288"/>
        <c:crosses val="autoZero"/>
        <c:crossBetween val="midCat"/>
      </c:valAx>
      <c:valAx>
        <c:axId val="7674828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6746752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10</xdr:row>
      <xdr:rowOff>0</xdr:rowOff>
    </xdr:from>
    <xdr:to>
      <xdr:col>16</xdr:col>
      <xdr:colOff>285750</xdr:colOff>
      <xdr:row>22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24</xdr:row>
      <xdr:rowOff>66675</xdr:rowOff>
    </xdr:from>
    <xdr:to>
      <xdr:col>16</xdr:col>
      <xdr:colOff>323850</xdr:colOff>
      <xdr:row>43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16</xdr:col>
      <xdr:colOff>304800</xdr:colOff>
      <xdr:row>21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22</xdr:row>
      <xdr:rowOff>114300</xdr:rowOff>
    </xdr:from>
    <xdr:to>
      <xdr:col>16</xdr:col>
      <xdr:colOff>314325</xdr:colOff>
      <xdr:row>35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s="35">
        <f>PRMallall!G1</f>
        <v>3.6263321347220365E-2</v>
      </c>
      <c r="C2" s="35">
        <f>PRMallND!G1</f>
        <v>5.7481066533163566E-2</v>
      </c>
      <c r="D2" s="35">
        <f>PRM70all!G1</f>
        <v>3.5094636873780512E-2</v>
      </c>
      <c r="E2" s="35">
        <f>PRM70ND!G1</f>
        <v>3.6688123182334734E-2</v>
      </c>
    </row>
    <row r="3" spans="1:5">
      <c r="A3" t="s">
        <v>53</v>
      </c>
      <c r="B3">
        <f>PRMallall!B106</f>
        <v>99</v>
      </c>
      <c r="C3">
        <f>PRMallND!B31</f>
        <v>24</v>
      </c>
      <c r="D3">
        <f>PRM70all!B44</f>
        <v>37</v>
      </c>
      <c r="E3">
        <f>PRM70ND!B17</f>
        <v>10</v>
      </c>
    </row>
    <row r="4" spans="1:5">
      <c r="A4" t="s">
        <v>27</v>
      </c>
      <c r="B4" s="34">
        <f>PRMallall!H1</f>
        <v>0.48634283079238461</v>
      </c>
      <c r="C4" s="34">
        <f>PRMallND!H1</f>
        <v>0.81986964524111861</v>
      </c>
      <c r="D4" s="34">
        <f>PRM70all!H1</f>
        <v>7.3836585031164595E-2</v>
      </c>
      <c r="E4" s="34">
        <f>PRM70ND!H1</f>
        <v>0.37444218422968556</v>
      </c>
    </row>
    <row r="5" spans="1:5">
      <c r="A5" t="s">
        <v>59</v>
      </c>
      <c r="B5" s="35">
        <f>PRMallall!H16</f>
        <v>7.3938032031203131E-3</v>
      </c>
      <c r="C5" s="35">
        <f>PRMallND!H16</f>
        <v>1.1499412399250498E-2</v>
      </c>
      <c r="D5" s="35">
        <f>PRM70all!H16</f>
        <v>4.2095758513312848E-2</v>
      </c>
      <c r="E5" s="35">
        <f>PRM70ND!H16</f>
        <v>3.8264145062740146E-2</v>
      </c>
    </row>
    <row r="6" spans="1:5">
      <c r="A6" t="s">
        <v>60</v>
      </c>
      <c r="B6" s="35">
        <f>PRMallall!H26</f>
        <v>3.6682082779265733E-3</v>
      </c>
      <c r="C6" s="35">
        <f>PRMallND!H26</f>
        <v>5.549661976219835E-3</v>
      </c>
      <c r="D6" s="35">
        <f>PRM70all!H26</f>
        <v>2.0582234725669037E-2</v>
      </c>
      <c r="E6" s="35">
        <f>PRM70ND!H26</f>
        <v>1.7239073082279739E-2</v>
      </c>
    </row>
    <row r="7" spans="1:5">
      <c r="A7" t="s">
        <v>61</v>
      </c>
      <c r="B7" s="35">
        <f>SUM(B5:B6)/3</f>
        <v>3.6873371603489621E-3</v>
      </c>
      <c r="C7" s="35">
        <f>SUM(C5:C6)/3</f>
        <v>5.6830247918234445E-3</v>
      </c>
      <c r="D7" s="35">
        <f>SUM(D5:D6)/3</f>
        <v>2.089266441299396E-2</v>
      </c>
      <c r="E7" s="35">
        <f>SUM(E5:E6)/3</f>
        <v>1.8501072715006627E-2</v>
      </c>
    </row>
    <row r="8" spans="1:5">
      <c r="A8" t="s">
        <v>62</v>
      </c>
      <c r="B8" s="36">
        <f>B7/B2</f>
        <v>0.10168227904561758</v>
      </c>
      <c r="C8" s="36">
        <f>C7/C2</f>
        <v>9.8867768720760196E-2</v>
      </c>
      <c r="D8" s="36">
        <f>D7/D2</f>
        <v>0.59532356719163093</v>
      </c>
      <c r="E8" s="36">
        <f>E7/E2</f>
        <v>0.5042796172226891</v>
      </c>
    </row>
    <row r="9" spans="1:5">
      <c r="A9" t="s">
        <v>63</v>
      </c>
      <c r="B9" s="35">
        <f>PRMallall!B101</f>
        <v>3.6261183903836779E-2</v>
      </c>
      <c r="C9" s="35">
        <f>PRMallND!B26</f>
        <v>5.7461739949793006E-2</v>
      </c>
      <c r="D9" s="35">
        <f>PRM70all!B39</f>
        <v>3.5072144638835442E-2</v>
      </c>
      <c r="E9" s="35">
        <f>PRM70ND!B12</f>
        <v>3.7161731812754159E-2</v>
      </c>
    </row>
    <row r="10" spans="1:5">
      <c r="A10" t="s">
        <v>64</v>
      </c>
      <c r="B10" s="35">
        <f>PRMallall!B102</f>
        <v>4.5420527189325965E-4</v>
      </c>
      <c r="C10" s="35">
        <f>PRMallND!B27</f>
        <v>1.6301475177151138E-3</v>
      </c>
      <c r="D10" s="35">
        <f>PRM70all!B40</f>
        <v>3.1368000125765001E-3</v>
      </c>
      <c r="E10" s="35">
        <f>PRM70ND!B13</f>
        <v>8.1016287217909079E-3</v>
      </c>
    </row>
    <row r="11" spans="1:5">
      <c r="A11" t="s">
        <v>66</v>
      </c>
      <c r="B11" s="35">
        <f>PRMallall!B104</f>
        <v>3.7030987005571267E-2</v>
      </c>
      <c r="C11" s="35">
        <f>PRMallND!B29</f>
        <v>6.0343178904511408E-2</v>
      </c>
      <c r="D11" s="35">
        <f>PRM70all!B42</f>
        <v>4.2461633410400226E-2</v>
      </c>
      <c r="E11" s="35">
        <f>PRM70ND!B15</f>
        <v>4.8589103968252279E-2</v>
      </c>
    </row>
    <row r="12" spans="1:5">
      <c r="A12" t="s">
        <v>65</v>
      </c>
      <c r="B12" s="35">
        <f>PRMallall!B103</f>
        <v>3.3584798842965467E-2</v>
      </c>
      <c r="C12" s="35">
        <f>PRMallND!B28</f>
        <v>5.1305711835001884E-2</v>
      </c>
      <c r="D12" s="35">
        <f>PRM70all!B41</f>
        <v>2.801984629656943E-2</v>
      </c>
      <c r="E12" s="35">
        <f>PRM70ND!B14</f>
        <v>1.6974378073526211E-2</v>
      </c>
    </row>
    <row r="13" spans="1:5">
      <c r="A13" t="s">
        <v>67</v>
      </c>
      <c r="B13">
        <f>PRMallall!E105</f>
        <v>106</v>
      </c>
      <c r="C13">
        <f>PRMallND!E30</f>
        <v>106</v>
      </c>
      <c r="D13">
        <f>PRM70all!E43</f>
        <v>31</v>
      </c>
      <c r="E13">
        <f>PRM70ND!E16</f>
        <v>31</v>
      </c>
    </row>
    <row r="14" spans="1:5">
      <c r="A14" t="s">
        <v>68</v>
      </c>
    </row>
    <row r="15" spans="1:5">
      <c r="A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V26"/>
  <sheetViews>
    <sheetView workbookViewId="0">
      <selection activeCell="F1" sqref="F1"/>
    </sheetView>
  </sheetViews>
  <sheetFormatPr defaultRowHeight="15"/>
  <sheetData>
    <row r="1" spans="1:48" ht="16.5" thickTop="1" thickBot="1">
      <c r="B1" s="21" t="s">
        <v>26</v>
      </c>
      <c r="C1" s="21" t="s">
        <v>27</v>
      </c>
      <c r="D1" s="21" t="s">
        <v>28</v>
      </c>
      <c r="E1" s="21" t="s">
        <v>1</v>
      </c>
      <c r="F1" s="21" t="s">
        <v>0</v>
      </c>
      <c r="G1" s="27">
        <f>LN(G2)</f>
        <v>3.6688123182334734E-2</v>
      </c>
      <c r="H1" s="28">
        <f>G4</f>
        <v>0.37444218422968556</v>
      </c>
      <c r="I1" t="s">
        <v>1</v>
      </c>
      <c r="J1" t="s">
        <v>0</v>
      </c>
      <c r="K1" s="29">
        <f>LN(K2)</f>
        <v>1.6974378073526211E-2</v>
      </c>
      <c r="L1" s="30">
        <f>K4</f>
        <v>0.97738514128877307</v>
      </c>
      <c r="M1" t="s">
        <v>1</v>
      </c>
      <c r="N1" t="s">
        <v>0</v>
      </c>
      <c r="O1" s="29">
        <f>LN(O2)</f>
        <v>4.2335000552564554E-2</v>
      </c>
      <c r="P1" s="30">
        <f>O4</f>
        <v>0.4252432383185295</v>
      </c>
      <c r="Q1" t="s">
        <v>1</v>
      </c>
      <c r="R1" t="s">
        <v>0</v>
      </c>
      <c r="S1" s="29">
        <f>LN(S2)</f>
        <v>4.0587282039002588E-2</v>
      </c>
      <c r="T1" s="30">
        <f>S4</f>
        <v>0.41333904891483536</v>
      </c>
      <c r="U1" t="s">
        <v>1</v>
      </c>
      <c r="V1" t="s">
        <v>0</v>
      </c>
      <c r="W1" s="29">
        <f>LN(W2)</f>
        <v>4.0603935961882762E-2</v>
      </c>
      <c r="X1" s="30">
        <f>W4</f>
        <v>0.42426173224390795</v>
      </c>
      <c r="Y1" t="s">
        <v>1</v>
      </c>
      <c r="Z1" t="s">
        <v>0</v>
      </c>
      <c r="AA1" s="29">
        <f>LN(AA2)</f>
        <v>3.6645635603274544E-2</v>
      </c>
      <c r="AB1" s="30">
        <f>AA4</f>
        <v>0.37763541417658875</v>
      </c>
      <c r="AC1" t="s">
        <v>1</v>
      </c>
      <c r="AD1" t="s">
        <v>0</v>
      </c>
      <c r="AE1" s="29">
        <f>LN(AE2)</f>
        <v>3.6465700433839461E-2</v>
      </c>
      <c r="AF1" s="30">
        <f>AE4</f>
        <v>0.37400459746777265</v>
      </c>
      <c r="AG1" t="s">
        <v>1</v>
      </c>
      <c r="AH1" t="s">
        <v>0</v>
      </c>
      <c r="AI1" s="29">
        <f>LN(AI2)</f>
        <v>3.6411371161462383E-2</v>
      </c>
      <c r="AJ1" s="30">
        <f>AI4</f>
        <v>0.3659931908598465</v>
      </c>
      <c r="AK1" t="s">
        <v>1</v>
      </c>
      <c r="AL1" t="s">
        <v>0</v>
      </c>
      <c r="AM1" s="29">
        <f>LN(AM2)</f>
        <v>3.6297046487501233E-2</v>
      </c>
      <c r="AN1" s="30">
        <f>AM4</f>
        <v>0.36180146410738367</v>
      </c>
      <c r="AO1" t="s">
        <v>1</v>
      </c>
      <c r="AP1" t="s">
        <v>0</v>
      </c>
      <c r="AQ1" s="29">
        <f>LN(AQ2)</f>
        <v>3.6707863846235658E-2</v>
      </c>
      <c r="AR1" s="30">
        <f>AQ4</f>
        <v>0.35892923319982339</v>
      </c>
      <c r="AS1" t="s">
        <v>1</v>
      </c>
      <c r="AT1" t="s">
        <v>0</v>
      </c>
      <c r="AU1" s="29">
        <f>LN(AU2)</f>
        <v>4.8589103968252279E-2</v>
      </c>
      <c r="AV1" s="30">
        <f>AU4</f>
        <v>0.35034899716279483</v>
      </c>
    </row>
    <row r="2" spans="1:48" ht="15.75" thickTop="1">
      <c r="B2">
        <v>1.6974378073526211E-2</v>
      </c>
      <c r="C2" s="31">
        <v>0.97738514128877307</v>
      </c>
      <c r="D2">
        <v>302.53100744003024</v>
      </c>
      <c r="E2">
        <v>1971</v>
      </c>
      <c r="F2">
        <v>896.6</v>
      </c>
      <c r="G2">
        <f t="array" ref="G2:H6">LOGEST(F2:F11,E2:E11,TRUE, TRUE)</f>
        <v>1.0373694389025796</v>
      </c>
      <c r="H2">
        <v>1.2062605120533417E-28</v>
      </c>
      <c r="I2">
        <v>1971</v>
      </c>
      <c r="J2">
        <v>4356.49</v>
      </c>
      <c r="K2">
        <f t="array" ref="K2:L6">LOGEST(J2:J10,I2:I10,TRUE, TRUE)</f>
        <v>1.0171192614364455</v>
      </c>
      <c r="L2">
        <v>1.3132053708125917E-11</v>
      </c>
      <c r="M2">
        <v>1971</v>
      </c>
      <c r="N2">
        <v>896.6</v>
      </c>
      <c r="O2">
        <f t="array" ref="O2:P6">LOGEST(N2:N10,M2:M10,TRUE, TRUE)</f>
        <v>1.043243907503556</v>
      </c>
      <c r="P2">
        <v>1.5897597015560988E-33</v>
      </c>
      <c r="Q2">
        <v>1971</v>
      </c>
      <c r="R2">
        <v>896.6</v>
      </c>
      <c r="S2">
        <f t="array" ref="S2:T6">LOGEST(R2:R10,Q2:Q10,TRUE, TRUE)</f>
        <v>1.0414222031891323</v>
      </c>
      <c r="T2">
        <v>5.1121864542678986E-32</v>
      </c>
      <c r="U2">
        <v>1971</v>
      </c>
      <c r="V2">
        <v>896.6</v>
      </c>
      <c r="W2">
        <f t="array" ref="W2:X6">LOGEST(V2:V10,U2:U10,TRUE, TRUE)</f>
        <v>1.0414395470986115</v>
      </c>
      <c r="X2">
        <v>4.9206949951937597E-32</v>
      </c>
      <c r="Y2">
        <v>1971</v>
      </c>
      <c r="Z2">
        <v>896.6</v>
      </c>
      <c r="AA2">
        <f t="array" ref="AA2:AB6">LOGEST(Z2:Z10,Y2:Y10,TRUE, TRUE)</f>
        <v>1.0373253645228431</v>
      </c>
      <c r="AB2">
        <v>1.2879907201174584E-28</v>
      </c>
      <c r="AC2">
        <v>1971</v>
      </c>
      <c r="AD2">
        <v>896.6</v>
      </c>
      <c r="AE2">
        <f t="array" ref="AE2:AF6">LOGEST(AD2:AD10,AC2:AC10,TRUE, TRUE)</f>
        <v>1.0371387299991792</v>
      </c>
      <c r="AF2">
        <v>1.8442191707928661E-28</v>
      </c>
      <c r="AG2">
        <v>1971</v>
      </c>
      <c r="AH2">
        <v>896.6</v>
      </c>
      <c r="AI2">
        <f t="array" ref="AI2:AJ6">LOGEST(AH2:AH10,AG2:AG10,TRUE, TRUE)</f>
        <v>1.0370823845372421</v>
      </c>
      <c r="AJ2">
        <v>2.0755152661327584E-28</v>
      </c>
      <c r="AK2">
        <v>1971</v>
      </c>
      <c r="AL2">
        <v>896.6</v>
      </c>
      <c r="AM2">
        <f t="array" ref="AM2:AN6">LOGEST(AL2:AL10,AK2:AK10,TRUE, TRUE)</f>
        <v>1.0369638272089021</v>
      </c>
      <c r="AN2">
        <v>2.6011683534750604E-28</v>
      </c>
      <c r="AO2">
        <v>1971</v>
      </c>
      <c r="AP2">
        <v>896.6</v>
      </c>
      <c r="AQ2">
        <f t="array" ref="AQ2:AR6">LOGEST(AP2:AP10,AO2:AO10,TRUE, TRUE)</f>
        <v>1.0373899174661436</v>
      </c>
      <c r="AR2">
        <v>1.1602594655781403E-28</v>
      </c>
      <c r="AS2">
        <v>1971</v>
      </c>
      <c r="AT2">
        <v>896.6</v>
      </c>
      <c r="AU2">
        <f t="array" ref="AU2:AV6">LOGEST(AT2:AT10,AS2:AS10,TRUE, TRUE)</f>
        <v>1.0497889080105713</v>
      </c>
      <c r="AV2">
        <v>7.2594338869299816E-39</v>
      </c>
    </row>
    <row r="3" spans="1:48">
      <c r="B3">
        <v>4.2335000552564554E-2</v>
      </c>
      <c r="C3" s="31">
        <v>0.4252432383185295</v>
      </c>
      <c r="D3">
        <v>5.1790650701024576</v>
      </c>
      <c r="E3">
        <v>1971</v>
      </c>
      <c r="F3">
        <v>4356.49</v>
      </c>
      <c r="G3">
        <v>1.6765705929880751E-2</v>
      </c>
      <c r="H3">
        <v>33.226647227432885</v>
      </c>
      <c r="I3">
        <v>1973</v>
      </c>
      <c r="J3">
        <v>4520.8900000000003</v>
      </c>
      <c r="K3">
        <v>9.7590810365655561E-4</v>
      </c>
      <c r="L3">
        <v>1.9352462204784011</v>
      </c>
      <c r="M3">
        <v>1973</v>
      </c>
      <c r="N3">
        <v>4520.8900000000003</v>
      </c>
      <c r="O3">
        <v>1.8602610202746714E-2</v>
      </c>
      <c r="P3">
        <v>36.889365864480993</v>
      </c>
      <c r="Q3">
        <v>1971</v>
      </c>
      <c r="R3">
        <v>4356.49</v>
      </c>
      <c r="S3">
        <v>1.8276007283563805E-2</v>
      </c>
      <c r="T3">
        <v>36.237666443020046</v>
      </c>
      <c r="U3">
        <v>1971</v>
      </c>
      <c r="V3">
        <v>4356.49</v>
      </c>
      <c r="W3">
        <v>1.7877827071731238E-2</v>
      </c>
      <c r="X3">
        <v>35.44617757299303</v>
      </c>
      <c r="Y3">
        <v>1971</v>
      </c>
      <c r="Z3">
        <v>4356.49</v>
      </c>
      <c r="AA3">
        <v>1.7781128367403358E-2</v>
      </c>
      <c r="AB3">
        <v>35.238682487517224</v>
      </c>
      <c r="AC3">
        <v>1971</v>
      </c>
      <c r="AD3">
        <v>4356.49</v>
      </c>
      <c r="AE3">
        <v>1.7831284994798965E-2</v>
      </c>
      <c r="AF3">
        <v>35.336101004078408</v>
      </c>
      <c r="AG3">
        <v>1971</v>
      </c>
      <c r="AH3">
        <v>4356.49</v>
      </c>
      <c r="AI3">
        <v>1.8113337195270418E-2</v>
      </c>
      <c r="AJ3">
        <v>35.888994528624863</v>
      </c>
      <c r="AK3">
        <v>1971</v>
      </c>
      <c r="AL3">
        <v>4356.49</v>
      </c>
      <c r="AM3">
        <v>1.8220697978552001E-2</v>
      </c>
      <c r="AN3">
        <v>36.09968477638558</v>
      </c>
      <c r="AO3">
        <v>1971</v>
      </c>
      <c r="AP3">
        <v>4356.49</v>
      </c>
      <c r="AQ3">
        <v>1.8542089082178789E-2</v>
      </c>
      <c r="AR3">
        <v>36.732304867690466</v>
      </c>
      <c r="AS3">
        <v>1971</v>
      </c>
      <c r="AT3">
        <v>4356.49</v>
      </c>
      <c r="AU3">
        <v>2.5008030338702764E-2</v>
      </c>
      <c r="AV3">
        <v>49.505083126513185</v>
      </c>
    </row>
    <row r="4" spans="1:48" ht="15.75" thickBot="1">
      <c r="B4">
        <v>4.0587282039002588E-2</v>
      </c>
      <c r="C4" s="31">
        <v>0.41333904891483536</v>
      </c>
      <c r="D4">
        <v>4.9319344283131281</v>
      </c>
      <c r="E4">
        <v>1973</v>
      </c>
      <c r="F4">
        <v>4520.8900000000003</v>
      </c>
      <c r="G4">
        <v>0.37444218422968556</v>
      </c>
      <c r="H4">
        <v>0.4966725425662108</v>
      </c>
      <c r="I4">
        <v>1974</v>
      </c>
      <c r="J4">
        <v>4931.88</v>
      </c>
      <c r="K4">
        <v>0.97738514128877307</v>
      </c>
      <c r="L4">
        <v>2.6690685207265395E-2</v>
      </c>
      <c r="M4">
        <v>1974</v>
      </c>
      <c r="N4">
        <v>4931.88</v>
      </c>
      <c r="O4">
        <v>0.4252432383185295</v>
      </c>
      <c r="P4">
        <v>0.50877373709124507</v>
      </c>
      <c r="Q4">
        <v>1974</v>
      </c>
      <c r="R4">
        <v>4931.88</v>
      </c>
      <c r="S4">
        <v>0.41333904891483536</v>
      </c>
      <c r="T4">
        <v>0.51418810203168541</v>
      </c>
      <c r="U4">
        <v>1973</v>
      </c>
      <c r="V4">
        <v>4520.8900000000003</v>
      </c>
      <c r="W4">
        <v>0.42426173224390795</v>
      </c>
      <c r="X4">
        <v>0.50881187845160247</v>
      </c>
      <c r="Y4">
        <v>1973</v>
      </c>
      <c r="Z4">
        <v>4520.8900000000003</v>
      </c>
      <c r="AA4">
        <v>0.37763541417658875</v>
      </c>
      <c r="AB4">
        <v>0.52674039763338287</v>
      </c>
      <c r="AC4">
        <v>1973</v>
      </c>
      <c r="AD4">
        <v>4520.8900000000003</v>
      </c>
      <c r="AE4">
        <v>0.37400459746777265</v>
      </c>
      <c r="AF4">
        <v>0.52775784098352407</v>
      </c>
      <c r="AG4">
        <v>1973</v>
      </c>
      <c r="AH4">
        <v>4520.8900000000003</v>
      </c>
      <c r="AI4">
        <v>0.3659931908598465</v>
      </c>
      <c r="AJ4">
        <v>0.53056929855762325</v>
      </c>
      <c r="AK4">
        <v>1973</v>
      </c>
      <c r="AL4">
        <v>4520.8900000000003</v>
      </c>
      <c r="AM4">
        <v>0.36180146410738367</v>
      </c>
      <c r="AN4">
        <v>0.53045567120791381</v>
      </c>
      <c r="AO4">
        <v>1973</v>
      </c>
      <c r="AP4">
        <v>4520.8900000000003</v>
      </c>
      <c r="AQ4">
        <v>0.35892923319982339</v>
      </c>
      <c r="AR4">
        <v>0.53096462723593196</v>
      </c>
      <c r="AS4">
        <v>1973</v>
      </c>
      <c r="AT4">
        <v>4520.8900000000003</v>
      </c>
      <c r="AU4">
        <v>0.35034899716279483</v>
      </c>
      <c r="AV4">
        <v>0.51508178831318763</v>
      </c>
    </row>
    <row r="5" spans="1:48" ht="16.5" thickTop="1" thickBot="1">
      <c r="B5">
        <v>4.0603935961882762E-2</v>
      </c>
      <c r="C5" s="31">
        <v>0.42426173224390795</v>
      </c>
      <c r="D5">
        <v>5.1583024649066864</v>
      </c>
      <c r="E5">
        <v>1974</v>
      </c>
      <c r="F5">
        <v>4931.88</v>
      </c>
      <c r="G5">
        <v>4.7885861199716091</v>
      </c>
      <c r="H5">
        <v>8</v>
      </c>
      <c r="I5">
        <v>1982</v>
      </c>
      <c r="J5">
        <v>5425.07</v>
      </c>
      <c r="K5" s="28">
        <v>302.53100744003024</v>
      </c>
      <c r="L5">
        <v>7</v>
      </c>
      <c r="M5">
        <v>1982</v>
      </c>
      <c r="N5">
        <v>5425.07</v>
      </c>
      <c r="O5" s="28">
        <v>5.1790650701024576</v>
      </c>
      <c r="P5">
        <v>7</v>
      </c>
      <c r="Q5">
        <v>1982</v>
      </c>
      <c r="R5">
        <v>5425.07</v>
      </c>
      <c r="S5" s="28">
        <v>4.9319344283131281</v>
      </c>
      <c r="T5">
        <v>7</v>
      </c>
      <c r="U5">
        <v>1982</v>
      </c>
      <c r="V5">
        <v>5425.07</v>
      </c>
      <c r="W5" s="28">
        <v>5.1583024649066864</v>
      </c>
      <c r="X5">
        <v>7</v>
      </c>
      <c r="Y5">
        <v>1974</v>
      </c>
      <c r="Z5">
        <v>4931.88</v>
      </c>
      <c r="AA5" s="28">
        <v>4.2474266040358684</v>
      </c>
      <c r="AB5">
        <v>7</v>
      </c>
      <c r="AC5">
        <v>1974</v>
      </c>
      <c r="AD5">
        <v>4931.88</v>
      </c>
      <c r="AE5" s="28">
        <v>4.1821907504178952</v>
      </c>
      <c r="AF5">
        <v>7</v>
      </c>
      <c r="AG5">
        <v>1974</v>
      </c>
      <c r="AH5">
        <v>4931.88</v>
      </c>
      <c r="AI5" s="28">
        <v>4.0408908848999134</v>
      </c>
      <c r="AJ5">
        <v>7</v>
      </c>
      <c r="AK5">
        <v>1974</v>
      </c>
      <c r="AL5">
        <v>4931.88</v>
      </c>
      <c r="AM5" s="28">
        <v>3.9683736428656178</v>
      </c>
      <c r="AN5">
        <v>7</v>
      </c>
      <c r="AO5">
        <v>1974</v>
      </c>
      <c r="AP5">
        <v>4931.88</v>
      </c>
      <c r="AQ5" s="28">
        <v>3.9192313275172603</v>
      </c>
      <c r="AR5">
        <v>7</v>
      </c>
      <c r="AS5">
        <v>1974</v>
      </c>
      <c r="AT5">
        <v>4931.88</v>
      </c>
      <c r="AU5" s="28">
        <v>3.7750160769845174</v>
      </c>
      <c r="AV5">
        <v>7</v>
      </c>
    </row>
    <row r="6" spans="1:48" ht="15.75" thickTop="1">
      <c r="B6">
        <v>3.6645635603274544E-2</v>
      </c>
      <c r="C6" s="31">
        <v>0.37763541417658875</v>
      </c>
      <c r="D6">
        <v>4.2474266040358684</v>
      </c>
      <c r="E6">
        <v>1982</v>
      </c>
      <c r="F6">
        <v>5425.07</v>
      </c>
      <c r="G6">
        <v>1.1812657326067655</v>
      </c>
      <c r="H6">
        <v>1.973468916313476</v>
      </c>
      <c r="I6">
        <v>1983</v>
      </c>
      <c r="J6">
        <v>5507.26</v>
      </c>
      <c r="K6">
        <v>0.21552087421528895</v>
      </c>
      <c r="L6">
        <v>4.98674873783335E-3</v>
      </c>
      <c r="M6">
        <v>1983</v>
      </c>
      <c r="N6">
        <v>5507.26</v>
      </c>
      <c r="O6">
        <v>1.3406046992956679</v>
      </c>
      <c r="P6">
        <v>1.8119550088765397</v>
      </c>
      <c r="Q6">
        <v>1983</v>
      </c>
      <c r="R6">
        <v>5507.26</v>
      </c>
      <c r="S6">
        <v>1.303951205405081</v>
      </c>
      <c r="T6">
        <v>1.8507258298966285</v>
      </c>
      <c r="U6">
        <v>1983</v>
      </c>
      <c r="V6">
        <v>5507.26</v>
      </c>
      <c r="W6">
        <v>1.3354304886333099</v>
      </c>
      <c r="X6">
        <v>1.8122266935741376</v>
      </c>
      <c r="Y6">
        <v>1983</v>
      </c>
      <c r="Z6">
        <v>5507.26</v>
      </c>
      <c r="AA6">
        <v>1.1784716448943937</v>
      </c>
      <c r="AB6">
        <v>1.9421881254928197</v>
      </c>
      <c r="AC6">
        <v>1982</v>
      </c>
      <c r="AD6">
        <v>5425.07</v>
      </c>
      <c r="AE6">
        <v>1.1648586419223346</v>
      </c>
      <c r="AF6">
        <v>1.9496983710371345</v>
      </c>
      <c r="AG6">
        <v>1982</v>
      </c>
      <c r="AH6">
        <v>5425.07</v>
      </c>
      <c r="AI6">
        <v>1.1375260609779705</v>
      </c>
      <c r="AJ6">
        <v>1.9705264640034983</v>
      </c>
      <c r="AK6">
        <v>1982</v>
      </c>
      <c r="AL6">
        <v>5425.07</v>
      </c>
      <c r="AM6">
        <v>1.1166337502871484</v>
      </c>
      <c r="AN6">
        <v>1.9696825338164683</v>
      </c>
      <c r="AO6">
        <v>1982</v>
      </c>
      <c r="AP6">
        <v>5425.07</v>
      </c>
      <c r="AQ6">
        <v>1.1049231598860925</v>
      </c>
      <c r="AR6">
        <v>1.9734640476305454</v>
      </c>
      <c r="AS6">
        <v>1982</v>
      </c>
      <c r="AT6">
        <v>5425.07</v>
      </c>
      <c r="AU6">
        <v>1.0015466790336485</v>
      </c>
      <c r="AV6">
        <v>1.8571647405633798</v>
      </c>
    </row>
    <row r="7" spans="1:48">
      <c r="B7">
        <v>3.6465700433839461E-2</v>
      </c>
      <c r="C7" s="31">
        <v>0.37400459746777265</v>
      </c>
      <c r="D7">
        <v>4.1821907504178952</v>
      </c>
      <c r="E7">
        <v>1983</v>
      </c>
      <c r="F7">
        <v>5507.26</v>
      </c>
      <c r="G7" t="s">
        <v>29</v>
      </c>
      <c r="H7">
        <f>TINV(0.0455,H5)</f>
        <v>2.3664194984811786</v>
      </c>
      <c r="I7">
        <v>1986</v>
      </c>
      <c r="J7">
        <v>5589.46</v>
      </c>
      <c r="K7" t="s">
        <v>29</v>
      </c>
      <c r="L7">
        <f>TINV(0.0455,L5)</f>
        <v>2.4288090818068513</v>
      </c>
      <c r="M7">
        <v>1986</v>
      </c>
      <c r="N7">
        <v>5589.46</v>
      </c>
      <c r="O7" t="s">
        <v>29</v>
      </c>
      <c r="P7">
        <f>TINV(0.0455,P5)</f>
        <v>2.4288090818068513</v>
      </c>
      <c r="Q7">
        <v>1986</v>
      </c>
      <c r="R7">
        <v>5589.46</v>
      </c>
      <c r="S7" t="s">
        <v>29</v>
      </c>
      <c r="T7">
        <f>TINV(0.0455,T5)</f>
        <v>2.4288090818068513</v>
      </c>
      <c r="U7">
        <v>1986</v>
      </c>
      <c r="V7">
        <v>5589.46</v>
      </c>
      <c r="W7" t="s">
        <v>29</v>
      </c>
      <c r="X7">
        <f>TINV(0.0455,X5)</f>
        <v>2.4288090818068513</v>
      </c>
      <c r="Y7">
        <v>1986</v>
      </c>
      <c r="Z7">
        <v>5589.46</v>
      </c>
      <c r="AA7" t="s">
        <v>29</v>
      </c>
      <c r="AB7">
        <f>TINV(0.0455,AB5)</f>
        <v>2.4288090818068513</v>
      </c>
      <c r="AC7">
        <v>1986</v>
      </c>
      <c r="AD7">
        <v>5589.46</v>
      </c>
      <c r="AE7" t="s">
        <v>29</v>
      </c>
      <c r="AF7">
        <f>TINV(0.0455,AF5)</f>
        <v>2.4288090818068513</v>
      </c>
      <c r="AG7">
        <v>1983</v>
      </c>
      <c r="AH7">
        <v>5507.26</v>
      </c>
      <c r="AI7" t="s">
        <v>29</v>
      </c>
      <c r="AJ7">
        <f>TINV(0.0455,AJ5)</f>
        <v>2.4288090818068513</v>
      </c>
      <c r="AK7">
        <v>1983</v>
      </c>
      <c r="AL7">
        <v>5507.26</v>
      </c>
      <c r="AM7" t="s">
        <v>29</v>
      </c>
      <c r="AN7">
        <f>TINV(0.0455,AN5)</f>
        <v>2.4288090818068513</v>
      </c>
      <c r="AO7">
        <v>1983</v>
      </c>
      <c r="AP7">
        <v>5507.26</v>
      </c>
      <c r="AQ7" t="s">
        <v>29</v>
      </c>
      <c r="AR7">
        <f>TINV(0.0455,AR5)</f>
        <v>2.4288090818068513</v>
      </c>
      <c r="AS7">
        <v>1983</v>
      </c>
      <c r="AT7">
        <v>5507.26</v>
      </c>
    </row>
    <row r="8" spans="1:48">
      <c r="B8">
        <v>3.6411371161462383E-2</v>
      </c>
      <c r="C8" s="31">
        <v>0.3659931908598465</v>
      </c>
      <c r="D8">
        <v>4.0408908848999134</v>
      </c>
      <c r="E8">
        <v>1986</v>
      </c>
      <c r="F8">
        <v>5589.46</v>
      </c>
      <c r="G8" t="s">
        <v>30</v>
      </c>
      <c r="H8">
        <f>H7*G3</f>
        <v>3.9674693418271331E-2</v>
      </c>
      <c r="I8">
        <v>1987</v>
      </c>
      <c r="J8">
        <v>5836.06</v>
      </c>
      <c r="K8" t="s">
        <v>30</v>
      </c>
      <c r="L8">
        <f>L7*K3</f>
        <v>2.3702944651699445E-3</v>
      </c>
      <c r="M8">
        <v>1987</v>
      </c>
      <c r="N8">
        <v>5836.06</v>
      </c>
      <c r="O8" t="s">
        <v>30</v>
      </c>
      <c r="P8">
        <f>P7*O3</f>
        <v>4.5182188605744009E-2</v>
      </c>
      <c r="Q8">
        <v>1987</v>
      </c>
      <c r="R8">
        <v>5836.06</v>
      </c>
      <c r="S8" t="s">
        <v>30</v>
      </c>
      <c r="T8">
        <f>T7*S3</f>
        <v>4.4388932469487934E-2</v>
      </c>
      <c r="U8">
        <v>1987</v>
      </c>
      <c r="V8">
        <v>5836.06</v>
      </c>
      <c r="W8" t="s">
        <v>30</v>
      </c>
      <c r="X8">
        <f>X7*W3</f>
        <v>4.3421828754793217E-2</v>
      </c>
      <c r="Y8">
        <v>1987</v>
      </c>
      <c r="Z8">
        <v>5836.06</v>
      </c>
      <c r="AA8" t="s">
        <v>30</v>
      </c>
      <c r="AB8">
        <f>AB7*AA3</f>
        <v>4.3186966063522708E-2</v>
      </c>
      <c r="AC8">
        <v>1987</v>
      </c>
      <c r="AD8">
        <v>5836.06</v>
      </c>
      <c r="AE8" t="s">
        <v>30</v>
      </c>
      <c r="AF8">
        <f>AF7*AE3</f>
        <v>4.3308786935653959E-2</v>
      </c>
      <c r="AG8">
        <v>1987</v>
      </c>
      <c r="AH8">
        <v>5836.06</v>
      </c>
      <c r="AI8" t="s">
        <v>30</v>
      </c>
      <c r="AJ8">
        <f>AJ7*AI3</f>
        <v>4.3993837881702628E-2</v>
      </c>
      <c r="AK8">
        <v>1986</v>
      </c>
      <c r="AL8">
        <v>5589.46</v>
      </c>
      <c r="AM8" t="s">
        <v>30</v>
      </c>
      <c r="AN8">
        <f>AN7*AM3</f>
        <v>4.4254596727166834E-2</v>
      </c>
      <c r="AO8">
        <v>1986</v>
      </c>
      <c r="AP8">
        <v>5589.46</v>
      </c>
      <c r="AQ8" t="s">
        <v>30</v>
      </c>
      <c r="AR8">
        <f>AR7*AQ3</f>
        <v>4.5035194358467506E-2</v>
      </c>
      <c r="AS8">
        <v>1986</v>
      </c>
      <c r="AT8">
        <v>5589.46</v>
      </c>
    </row>
    <row r="9" spans="1:48">
      <c r="B9">
        <v>3.6297046487501233E-2</v>
      </c>
      <c r="C9" s="31">
        <v>0.36180146410738367</v>
      </c>
      <c r="D9">
        <v>3.9683736428656178</v>
      </c>
      <c r="E9">
        <v>1987</v>
      </c>
      <c r="F9">
        <v>5836.06</v>
      </c>
      <c r="G9" t="s">
        <v>31</v>
      </c>
      <c r="H9">
        <f>G2+H8</f>
        <v>1.0770441323208508</v>
      </c>
      <c r="I9">
        <v>1989</v>
      </c>
      <c r="J9">
        <v>5918.25</v>
      </c>
      <c r="K9" t="s">
        <v>31</v>
      </c>
      <c r="L9">
        <f>K2+L8</f>
        <v>1.0194895559016155</v>
      </c>
      <c r="M9">
        <v>1989</v>
      </c>
      <c r="N9">
        <v>5918.25</v>
      </c>
      <c r="O9" t="s">
        <v>31</v>
      </c>
      <c r="P9">
        <f>O2+P8</f>
        <v>1.0884260961093</v>
      </c>
      <c r="Q9">
        <v>1989</v>
      </c>
      <c r="R9">
        <v>5918.25</v>
      </c>
      <c r="S9" t="s">
        <v>31</v>
      </c>
      <c r="T9">
        <f>S2+T8</f>
        <v>1.0858111356586202</v>
      </c>
      <c r="U9">
        <v>1989</v>
      </c>
      <c r="V9">
        <v>5918.25</v>
      </c>
      <c r="W9" t="s">
        <v>31</v>
      </c>
      <c r="X9">
        <f>W2+X8</f>
        <v>1.0848613758534047</v>
      </c>
      <c r="Y9">
        <v>1989</v>
      </c>
      <c r="Z9">
        <v>5918.25</v>
      </c>
      <c r="AA9" t="s">
        <v>31</v>
      </c>
      <c r="AB9">
        <f>AA2+AB8</f>
        <v>1.0805123305863658</v>
      </c>
      <c r="AC9">
        <v>1989</v>
      </c>
      <c r="AD9">
        <v>5918.25</v>
      </c>
      <c r="AE9" t="s">
        <v>31</v>
      </c>
      <c r="AF9">
        <f>AE2+AF8</f>
        <v>1.0804475169348331</v>
      </c>
      <c r="AG9">
        <v>1989</v>
      </c>
      <c r="AH9">
        <v>5918.25</v>
      </c>
      <c r="AI9" t="s">
        <v>31</v>
      </c>
      <c r="AJ9">
        <f>AI2+AJ8</f>
        <v>1.0810762224189447</v>
      </c>
      <c r="AK9">
        <v>1989</v>
      </c>
      <c r="AL9">
        <v>5918.25</v>
      </c>
      <c r="AM9" t="s">
        <v>31</v>
      </c>
      <c r="AN9">
        <f>AM2+AN8</f>
        <v>1.0812184239360689</v>
      </c>
      <c r="AO9">
        <v>1987</v>
      </c>
      <c r="AP9">
        <v>5836.06</v>
      </c>
      <c r="AQ9" t="s">
        <v>31</v>
      </c>
      <c r="AR9">
        <f>AQ2+AR8</f>
        <v>1.0824251118246111</v>
      </c>
      <c r="AS9">
        <v>1987</v>
      </c>
      <c r="AT9">
        <v>5836.06</v>
      </c>
    </row>
    <row r="10" spans="1:48">
      <c r="B10">
        <v>3.6707863846235658E-2</v>
      </c>
      <c r="C10" s="31">
        <v>0.35892923319982339</v>
      </c>
      <c r="D10">
        <v>3.9192313275172603</v>
      </c>
      <c r="E10">
        <v>1989</v>
      </c>
      <c r="F10">
        <v>5918.25</v>
      </c>
      <c r="G10" t="s">
        <v>32</v>
      </c>
      <c r="H10">
        <f>G2-H8</f>
        <v>0.99769474548430825</v>
      </c>
      <c r="I10">
        <v>2002</v>
      </c>
      <c r="J10">
        <v>7629.86</v>
      </c>
      <c r="K10" t="s">
        <v>32</v>
      </c>
      <c r="L10">
        <f>K2-L8</f>
        <v>1.0147489669712755</v>
      </c>
      <c r="M10">
        <v>2002</v>
      </c>
      <c r="N10">
        <v>7629.86</v>
      </c>
      <c r="O10" t="s">
        <v>32</v>
      </c>
      <c r="P10">
        <f>O2-P8</f>
        <v>0.99806171889781203</v>
      </c>
      <c r="Q10">
        <v>2002</v>
      </c>
      <c r="R10">
        <v>7629.86</v>
      </c>
      <c r="S10" t="s">
        <v>32</v>
      </c>
      <c r="T10">
        <f>S2-T8</f>
        <v>0.99703327071964432</v>
      </c>
      <c r="U10">
        <v>2002</v>
      </c>
      <c r="V10">
        <v>7629.86</v>
      </c>
      <c r="W10" t="s">
        <v>32</v>
      </c>
      <c r="X10">
        <f>W2-X8</f>
        <v>0.99801771834381836</v>
      </c>
      <c r="Y10">
        <v>2002</v>
      </c>
      <c r="Z10">
        <v>7629.86</v>
      </c>
      <c r="AA10" t="s">
        <v>32</v>
      </c>
      <c r="AB10">
        <f>AA2-AB8</f>
        <v>0.99413839845932039</v>
      </c>
      <c r="AC10">
        <v>2002</v>
      </c>
      <c r="AD10">
        <v>7629.86</v>
      </c>
      <c r="AE10" t="s">
        <v>32</v>
      </c>
      <c r="AF10">
        <f>AE2-AF8</f>
        <v>0.99382994306352523</v>
      </c>
      <c r="AG10">
        <v>2002</v>
      </c>
      <c r="AH10">
        <v>7629.86</v>
      </c>
      <c r="AI10" t="s">
        <v>32</v>
      </c>
      <c r="AJ10">
        <f>AI2-AJ8</f>
        <v>0.99308854665553947</v>
      </c>
      <c r="AK10">
        <v>2002</v>
      </c>
      <c r="AL10">
        <v>7629.86</v>
      </c>
      <c r="AM10" t="s">
        <v>32</v>
      </c>
      <c r="AN10">
        <f>AM2-AN8</f>
        <v>0.99270923048173532</v>
      </c>
      <c r="AO10">
        <v>2002</v>
      </c>
      <c r="AP10">
        <v>7629.86</v>
      </c>
      <c r="AQ10" t="s">
        <v>32</v>
      </c>
      <c r="AR10">
        <f>AQ2-AR8</f>
        <v>0.99235472310767614</v>
      </c>
      <c r="AS10">
        <v>1989</v>
      </c>
      <c r="AT10">
        <v>5918.25</v>
      </c>
    </row>
    <row r="11" spans="1:48">
      <c r="B11">
        <v>4.8589103968252279E-2</v>
      </c>
      <c r="C11" s="31">
        <v>0.35034899716279483</v>
      </c>
      <c r="D11">
        <v>3.7750160769845174</v>
      </c>
      <c r="E11">
        <v>2002</v>
      </c>
      <c r="F11">
        <v>7629.86</v>
      </c>
      <c r="G11" t="s">
        <v>33</v>
      </c>
      <c r="H11" s="32">
        <f>LN(G2)</f>
        <v>3.6688123182334734E-2</v>
      </c>
      <c r="K11" t="s">
        <v>33</v>
      </c>
      <c r="L11" s="32">
        <f>LN(K2)</f>
        <v>1.6974378073526211E-2</v>
      </c>
      <c r="O11" t="s">
        <v>33</v>
      </c>
      <c r="P11" s="32">
        <f>LN(O2)</f>
        <v>4.2335000552564554E-2</v>
      </c>
      <c r="S11" t="s">
        <v>33</v>
      </c>
      <c r="T11" s="32">
        <f>LN(S2)</f>
        <v>4.0587282039002588E-2</v>
      </c>
      <c r="W11" t="s">
        <v>33</v>
      </c>
      <c r="X11" s="32">
        <f>LN(W2)</f>
        <v>4.0603935961882762E-2</v>
      </c>
      <c r="AA11" t="s">
        <v>33</v>
      </c>
      <c r="AB11" s="32">
        <f>LN(AA2)</f>
        <v>3.6645635603274544E-2</v>
      </c>
      <c r="AE11" t="s">
        <v>33</v>
      </c>
      <c r="AF11" s="32">
        <f>LN(AE2)</f>
        <v>3.6465700433839461E-2</v>
      </c>
      <c r="AI11" t="s">
        <v>33</v>
      </c>
      <c r="AJ11" s="32">
        <f>LN(AI2)</f>
        <v>3.6411371161462383E-2</v>
      </c>
      <c r="AM11" t="s">
        <v>33</v>
      </c>
      <c r="AN11" s="32">
        <f>LN(AM2)</f>
        <v>3.6297046487501233E-2</v>
      </c>
      <c r="AQ11" t="s">
        <v>33</v>
      </c>
      <c r="AR11" s="32">
        <f>LN(AQ2)</f>
        <v>3.6707863846235658E-2</v>
      </c>
    </row>
    <row r="12" spans="1:48">
      <c r="A12" t="s">
        <v>48</v>
      </c>
      <c r="B12" s="21">
        <f>AVERAGE(B2:B11)</f>
        <v>3.7161731812754159E-2</v>
      </c>
      <c r="C12" s="21">
        <f>AVERAGE(C2:C11)</f>
        <v>0.44289420577402561</v>
      </c>
      <c r="D12" s="21">
        <f>AVERAGE(D2:D11)</f>
        <v>34.193343869007357</v>
      </c>
      <c r="E12" s="21">
        <f>AVERAGE(E2:E11)</f>
        <v>1981.8</v>
      </c>
      <c r="F12" s="21">
        <f>AVERAGE(F2:F11)</f>
        <v>5061.1819999999998</v>
      </c>
      <c r="G12" t="s">
        <v>34</v>
      </c>
      <c r="H12" s="32">
        <f>LN(H9)</f>
        <v>7.4220374419997653E-2</v>
      </c>
      <c r="K12" t="s">
        <v>34</v>
      </c>
      <c r="L12" s="32">
        <f>LN(L9)</f>
        <v>1.9302066646025306E-2</v>
      </c>
      <c r="O12" t="s">
        <v>34</v>
      </c>
      <c r="P12" s="32">
        <f>LN(P9)</f>
        <v>8.4732704219178764E-2</v>
      </c>
      <c r="S12" t="s">
        <v>34</v>
      </c>
      <c r="T12" s="32">
        <f>LN(T9)</f>
        <v>8.2327298154638698E-2</v>
      </c>
      <c r="W12" t="s">
        <v>34</v>
      </c>
      <c r="X12" s="32">
        <f>LN(X9)</f>
        <v>8.1452214639473025E-2</v>
      </c>
      <c r="AA12" t="s">
        <v>34</v>
      </c>
      <c r="AB12" s="32">
        <f>LN(AB9)</f>
        <v>7.7435308825986787E-2</v>
      </c>
      <c r="AE12" t="s">
        <v>34</v>
      </c>
      <c r="AF12" s="32">
        <f>LN(AF9)</f>
        <v>7.7375322841863631E-2</v>
      </c>
      <c r="AI12" t="s">
        <v>34</v>
      </c>
      <c r="AJ12" s="32">
        <f>LN(AJ9)</f>
        <v>7.7957047197136517E-2</v>
      </c>
      <c r="AM12" t="s">
        <v>34</v>
      </c>
      <c r="AN12" s="32">
        <f>LN(AN9)</f>
        <v>7.8088575541406247E-2</v>
      </c>
      <c r="AQ12" t="s">
        <v>34</v>
      </c>
      <c r="AR12" s="32">
        <f>LN(AR9)</f>
        <v>7.9203997738924559E-2</v>
      </c>
    </row>
    <row r="13" spans="1:48">
      <c r="A13" t="s">
        <v>49</v>
      </c>
      <c r="B13" s="21">
        <f>STDEV(B2:B11)</f>
        <v>8.1016287217909079E-3</v>
      </c>
      <c r="C13" s="21">
        <f>STDEV(C2:C11)</f>
        <v>0.18983086398213631</v>
      </c>
      <c r="D13" s="21">
        <f>STDEV(D2:D11)</f>
        <v>94.285698721778289</v>
      </c>
      <c r="E13" s="21">
        <f>STDEV(E2:E11)</f>
        <v>9.8747714460273297</v>
      </c>
      <c r="F13" s="21">
        <f>STDEV(F2:F11)</f>
        <v>1722.1612501982622</v>
      </c>
      <c r="G13" t="s">
        <v>35</v>
      </c>
      <c r="H13" s="32">
        <f>LN(H10)</f>
        <v>-2.3079157054826317E-3</v>
      </c>
      <c r="K13" t="s">
        <v>35</v>
      </c>
      <c r="L13" s="32">
        <f>LN(L10)</f>
        <v>1.4641258723319589E-2</v>
      </c>
      <c r="O13" t="s">
        <v>35</v>
      </c>
      <c r="P13" s="32">
        <f>LN(P10)</f>
        <v>-1.9401619998687871E-3</v>
      </c>
      <c r="S13" t="s">
        <v>35</v>
      </c>
      <c r="T13" s="32">
        <f>LN(T10)</f>
        <v>-2.9711387449518159E-3</v>
      </c>
      <c r="W13" t="s">
        <v>35</v>
      </c>
      <c r="X13" s="32">
        <f>LN(X10)</f>
        <v>-1.9842489767494306E-3</v>
      </c>
      <c r="AA13" t="s">
        <v>35</v>
      </c>
      <c r="AB13" s="32">
        <f>LN(AB10)</f>
        <v>-5.8788481552022442E-3</v>
      </c>
      <c r="AE13" t="s">
        <v>35</v>
      </c>
      <c r="AF13" s="32">
        <f>LN(AF10)</f>
        <v>-6.1891703991009831E-3</v>
      </c>
      <c r="AI13" t="s">
        <v>35</v>
      </c>
      <c r="AJ13" s="32">
        <f>LN(AJ10)</f>
        <v>-6.9354480609485365E-3</v>
      </c>
      <c r="AM13" t="s">
        <v>35</v>
      </c>
      <c r="AN13" s="32">
        <f>LN(AN10)</f>
        <v>-7.317477069928786E-3</v>
      </c>
      <c r="AQ13" t="s">
        <v>35</v>
      </c>
      <c r="AR13" s="32">
        <f>LN(AR10)</f>
        <v>-7.6746518372071641E-3</v>
      </c>
    </row>
    <row r="14" spans="1:48">
      <c r="A14" t="s">
        <v>50</v>
      </c>
      <c r="B14" s="21">
        <f>MIN(B2:B11)</f>
        <v>1.6974378073526211E-2</v>
      </c>
      <c r="C14" s="21">
        <f>MIN(C2:C11)</f>
        <v>0.35034899716279483</v>
      </c>
      <c r="D14" s="21">
        <f>MIN(D2:D11)</f>
        <v>3.7750160769845174</v>
      </c>
      <c r="E14" s="21">
        <f>MIN(E2:E11)</f>
        <v>1971</v>
      </c>
      <c r="F14" s="21">
        <f>MIN(F2:F11)</f>
        <v>896.6</v>
      </c>
      <c r="G14" t="s">
        <v>36</v>
      </c>
      <c r="H14" s="32">
        <f>H12-H11</f>
        <v>3.753225123766292E-2</v>
      </c>
      <c r="K14" t="s">
        <v>36</v>
      </c>
      <c r="L14" s="32">
        <f>L12-L11</f>
        <v>2.3276885724990946E-3</v>
      </c>
      <c r="O14" t="s">
        <v>36</v>
      </c>
      <c r="P14" s="32">
        <f>P12-P11</f>
        <v>4.239770366661421E-2</v>
      </c>
      <c r="S14" t="s">
        <v>36</v>
      </c>
      <c r="T14" s="32">
        <f>T12-T11</f>
        <v>4.174001611563611E-2</v>
      </c>
      <c r="W14" t="s">
        <v>36</v>
      </c>
      <c r="X14" s="32">
        <f>X12-X11</f>
        <v>4.0848278677590263E-2</v>
      </c>
      <c r="AA14" t="s">
        <v>36</v>
      </c>
      <c r="AB14" s="32">
        <f>AB12-AB11</f>
        <v>4.0789673222712243E-2</v>
      </c>
      <c r="AE14" t="s">
        <v>36</v>
      </c>
      <c r="AF14" s="32">
        <f>AF12-AF11</f>
        <v>4.090962240802417E-2</v>
      </c>
      <c r="AI14" t="s">
        <v>36</v>
      </c>
      <c r="AJ14" s="32">
        <f>AJ12-AJ11</f>
        <v>4.1545676035674134E-2</v>
      </c>
      <c r="AM14" t="s">
        <v>36</v>
      </c>
      <c r="AN14" s="32">
        <f>AN12-AN11</f>
        <v>4.1791529053905013E-2</v>
      </c>
      <c r="AQ14" t="s">
        <v>36</v>
      </c>
      <c r="AR14" s="32">
        <f>AR12-AR11</f>
        <v>4.24961338926889E-2</v>
      </c>
    </row>
    <row r="15" spans="1:48">
      <c r="A15" t="s">
        <v>51</v>
      </c>
      <c r="B15" s="21">
        <f>MAX(B2:B11)</f>
        <v>4.8589103968252279E-2</v>
      </c>
      <c r="C15" s="21">
        <f>MAX(C2:C11)</f>
        <v>0.97738514128877307</v>
      </c>
      <c r="D15" s="21">
        <f>MAX(D2:D11)</f>
        <v>302.53100744003024</v>
      </c>
      <c r="E15" s="21">
        <f>MAX(E2:E11)</f>
        <v>2002</v>
      </c>
      <c r="F15" s="21">
        <f>MAX(F2:F11)</f>
        <v>7629.86</v>
      </c>
      <c r="G15" t="s">
        <v>37</v>
      </c>
      <c r="H15" s="32">
        <f>H11-H13</f>
        <v>3.8996038887817365E-2</v>
      </c>
      <c r="K15" t="s">
        <v>37</v>
      </c>
      <c r="L15" s="32">
        <f>L11-L13</f>
        <v>2.3331193502066222E-3</v>
      </c>
      <c r="O15" t="s">
        <v>37</v>
      </c>
      <c r="P15" s="32">
        <f>P11-P13</f>
        <v>4.4275162552433342E-2</v>
      </c>
      <c r="S15" t="s">
        <v>37</v>
      </c>
      <c r="T15" s="32">
        <f>T11-T13</f>
        <v>4.3558420783954402E-2</v>
      </c>
      <c r="W15" t="s">
        <v>37</v>
      </c>
      <c r="X15" s="32">
        <f>X11-X13</f>
        <v>4.2588184938632194E-2</v>
      </c>
      <c r="AA15" t="s">
        <v>37</v>
      </c>
      <c r="AB15" s="32">
        <f>AB11-AB13</f>
        <v>4.252448375847679E-2</v>
      </c>
      <c r="AE15" t="s">
        <v>37</v>
      </c>
      <c r="AF15" s="32">
        <f>AF11-AF13</f>
        <v>4.2654870832940443E-2</v>
      </c>
      <c r="AI15" t="s">
        <v>37</v>
      </c>
      <c r="AJ15" s="32">
        <f>AJ11-AJ13</f>
        <v>4.3346819222410918E-2</v>
      </c>
      <c r="AM15" t="s">
        <v>37</v>
      </c>
      <c r="AN15" s="32">
        <f>AN11-AN13</f>
        <v>4.3614523557430021E-2</v>
      </c>
      <c r="AQ15" t="s">
        <v>37</v>
      </c>
      <c r="AR15" s="32">
        <f>AR11-AR13</f>
        <v>4.4382515683442821E-2</v>
      </c>
    </row>
    <row r="16" spans="1:48">
      <c r="A16" t="s">
        <v>52</v>
      </c>
      <c r="B16" s="21">
        <f>ABS(B15-B14)</f>
        <v>3.1614725894726067E-2</v>
      </c>
      <c r="C16" s="21">
        <f>ABS(C15-C14)</f>
        <v>0.62703614412597819</v>
      </c>
      <c r="D16" s="21">
        <f>ABS(D15-D14)</f>
        <v>298.75599136304572</v>
      </c>
      <c r="E16" s="21">
        <f>ABS(E15-E14)</f>
        <v>31</v>
      </c>
      <c r="F16" s="21">
        <f>ABS(F15-F14)</f>
        <v>6733.2599999999993</v>
      </c>
      <c r="G16" t="s">
        <v>38</v>
      </c>
      <c r="H16" s="33">
        <f>AVERAGE(H14:H15)</f>
        <v>3.8264145062740146E-2</v>
      </c>
      <c r="K16" t="s">
        <v>38</v>
      </c>
      <c r="L16" s="33">
        <f>AVERAGE(L14:L15)</f>
        <v>2.3304039613528584E-3</v>
      </c>
      <c r="O16" t="s">
        <v>38</v>
      </c>
      <c r="P16" s="33">
        <f>AVERAGE(P14:P15)</f>
        <v>4.3336433109523773E-2</v>
      </c>
      <c r="S16" t="s">
        <v>38</v>
      </c>
      <c r="T16" s="33">
        <f>AVERAGE(T14:T15)</f>
        <v>4.2649218449795259E-2</v>
      </c>
      <c r="W16" t="s">
        <v>38</v>
      </c>
      <c r="X16" s="33">
        <f>AVERAGE(X14:X15)</f>
        <v>4.1718231808111225E-2</v>
      </c>
      <c r="AA16" t="s">
        <v>38</v>
      </c>
      <c r="AB16" s="33">
        <f>AVERAGE(AB14:AB15)</f>
        <v>4.1657078490594517E-2</v>
      </c>
      <c r="AE16" t="s">
        <v>38</v>
      </c>
      <c r="AF16" s="33">
        <f>AVERAGE(AF14:AF15)</f>
        <v>4.1782246620482306E-2</v>
      </c>
      <c r="AI16" t="s">
        <v>38</v>
      </c>
      <c r="AJ16" s="33">
        <f>AVERAGE(AJ14:AJ15)</f>
        <v>4.2446247629042526E-2</v>
      </c>
      <c r="AM16" t="s">
        <v>38</v>
      </c>
      <c r="AN16" s="33">
        <f>AVERAGE(AN14:AN15)</f>
        <v>4.2703026305667517E-2</v>
      </c>
      <c r="AQ16" t="s">
        <v>38</v>
      </c>
      <c r="AR16" s="33">
        <f>AVERAGE(AR14:AR15)</f>
        <v>4.3439324788065864E-2</v>
      </c>
    </row>
    <row r="17" spans="1:44">
      <c r="A17" t="s">
        <v>53</v>
      </c>
      <c r="B17" s="21">
        <f>COUNT(B2:B11)</f>
        <v>10</v>
      </c>
      <c r="G17" t="s">
        <v>39</v>
      </c>
      <c r="H17">
        <f>TINV(0.3173,H5)</f>
        <v>1.0665531355390527</v>
      </c>
      <c r="K17" t="s">
        <v>39</v>
      </c>
      <c r="L17">
        <f>TINV(0.3173,L5)</f>
        <v>1.076738567378277</v>
      </c>
      <c r="O17" t="s">
        <v>39</v>
      </c>
      <c r="P17">
        <f>TINV(0.3173,P5)</f>
        <v>1.076738567378277</v>
      </c>
      <c r="S17" t="s">
        <v>39</v>
      </c>
      <c r="T17">
        <f>TINV(0.3173,T5)</f>
        <v>1.076738567378277</v>
      </c>
      <c r="W17" t="s">
        <v>39</v>
      </c>
      <c r="X17">
        <f>TINV(0.3173,X5)</f>
        <v>1.076738567378277</v>
      </c>
      <c r="AA17" t="s">
        <v>39</v>
      </c>
      <c r="AB17">
        <f>TINV(0.3173,AB5)</f>
        <v>1.076738567378277</v>
      </c>
      <c r="AE17" t="s">
        <v>39</v>
      </c>
      <c r="AF17">
        <f>TINV(0.3173,AF5)</f>
        <v>1.076738567378277</v>
      </c>
      <c r="AI17" t="s">
        <v>39</v>
      </c>
      <c r="AJ17">
        <f>TINV(0.3173,AJ5)</f>
        <v>1.076738567378277</v>
      </c>
      <c r="AM17" t="s">
        <v>39</v>
      </c>
      <c r="AN17">
        <f>TINV(0.3173,AN5)</f>
        <v>1.076738567378277</v>
      </c>
      <c r="AQ17" t="s">
        <v>39</v>
      </c>
      <c r="AR17">
        <f>TINV(0.3173,AR5)</f>
        <v>1.076738567378277</v>
      </c>
    </row>
    <row r="18" spans="1:44">
      <c r="G18" t="s">
        <v>40</v>
      </c>
      <c r="H18">
        <f>H17*G3</f>
        <v>1.7881516229040006E-2</v>
      </c>
      <c r="K18" t="s">
        <v>40</v>
      </c>
      <c r="L18">
        <f>L17*K3</f>
        <v>1.0507978934240108E-3</v>
      </c>
      <c r="O18" t="s">
        <v>40</v>
      </c>
      <c r="P18">
        <f>P17*O3</f>
        <v>2.0030147859202017E-2</v>
      </c>
      <c r="S18" t="s">
        <v>40</v>
      </c>
      <c r="T18">
        <f>T17*S3</f>
        <v>1.9678481899899448E-2</v>
      </c>
      <c r="W18" t="s">
        <v>40</v>
      </c>
      <c r="X18">
        <f>X17*W3</f>
        <v>1.9249745909052471E-2</v>
      </c>
      <c r="AA18" t="s">
        <v>40</v>
      </c>
      <c r="AB18">
        <f>AB17*AA3</f>
        <v>1.9145626684687132E-2</v>
      </c>
      <c r="AE18" t="s">
        <v>40</v>
      </c>
      <c r="AF18">
        <f>AF17*AE3</f>
        <v>1.9199632259813606E-2</v>
      </c>
      <c r="AI18" t="s">
        <v>40</v>
      </c>
      <c r="AJ18">
        <f>AJ17*AI3</f>
        <v>1.9503328742075127E-2</v>
      </c>
      <c r="AM18" t="s">
        <v>40</v>
      </c>
      <c r="AN18">
        <f>AN17*AM3</f>
        <v>1.9618928238058348E-2</v>
      </c>
      <c r="AQ18" t="s">
        <v>40</v>
      </c>
      <c r="AR18">
        <f>AR17*AQ3</f>
        <v>1.9964982434545579E-2</v>
      </c>
    </row>
    <row r="19" spans="1:44">
      <c r="G19" t="s">
        <v>41</v>
      </c>
      <c r="H19">
        <f>G2+H18</f>
        <v>1.0552509551316196</v>
      </c>
      <c r="K19" t="s">
        <v>41</v>
      </c>
      <c r="L19">
        <f>K2+L18</f>
        <v>1.0181700593298695</v>
      </c>
      <c r="O19" t="s">
        <v>41</v>
      </c>
      <c r="P19">
        <f>O2+P18</f>
        <v>1.063274055362758</v>
      </c>
      <c r="S19" t="s">
        <v>41</v>
      </c>
      <c r="T19">
        <f>S2+T18</f>
        <v>1.0611006850890317</v>
      </c>
      <c r="W19" t="s">
        <v>41</v>
      </c>
      <c r="X19">
        <f>W2+X18</f>
        <v>1.0606892930076639</v>
      </c>
      <c r="AA19" t="s">
        <v>41</v>
      </c>
      <c r="AB19">
        <f>AA2+AB18</f>
        <v>1.0564709912075303</v>
      </c>
      <c r="AE19" t="s">
        <v>41</v>
      </c>
      <c r="AF19">
        <f>AE2+AF18</f>
        <v>1.0563383622589928</v>
      </c>
      <c r="AI19" t="s">
        <v>41</v>
      </c>
      <c r="AJ19">
        <f>AI2+AJ18</f>
        <v>1.0565857132793173</v>
      </c>
      <c r="AM19" t="s">
        <v>41</v>
      </c>
      <c r="AN19">
        <f>AM2+AN18</f>
        <v>1.0565827554469605</v>
      </c>
      <c r="AQ19" t="s">
        <v>41</v>
      </c>
      <c r="AR19">
        <f>AQ2+AR18</f>
        <v>1.0573548999006892</v>
      </c>
    </row>
    <row r="20" spans="1:44">
      <c r="G20" t="s">
        <v>42</v>
      </c>
      <c r="H20">
        <f>G2-H18</f>
        <v>1.0194879226735396</v>
      </c>
      <c r="K20" t="s">
        <v>42</v>
      </c>
      <c r="L20">
        <f>K2-L18</f>
        <v>1.0160684635430215</v>
      </c>
      <c r="O20" t="s">
        <v>42</v>
      </c>
      <c r="P20">
        <f>O2-P18</f>
        <v>1.023213759644354</v>
      </c>
      <c r="S20" t="s">
        <v>42</v>
      </c>
      <c r="T20">
        <f>S2-T18</f>
        <v>1.0217437212892329</v>
      </c>
      <c r="W20" t="s">
        <v>42</v>
      </c>
      <c r="X20">
        <f>W2-X18</f>
        <v>1.0221898011895592</v>
      </c>
      <c r="AA20" t="s">
        <v>42</v>
      </c>
      <c r="AB20">
        <f>AA2-AB18</f>
        <v>1.0181797378381559</v>
      </c>
      <c r="AE20" t="s">
        <v>42</v>
      </c>
      <c r="AF20">
        <f>AE2-AF18</f>
        <v>1.0179390977393656</v>
      </c>
      <c r="AI20" t="s">
        <v>42</v>
      </c>
      <c r="AJ20">
        <f>AI2-AJ18</f>
        <v>1.0175790557951669</v>
      </c>
      <c r="AM20" t="s">
        <v>42</v>
      </c>
      <c r="AN20">
        <f>AM2-AN18</f>
        <v>1.0173448989708438</v>
      </c>
      <c r="AQ20" t="s">
        <v>42</v>
      </c>
      <c r="AR20">
        <f>AQ2-AR18</f>
        <v>1.017424935031598</v>
      </c>
    </row>
    <row r="21" spans="1:44">
      <c r="G21" t="s">
        <v>33</v>
      </c>
      <c r="H21" s="32">
        <f>LN(G2)</f>
        <v>3.6688123182334734E-2</v>
      </c>
      <c r="K21" t="s">
        <v>33</v>
      </c>
      <c r="L21" s="32">
        <f>LN(K2)</f>
        <v>1.6974378073526211E-2</v>
      </c>
      <c r="O21" t="s">
        <v>33</v>
      </c>
      <c r="P21" s="32">
        <f>LN(O2)</f>
        <v>4.2335000552564554E-2</v>
      </c>
      <c r="S21" t="s">
        <v>33</v>
      </c>
      <c r="T21" s="32">
        <f>LN(S2)</f>
        <v>4.0587282039002588E-2</v>
      </c>
      <c r="W21" t="s">
        <v>33</v>
      </c>
      <c r="X21" s="32">
        <f>LN(W2)</f>
        <v>4.0603935961882762E-2</v>
      </c>
      <c r="AA21" t="s">
        <v>33</v>
      </c>
      <c r="AB21" s="32">
        <f>LN(AA2)</f>
        <v>3.6645635603274544E-2</v>
      </c>
      <c r="AE21" t="s">
        <v>33</v>
      </c>
      <c r="AF21" s="32">
        <f>LN(AE2)</f>
        <v>3.6465700433839461E-2</v>
      </c>
      <c r="AI21" t="s">
        <v>33</v>
      </c>
      <c r="AJ21" s="32">
        <f>LN(AI2)</f>
        <v>3.6411371161462383E-2</v>
      </c>
      <c r="AM21" t="s">
        <v>33</v>
      </c>
      <c r="AN21" s="32">
        <f>LN(AM2)</f>
        <v>3.6297046487501233E-2</v>
      </c>
      <c r="AQ21" t="s">
        <v>33</v>
      </c>
      <c r="AR21" s="32">
        <f>LN(AQ2)</f>
        <v>3.6707863846235658E-2</v>
      </c>
    </row>
    <row r="22" spans="1:44">
      <c r="G22" t="s">
        <v>43</v>
      </c>
      <c r="H22" s="32">
        <f>LN(H19)</f>
        <v>5.3778610803605249E-2</v>
      </c>
      <c r="K22" t="s">
        <v>43</v>
      </c>
      <c r="L22" s="32">
        <f>LN(L19)</f>
        <v>1.8006956563539959E-2</v>
      </c>
      <c r="O22" t="s">
        <v>43</v>
      </c>
      <c r="P22" s="32">
        <f>LN(P19)</f>
        <v>6.1352879266953486E-2</v>
      </c>
      <c r="S22" t="s">
        <v>43</v>
      </c>
      <c r="T22" s="32">
        <f>LN(T19)</f>
        <v>5.9306751537602183E-2</v>
      </c>
      <c r="W22" t="s">
        <v>43</v>
      </c>
      <c r="X22" s="32">
        <f>LN(X19)</f>
        <v>5.8918973208201324E-2</v>
      </c>
      <c r="AA22" t="s">
        <v>43</v>
      </c>
      <c r="AB22" s="32">
        <f>LN(AB19)</f>
        <v>5.493410025028226E-2</v>
      </c>
      <c r="AE22" t="s">
        <v>43</v>
      </c>
      <c r="AF22" s="32">
        <f>LN(AF19)</f>
        <v>5.4808552766791523E-2</v>
      </c>
      <c r="AI22" t="s">
        <v>43</v>
      </c>
      <c r="AJ22" s="32">
        <f>LN(AJ19)</f>
        <v>5.5042684247726431E-2</v>
      </c>
      <c r="AM22" t="s">
        <v>43</v>
      </c>
      <c r="AN22" s="32">
        <f>LN(AN19)</f>
        <v>5.5039884818906065E-2</v>
      </c>
      <c r="AQ22" t="s">
        <v>43</v>
      </c>
      <c r="AR22" s="32">
        <f>LN(AR19)</f>
        <v>5.577041202827257E-2</v>
      </c>
    </row>
    <row r="23" spans="1:44">
      <c r="G23" t="s">
        <v>44</v>
      </c>
      <c r="H23" s="32">
        <f>LN(H20)</f>
        <v>1.9300464639045774E-2</v>
      </c>
      <c r="K23" t="s">
        <v>44</v>
      </c>
      <c r="L23" s="32">
        <f>LN(L20)</f>
        <v>1.594073226298728E-2</v>
      </c>
      <c r="O23" t="s">
        <v>44</v>
      </c>
      <c r="P23" s="32">
        <f>LN(P20)</f>
        <v>2.2948418850749736E-2</v>
      </c>
      <c r="S23" t="s">
        <v>44</v>
      </c>
      <c r="T23" s="32">
        <f>LN(T20)</f>
        <v>2.1510698387565284E-2</v>
      </c>
      <c r="W23" t="s">
        <v>44</v>
      </c>
      <c r="X23" s="32">
        <f>LN(X20)</f>
        <v>2.1947189988199885E-2</v>
      </c>
      <c r="AA23" t="s">
        <v>44</v>
      </c>
      <c r="AB23" s="32">
        <f>LN(AB20)</f>
        <v>1.8016462305922628E-2</v>
      </c>
      <c r="AE23" t="s">
        <v>44</v>
      </c>
      <c r="AF23" s="32">
        <f>LN(AF20)</f>
        <v>1.7780090935346545E-2</v>
      </c>
      <c r="AI23" t="s">
        <v>44</v>
      </c>
      <c r="AJ23" s="32">
        <f>LN(AJ20)</f>
        <v>1.7426331429612515E-2</v>
      </c>
      <c r="AM23" t="s">
        <v>44</v>
      </c>
      <c r="AN23" s="32">
        <f>LN(AN20)</f>
        <v>1.7196193271566646E-2</v>
      </c>
      <c r="AQ23" t="s">
        <v>44</v>
      </c>
      <c r="AR23" s="32">
        <f>LN(AR20)</f>
        <v>1.7274861688463792E-2</v>
      </c>
    </row>
    <row r="24" spans="1:44">
      <c r="G24" t="s">
        <v>45</v>
      </c>
      <c r="H24" s="32">
        <f>H22-H21</f>
        <v>1.7090487621270516E-2</v>
      </c>
      <c r="K24" t="s">
        <v>45</v>
      </c>
      <c r="L24" s="32">
        <f>L22-L21</f>
        <v>1.0325784900137476E-3</v>
      </c>
      <c r="O24" t="s">
        <v>45</v>
      </c>
      <c r="P24" s="32">
        <f>P22-P21</f>
        <v>1.9017878714388932E-2</v>
      </c>
      <c r="S24" t="s">
        <v>45</v>
      </c>
      <c r="T24" s="32">
        <f>T22-T21</f>
        <v>1.8719469498599595E-2</v>
      </c>
      <c r="W24" t="s">
        <v>45</v>
      </c>
      <c r="X24" s="32">
        <f>X22-X21</f>
        <v>1.8315037246318562E-2</v>
      </c>
      <c r="AA24" t="s">
        <v>45</v>
      </c>
      <c r="AB24" s="32">
        <f>AB22-AB21</f>
        <v>1.8288464647007716E-2</v>
      </c>
      <c r="AE24" t="s">
        <v>45</v>
      </c>
      <c r="AF24" s="32">
        <f>AF22-AF21</f>
        <v>1.8342852332952062E-2</v>
      </c>
      <c r="AI24" t="s">
        <v>45</v>
      </c>
      <c r="AJ24" s="32">
        <f>AJ22-AJ21</f>
        <v>1.8631313086264048E-2</v>
      </c>
      <c r="AM24" t="s">
        <v>45</v>
      </c>
      <c r="AN24" s="32">
        <f>AN22-AN21</f>
        <v>1.8742838331404832E-2</v>
      </c>
      <c r="AQ24" t="s">
        <v>45</v>
      </c>
      <c r="AR24" s="32">
        <f>AR22-AR21</f>
        <v>1.9062548182036912E-2</v>
      </c>
    </row>
    <row r="25" spans="1:44">
      <c r="G25" t="s">
        <v>46</v>
      </c>
      <c r="H25" s="32">
        <f>H21-H23</f>
        <v>1.7387658543288959E-2</v>
      </c>
      <c r="K25" t="s">
        <v>46</v>
      </c>
      <c r="L25" s="32">
        <f>L21-L23</f>
        <v>1.0336458105389308E-3</v>
      </c>
      <c r="O25" t="s">
        <v>46</v>
      </c>
      <c r="P25" s="32">
        <f>P21-P23</f>
        <v>1.9386581701814818E-2</v>
      </c>
      <c r="S25" t="s">
        <v>46</v>
      </c>
      <c r="T25" s="32">
        <f>T21-T23</f>
        <v>1.9076583651437305E-2</v>
      </c>
      <c r="W25" t="s">
        <v>46</v>
      </c>
      <c r="X25" s="32">
        <f>X21-X23</f>
        <v>1.8656745973682876E-2</v>
      </c>
      <c r="AA25" t="s">
        <v>46</v>
      </c>
      <c r="AB25" s="32">
        <f>AB21-AB23</f>
        <v>1.8629173297351916E-2</v>
      </c>
      <c r="AE25" t="s">
        <v>46</v>
      </c>
      <c r="AF25" s="32">
        <f>AF21-AF23</f>
        <v>1.8685609498492916E-2</v>
      </c>
      <c r="AI25" t="s">
        <v>46</v>
      </c>
      <c r="AJ25" s="32">
        <f>AJ21-AJ23</f>
        <v>1.8985039731849868E-2</v>
      </c>
      <c r="AM25" t="s">
        <v>46</v>
      </c>
      <c r="AN25" s="32">
        <f>AN21-AN23</f>
        <v>1.9100853215934587E-2</v>
      </c>
      <c r="AQ25" t="s">
        <v>46</v>
      </c>
      <c r="AR25" s="32">
        <f>AR21-AR23</f>
        <v>1.9433002157771866E-2</v>
      </c>
    </row>
    <row r="26" spans="1:44">
      <c r="G26" t="s">
        <v>47</v>
      </c>
      <c r="H26" s="33">
        <f>AVERAGE(H24:H25)</f>
        <v>1.7239073082279739E-2</v>
      </c>
      <c r="K26" t="s">
        <v>47</v>
      </c>
      <c r="L26" s="33">
        <f>AVERAGE(L24:L25)</f>
        <v>1.0331121502763392E-3</v>
      </c>
      <c r="O26" t="s">
        <v>47</v>
      </c>
      <c r="P26" s="33">
        <f>AVERAGE(P24:P25)</f>
        <v>1.9202230208101877E-2</v>
      </c>
      <c r="S26" t="s">
        <v>47</v>
      </c>
      <c r="T26" s="33">
        <f>AVERAGE(T24:T25)</f>
        <v>1.8898026575018448E-2</v>
      </c>
      <c r="W26" t="s">
        <v>47</v>
      </c>
      <c r="X26" s="33">
        <f>AVERAGE(X24:X25)</f>
        <v>1.8485891610000721E-2</v>
      </c>
      <c r="AA26" t="s">
        <v>47</v>
      </c>
      <c r="AB26" s="33">
        <f>AVERAGE(AB24:AB25)</f>
        <v>1.8458818972179818E-2</v>
      </c>
      <c r="AE26" t="s">
        <v>47</v>
      </c>
      <c r="AF26" s="33">
        <f>AVERAGE(AF24:AF25)</f>
        <v>1.851423091572249E-2</v>
      </c>
      <c r="AI26" t="s">
        <v>47</v>
      </c>
      <c r="AJ26" s="33">
        <f>AVERAGE(AJ24:AJ25)</f>
        <v>1.8808176409056958E-2</v>
      </c>
      <c r="AM26" t="s">
        <v>47</v>
      </c>
      <c r="AN26" s="33">
        <f>AVERAGE(AN24:AN25)</f>
        <v>1.8921845773669711E-2</v>
      </c>
      <c r="AQ26" t="s">
        <v>47</v>
      </c>
      <c r="AR26" s="33">
        <f>AVERAGE(AR24:AR25)</f>
        <v>1.9247775169904391E-2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CZ31"/>
  <sheetViews>
    <sheetView workbookViewId="0">
      <selection activeCell="F1" sqref="F1"/>
    </sheetView>
  </sheetViews>
  <sheetFormatPr defaultRowHeight="15"/>
  <sheetData>
    <row r="1" spans="2:104" ht="16.5" thickTop="1" thickBot="1">
      <c r="B1" s="21" t="s">
        <v>26</v>
      </c>
      <c r="C1" s="21" t="s">
        <v>27</v>
      </c>
      <c r="D1" s="21" t="s">
        <v>28</v>
      </c>
      <c r="E1" s="21" t="s">
        <v>1</v>
      </c>
      <c r="F1" s="21" t="s">
        <v>0</v>
      </c>
      <c r="G1" s="27">
        <f>LN(G2)</f>
        <v>5.7481066533163566E-2</v>
      </c>
      <c r="H1" s="28">
        <f>G4</f>
        <v>0.81986964524111861</v>
      </c>
      <c r="I1" t="s">
        <v>1</v>
      </c>
      <c r="J1" t="s">
        <v>0</v>
      </c>
      <c r="K1" s="29">
        <f>LN(K2)</f>
        <v>5.1305711835001884E-2</v>
      </c>
      <c r="L1" s="30">
        <f>K4</f>
        <v>0.83697300976023636</v>
      </c>
      <c r="M1" t="s">
        <v>1</v>
      </c>
      <c r="N1" t="s">
        <v>0</v>
      </c>
      <c r="O1" s="29">
        <f>LN(O2)</f>
        <v>5.5619989470134489E-2</v>
      </c>
      <c r="P1" s="30">
        <f>O4</f>
        <v>0.80148276303407617</v>
      </c>
      <c r="Q1" t="s">
        <v>1</v>
      </c>
      <c r="R1" t="s">
        <v>0</v>
      </c>
      <c r="S1" s="29">
        <f>LN(S2)</f>
        <v>5.6406142491212577E-2</v>
      </c>
      <c r="T1" s="30">
        <f>S4</f>
        <v>0.80183484966618368</v>
      </c>
      <c r="U1" t="s">
        <v>1</v>
      </c>
      <c r="V1" t="s">
        <v>0</v>
      </c>
      <c r="W1" s="29">
        <f>LN(W2)</f>
        <v>5.6454965029227422E-2</v>
      </c>
      <c r="X1" s="30">
        <f>W4</f>
        <v>0.81026900591047679</v>
      </c>
      <c r="Y1" t="s">
        <v>1</v>
      </c>
      <c r="Z1" t="s">
        <v>0</v>
      </c>
      <c r="AA1" s="29">
        <f>LN(AA2)</f>
        <v>5.6274948169487422E-2</v>
      </c>
      <c r="AB1" s="30">
        <f>AA4</f>
        <v>0.81437502305518183</v>
      </c>
      <c r="AC1" t="s">
        <v>1</v>
      </c>
      <c r="AD1" t="s">
        <v>0</v>
      </c>
      <c r="AE1" s="29">
        <f>LN(AE2)</f>
        <v>5.7855463105148358E-2</v>
      </c>
      <c r="AF1" s="30">
        <f>AE4</f>
        <v>0.81666803915278663</v>
      </c>
      <c r="AG1" t="s">
        <v>1</v>
      </c>
      <c r="AH1" t="s">
        <v>0</v>
      </c>
      <c r="AI1" s="29">
        <f>LN(AI2)</f>
        <v>5.871531427216789E-2</v>
      </c>
      <c r="AJ1" s="30">
        <f>AI4</f>
        <v>0.83114245296282252</v>
      </c>
      <c r="AK1" t="s">
        <v>1</v>
      </c>
      <c r="AL1" t="s">
        <v>0</v>
      </c>
      <c r="AM1" s="29">
        <f>LN(AM2)</f>
        <v>5.868967642605466E-2</v>
      </c>
      <c r="AN1" s="30">
        <f>AM4</f>
        <v>0.83712331101714699</v>
      </c>
      <c r="AO1" t="s">
        <v>1</v>
      </c>
      <c r="AP1" t="s">
        <v>0</v>
      </c>
      <c r="AQ1" s="29">
        <f>LN(AQ2)</f>
        <v>5.8172463370667886E-2</v>
      </c>
      <c r="AR1" s="30">
        <f>AQ4</f>
        <v>0.83076039085121245</v>
      </c>
      <c r="AS1" t="s">
        <v>1</v>
      </c>
      <c r="AT1" t="s">
        <v>0</v>
      </c>
      <c r="AU1" s="29">
        <f>LN(AU2)</f>
        <v>5.8198178275589992E-2</v>
      </c>
      <c r="AV1" s="30">
        <f>AU4</f>
        <v>0.83315173699275236</v>
      </c>
      <c r="AW1" t="s">
        <v>1</v>
      </c>
      <c r="AX1" t="s">
        <v>0</v>
      </c>
      <c r="AY1" s="29">
        <f>LN(AY2)</f>
        <v>5.8026865865821689E-2</v>
      </c>
      <c r="AZ1" s="30">
        <f>AY4</f>
        <v>0.83190778450354119</v>
      </c>
      <c r="BA1" t="s">
        <v>1</v>
      </c>
      <c r="BB1" t="s">
        <v>0</v>
      </c>
      <c r="BC1" s="29">
        <f>LN(BC2)</f>
        <v>5.7781904731564616E-2</v>
      </c>
      <c r="BD1" s="30">
        <f>BC4</f>
        <v>0.82818210944415083</v>
      </c>
      <c r="BE1" t="s">
        <v>1</v>
      </c>
      <c r="BF1" t="s">
        <v>0</v>
      </c>
      <c r="BG1" s="29">
        <f>LN(BG2)</f>
        <v>5.7595752554823861E-2</v>
      </c>
      <c r="BH1" s="30">
        <f>BG4</f>
        <v>0.82492431327625737</v>
      </c>
      <c r="BI1" t="s">
        <v>1</v>
      </c>
      <c r="BJ1" t="s">
        <v>0</v>
      </c>
      <c r="BK1" s="29">
        <f>LN(BK2)</f>
        <v>5.7212576740226173E-2</v>
      </c>
      <c r="BL1" s="30">
        <f>BK4</f>
        <v>0.81877118419118811</v>
      </c>
      <c r="BM1" t="s">
        <v>1</v>
      </c>
      <c r="BN1" t="s">
        <v>0</v>
      </c>
      <c r="BO1" s="29">
        <f>LN(BO2)</f>
        <v>5.7269379461026983E-2</v>
      </c>
      <c r="BP1" s="30">
        <f>BO4</f>
        <v>0.81718357051757795</v>
      </c>
      <c r="BQ1" t="s">
        <v>1</v>
      </c>
      <c r="BR1" t="s">
        <v>0</v>
      </c>
      <c r="BS1" s="29">
        <f>LN(BS2)</f>
        <v>5.7331175255017956E-2</v>
      </c>
      <c r="BT1" s="30">
        <f>BS4</f>
        <v>0.81600684497120057</v>
      </c>
      <c r="BU1" t="s">
        <v>1</v>
      </c>
      <c r="BV1" t="s">
        <v>0</v>
      </c>
      <c r="BW1" s="29">
        <f>LN(BW2)</f>
        <v>5.74023846586647E-2</v>
      </c>
      <c r="BX1" s="30">
        <f>BW4</f>
        <v>0.81558998955772455</v>
      </c>
      <c r="BY1" t="s">
        <v>1</v>
      </c>
      <c r="BZ1" t="s">
        <v>0</v>
      </c>
      <c r="CA1" s="29">
        <f>LN(CA2)</f>
        <v>5.7365229275669088E-2</v>
      </c>
      <c r="CB1" s="30">
        <f>CA4</f>
        <v>0.81510615443782375</v>
      </c>
      <c r="CC1" t="s">
        <v>1</v>
      </c>
      <c r="CD1" t="s">
        <v>0</v>
      </c>
      <c r="CE1" s="29">
        <f>LN(CE2)</f>
        <v>5.7885209741482577E-2</v>
      </c>
      <c r="CF1" s="30">
        <f>CE4</f>
        <v>0.81516936328630862</v>
      </c>
      <c r="CG1" t="s">
        <v>1</v>
      </c>
      <c r="CH1" t="s">
        <v>0</v>
      </c>
      <c r="CI1" s="29">
        <f>LN(CI2)</f>
        <v>5.7965987837432842E-2</v>
      </c>
      <c r="CJ1" s="30">
        <f>CI4</f>
        <v>0.81535389669073577</v>
      </c>
      <c r="CK1" t="s">
        <v>1</v>
      </c>
      <c r="CL1" t="s">
        <v>0</v>
      </c>
      <c r="CM1" s="29">
        <f>LN(CM2)</f>
        <v>5.8288363972968243E-2</v>
      </c>
      <c r="CN1" s="30">
        <f>CM4</f>
        <v>0.81671051058341748</v>
      </c>
      <c r="CO1" t="s">
        <v>1</v>
      </c>
      <c r="CP1" t="s">
        <v>0</v>
      </c>
      <c r="CQ1" s="29">
        <f>LN(CQ2)</f>
        <v>5.8338620597072288E-2</v>
      </c>
      <c r="CR1" s="30">
        <f>CQ4</f>
        <v>0.81657814098221648</v>
      </c>
      <c r="CS1" t="s">
        <v>1</v>
      </c>
      <c r="CT1" t="s">
        <v>0</v>
      </c>
      <c r="CU1" s="29">
        <f>LN(CU2)</f>
        <v>5.8582276754056938E-2</v>
      </c>
      <c r="CV1" s="30">
        <f>CU4</f>
        <v>0.81778983471095412</v>
      </c>
      <c r="CW1" t="s">
        <v>1</v>
      </c>
      <c r="CX1" t="s">
        <v>0</v>
      </c>
      <c r="CY1" s="29">
        <f>LN(CY2)</f>
        <v>6.0343178904511408E-2</v>
      </c>
      <c r="CZ1" s="30">
        <f>CY4</f>
        <v>0.82664526895995194</v>
      </c>
    </row>
    <row r="2" spans="2:104" ht="15.75" thickTop="1">
      <c r="B2">
        <v>5.1305711835001884E-2</v>
      </c>
      <c r="C2" s="31">
        <v>0.83697300976023636</v>
      </c>
      <c r="D2">
        <v>107.81302641430928</v>
      </c>
      <c r="E2">
        <v>1896</v>
      </c>
      <c r="F2">
        <v>4.8</v>
      </c>
      <c r="G2">
        <f t="array" ref="G2:H6">LOGEST(F2:F25,E2:E25,TRUE, TRUE)</f>
        <v>1.0591652167953818</v>
      </c>
      <c r="H2">
        <v>2.3475570809116859E-46</v>
      </c>
      <c r="I2">
        <v>1902</v>
      </c>
      <c r="J2">
        <v>31.2</v>
      </c>
      <c r="K2">
        <f t="array" ref="K2:L6">LOGEST(J2:J24,I2:I24,TRUE, TRUE)</f>
        <v>1.0526446500258402</v>
      </c>
      <c r="L2">
        <v>4.4391810987531788E-41</v>
      </c>
      <c r="M2">
        <v>1896</v>
      </c>
      <c r="N2">
        <v>4.8</v>
      </c>
      <c r="O2">
        <f t="array" ref="O2:P6">LOGEST(N2:N24,M2:M24,TRUE, TRUE)</f>
        <v>1.0571958618335426</v>
      </c>
      <c r="P2">
        <v>9.1794662887648352E-45</v>
      </c>
      <c r="Q2">
        <v>1896</v>
      </c>
      <c r="R2">
        <v>4.8</v>
      </c>
      <c r="S2">
        <f t="array" ref="S2:T6">LOGEST(R2:R24,Q2:Q24,TRUE, TRUE)</f>
        <v>1.0580273063326748</v>
      </c>
      <c r="T2">
        <v>1.9519098921926182E-45</v>
      </c>
      <c r="U2">
        <v>1896</v>
      </c>
      <c r="V2">
        <v>4.8</v>
      </c>
      <c r="W2">
        <f t="array" ref="W2:X6">LOGEST(V2:V24,U2:U24,TRUE, TRUE)</f>
        <v>1.0580789631720577</v>
      </c>
      <c r="X2">
        <v>1.7854695230341633E-45</v>
      </c>
      <c r="Y2">
        <v>1896</v>
      </c>
      <c r="Z2">
        <v>4.8</v>
      </c>
      <c r="AA2">
        <f t="array" ref="AA2:AB6">LOGEST(Z2:Z24,Y2:Y24,TRUE, TRUE)</f>
        <v>1.0578885082628122</v>
      </c>
      <c r="AB2">
        <v>2.5603066087121552E-45</v>
      </c>
      <c r="AC2">
        <v>1896</v>
      </c>
      <c r="AD2">
        <v>4.8</v>
      </c>
      <c r="AE2">
        <f t="array" ref="AE2:AF6">LOGEST(AD2:AD24,AC2:AC24,TRUE, TRUE)</f>
        <v>1.059561838864054</v>
      </c>
      <c r="AF2">
        <v>1.117710425211406E-46</v>
      </c>
      <c r="AG2">
        <v>1896</v>
      </c>
      <c r="AH2">
        <v>4.8</v>
      </c>
      <c r="AI2">
        <f t="array" ref="AI2:AJ6">LOGEST(AH2:AH24,AG2:AG24,TRUE, TRUE)</f>
        <v>1.0604732961503796</v>
      </c>
      <c r="AJ2">
        <v>2.0236649168296942E-47</v>
      </c>
      <c r="AK2">
        <v>1896</v>
      </c>
      <c r="AL2">
        <v>4.8</v>
      </c>
      <c r="AM2">
        <f t="array" ref="AM2:AN6">LOGEST(AL2:AL24,AK2:AK24,TRUE, TRUE)</f>
        <v>1.0604461082477268</v>
      </c>
      <c r="AN2">
        <v>2.107386047700658E-47</v>
      </c>
      <c r="AO2">
        <v>1896</v>
      </c>
      <c r="AP2">
        <v>4.8</v>
      </c>
      <c r="AQ2">
        <f t="array" ref="AQ2:AR6">LOGEST(AP2:AP24,AO2:AO24,TRUE, TRUE)</f>
        <v>1.0598977734911781</v>
      </c>
      <c r="AR2">
        <v>5.8408768801871077E-47</v>
      </c>
      <c r="AS2">
        <v>1896</v>
      </c>
      <c r="AT2">
        <v>4.8</v>
      </c>
      <c r="AU2">
        <f t="array" ref="AU2:AV6">LOGEST(AT2:AT24,AS2:AS24,TRUE, TRUE)</f>
        <v>1.0599250290120856</v>
      </c>
      <c r="AV2">
        <v>5.529222004345271E-47</v>
      </c>
      <c r="AW2">
        <v>1896</v>
      </c>
      <c r="AX2">
        <v>4.8</v>
      </c>
      <c r="AY2">
        <f t="array" ref="AY2:AZ6">LOGEST(AX2:AX24,AW2:AW24,TRUE, TRUE)</f>
        <v>1.0597434662536127</v>
      </c>
      <c r="AZ2">
        <v>7.7366759857775004E-47</v>
      </c>
      <c r="BA2">
        <v>1896</v>
      </c>
      <c r="BB2">
        <v>4.8</v>
      </c>
      <c r="BC2">
        <f t="array" ref="BC2:BD6">LOGEST(BB2:BB24,BA2:BA24,TRUE, TRUE)</f>
        <v>1.0594839020849622</v>
      </c>
      <c r="BD2">
        <v>1.256358077847908E-46</v>
      </c>
      <c r="BE2">
        <v>1896</v>
      </c>
      <c r="BF2">
        <v>4.8</v>
      </c>
      <c r="BG2">
        <f t="array" ref="BG2:BH6">LOGEST(BF2:BF24,BE2:BE24,TRUE, TRUE)</f>
        <v>1.0592866952061817</v>
      </c>
      <c r="BH2">
        <v>1.8200491511556403E-46</v>
      </c>
      <c r="BI2">
        <v>1896</v>
      </c>
      <c r="BJ2">
        <v>4.8</v>
      </c>
      <c r="BK2">
        <f t="array" ref="BK2:BL6">LOGEST(BJ2:BJ24,BI2:BI24,TRUE, TRUE)</f>
        <v>1.0588808799181206</v>
      </c>
      <c r="BL2">
        <v>3.8883732649024312E-46</v>
      </c>
      <c r="BM2">
        <v>1896</v>
      </c>
      <c r="BN2">
        <v>4.8</v>
      </c>
      <c r="BO2">
        <f t="array" ref="BO2:BP6">LOGEST(BN2:BN24,BM2:BM24,TRUE, TRUE)</f>
        <v>1.0589410289414019</v>
      </c>
      <c r="BP2">
        <v>3.5058356701531807E-46</v>
      </c>
      <c r="BQ2">
        <v>1896</v>
      </c>
      <c r="BR2">
        <v>4.8</v>
      </c>
      <c r="BS2">
        <f t="array" ref="BS2:BT6">LOGEST(BR2:BR24,BQ2:BQ24,TRUE, TRUE)</f>
        <v>1.0590064690650163</v>
      </c>
      <c r="BT2">
        <v>3.1230363379702799E-46</v>
      </c>
      <c r="BU2">
        <v>1896</v>
      </c>
      <c r="BV2">
        <v>4.8</v>
      </c>
      <c r="BW2">
        <f t="array" ref="BW2:BX6">LOGEST(BV2:BV24,BU2:BU24,TRUE, TRUE)</f>
        <v>1.0590818829691941</v>
      </c>
      <c r="BX2">
        <v>2.7277918879696216E-46</v>
      </c>
      <c r="BY2">
        <v>1896</v>
      </c>
      <c r="BZ2">
        <v>4.8</v>
      </c>
      <c r="CA2">
        <f t="array" ref="CA2:CB6">LOGEST(BZ2:BZ24,BY2:BY24,TRUE, TRUE)</f>
        <v>1.0590425331072428</v>
      </c>
      <c r="CB2">
        <v>2.9287263442848055E-46</v>
      </c>
      <c r="CC2">
        <v>1896</v>
      </c>
      <c r="CD2">
        <v>4.8</v>
      </c>
      <c r="CE2">
        <f t="array" ref="CE2:CF6">LOGEST(CD2:CD24,CC2:CC24,TRUE, TRUE)</f>
        <v>1.0595933577335361</v>
      </c>
      <c r="CF2">
        <v>1.0809732728728563E-46</v>
      </c>
      <c r="CG2">
        <v>1896</v>
      </c>
      <c r="CH2">
        <v>4.8</v>
      </c>
      <c r="CI2">
        <f t="array" ref="CI2:CJ6">LOGEST(CH2:CH24,CG2:CG24,TRUE, TRUE)</f>
        <v>1.0596789531245252</v>
      </c>
      <c r="CJ2">
        <v>9.2536761723545934E-47</v>
      </c>
      <c r="CK2">
        <v>1896</v>
      </c>
      <c r="CL2">
        <v>4.8</v>
      </c>
      <c r="CM2">
        <f t="array" ref="CM2:CN6">LOGEST(CL2:CL24,CK2:CK24,TRUE, TRUE)</f>
        <v>1.0600206234005543</v>
      </c>
      <c r="CN2">
        <v>4.9741632970707014E-47</v>
      </c>
      <c r="CO2">
        <v>1896</v>
      </c>
      <c r="CP2">
        <v>4.8</v>
      </c>
      <c r="CQ2">
        <f t="array" ref="CQ2:CR6">LOGEST(CP2:CP24,CO2:CO24,TRUE, TRUE)</f>
        <v>1.0600738977972515</v>
      </c>
      <c r="CR2">
        <v>4.5134629976480905E-47</v>
      </c>
      <c r="CS2">
        <v>1896</v>
      </c>
      <c r="CT2">
        <v>4.8</v>
      </c>
      <c r="CU2">
        <f t="array" ref="CU2:CV6">LOGEST(CT2:CT24,CS2:CS24,TRUE, TRUE)</f>
        <v>1.0603322227992691</v>
      </c>
      <c r="CV2">
        <v>2.8211715514297706E-47</v>
      </c>
      <c r="CW2">
        <v>1896</v>
      </c>
      <c r="CX2">
        <v>4.8</v>
      </c>
      <c r="CY2">
        <f t="array" ref="CY2:CZ6">LOGEST(CX2:CX24,CW2:CW24,TRUE, TRUE)</f>
        <v>1.0622010089825062</v>
      </c>
      <c r="CZ2">
        <v>9.3657681078878417E-49</v>
      </c>
    </row>
    <row r="3" spans="2:104">
      <c r="B3">
        <v>5.5619989470134489E-2</v>
      </c>
      <c r="C3" s="31">
        <v>0.80148276303407617</v>
      </c>
      <c r="D3">
        <v>84.784264988559812</v>
      </c>
      <c r="E3">
        <v>1902</v>
      </c>
      <c r="F3">
        <v>31.2</v>
      </c>
      <c r="G3">
        <v>5.7442657765230838E-3</v>
      </c>
      <c r="H3">
        <v>11.195121212052957</v>
      </c>
      <c r="I3">
        <v>1903</v>
      </c>
      <c r="J3">
        <v>46.2</v>
      </c>
      <c r="K3">
        <v>4.9411734468652957E-3</v>
      </c>
      <c r="L3">
        <v>9.641165929262753</v>
      </c>
      <c r="M3">
        <v>1903</v>
      </c>
      <c r="N3">
        <v>46.2</v>
      </c>
      <c r="O3">
        <v>6.0405053392618485E-3</v>
      </c>
      <c r="P3">
        <v>11.784637079792512</v>
      </c>
      <c r="Q3">
        <v>1902</v>
      </c>
      <c r="R3">
        <v>31.2</v>
      </c>
      <c r="S3">
        <v>6.1191053375838399E-3</v>
      </c>
      <c r="T3">
        <v>11.937721171173173</v>
      </c>
      <c r="U3">
        <v>1902</v>
      </c>
      <c r="V3">
        <v>31.2</v>
      </c>
      <c r="W3">
        <v>5.9613829765671669E-3</v>
      </c>
      <c r="X3">
        <v>11.627232209041015</v>
      </c>
      <c r="Y3">
        <v>1902</v>
      </c>
      <c r="Z3">
        <v>31.2</v>
      </c>
      <c r="AA3">
        <v>5.8628858690734165E-3</v>
      </c>
      <c r="AB3">
        <v>11.434119278605994</v>
      </c>
      <c r="AC3">
        <v>1902</v>
      </c>
      <c r="AD3">
        <v>31.2</v>
      </c>
      <c r="AE3">
        <v>5.9817882989640653E-3</v>
      </c>
      <c r="AF3">
        <v>11.665753426157609</v>
      </c>
      <c r="AG3">
        <v>1902</v>
      </c>
      <c r="AH3">
        <v>31.2</v>
      </c>
      <c r="AI3">
        <v>5.7751630158082677E-3</v>
      </c>
      <c r="AJ3">
        <v>11.262048554704755</v>
      </c>
      <c r="AK3">
        <v>1902</v>
      </c>
      <c r="AL3">
        <v>31.2</v>
      </c>
      <c r="AM3">
        <v>5.649198251543054E-3</v>
      </c>
      <c r="AN3">
        <v>11.015194738258517</v>
      </c>
      <c r="AO3">
        <v>1902</v>
      </c>
      <c r="AP3">
        <v>31.2</v>
      </c>
      <c r="AQ3">
        <v>5.7295554033242792E-3</v>
      </c>
      <c r="AR3">
        <v>11.170401097423854</v>
      </c>
      <c r="AS3">
        <v>1902</v>
      </c>
      <c r="AT3">
        <v>31.2</v>
      </c>
      <c r="AU3">
        <v>5.6832732330863922E-3</v>
      </c>
      <c r="AV3">
        <v>11.079923834940141</v>
      </c>
      <c r="AW3">
        <v>1902</v>
      </c>
      <c r="AX3">
        <v>31.2</v>
      </c>
      <c r="AY3">
        <v>5.69187918692986E-3</v>
      </c>
      <c r="AZ3">
        <v>11.095964634922638</v>
      </c>
      <c r="BA3">
        <v>1902</v>
      </c>
      <c r="BB3">
        <v>31.2</v>
      </c>
      <c r="BC3">
        <v>5.7431938551168347E-3</v>
      </c>
      <c r="BD3">
        <v>11.195005878075271</v>
      </c>
      <c r="BE3">
        <v>1902</v>
      </c>
      <c r="BF3">
        <v>31.2</v>
      </c>
      <c r="BG3">
        <v>5.790108168872459E-3</v>
      </c>
      <c r="BH3">
        <v>11.28545051699278</v>
      </c>
      <c r="BI3">
        <v>1902</v>
      </c>
      <c r="BJ3">
        <v>31.2</v>
      </c>
      <c r="BK3">
        <v>5.8737331487485247E-3</v>
      </c>
      <c r="BL3">
        <v>11.443833913997278</v>
      </c>
      <c r="BM3">
        <v>1902</v>
      </c>
      <c r="BN3">
        <v>31.2</v>
      </c>
      <c r="BO3">
        <v>5.910995490801047E-3</v>
      </c>
      <c r="BP3">
        <v>11.515395532491038</v>
      </c>
      <c r="BQ3">
        <v>1902</v>
      </c>
      <c r="BR3">
        <v>31.2</v>
      </c>
      <c r="BS3">
        <v>5.9406659149240934E-3</v>
      </c>
      <c r="BT3">
        <v>11.572153141671524</v>
      </c>
      <c r="BU3">
        <v>1902</v>
      </c>
      <c r="BV3">
        <v>31.2</v>
      </c>
      <c r="BW3">
        <v>5.956300362736245E-3</v>
      </c>
      <c r="BX3">
        <v>11.602084006908706</v>
      </c>
      <c r="BY3">
        <v>1902</v>
      </c>
      <c r="BZ3">
        <v>31.2</v>
      </c>
      <c r="CA3">
        <v>5.9620172446245255E-3</v>
      </c>
      <c r="CB3">
        <v>11.612957103218017</v>
      </c>
      <c r="CC3">
        <v>1902</v>
      </c>
      <c r="CD3">
        <v>31.2</v>
      </c>
      <c r="CE3">
        <v>6.0147976189370983E-3</v>
      </c>
      <c r="CF3">
        <v>11.713639246967421</v>
      </c>
      <c r="CG3">
        <v>1902</v>
      </c>
      <c r="CH3">
        <v>31.2</v>
      </c>
      <c r="CI3">
        <v>6.0195023995882379E-3</v>
      </c>
      <c r="CJ3">
        <v>11.722535239060061</v>
      </c>
      <c r="CK3">
        <v>1902</v>
      </c>
      <c r="CL3">
        <v>31.2</v>
      </c>
      <c r="CM3">
        <v>6.0256919665727252E-3</v>
      </c>
      <c r="CN3">
        <v>11.733788012653156</v>
      </c>
      <c r="CO3">
        <v>1902</v>
      </c>
      <c r="CP3">
        <v>31.2</v>
      </c>
      <c r="CQ3">
        <v>6.0335536540747966E-3</v>
      </c>
      <c r="CR3">
        <v>11.748829408778914</v>
      </c>
      <c r="CS3">
        <v>1902</v>
      </c>
      <c r="CT3">
        <v>31.2</v>
      </c>
      <c r="CU3">
        <v>6.0342325877986184E-3</v>
      </c>
      <c r="CV3">
        <v>11.749615752425331</v>
      </c>
      <c r="CW3">
        <v>1902</v>
      </c>
      <c r="CX3">
        <v>31.2</v>
      </c>
      <c r="CY3">
        <v>6.0301316654477067E-3</v>
      </c>
      <c r="CZ3">
        <v>11.738137130694968</v>
      </c>
    </row>
    <row r="4" spans="2:104" ht="15.75" thickBot="1">
      <c r="B4">
        <v>5.6406142491212577E-2</v>
      </c>
      <c r="C4" s="31">
        <v>0.80183484966618368</v>
      </c>
      <c r="D4">
        <v>84.972215420444769</v>
      </c>
      <c r="E4">
        <v>1903</v>
      </c>
      <c r="F4">
        <v>46.2</v>
      </c>
      <c r="G4">
        <v>0.81986964524111861</v>
      </c>
      <c r="H4">
        <v>0.8863186789174875</v>
      </c>
      <c r="I4">
        <v>1914</v>
      </c>
      <c r="J4">
        <v>74.7</v>
      </c>
      <c r="K4">
        <v>0.83697300976023636</v>
      </c>
      <c r="L4">
        <v>0.71455854355968385</v>
      </c>
      <c r="M4">
        <v>1914</v>
      </c>
      <c r="N4">
        <v>74.7</v>
      </c>
      <c r="O4">
        <v>0.80148276303407617</v>
      </c>
      <c r="P4">
        <v>0.88642989717407139</v>
      </c>
      <c r="Q4">
        <v>1914</v>
      </c>
      <c r="R4">
        <v>74.7</v>
      </c>
      <c r="S4">
        <v>0.80183484966618368</v>
      </c>
      <c r="T4">
        <v>0.89997078268987485</v>
      </c>
      <c r="U4">
        <v>1903</v>
      </c>
      <c r="V4">
        <v>46.2</v>
      </c>
      <c r="W4">
        <v>0.81026900591047679</v>
      </c>
      <c r="X4">
        <v>0.89526604531810716</v>
      </c>
      <c r="Y4">
        <v>1903</v>
      </c>
      <c r="Z4">
        <v>46.2</v>
      </c>
      <c r="AA4">
        <v>0.81437502305518183</v>
      </c>
      <c r="AB4">
        <v>0.8857809715007201</v>
      </c>
      <c r="AC4">
        <v>1903</v>
      </c>
      <c r="AD4">
        <v>46.2</v>
      </c>
      <c r="AE4">
        <v>0.81666803915278663</v>
      </c>
      <c r="AF4">
        <v>0.90499053269861995</v>
      </c>
      <c r="AG4">
        <v>1903</v>
      </c>
      <c r="AH4">
        <v>46.2</v>
      </c>
      <c r="AI4">
        <v>0.83114245296282252</v>
      </c>
      <c r="AJ4">
        <v>0.87708935949239442</v>
      </c>
      <c r="AK4">
        <v>1903</v>
      </c>
      <c r="AL4">
        <v>46.2</v>
      </c>
      <c r="AM4">
        <v>0.83712331101714699</v>
      </c>
      <c r="AN4">
        <v>0.8626360553970962</v>
      </c>
      <c r="AO4">
        <v>1903</v>
      </c>
      <c r="AP4">
        <v>46.2</v>
      </c>
      <c r="AQ4">
        <v>0.83076039085121245</v>
      </c>
      <c r="AR4">
        <v>0.87928082820842779</v>
      </c>
      <c r="AS4">
        <v>1903</v>
      </c>
      <c r="AT4">
        <v>46.2</v>
      </c>
      <c r="AU4">
        <v>0.83315173699275236</v>
      </c>
      <c r="AV4">
        <v>0.87276407318914406</v>
      </c>
      <c r="AW4">
        <v>1903</v>
      </c>
      <c r="AX4">
        <v>46.2</v>
      </c>
      <c r="AY4">
        <v>0.83190778450354119</v>
      </c>
      <c r="AZ4">
        <v>0.87561203148680256</v>
      </c>
      <c r="BA4">
        <v>1903</v>
      </c>
      <c r="BB4">
        <v>46.2</v>
      </c>
      <c r="BC4">
        <v>0.82818210944415083</v>
      </c>
      <c r="BD4">
        <v>0.88501107889215136</v>
      </c>
      <c r="BE4">
        <v>1903</v>
      </c>
      <c r="BF4">
        <v>46.2</v>
      </c>
      <c r="BG4">
        <v>0.82492431327625737</v>
      </c>
      <c r="BH4">
        <v>0.89312872417828515</v>
      </c>
      <c r="BI4">
        <v>1903</v>
      </c>
      <c r="BJ4">
        <v>46.2</v>
      </c>
      <c r="BK4">
        <v>0.81877118419118811</v>
      </c>
      <c r="BL4">
        <v>0.90220534514264039</v>
      </c>
      <c r="BM4">
        <v>1903</v>
      </c>
      <c r="BN4">
        <v>46.2</v>
      </c>
      <c r="BO4">
        <v>0.81718357051757795</v>
      </c>
      <c r="BP4">
        <v>0.90530149913464952</v>
      </c>
      <c r="BQ4">
        <v>1903</v>
      </c>
      <c r="BR4">
        <v>46.2</v>
      </c>
      <c r="BS4">
        <v>0.81600684497120057</v>
      </c>
      <c r="BT4">
        <v>0.90654775128316645</v>
      </c>
      <c r="BU4">
        <v>1903</v>
      </c>
      <c r="BV4">
        <v>46.2</v>
      </c>
      <c r="BW4">
        <v>0.81558998955772455</v>
      </c>
      <c r="BX4">
        <v>0.90703089247877278</v>
      </c>
      <c r="BY4">
        <v>1903</v>
      </c>
      <c r="BZ4">
        <v>46.2</v>
      </c>
      <c r="CA4">
        <v>0.81510615443782375</v>
      </c>
      <c r="CB4">
        <v>0.90688636406314183</v>
      </c>
      <c r="CC4">
        <v>1903</v>
      </c>
      <c r="CD4">
        <v>46.2</v>
      </c>
      <c r="CE4">
        <v>0.81516936328630862</v>
      </c>
      <c r="CF4">
        <v>0.90518034170614925</v>
      </c>
      <c r="CG4">
        <v>1903</v>
      </c>
      <c r="CH4">
        <v>46.2</v>
      </c>
      <c r="CI4">
        <v>0.81535389669073577</v>
      </c>
      <c r="CJ4">
        <v>0.90447514227142756</v>
      </c>
      <c r="CK4">
        <v>1903</v>
      </c>
      <c r="CL4">
        <v>46.2</v>
      </c>
      <c r="CM4">
        <v>0.81671051058341748</v>
      </c>
      <c r="CN4">
        <v>0.90089549138590974</v>
      </c>
      <c r="CO4">
        <v>1903</v>
      </c>
      <c r="CP4">
        <v>46.2</v>
      </c>
      <c r="CQ4">
        <v>0.81657814098221648</v>
      </c>
      <c r="CR4">
        <v>0.90047629964483433</v>
      </c>
      <c r="CS4">
        <v>1903</v>
      </c>
      <c r="CT4">
        <v>46.2</v>
      </c>
      <c r="CU4">
        <v>0.81778983471095412</v>
      </c>
      <c r="CV4">
        <v>0.89725256629704231</v>
      </c>
      <c r="CW4">
        <v>1903</v>
      </c>
      <c r="CX4">
        <v>46.2</v>
      </c>
      <c r="CY4">
        <v>0.82664526895995194</v>
      </c>
      <c r="CZ4">
        <v>0.87049743841764848</v>
      </c>
    </row>
    <row r="5" spans="2:104" ht="16.5" thickTop="1" thickBot="1">
      <c r="B5">
        <v>5.6454965029227422E-2</v>
      </c>
      <c r="C5" s="31">
        <v>0.81026900591047679</v>
      </c>
      <c r="D5">
        <v>89.68302309158463</v>
      </c>
      <c r="E5">
        <v>1914</v>
      </c>
      <c r="F5">
        <v>74.7</v>
      </c>
      <c r="G5">
        <v>100.13377378537183</v>
      </c>
      <c r="H5">
        <v>22</v>
      </c>
      <c r="I5">
        <v>1918</v>
      </c>
      <c r="J5">
        <v>75.400000000000006</v>
      </c>
      <c r="K5" s="28">
        <v>107.81302641430928</v>
      </c>
      <c r="L5">
        <v>21</v>
      </c>
      <c r="M5">
        <v>1918</v>
      </c>
      <c r="N5">
        <v>75.400000000000006</v>
      </c>
      <c r="O5" s="28">
        <v>84.784264988559812</v>
      </c>
      <c r="P5">
        <v>21</v>
      </c>
      <c r="Q5">
        <v>1918</v>
      </c>
      <c r="R5">
        <v>75.400000000000006</v>
      </c>
      <c r="S5" s="28">
        <v>84.972215420444769</v>
      </c>
      <c r="T5">
        <v>21</v>
      </c>
      <c r="U5">
        <v>1918</v>
      </c>
      <c r="V5">
        <v>75.400000000000006</v>
      </c>
      <c r="W5" s="28">
        <v>89.68302309158463</v>
      </c>
      <c r="X5">
        <v>21</v>
      </c>
      <c r="Y5">
        <v>1914</v>
      </c>
      <c r="Z5">
        <v>74.7</v>
      </c>
      <c r="AA5" s="28">
        <v>92.131327182563339</v>
      </c>
      <c r="AB5">
        <v>21</v>
      </c>
      <c r="AC5">
        <v>1914</v>
      </c>
      <c r="AD5">
        <v>74.7</v>
      </c>
      <c r="AE5" s="28">
        <v>93.546312072127648</v>
      </c>
      <c r="AF5">
        <v>21</v>
      </c>
      <c r="AG5">
        <v>1914</v>
      </c>
      <c r="AH5">
        <v>74.7</v>
      </c>
      <c r="AI5" s="28">
        <v>103.36518455036196</v>
      </c>
      <c r="AJ5">
        <v>21</v>
      </c>
      <c r="AK5">
        <v>1914</v>
      </c>
      <c r="AL5">
        <v>74.7</v>
      </c>
      <c r="AM5" s="28">
        <v>107.93189400608939</v>
      </c>
      <c r="AN5">
        <v>21</v>
      </c>
      <c r="AO5">
        <v>1914</v>
      </c>
      <c r="AP5">
        <v>74.7</v>
      </c>
      <c r="AQ5" s="28">
        <v>103.08442743174727</v>
      </c>
      <c r="AR5">
        <v>21</v>
      </c>
      <c r="AS5">
        <v>1914</v>
      </c>
      <c r="AT5">
        <v>74.7</v>
      </c>
      <c r="AU5" s="28">
        <v>104.86286258843337</v>
      </c>
      <c r="AV5">
        <v>21</v>
      </c>
      <c r="AW5">
        <v>1914</v>
      </c>
      <c r="AX5">
        <v>74.7</v>
      </c>
      <c r="AY5" s="28">
        <v>103.93142492040276</v>
      </c>
      <c r="AZ5">
        <v>21</v>
      </c>
      <c r="BA5">
        <v>1914</v>
      </c>
      <c r="BB5">
        <v>74.7</v>
      </c>
      <c r="BC5" s="28">
        <v>101.2224294109465</v>
      </c>
      <c r="BD5">
        <v>21</v>
      </c>
      <c r="BE5">
        <v>1914</v>
      </c>
      <c r="BF5">
        <v>74.7</v>
      </c>
      <c r="BG5" s="28">
        <v>98.948122968876589</v>
      </c>
      <c r="BH5">
        <v>21</v>
      </c>
      <c r="BI5">
        <v>1914</v>
      </c>
      <c r="BJ5">
        <v>74.7</v>
      </c>
      <c r="BK5" s="28">
        <v>94.875612309656361</v>
      </c>
      <c r="BL5">
        <v>21</v>
      </c>
      <c r="BM5">
        <v>1914</v>
      </c>
      <c r="BN5">
        <v>74.7</v>
      </c>
      <c r="BO5" s="28">
        <v>93.869325801044425</v>
      </c>
      <c r="BP5">
        <v>21</v>
      </c>
      <c r="BQ5">
        <v>1914</v>
      </c>
      <c r="BR5">
        <v>74.7</v>
      </c>
      <c r="BS5" s="28">
        <v>93.134680698925919</v>
      </c>
      <c r="BT5">
        <v>21</v>
      </c>
      <c r="BU5">
        <v>1914</v>
      </c>
      <c r="BV5">
        <v>74.7</v>
      </c>
      <c r="BW5" s="28">
        <v>92.876681366890722</v>
      </c>
      <c r="BX5">
        <v>21</v>
      </c>
      <c r="BY5">
        <v>1914</v>
      </c>
      <c r="BZ5">
        <v>74.7</v>
      </c>
      <c r="CA5" s="28">
        <v>92.578685846187938</v>
      </c>
      <c r="CB5">
        <v>21</v>
      </c>
      <c r="CC5">
        <v>1914</v>
      </c>
      <c r="CD5">
        <v>74.7</v>
      </c>
      <c r="CE5" s="28">
        <v>92.617527772355601</v>
      </c>
      <c r="CF5">
        <v>21</v>
      </c>
      <c r="CG5">
        <v>1914</v>
      </c>
      <c r="CH5">
        <v>74.7</v>
      </c>
      <c r="CI5" s="28">
        <v>92.731075953588018</v>
      </c>
      <c r="CJ5">
        <v>21</v>
      </c>
      <c r="CK5">
        <v>1914</v>
      </c>
      <c r="CL5">
        <v>74.7</v>
      </c>
      <c r="CM5" s="28">
        <v>93.572854487422092</v>
      </c>
      <c r="CN5">
        <v>21</v>
      </c>
      <c r="CO5">
        <v>1914</v>
      </c>
      <c r="CP5">
        <v>74.7</v>
      </c>
      <c r="CQ5" s="28">
        <v>93.490170977734749</v>
      </c>
      <c r="CR5">
        <v>21</v>
      </c>
      <c r="CS5">
        <v>1914</v>
      </c>
      <c r="CT5">
        <v>74.7</v>
      </c>
      <c r="CU5" s="28">
        <v>94.251528182782977</v>
      </c>
      <c r="CV5">
        <v>21</v>
      </c>
      <c r="CW5">
        <v>1914</v>
      </c>
      <c r="CX5">
        <v>74.7</v>
      </c>
      <c r="CY5" s="28">
        <v>100.13889176262876</v>
      </c>
      <c r="CZ5">
        <v>21</v>
      </c>
    </row>
    <row r="6" spans="2:104" ht="15.75" thickTop="1">
      <c r="B6">
        <v>5.6274948169487422E-2</v>
      </c>
      <c r="C6" s="31">
        <v>0.81437502305518183</v>
      </c>
      <c r="D6">
        <v>92.131327182563339</v>
      </c>
      <c r="E6">
        <v>1918</v>
      </c>
      <c r="F6">
        <v>75.400000000000006</v>
      </c>
      <c r="G6">
        <v>78.661167501739754</v>
      </c>
      <c r="H6">
        <v>17.282337613156887</v>
      </c>
      <c r="I6">
        <v>1919</v>
      </c>
      <c r="J6">
        <v>249</v>
      </c>
      <c r="K6">
        <v>55.048674940215705</v>
      </c>
      <c r="L6">
        <v>10.72247215565687</v>
      </c>
      <c r="M6">
        <v>1919</v>
      </c>
      <c r="N6">
        <v>249</v>
      </c>
      <c r="O6">
        <v>66.619911318291358</v>
      </c>
      <c r="P6">
        <v>16.50091721468473</v>
      </c>
      <c r="Q6">
        <v>1919</v>
      </c>
      <c r="R6">
        <v>249</v>
      </c>
      <c r="S6">
        <v>68.82302577587096</v>
      </c>
      <c r="T6">
        <v>17.008895603603943</v>
      </c>
      <c r="U6">
        <v>1919</v>
      </c>
      <c r="V6">
        <v>249</v>
      </c>
      <c r="W6">
        <v>71.881058869359833</v>
      </c>
      <c r="X6">
        <v>16.831527129889984</v>
      </c>
      <c r="Y6">
        <v>1919</v>
      </c>
      <c r="Z6">
        <v>249</v>
      </c>
      <c r="AA6">
        <v>72.28696986028838</v>
      </c>
      <c r="AB6">
        <v>16.476766518927949</v>
      </c>
      <c r="AC6">
        <v>1918</v>
      </c>
      <c r="AD6">
        <v>75.400000000000006</v>
      </c>
      <c r="AE6">
        <v>76.615165260914708</v>
      </c>
      <c r="AF6">
        <v>17.199165149756769</v>
      </c>
      <c r="AG6">
        <v>1918</v>
      </c>
      <c r="AH6">
        <v>75.400000000000006</v>
      </c>
      <c r="AI6">
        <v>79.517362955799996</v>
      </c>
      <c r="AJ6">
        <v>16.155000635230351</v>
      </c>
      <c r="AK6">
        <v>1918</v>
      </c>
      <c r="AL6">
        <v>75.400000000000006</v>
      </c>
      <c r="AM6">
        <v>80.316543659707037</v>
      </c>
      <c r="AN6">
        <v>15.626960245492302</v>
      </c>
      <c r="AO6">
        <v>1918</v>
      </c>
      <c r="AP6">
        <v>75.400000000000006</v>
      </c>
      <c r="AQ6">
        <v>79.698155593490085</v>
      </c>
      <c r="AR6">
        <v>16.235830271952874</v>
      </c>
      <c r="AS6">
        <v>1918</v>
      </c>
      <c r="AT6">
        <v>75.400000000000006</v>
      </c>
      <c r="AU6">
        <v>79.87583846701466</v>
      </c>
      <c r="AV6">
        <v>15.996059676443817</v>
      </c>
      <c r="AW6">
        <v>1918</v>
      </c>
      <c r="AX6">
        <v>75.400000000000006</v>
      </c>
      <c r="AY6">
        <v>79.683852418489778</v>
      </c>
      <c r="AZ6">
        <v>16.10062502337335</v>
      </c>
      <c r="BA6">
        <v>1918</v>
      </c>
      <c r="BB6">
        <v>75.400000000000006</v>
      </c>
      <c r="BC6">
        <v>79.281922223123189</v>
      </c>
      <c r="BD6">
        <v>16.448136804998846</v>
      </c>
      <c r="BE6">
        <v>1918</v>
      </c>
      <c r="BF6">
        <v>75.400000000000006</v>
      </c>
      <c r="BG6">
        <v>78.928831663227697</v>
      </c>
      <c r="BH6">
        <v>16.751257276998956</v>
      </c>
      <c r="BI6">
        <v>1918</v>
      </c>
      <c r="BJ6">
        <v>75.400000000000006</v>
      </c>
      <c r="BK6">
        <v>77.226327650211914</v>
      </c>
      <c r="BL6">
        <v>17.093464180882968</v>
      </c>
      <c r="BM6">
        <v>1918</v>
      </c>
      <c r="BN6">
        <v>75.400000000000006</v>
      </c>
      <c r="BO6">
        <v>76.932558849187814</v>
      </c>
      <c r="BP6">
        <v>17.210986891044321</v>
      </c>
      <c r="BQ6">
        <v>1918</v>
      </c>
      <c r="BR6">
        <v>75.400000000000006</v>
      </c>
      <c r="BS6">
        <v>76.540765238757118</v>
      </c>
      <c r="BT6">
        <v>17.258405332487882</v>
      </c>
      <c r="BU6">
        <v>1918</v>
      </c>
      <c r="BV6">
        <v>75.400000000000006</v>
      </c>
      <c r="BW6">
        <v>76.41011385073412</v>
      </c>
      <c r="BX6">
        <v>17.276805838127622</v>
      </c>
      <c r="BY6">
        <v>1918</v>
      </c>
      <c r="BZ6">
        <v>75.400000000000006</v>
      </c>
      <c r="CA6">
        <v>76.140680766182498</v>
      </c>
      <c r="CB6">
        <v>17.271300423796973</v>
      </c>
      <c r="CC6">
        <v>1918</v>
      </c>
      <c r="CD6">
        <v>75.400000000000006</v>
      </c>
      <c r="CE6">
        <v>75.886305769355332</v>
      </c>
      <c r="CF6">
        <v>17.206380471236482</v>
      </c>
      <c r="CG6">
        <v>1918</v>
      </c>
      <c r="CH6">
        <v>75.400000000000006</v>
      </c>
      <c r="CI6">
        <v>75.861001202413007</v>
      </c>
      <c r="CJ6">
        <v>17.179580942725302</v>
      </c>
      <c r="CK6">
        <v>1918</v>
      </c>
      <c r="CL6">
        <v>75.400000000000006</v>
      </c>
      <c r="CM6">
        <v>75.944915804602388</v>
      </c>
      <c r="CN6">
        <v>17.043866414388656</v>
      </c>
      <c r="CO6">
        <v>1918</v>
      </c>
      <c r="CP6">
        <v>75.400000000000006</v>
      </c>
      <c r="CQ6">
        <v>75.807212504689659</v>
      </c>
      <c r="CR6">
        <v>17.028008890663124</v>
      </c>
      <c r="CS6">
        <v>1918</v>
      </c>
      <c r="CT6">
        <v>75.400000000000006</v>
      </c>
      <c r="CU6">
        <v>75.878339590378658</v>
      </c>
      <c r="CV6">
        <v>16.906305522259196</v>
      </c>
      <c r="CW6">
        <v>1918</v>
      </c>
      <c r="CX6">
        <v>75.400000000000006</v>
      </c>
      <c r="CY6">
        <v>75.881826455442152</v>
      </c>
      <c r="CZ6">
        <v>15.913081596125441</v>
      </c>
    </row>
    <row r="7" spans="2:104">
      <c r="B7">
        <v>5.7855463105148358E-2</v>
      </c>
      <c r="C7" s="31">
        <v>0.81666803915278663</v>
      </c>
      <c r="D7">
        <v>93.546312072127648</v>
      </c>
      <c r="E7">
        <v>1919</v>
      </c>
      <c r="F7">
        <v>249</v>
      </c>
      <c r="G7" t="s">
        <v>29</v>
      </c>
      <c r="H7">
        <f>TINV(0.0455,H5)</f>
        <v>2.1202432580182959</v>
      </c>
      <c r="I7">
        <v>1922</v>
      </c>
      <c r="J7">
        <v>624</v>
      </c>
      <c r="K7" t="s">
        <v>29</v>
      </c>
      <c r="L7">
        <f>TINV(0.0455,L5)</f>
        <v>2.1263133747776015</v>
      </c>
      <c r="M7">
        <v>1922</v>
      </c>
      <c r="N7">
        <v>624</v>
      </c>
      <c r="O7" t="s">
        <v>29</v>
      </c>
      <c r="P7">
        <f>TINV(0.0455,P5)</f>
        <v>2.1263133747776015</v>
      </c>
      <c r="Q7">
        <v>1922</v>
      </c>
      <c r="R7">
        <v>624</v>
      </c>
      <c r="S7" t="s">
        <v>29</v>
      </c>
      <c r="T7">
        <f>TINV(0.0455,T5)</f>
        <v>2.1263133747776015</v>
      </c>
      <c r="U7">
        <v>1922</v>
      </c>
      <c r="V7">
        <v>624</v>
      </c>
      <c r="W7" t="s">
        <v>29</v>
      </c>
      <c r="X7">
        <f>TINV(0.0455,X5)</f>
        <v>2.1263133747776015</v>
      </c>
      <c r="Y7">
        <v>1922</v>
      </c>
      <c r="Z7">
        <v>624</v>
      </c>
      <c r="AA7" t="s">
        <v>29</v>
      </c>
      <c r="AB7">
        <f>TINV(0.0455,AB5)</f>
        <v>2.1263133747776015</v>
      </c>
      <c r="AC7">
        <v>1922</v>
      </c>
      <c r="AD7">
        <v>624</v>
      </c>
      <c r="AE7" t="s">
        <v>29</v>
      </c>
      <c r="AF7">
        <f>TINV(0.0455,AF5)</f>
        <v>2.1263133747776015</v>
      </c>
      <c r="AG7">
        <v>1919</v>
      </c>
      <c r="AH7">
        <v>249</v>
      </c>
      <c r="AI7" t="s">
        <v>29</v>
      </c>
      <c r="AJ7">
        <f>TINV(0.0455,AJ5)</f>
        <v>2.1263133747776015</v>
      </c>
      <c r="AK7">
        <v>1919</v>
      </c>
      <c r="AL7">
        <v>249</v>
      </c>
      <c r="AM7" t="s">
        <v>29</v>
      </c>
      <c r="AN7">
        <f>TINV(0.0455,AN5)</f>
        <v>2.1263133747776015</v>
      </c>
      <c r="AO7">
        <v>1919</v>
      </c>
      <c r="AP7">
        <v>249</v>
      </c>
      <c r="AQ7" t="s">
        <v>29</v>
      </c>
      <c r="AR7">
        <f>TINV(0.0455,AR5)</f>
        <v>2.1263133747776015</v>
      </c>
      <c r="AS7">
        <v>1919</v>
      </c>
      <c r="AT7">
        <v>249</v>
      </c>
      <c r="AU7" t="s">
        <v>29</v>
      </c>
      <c r="AV7">
        <f>TINV(0.0455,AV5)</f>
        <v>2.1263133747776015</v>
      </c>
      <c r="AW7">
        <v>1919</v>
      </c>
      <c r="AX7">
        <v>249</v>
      </c>
      <c r="AY7" t="s">
        <v>29</v>
      </c>
      <c r="AZ7">
        <f>TINV(0.0455,AZ5)</f>
        <v>2.1263133747776015</v>
      </c>
      <c r="BA7">
        <v>1919</v>
      </c>
      <c r="BB7">
        <v>249</v>
      </c>
      <c r="BC7" t="s">
        <v>29</v>
      </c>
      <c r="BD7">
        <f>TINV(0.0455,BD5)</f>
        <v>2.1263133747776015</v>
      </c>
      <c r="BE7">
        <v>1919</v>
      </c>
      <c r="BF7">
        <v>249</v>
      </c>
      <c r="BG7" t="s">
        <v>29</v>
      </c>
      <c r="BH7">
        <f>TINV(0.0455,BH5)</f>
        <v>2.1263133747776015</v>
      </c>
      <c r="BI7">
        <v>1919</v>
      </c>
      <c r="BJ7">
        <v>249</v>
      </c>
      <c r="BK7" t="s">
        <v>29</v>
      </c>
      <c r="BL7">
        <f>TINV(0.0455,BL5)</f>
        <v>2.1263133747776015</v>
      </c>
      <c r="BM7">
        <v>1919</v>
      </c>
      <c r="BN7">
        <v>249</v>
      </c>
      <c r="BO7" t="s">
        <v>29</v>
      </c>
      <c r="BP7">
        <f>TINV(0.0455,BP5)</f>
        <v>2.1263133747776015</v>
      </c>
      <c r="BQ7">
        <v>1919</v>
      </c>
      <c r="BR7">
        <v>249</v>
      </c>
      <c r="BS7" t="s">
        <v>29</v>
      </c>
      <c r="BT7">
        <f>TINV(0.0455,BT5)</f>
        <v>2.1263133747776015</v>
      </c>
      <c r="BU7">
        <v>1919</v>
      </c>
      <c r="BV7">
        <v>249</v>
      </c>
      <c r="BW7" t="s">
        <v>29</v>
      </c>
      <c r="BX7">
        <f>TINV(0.0455,BX5)</f>
        <v>2.1263133747776015</v>
      </c>
      <c r="BY7">
        <v>1919</v>
      </c>
      <c r="BZ7">
        <v>249</v>
      </c>
      <c r="CA7" t="s">
        <v>29</v>
      </c>
      <c r="CB7">
        <f>TINV(0.0455,CB5)</f>
        <v>2.1263133747776015</v>
      </c>
      <c r="CC7">
        <v>1919</v>
      </c>
      <c r="CD7">
        <v>249</v>
      </c>
      <c r="CE7" t="s">
        <v>29</v>
      </c>
      <c r="CF7">
        <f>TINV(0.0455,CF5)</f>
        <v>2.1263133747776015</v>
      </c>
      <c r="CG7">
        <v>1919</v>
      </c>
      <c r="CH7">
        <v>249</v>
      </c>
      <c r="CI7" t="s">
        <v>29</v>
      </c>
      <c r="CJ7">
        <f>TINV(0.0455,CJ5)</f>
        <v>2.1263133747776015</v>
      </c>
      <c r="CK7">
        <v>1919</v>
      </c>
      <c r="CL7">
        <v>249</v>
      </c>
      <c r="CM7" t="s">
        <v>29</v>
      </c>
      <c r="CN7">
        <f>TINV(0.0455,CN5)</f>
        <v>2.1263133747776015</v>
      </c>
      <c r="CO7">
        <v>1919</v>
      </c>
      <c r="CP7">
        <v>249</v>
      </c>
      <c r="CQ7" t="s">
        <v>29</v>
      </c>
      <c r="CR7">
        <f>TINV(0.0455,CR5)</f>
        <v>2.1263133747776015</v>
      </c>
      <c r="CS7">
        <v>1919</v>
      </c>
      <c r="CT7">
        <v>249</v>
      </c>
      <c r="CU7" t="s">
        <v>29</v>
      </c>
      <c r="CV7">
        <f>TINV(0.0455,CV5)</f>
        <v>2.1263133747776015</v>
      </c>
      <c r="CW7">
        <v>1919</v>
      </c>
      <c r="CX7">
        <v>249</v>
      </c>
    </row>
    <row r="8" spans="2:104">
      <c r="B8">
        <v>5.871531427216789E-2</v>
      </c>
      <c r="C8" s="31">
        <v>0.83114245296282252</v>
      </c>
      <c r="D8">
        <v>103.36518455036196</v>
      </c>
      <c r="E8">
        <v>1922</v>
      </c>
      <c r="F8">
        <v>624</v>
      </c>
      <c r="G8" t="s">
        <v>30</v>
      </c>
      <c r="H8">
        <f>H7*G3</f>
        <v>1.2179240784938299E-2</v>
      </c>
      <c r="I8">
        <v>1927</v>
      </c>
      <c r="J8">
        <v>1040</v>
      </c>
      <c r="K8" t="s">
        <v>30</v>
      </c>
      <c r="L8">
        <f>L7*K3</f>
        <v>1.050648318716562E-2</v>
      </c>
      <c r="M8">
        <v>1927</v>
      </c>
      <c r="N8">
        <v>1040</v>
      </c>
      <c r="O8" t="s">
        <v>30</v>
      </c>
      <c r="P8">
        <f>P7*O3</f>
        <v>1.2844007293287982E-2</v>
      </c>
      <c r="Q8">
        <v>1927</v>
      </c>
      <c r="R8">
        <v>1040</v>
      </c>
      <c r="S8" t="s">
        <v>30</v>
      </c>
      <c r="T8">
        <f>T7*S3</f>
        <v>1.3011135520977529E-2</v>
      </c>
      <c r="U8">
        <v>1927</v>
      </c>
      <c r="V8">
        <v>1040</v>
      </c>
      <c r="W8" t="s">
        <v>30</v>
      </c>
      <c r="X8">
        <f>X7*W3</f>
        <v>1.2675768355246276E-2</v>
      </c>
      <c r="Y8">
        <v>1927</v>
      </c>
      <c r="Z8">
        <v>1040</v>
      </c>
      <c r="AA8" t="s">
        <v>30</v>
      </c>
      <c r="AB8">
        <f>AB7*AA3</f>
        <v>1.2466332638205407E-2</v>
      </c>
      <c r="AC8">
        <v>1927</v>
      </c>
      <c r="AD8">
        <v>1040</v>
      </c>
      <c r="AE8" t="s">
        <v>30</v>
      </c>
      <c r="AF8">
        <f>AF7*AE3</f>
        <v>1.2719156465175451E-2</v>
      </c>
      <c r="AG8">
        <v>1927</v>
      </c>
      <c r="AH8">
        <v>1040</v>
      </c>
      <c r="AI8" t="s">
        <v>30</v>
      </c>
      <c r="AJ8">
        <f>AJ7*AI3</f>
        <v>1.2279806362034068E-2</v>
      </c>
      <c r="AK8">
        <v>1922</v>
      </c>
      <c r="AL8">
        <v>624</v>
      </c>
      <c r="AM8" t="s">
        <v>30</v>
      </c>
      <c r="AN8">
        <f>AN7*AM3</f>
        <v>1.2011965799026237E-2</v>
      </c>
      <c r="AO8">
        <v>1922</v>
      </c>
      <c r="AP8">
        <v>624</v>
      </c>
      <c r="AQ8" t="s">
        <v>30</v>
      </c>
      <c r="AR8">
        <f>AR7*AQ3</f>
        <v>1.218283028561769E-2</v>
      </c>
      <c r="AS8">
        <v>1922</v>
      </c>
      <c r="AT8">
        <v>624</v>
      </c>
      <c r="AU8" t="s">
        <v>30</v>
      </c>
      <c r="AV8">
        <f>AV7*AU3</f>
        <v>1.2084419888027137E-2</v>
      </c>
      <c r="AW8">
        <v>1922</v>
      </c>
      <c r="AX8">
        <v>624</v>
      </c>
      <c r="AY8" t="s">
        <v>30</v>
      </c>
      <c r="AZ8">
        <f>AZ7*AY3</f>
        <v>1.210271884278722E-2</v>
      </c>
      <c r="BA8">
        <v>1922</v>
      </c>
      <c r="BB8">
        <v>624</v>
      </c>
      <c r="BC8" t="s">
        <v>30</v>
      </c>
      <c r="BD8">
        <f>BD7*BC3</f>
        <v>1.2211829908075461E-2</v>
      </c>
      <c r="BE8">
        <v>1922</v>
      </c>
      <c r="BF8">
        <v>624</v>
      </c>
      <c r="BG8" t="s">
        <v>30</v>
      </c>
      <c r="BH8">
        <f>BH7*BG3</f>
        <v>1.2311584440882557E-2</v>
      </c>
      <c r="BI8">
        <v>1922</v>
      </c>
      <c r="BJ8">
        <v>624</v>
      </c>
      <c r="BK8" t="s">
        <v>30</v>
      </c>
      <c r="BL8">
        <f>BL7*BK3</f>
        <v>1.2489397354058544E-2</v>
      </c>
      <c r="BM8">
        <v>1922</v>
      </c>
      <c r="BN8">
        <v>624</v>
      </c>
      <c r="BO8" t="s">
        <v>30</v>
      </c>
      <c r="BP8">
        <f>BP7*BO3</f>
        <v>1.2568628770340359E-2</v>
      </c>
      <c r="BQ8">
        <v>1922</v>
      </c>
      <c r="BR8">
        <v>624</v>
      </c>
      <c r="BS8" t="s">
        <v>30</v>
      </c>
      <c r="BT8">
        <f>BT7*BS3</f>
        <v>1.2631717389988516E-2</v>
      </c>
      <c r="BU8">
        <v>1922</v>
      </c>
      <c r="BV8">
        <v>624</v>
      </c>
      <c r="BW8" t="s">
        <v>30</v>
      </c>
      <c r="BX8">
        <f>BX7*BW3</f>
        <v>1.2664961125478756E-2</v>
      </c>
      <c r="BY8">
        <v>1922</v>
      </c>
      <c r="BZ8">
        <v>624</v>
      </c>
      <c r="CA8" t="s">
        <v>30</v>
      </c>
      <c r="CB8">
        <f>CB7*CA3</f>
        <v>1.2677117007899832E-2</v>
      </c>
      <c r="CC8">
        <v>1922</v>
      </c>
      <c r="CD8">
        <v>624</v>
      </c>
      <c r="CE8" t="s">
        <v>30</v>
      </c>
      <c r="CF8">
        <f>CF7*CE3</f>
        <v>1.2789344623726424E-2</v>
      </c>
      <c r="CG8">
        <v>1922</v>
      </c>
      <c r="CH8">
        <v>624</v>
      </c>
      <c r="CI8" t="s">
        <v>30</v>
      </c>
      <c r="CJ8">
        <f>CJ7*CI3</f>
        <v>1.2799348461750336E-2</v>
      </c>
      <c r="CK8">
        <v>1922</v>
      </c>
      <c r="CL8">
        <v>624</v>
      </c>
      <c r="CM8" t="s">
        <v>30</v>
      </c>
      <c r="CN8">
        <f>CN7*CM3</f>
        <v>1.2812509420813533E-2</v>
      </c>
      <c r="CO8">
        <v>1922</v>
      </c>
      <c r="CP8">
        <v>624</v>
      </c>
      <c r="CQ8" t="s">
        <v>30</v>
      </c>
      <c r="CR8">
        <f>CR7*CQ3</f>
        <v>1.282922583209751E-2</v>
      </c>
      <c r="CS8">
        <v>1922</v>
      </c>
      <c r="CT8">
        <v>624</v>
      </c>
      <c r="CU8" t="s">
        <v>30</v>
      </c>
      <c r="CV8">
        <f>CV7*CU3</f>
        <v>1.283066945795506E-2</v>
      </c>
      <c r="CW8">
        <v>1922</v>
      </c>
      <c r="CX8">
        <v>624</v>
      </c>
    </row>
    <row r="9" spans="2:104">
      <c r="B9">
        <v>5.868967642605466E-2</v>
      </c>
      <c r="C9" s="31">
        <v>0.83712331101714699</v>
      </c>
      <c r="D9">
        <v>107.93189400608939</v>
      </c>
      <c r="E9">
        <v>1927</v>
      </c>
      <c r="F9">
        <v>1040</v>
      </c>
      <c r="G9" t="s">
        <v>31</v>
      </c>
      <c r="H9">
        <f>G2+H8</f>
        <v>1.0713444575803202</v>
      </c>
      <c r="I9">
        <v>1933</v>
      </c>
      <c r="J9">
        <v>1143</v>
      </c>
      <c r="K9" t="s">
        <v>31</v>
      </c>
      <c r="L9">
        <f>K2+L8</f>
        <v>1.0631511332130057</v>
      </c>
      <c r="M9">
        <v>1933</v>
      </c>
      <c r="N9">
        <v>1143</v>
      </c>
      <c r="O9" t="s">
        <v>31</v>
      </c>
      <c r="P9">
        <f>O2+P8</f>
        <v>1.0700398691268307</v>
      </c>
      <c r="Q9">
        <v>1933</v>
      </c>
      <c r="R9">
        <v>1143</v>
      </c>
      <c r="S9" t="s">
        <v>31</v>
      </c>
      <c r="T9">
        <f>S2+T8</f>
        <v>1.0710384418536523</v>
      </c>
      <c r="U9">
        <v>1933</v>
      </c>
      <c r="V9">
        <v>1143</v>
      </c>
      <c r="W9" t="s">
        <v>31</v>
      </c>
      <c r="X9">
        <f>W2+X8</f>
        <v>1.070754731527304</v>
      </c>
      <c r="Y9">
        <v>1933</v>
      </c>
      <c r="Z9">
        <v>1143</v>
      </c>
      <c r="AA9" t="s">
        <v>31</v>
      </c>
      <c r="AB9">
        <f>AA2+AB8</f>
        <v>1.0703548409010177</v>
      </c>
      <c r="AC9">
        <v>1933</v>
      </c>
      <c r="AD9">
        <v>1143</v>
      </c>
      <c r="AE9" t="s">
        <v>31</v>
      </c>
      <c r="AF9">
        <f>AE2+AF8</f>
        <v>1.0722809953292294</v>
      </c>
      <c r="AG9">
        <v>1933</v>
      </c>
      <c r="AH9">
        <v>1143</v>
      </c>
      <c r="AI9" t="s">
        <v>31</v>
      </c>
      <c r="AJ9">
        <f>AI2+AJ8</f>
        <v>1.0727531025124135</v>
      </c>
      <c r="AK9">
        <v>1933</v>
      </c>
      <c r="AL9">
        <v>1143</v>
      </c>
      <c r="AM9" t="s">
        <v>31</v>
      </c>
      <c r="AN9">
        <f>AM2+AN8</f>
        <v>1.0724580740467531</v>
      </c>
      <c r="AO9">
        <v>1927</v>
      </c>
      <c r="AP9">
        <v>1040</v>
      </c>
      <c r="AQ9" t="s">
        <v>31</v>
      </c>
      <c r="AR9">
        <f>AQ2+AR8</f>
        <v>1.0720806037767958</v>
      </c>
      <c r="AS9">
        <v>1927</v>
      </c>
      <c r="AT9">
        <v>1040</v>
      </c>
      <c r="AU9" t="s">
        <v>31</v>
      </c>
      <c r="AV9">
        <f>AU2+AV8</f>
        <v>1.0720094489001128</v>
      </c>
      <c r="AW9">
        <v>1927</v>
      </c>
      <c r="AX9">
        <v>1040</v>
      </c>
      <c r="AY9" t="s">
        <v>31</v>
      </c>
      <c r="AZ9">
        <f>AY2+AZ8</f>
        <v>1.0718461850963998</v>
      </c>
      <c r="BA9">
        <v>1927</v>
      </c>
      <c r="BB9">
        <v>1040</v>
      </c>
      <c r="BC9" t="s">
        <v>31</v>
      </c>
      <c r="BD9">
        <f>BC2+BD8</f>
        <v>1.0716957319930378</v>
      </c>
      <c r="BE9">
        <v>1927</v>
      </c>
      <c r="BF9">
        <v>1040</v>
      </c>
      <c r="BG9" t="s">
        <v>31</v>
      </c>
      <c r="BH9">
        <f>BG2+BH8</f>
        <v>1.0715982796470642</v>
      </c>
      <c r="BI9">
        <v>1927</v>
      </c>
      <c r="BJ9">
        <v>1040</v>
      </c>
      <c r="BK9" t="s">
        <v>31</v>
      </c>
      <c r="BL9">
        <f>BK2+BL8</f>
        <v>1.0713702772721792</v>
      </c>
      <c r="BM9">
        <v>1927</v>
      </c>
      <c r="BN9">
        <v>1040</v>
      </c>
      <c r="BO9" t="s">
        <v>31</v>
      </c>
      <c r="BP9">
        <f>BO2+BP8</f>
        <v>1.0715096577117422</v>
      </c>
      <c r="BQ9">
        <v>1927</v>
      </c>
      <c r="BR9">
        <v>1040</v>
      </c>
      <c r="BS9" t="s">
        <v>31</v>
      </c>
      <c r="BT9">
        <f>BS2+BT8</f>
        <v>1.0716381864550049</v>
      </c>
      <c r="BU9">
        <v>1927</v>
      </c>
      <c r="BV9">
        <v>1040</v>
      </c>
      <c r="BW9" t="s">
        <v>31</v>
      </c>
      <c r="BX9">
        <f>BW2+BX8</f>
        <v>1.0717468440946729</v>
      </c>
      <c r="BY9">
        <v>1927</v>
      </c>
      <c r="BZ9">
        <v>1040</v>
      </c>
      <c r="CA9" t="s">
        <v>31</v>
      </c>
      <c r="CB9">
        <f>CA2+CB8</f>
        <v>1.0717196501151427</v>
      </c>
      <c r="CC9">
        <v>1927</v>
      </c>
      <c r="CD9">
        <v>1040</v>
      </c>
      <c r="CE9" t="s">
        <v>31</v>
      </c>
      <c r="CF9">
        <f>CE2+CF8</f>
        <v>1.0723827023572625</v>
      </c>
      <c r="CG9">
        <v>1927</v>
      </c>
      <c r="CH9">
        <v>1040</v>
      </c>
      <c r="CI9" t="s">
        <v>31</v>
      </c>
      <c r="CJ9">
        <f>CI2+CJ8</f>
        <v>1.0724783015862756</v>
      </c>
      <c r="CK9">
        <v>1927</v>
      </c>
      <c r="CL9">
        <v>1040</v>
      </c>
      <c r="CM9" t="s">
        <v>31</v>
      </c>
      <c r="CN9">
        <f>CM2+CN8</f>
        <v>1.0728331328213678</v>
      </c>
      <c r="CO9">
        <v>1927</v>
      </c>
      <c r="CP9">
        <v>1040</v>
      </c>
      <c r="CQ9" t="s">
        <v>31</v>
      </c>
      <c r="CR9">
        <f>CQ2+CR8</f>
        <v>1.0729031236293489</v>
      </c>
      <c r="CS9">
        <v>1927</v>
      </c>
      <c r="CT9">
        <v>1040</v>
      </c>
      <c r="CU9" t="s">
        <v>31</v>
      </c>
      <c r="CV9">
        <f>CU2+CV8</f>
        <v>1.0731628922572241</v>
      </c>
      <c r="CW9">
        <v>1927</v>
      </c>
      <c r="CX9">
        <v>1040</v>
      </c>
    </row>
    <row r="10" spans="2:104">
      <c r="B10">
        <v>5.8172463370667886E-2</v>
      </c>
      <c r="C10" s="31">
        <v>0.83076039085121245</v>
      </c>
      <c r="D10">
        <v>103.08442743174727</v>
      </c>
      <c r="E10">
        <v>1933</v>
      </c>
      <c r="F10">
        <v>1143</v>
      </c>
      <c r="G10" t="s">
        <v>32</v>
      </c>
      <c r="H10">
        <f>G2-H8</f>
        <v>1.0469859760104434</v>
      </c>
      <c r="I10">
        <v>1934</v>
      </c>
      <c r="J10">
        <v>1350</v>
      </c>
      <c r="K10" t="s">
        <v>32</v>
      </c>
      <c r="L10">
        <f>K2-L8</f>
        <v>1.0421381668386747</v>
      </c>
      <c r="M10">
        <v>1934</v>
      </c>
      <c r="N10">
        <v>1350</v>
      </c>
      <c r="O10" t="s">
        <v>32</v>
      </c>
      <c r="P10">
        <f>O2-P8</f>
        <v>1.0443518545402546</v>
      </c>
      <c r="Q10">
        <v>1934</v>
      </c>
      <c r="R10">
        <v>1350</v>
      </c>
      <c r="S10" t="s">
        <v>32</v>
      </c>
      <c r="T10">
        <f>S2-T8</f>
        <v>1.0450161708116974</v>
      </c>
      <c r="U10">
        <v>1934</v>
      </c>
      <c r="V10">
        <v>1350</v>
      </c>
      <c r="W10" t="s">
        <v>32</v>
      </c>
      <c r="X10">
        <f>W2-X8</f>
        <v>1.0454031948168114</v>
      </c>
      <c r="Y10">
        <v>1934</v>
      </c>
      <c r="Z10">
        <v>1350</v>
      </c>
      <c r="AA10" t="s">
        <v>32</v>
      </c>
      <c r="AB10">
        <f>AA2-AB8</f>
        <v>1.0454221756246067</v>
      </c>
      <c r="AC10">
        <v>1934</v>
      </c>
      <c r="AD10">
        <v>1350</v>
      </c>
      <c r="AE10" t="s">
        <v>32</v>
      </c>
      <c r="AF10">
        <f>AE2-AF8</f>
        <v>1.0468426823988786</v>
      </c>
      <c r="AG10">
        <v>1934</v>
      </c>
      <c r="AH10">
        <v>1350</v>
      </c>
      <c r="AI10" t="s">
        <v>32</v>
      </c>
      <c r="AJ10">
        <f>AI2-AJ8</f>
        <v>1.0481934897883456</v>
      </c>
      <c r="AK10">
        <v>1934</v>
      </c>
      <c r="AL10">
        <v>1350</v>
      </c>
      <c r="AM10" t="s">
        <v>32</v>
      </c>
      <c r="AN10">
        <f>AM2-AN8</f>
        <v>1.0484341424487005</v>
      </c>
      <c r="AO10">
        <v>1934</v>
      </c>
      <c r="AP10">
        <v>1350</v>
      </c>
      <c r="AQ10" t="s">
        <v>32</v>
      </c>
      <c r="AR10">
        <f>AQ2-AR8</f>
        <v>1.0477149432055604</v>
      </c>
      <c r="AS10">
        <v>1933</v>
      </c>
      <c r="AT10">
        <v>1143</v>
      </c>
      <c r="AU10" t="s">
        <v>32</v>
      </c>
      <c r="AV10">
        <f>AU2-AV8</f>
        <v>1.0478406091240584</v>
      </c>
      <c r="AW10">
        <v>1933</v>
      </c>
      <c r="AX10">
        <v>1143</v>
      </c>
      <c r="AY10" t="s">
        <v>32</v>
      </c>
      <c r="AZ10">
        <f>AY2-AZ8</f>
        <v>1.0476407474108256</v>
      </c>
      <c r="BA10">
        <v>1933</v>
      </c>
      <c r="BB10">
        <v>1143</v>
      </c>
      <c r="BC10" t="s">
        <v>32</v>
      </c>
      <c r="BD10">
        <f>BC2-BD8</f>
        <v>1.0472720721768867</v>
      </c>
      <c r="BE10">
        <v>1933</v>
      </c>
      <c r="BF10">
        <v>1143</v>
      </c>
      <c r="BG10" t="s">
        <v>32</v>
      </c>
      <c r="BH10">
        <f>BG2-BH8</f>
        <v>1.0469751107652991</v>
      </c>
      <c r="BI10">
        <v>1933</v>
      </c>
      <c r="BJ10">
        <v>1143</v>
      </c>
      <c r="BK10" t="s">
        <v>32</v>
      </c>
      <c r="BL10">
        <f>BK2-BL8</f>
        <v>1.0463914825640621</v>
      </c>
      <c r="BM10">
        <v>1933</v>
      </c>
      <c r="BN10">
        <v>1143</v>
      </c>
      <c r="BO10" t="s">
        <v>32</v>
      </c>
      <c r="BP10">
        <f>BO2-BP8</f>
        <v>1.0463724001710615</v>
      </c>
      <c r="BQ10">
        <v>1933</v>
      </c>
      <c r="BR10">
        <v>1143</v>
      </c>
      <c r="BS10" t="s">
        <v>32</v>
      </c>
      <c r="BT10">
        <f>BS2-BT8</f>
        <v>1.0463747516750277</v>
      </c>
      <c r="BU10">
        <v>1933</v>
      </c>
      <c r="BV10">
        <v>1143</v>
      </c>
      <c r="BW10" t="s">
        <v>32</v>
      </c>
      <c r="BX10">
        <f>BW2-BX8</f>
        <v>1.0464169218437154</v>
      </c>
      <c r="BY10">
        <v>1933</v>
      </c>
      <c r="BZ10">
        <v>1143</v>
      </c>
      <c r="CA10" t="s">
        <v>32</v>
      </c>
      <c r="CB10">
        <f>CA2-CB8</f>
        <v>1.046365416099343</v>
      </c>
      <c r="CC10">
        <v>1933</v>
      </c>
      <c r="CD10">
        <v>1143</v>
      </c>
      <c r="CE10" t="s">
        <v>32</v>
      </c>
      <c r="CF10">
        <f>CE2-CF8</f>
        <v>1.0468040131098098</v>
      </c>
      <c r="CG10">
        <v>1933</v>
      </c>
      <c r="CH10">
        <v>1143</v>
      </c>
      <c r="CI10" t="s">
        <v>32</v>
      </c>
      <c r="CJ10">
        <f>CI2-CJ8</f>
        <v>1.0468796046627749</v>
      </c>
      <c r="CK10">
        <v>1933</v>
      </c>
      <c r="CL10">
        <v>1143</v>
      </c>
      <c r="CM10" t="s">
        <v>32</v>
      </c>
      <c r="CN10">
        <f>CM2-CN8</f>
        <v>1.0472081139797407</v>
      </c>
      <c r="CO10">
        <v>1933</v>
      </c>
      <c r="CP10">
        <v>1143</v>
      </c>
      <c r="CQ10" t="s">
        <v>32</v>
      </c>
      <c r="CR10">
        <f>CQ2-CR8</f>
        <v>1.047244671965154</v>
      </c>
      <c r="CS10">
        <v>1933</v>
      </c>
      <c r="CT10">
        <v>1143</v>
      </c>
      <c r="CU10" t="s">
        <v>32</v>
      </c>
      <c r="CV10">
        <f>CU2-CV8</f>
        <v>1.0475015533413141</v>
      </c>
      <c r="CW10">
        <v>1933</v>
      </c>
      <c r="CX10">
        <v>1143</v>
      </c>
    </row>
    <row r="11" spans="2:104">
      <c r="B11">
        <v>5.8198178275589992E-2</v>
      </c>
      <c r="C11" s="31">
        <v>0.83315173699275236</v>
      </c>
      <c r="D11">
        <v>104.86286258843337</v>
      </c>
      <c r="E11">
        <v>1934</v>
      </c>
      <c r="F11">
        <v>1350</v>
      </c>
      <c r="G11" t="s">
        <v>33</v>
      </c>
      <c r="H11" s="32">
        <f>LN(G2)</f>
        <v>5.7481066533163566E-2</v>
      </c>
      <c r="I11">
        <v>1937</v>
      </c>
      <c r="J11">
        <v>1535</v>
      </c>
      <c r="K11" t="s">
        <v>33</v>
      </c>
      <c r="L11" s="32">
        <f>LN(K2)</f>
        <v>5.1305711835001884E-2</v>
      </c>
      <c r="M11">
        <v>1937</v>
      </c>
      <c r="N11">
        <v>1535</v>
      </c>
      <c r="O11" t="s">
        <v>33</v>
      </c>
      <c r="P11" s="32">
        <f>LN(O2)</f>
        <v>5.5619989470134489E-2</v>
      </c>
      <c r="Q11">
        <v>1937</v>
      </c>
      <c r="R11">
        <v>1535</v>
      </c>
      <c r="S11" t="s">
        <v>33</v>
      </c>
      <c r="T11" s="32">
        <f>LN(S2)</f>
        <v>5.6406142491212577E-2</v>
      </c>
      <c r="U11">
        <v>1937</v>
      </c>
      <c r="V11">
        <v>1535</v>
      </c>
      <c r="W11" t="s">
        <v>33</v>
      </c>
      <c r="X11" s="32">
        <f>LN(W2)</f>
        <v>5.6454965029227422E-2</v>
      </c>
      <c r="Y11">
        <v>1937</v>
      </c>
      <c r="Z11">
        <v>1535</v>
      </c>
      <c r="AA11" t="s">
        <v>33</v>
      </c>
      <c r="AB11" s="32">
        <f>LN(AA2)</f>
        <v>5.6274948169487422E-2</v>
      </c>
      <c r="AC11">
        <v>1937</v>
      </c>
      <c r="AD11">
        <v>1535</v>
      </c>
      <c r="AE11" t="s">
        <v>33</v>
      </c>
      <c r="AF11" s="32">
        <f>LN(AE2)</f>
        <v>5.7855463105148358E-2</v>
      </c>
      <c r="AG11">
        <v>1937</v>
      </c>
      <c r="AH11">
        <v>1535</v>
      </c>
      <c r="AI11" t="s">
        <v>33</v>
      </c>
      <c r="AJ11" s="32">
        <f>LN(AI2)</f>
        <v>5.871531427216789E-2</v>
      </c>
      <c r="AK11">
        <v>1937</v>
      </c>
      <c r="AL11">
        <v>1535</v>
      </c>
      <c r="AM11" t="s">
        <v>33</v>
      </c>
      <c r="AN11" s="32">
        <f>LN(AM2)</f>
        <v>5.868967642605466E-2</v>
      </c>
      <c r="AO11">
        <v>1937</v>
      </c>
      <c r="AP11">
        <v>1535</v>
      </c>
      <c r="AQ11" t="s">
        <v>33</v>
      </c>
      <c r="AR11" s="32">
        <f>LN(AQ2)</f>
        <v>5.8172463370667886E-2</v>
      </c>
      <c r="AS11">
        <v>1937</v>
      </c>
      <c r="AT11">
        <v>1535</v>
      </c>
      <c r="AU11" t="s">
        <v>33</v>
      </c>
      <c r="AV11" s="32">
        <f>LN(AU2)</f>
        <v>5.8198178275589992E-2</v>
      </c>
      <c r="AW11">
        <v>1934</v>
      </c>
      <c r="AX11">
        <v>1350</v>
      </c>
      <c r="AY11" t="s">
        <v>33</v>
      </c>
      <c r="AZ11" s="32">
        <f>LN(AY2)</f>
        <v>5.8026865865821689E-2</v>
      </c>
      <c r="BA11">
        <v>1934</v>
      </c>
      <c r="BB11">
        <v>1350</v>
      </c>
      <c r="BC11" t="s">
        <v>33</v>
      </c>
      <c r="BD11" s="32">
        <f>LN(BC2)</f>
        <v>5.7781904731564616E-2</v>
      </c>
      <c r="BE11">
        <v>1934</v>
      </c>
      <c r="BF11">
        <v>1350</v>
      </c>
      <c r="BG11" t="s">
        <v>33</v>
      </c>
      <c r="BH11" s="32">
        <f>LN(BG2)</f>
        <v>5.7595752554823861E-2</v>
      </c>
      <c r="BI11">
        <v>1934</v>
      </c>
      <c r="BJ11">
        <v>1350</v>
      </c>
      <c r="BK11" t="s">
        <v>33</v>
      </c>
      <c r="BL11" s="32">
        <f>LN(BK2)</f>
        <v>5.7212576740226173E-2</v>
      </c>
      <c r="BM11">
        <v>1934</v>
      </c>
      <c r="BN11">
        <v>1350</v>
      </c>
      <c r="BO11" t="s">
        <v>33</v>
      </c>
      <c r="BP11" s="32">
        <f>LN(BO2)</f>
        <v>5.7269379461026983E-2</v>
      </c>
      <c r="BQ11">
        <v>1934</v>
      </c>
      <c r="BR11">
        <v>1350</v>
      </c>
      <c r="BS11" t="s">
        <v>33</v>
      </c>
      <c r="BT11" s="32">
        <f>LN(BS2)</f>
        <v>5.7331175255017956E-2</v>
      </c>
      <c r="BU11">
        <v>1934</v>
      </c>
      <c r="BV11">
        <v>1350</v>
      </c>
      <c r="BW11" t="s">
        <v>33</v>
      </c>
      <c r="BX11" s="32">
        <f>LN(BW2)</f>
        <v>5.74023846586647E-2</v>
      </c>
      <c r="BY11">
        <v>1934</v>
      </c>
      <c r="BZ11">
        <v>1350</v>
      </c>
      <c r="CA11" t="s">
        <v>33</v>
      </c>
      <c r="CB11" s="32">
        <f>LN(CA2)</f>
        <v>5.7365229275669088E-2</v>
      </c>
      <c r="CC11">
        <v>1934</v>
      </c>
      <c r="CD11">
        <v>1350</v>
      </c>
      <c r="CE11" t="s">
        <v>33</v>
      </c>
      <c r="CF11" s="32">
        <f>LN(CE2)</f>
        <v>5.7885209741482577E-2</v>
      </c>
      <c r="CG11">
        <v>1934</v>
      </c>
      <c r="CH11">
        <v>1350</v>
      </c>
      <c r="CI11" t="s">
        <v>33</v>
      </c>
      <c r="CJ11" s="32">
        <f>LN(CI2)</f>
        <v>5.7965987837432842E-2</v>
      </c>
      <c r="CK11">
        <v>1934</v>
      </c>
      <c r="CL11">
        <v>1350</v>
      </c>
      <c r="CM11" t="s">
        <v>33</v>
      </c>
      <c r="CN11" s="32">
        <f>LN(CM2)</f>
        <v>5.8288363972968243E-2</v>
      </c>
      <c r="CO11">
        <v>1934</v>
      </c>
      <c r="CP11">
        <v>1350</v>
      </c>
      <c r="CQ11" t="s">
        <v>33</v>
      </c>
      <c r="CR11" s="32">
        <f>LN(CQ2)</f>
        <v>5.8338620597072288E-2</v>
      </c>
      <c r="CS11">
        <v>1934</v>
      </c>
      <c r="CT11">
        <v>1350</v>
      </c>
      <c r="CU11" t="s">
        <v>33</v>
      </c>
      <c r="CV11" s="32">
        <f>LN(CU2)</f>
        <v>5.8582276754056938E-2</v>
      </c>
      <c r="CW11">
        <v>1934</v>
      </c>
      <c r="CX11">
        <v>1350</v>
      </c>
    </row>
    <row r="12" spans="2:104">
      <c r="B12">
        <v>5.8026865865821689E-2</v>
      </c>
      <c r="C12" s="31">
        <v>0.83190778450354119</v>
      </c>
      <c r="D12">
        <v>103.93142492040276</v>
      </c>
      <c r="E12">
        <v>1937</v>
      </c>
      <c r="F12">
        <v>1535</v>
      </c>
      <c r="G12" t="s">
        <v>34</v>
      </c>
      <c r="H12" s="32">
        <f>LN(H9)</f>
        <v>6.8914362146806005E-2</v>
      </c>
      <c r="I12">
        <v>1941</v>
      </c>
      <c r="J12">
        <v>1633</v>
      </c>
      <c r="K12" t="s">
        <v>34</v>
      </c>
      <c r="L12" s="32">
        <f>LN(L9)</f>
        <v>6.123726537134163E-2</v>
      </c>
      <c r="M12">
        <v>1941</v>
      </c>
      <c r="N12">
        <v>1633</v>
      </c>
      <c r="O12" t="s">
        <v>34</v>
      </c>
      <c r="P12" s="32">
        <f>LN(P9)</f>
        <v>6.7695908645842878E-2</v>
      </c>
      <c r="Q12">
        <v>1941</v>
      </c>
      <c r="R12">
        <v>1633</v>
      </c>
      <c r="S12" t="s">
        <v>34</v>
      </c>
      <c r="T12" s="32">
        <f>LN(T9)</f>
        <v>6.8628684242235394E-2</v>
      </c>
      <c r="U12">
        <v>1941</v>
      </c>
      <c r="V12">
        <v>1633</v>
      </c>
      <c r="W12" t="s">
        <v>34</v>
      </c>
      <c r="X12" s="32">
        <f>LN(X9)</f>
        <v>6.8363756394361305E-2</v>
      </c>
      <c r="Y12">
        <v>1941</v>
      </c>
      <c r="Z12">
        <v>1633</v>
      </c>
      <c r="AA12" t="s">
        <v>34</v>
      </c>
      <c r="AB12" s="32">
        <f>LN(AB9)</f>
        <v>6.7990220508028804E-2</v>
      </c>
      <c r="AC12">
        <v>1941</v>
      </c>
      <c r="AD12">
        <v>1633</v>
      </c>
      <c r="AE12" t="s">
        <v>34</v>
      </c>
      <c r="AF12" s="32">
        <f>LN(AF9)</f>
        <v>6.9788150809117128E-2</v>
      </c>
      <c r="AG12">
        <v>1941</v>
      </c>
      <c r="AH12">
        <v>1633</v>
      </c>
      <c r="AI12" t="s">
        <v>34</v>
      </c>
      <c r="AJ12" s="32">
        <f>LN(AJ9)</f>
        <v>7.0228336996630211E-2</v>
      </c>
      <c r="AK12">
        <v>1941</v>
      </c>
      <c r="AL12">
        <v>1633</v>
      </c>
      <c r="AM12" t="s">
        <v>34</v>
      </c>
      <c r="AN12" s="32">
        <f>LN(AN9)</f>
        <v>6.995327925803152E-2</v>
      </c>
      <c r="AO12">
        <v>1941</v>
      </c>
      <c r="AP12">
        <v>1633</v>
      </c>
      <c r="AQ12" t="s">
        <v>34</v>
      </c>
      <c r="AR12" s="32">
        <f>LN(AR9)</f>
        <v>6.9601249912271693E-2</v>
      </c>
      <c r="AS12">
        <v>1941</v>
      </c>
      <c r="AT12">
        <v>1633</v>
      </c>
      <c r="AU12" t="s">
        <v>34</v>
      </c>
      <c r="AV12" s="32">
        <f>LN(AV9)</f>
        <v>6.9534876882258109E-2</v>
      </c>
      <c r="AW12">
        <v>1941</v>
      </c>
      <c r="AX12">
        <v>1633</v>
      </c>
      <c r="AY12" t="s">
        <v>34</v>
      </c>
      <c r="AZ12" s="32">
        <f>LN(AZ9)</f>
        <v>6.9382568301923075E-2</v>
      </c>
      <c r="BA12">
        <v>1937</v>
      </c>
      <c r="BB12">
        <v>1535</v>
      </c>
      <c r="BC12" t="s">
        <v>34</v>
      </c>
      <c r="BD12" s="32">
        <f>LN(BD9)</f>
        <v>6.9242190264610523E-2</v>
      </c>
      <c r="BE12">
        <v>1937</v>
      </c>
      <c r="BF12">
        <v>1535</v>
      </c>
      <c r="BG12" t="s">
        <v>34</v>
      </c>
      <c r="BH12" s="32">
        <f>LN(BH9)</f>
        <v>6.9151253281152833E-2</v>
      </c>
      <c r="BI12">
        <v>1937</v>
      </c>
      <c r="BJ12">
        <v>1535</v>
      </c>
      <c r="BK12" t="s">
        <v>34</v>
      </c>
      <c r="BL12" s="32">
        <f>LN(BL9)</f>
        <v>6.8938462127489636E-2</v>
      </c>
      <c r="BM12">
        <v>1937</v>
      </c>
      <c r="BN12">
        <v>1535</v>
      </c>
      <c r="BO12" t="s">
        <v>34</v>
      </c>
      <c r="BP12" s="32">
        <f>LN(BP9)</f>
        <v>6.9068549154283954E-2</v>
      </c>
      <c r="BQ12">
        <v>1937</v>
      </c>
      <c r="BR12">
        <v>1535</v>
      </c>
      <c r="BS12" t="s">
        <v>34</v>
      </c>
      <c r="BT12" s="32">
        <f>LN(BT9)</f>
        <v>6.9188493043144964E-2</v>
      </c>
      <c r="BU12">
        <v>1937</v>
      </c>
      <c r="BV12">
        <v>1535</v>
      </c>
      <c r="BW12" t="s">
        <v>34</v>
      </c>
      <c r="BX12" s="32">
        <f>LN(BX9)</f>
        <v>6.9289881863363864E-2</v>
      </c>
      <c r="BY12">
        <v>1937</v>
      </c>
      <c r="BZ12">
        <v>1535</v>
      </c>
      <c r="CA12" t="s">
        <v>34</v>
      </c>
      <c r="CB12" s="32">
        <f>LN(CB9)</f>
        <v>6.9264508031204472E-2</v>
      </c>
      <c r="CC12">
        <v>1937</v>
      </c>
      <c r="CD12">
        <v>1535</v>
      </c>
      <c r="CE12" t="s">
        <v>34</v>
      </c>
      <c r="CF12" s="32">
        <f>LN(CF9)</f>
        <v>6.9882997407415118E-2</v>
      </c>
      <c r="CG12">
        <v>1937</v>
      </c>
      <c r="CH12">
        <v>1535</v>
      </c>
      <c r="CI12" t="s">
        <v>34</v>
      </c>
      <c r="CJ12" s="32">
        <f>LN(CJ9)</f>
        <v>6.9972139994184682E-2</v>
      </c>
      <c r="CK12">
        <v>1937</v>
      </c>
      <c r="CL12">
        <v>1535</v>
      </c>
      <c r="CM12" t="s">
        <v>34</v>
      </c>
      <c r="CN12" s="32">
        <f>LN(CN9)</f>
        <v>7.0302936942951158E-2</v>
      </c>
      <c r="CO12">
        <v>1937</v>
      </c>
      <c r="CP12">
        <v>1535</v>
      </c>
      <c r="CQ12" t="s">
        <v>34</v>
      </c>
      <c r="CR12" s="32">
        <f>LN(CR9)</f>
        <v>7.0368174045410042E-2</v>
      </c>
      <c r="CS12">
        <v>1937</v>
      </c>
      <c r="CT12">
        <v>1535</v>
      </c>
      <c r="CU12" t="s">
        <v>34</v>
      </c>
      <c r="CV12" s="32">
        <f>LN(CV9)</f>
        <v>7.0610262245140012E-2</v>
      </c>
      <c r="CW12">
        <v>1937</v>
      </c>
      <c r="CX12">
        <v>1535</v>
      </c>
    </row>
    <row r="13" spans="2:104">
      <c r="B13">
        <v>5.7781904731564616E-2</v>
      </c>
      <c r="C13" s="31">
        <v>0.82818210944415083</v>
      </c>
      <c r="D13">
        <v>101.2224294109465</v>
      </c>
      <c r="E13">
        <v>1941</v>
      </c>
      <c r="F13">
        <v>1633</v>
      </c>
      <c r="G13" t="s">
        <v>35</v>
      </c>
      <c r="H13" s="32">
        <f>LN(H10)</f>
        <v>4.5915537348305009E-2</v>
      </c>
      <c r="I13">
        <v>1945</v>
      </c>
      <c r="J13">
        <v>1717</v>
      </c>
      <c r="K13" t="s">
        <v>35</v>
      </c>
      <c r="L13" s="32">
        <f>LN(L10)</f>
        <v>4.1274532274725551E-2</v>
      </c>
      <c r="M13">
        <v>1945</v>
      </c>
      <c r="N13">
        <v>1717</v>
      </c>
      <c r="O13" t="s">
        <v>35</v>
      </c>
      <c r="P13" s="32">
        <f>LN(P10)</f>
        <v>4.3396458101836587E-2</v>
      </c>
      <c r="Q13">
        <v>1945</v>
      </c>
      <c r="R13">
        <v>1717</v>
      </c>
      <c r="S13" t="s">
        <v>35</v>
      </c>
      <c r="T13" s="32">
        <f>LN(T10)</f>
        <v>4.4032359758000537E-2</v>
      </c>
      <c r="U13">
        <v>1945</v>
      </c>
      <c r="V13">
        <v>1717</v>
      </c>
      <c r="W13" t="s">
        <v>35</v>
      </c>
      <c r="X13" s="32">
        <f>LN(X10)</f>
        <v>4.4402643363194508E-2</v>
      </c>
      <c r="Y13">
        <v>1945</v>
      </c>
      <c r="Z13">
        <v>1717</v>
      </c>
      <c r="AA13" t="s">
        <v>35</v>
      </c>
      <c r="AB13" s="32">
        <f>LN(AB10)</f>
        <v>4.4420799645459044E-2</v>
      </c>
      <c r="AC13">
        <v>1945</v>
      </c>
      <c r="AD13">
        <v>1717</v>
      </c>
      <c r="AE13" t="s">
        <v>35</v>
      </c>
      <c r="AF13" s="32">
        <f>LN(AF10)</f>
        <v>4.5778665010434337E-2</v>
      </c>
      <c r="AG13">
        <v>1945</v>
      </c>
      <c r="AH13">
        <v>1717</v>
      </c>
      <c r="AI13" t="s">
        <v>35</v>
      </c>
      <c r="AJ13" s="32">
        <f>LN(AJ10)</f>
        <v>4.7068196517896524E-2</v>
      </c>
      <c r="AK13">
        <v>1945</v>
      </c>
      <c r="AL13">
        <v>1717</v>
      </c>
      <c r="AM13" t="s">
        <v>35</v>
      </c>
      <c r="AN13" s="32">
        <f>LN(AN10)</f>
        <v>4.7297758179406207E-2</v>
      </c>
      <c r="AO13">
        <v>1945</v>
      </c>
      <c r="AP13">
        <v>1717</v>
      </c>
      <c r="AQ13" t="s">
        <v>35</v>
      </c>
      <c r="AR13" s="32">
        <f>LN(AR10)</f>
        <v>4.6611548141881828E-2</v>
      </c>
      <c r="AS13">
        <v>1945</v>
      </c>
      <c r="AT13">
        <v>1717</v>
      </c>
      <c r="AU13" t="s">
        <v>35</v>
      </c>
      <c r="AV13" s="32">
        <f>LN(AV10)</f>
        <v>4.6731483801434243E-2</v>
      </c>
      <c r="AW13">
        <v>1945</v>
      </c>
      <c r="AX13">
        <v>1717</v>
      </c>
      <c r="AY13" t="s">
        <v>35</v>
      </c>
      <c r="AZ13" s="32">
        <f>LN(AZ10)</f>
        <v>4.6540728857978803E-2</v>
      </c>
      <c r="BA13">
        <v>1945</v>
      </c>
      <c r="BB13">
        <v>1717</v>
      </c>
      <c r="BC13" t="s">
        <v>35</v>
      </c>
      <c r="BD13" s="32">
        <f>LN(BD10)</f>
        <v>4.6188756943636756E-2</v>
      </c>
      <c r="BE13">
        <v>1941</v>
      </c>
      <c r="BF13">
        <v>1633</v>
      </c>
      <c r="BG13" t="s">
        <v>35</v>
      </c>
      <c r="BH13" s="32">
        <f>LN(BH10)</f>
        <v>4.5905159652928552E-2</v>
      </c>
      <c r="BI13">
        <v>1941</v>
      </c>
      <c r="BJ13">
        <v>1633</v>
      </c>
      <c r="BK13" t="s">
        <v>35</v>
      </c>
      <c r="BL13" s="32">
        <f>LN(BL10)</f>
        <v>4.5347561936199557E-2</v>
      </c>
      <c r="BM13">
        <v>1941</v>
      </c>
      <c r="BN13">
        <v>1633</v>
      </c>
      <c r="BO13" t="s">
        <v>35</v>
      </c>
      <c r="BP13" s="32">
        <f>LN(BP10)</f>
        <v>4.5329325389632032E-2</v>
      </c>
      <c r="BQ13">
        <v>1941</v>
      </c>
      <c r="BR13">
        <v>1633</v>
      </c>
      <c r="BS13" t="s">
        <v>35</v>
      </c>
      <c r="BT13" s="32">
        <f>LN(BT10)</f>
        <v>4.5331572678765017E-2</v>
      </c>
      <c r="BU13">
        <v>1941</v>
      </c>
      <c r="BV13">
        <v>1633</v>
      </c>
      <c r="BW13" t="s">
        <v>35</v>
      </c>
      <c r="BX13" s="32">
        <f>LN(BX10)</f>
        <v>4.5371873076771173E-2</v>
      </c>
      <c r="BY13">
        <v>1941</v>
      </c>
      <c r="BZ13">
        <v>1633</v>
      </c>
      <c r="CA13" t="s">
        <v>35</v>
      </c>
      <c r="CB13" s="32">
        <f>LN(CB10)</f>
        <v>4.5322650810844155E-2</v>
      </c>
      <c r="CC13">
        <v>1941</v>
      </c>
      <c r="CD13">
        <v>1633</v>
      </c>
      <c r="CE13" t="s">
        <v>35</v>
      </c>
      <c r="CF13" s="32">
        <f>LN(CF10)</f>
        <v>4.5741725359483523E-2</v>
      </c>
      <c r="CG13">
        <v>1941</v>
      </c>
      <c r="CH13">
        <v>1633</v>
      </c>
      <c r="CI13" t="s">
        <v>35</v>
      </c>
      <c r="CJ13" s="32">
        <f>LN(CJ10)</f>
        <v>4.5813934505465538E-2</v>
      </c>
      <c r="CK13">
        <v>1941</v>
      </c>
      <c r="CL13">
        <v>1633</v>
      </c>
      <c r="CM13" t="s">
        <v>35</v>
      </c>
      <c r="CN13" s="32">
        <f>LN(CN10)</f>
        <v>4.6127683845319942E-2</v>
      </c>
      <c r="CO13">
        <v>1941</v>
      </c>
      <c r="CP13">
        <v>1633</v>
      </c>
      <c r="CQ13" t="s">
        <v>35</v>
      </c>
      <c r="CR13" s="32">
        <f>LN(CR10)</f>
        <v>4.6162593188383103E-2</v>
      </c>
      <c r="CS13">
        <v>1941</v>
      </c>
      <c r="CT13">
        <v>1633</v>
      </c>
      <c r="CU13" t="s">
        <v>35</v>
      </c>
      <c r="CV13" s="32">
        <f>LN(CV10)</f>
        <v>4.6407855716458744E-2</v>
      </c>
      <c r="CW13">
        <v>1941</v>
      </c>
      <c r="CX13">
        <v>1633</v>
      </c>
    </row>
    <row r="14" spans="2:104">
      <c r="B14">
        <v>5.7595752554823861E-2</v>
      </c>
      <c r="C14" s="31">
        <v>0.82492431327625737</v>
      </c>
      <c r="D14">
        <v>98.948122968876589</v>
      </c>
      <c r="E14">
        <v>1945</v>
      </c>
      <c r="F14">
        <v>1717</v>
      </c>
      <c r="G14" t="s">
        <v>36</v>
      </c>
      <c r="H14" s="32">
        <f>H12-H11</f>
        <v>1.1433295613642439E-2</v>
      </c>
      <c r="I14">
        <v>1963</v>
      </c>
      <c r="J14">
        <v>3616.71</v>
      </c>
      <c r="K14" t="s">
        <v>36</v>
      </c>
      <c r="L14" s="32">
        <f>L12-L11</f>
        <v>9.9315535363397461E-3</v>
      </c>
      <c r="M14">
        <v>1963</v>
      </c>
      <c r="N14">
        <v>3616.71</v>
      </c>
      <c r="O14" t="s">
        <v>36</v>
      </c>
      <c r="P14" s="32">
        <f>P12-P11</f>
        <v>1.207591917570839E-2</v>
      </c>
      <c r="Q14">
        <v>1963</v>
      </c>
      <c r="R14">
        <v>3616.71</v>
      </c>
      <c r="S14" t="s">
        <v>36</v>
      </c>
      <c r="T14" s="32">
        <f>T12-T11</f>
        <v>1.2222541751022817E-2</v>
      </c>
      <c r="U14">
        <v>1963</v>
      </c>
      <c r="V14">
        <v>3616.71</v>
      </c>
      <c r="W14" t="s">
        <v>36</v>
      </c>
      <c r="X14" s="32">
        <f>X12-X11</f>
        <v>1.1908791365133883E-2</v>
      </c>
      <c r="Y14">
        <v>1963</v>
      </c>
      <c r="Z14">
        <v>3616.71</v>
      </c>
      <c r="AA14" t="s">
        <v>36</v>
      </c>
      <c r="AB14" s="32">
        <f>AB12-AB11</f>
        <v>1.1715272338541381E-2</v>
      </c>
      <c r="AC14">
        <v>1963</v>
      </c>
      <c r="AD14">
        <v>3616.71</v>
      </c>
      <c r="AE14" t="s">
        <v>36</v>
      </c>
      <c r="AF14" s="32">
        <f>AF12-AF11</f>
        <v>1.193268770396877E-2</v>
      </c>
      <c r="AG14">
        <v>1963</v>
      </c>
      <c r="AH14">
        <v>3616.71</v>
      </c>
      <c r="AI14" t="s">
        <v>36</v>
      </c>
      <c r="AJ14" s="32">
        <f>AJ12-AJ11</f>
        <v>1.1513022724462321E-2</v>
      </c>
      <c r="AK14">
        <v>1963</v>
      </c>
      <c r="AL14">
        <v>3616.71</v>
      </c>
      <c r="AM14" t="s">
        <v>36</v>
      </c>
      <c r="AN14" s="32">
        <f>AN12-AN11</f>
        <v>1.126360283197686E-2</v>
      </c>
      <c r="AO14">
        <v>1963</v>
      </c>
      <c r="AP14">
        <v>3616.71</v>
      </c>
      <c r="AQ14" t="s">
        <v>36</v>
      </c>
      <c r="AR14" s="32">
        <f>AR12-AR11</f>
        <v>1.1428786541603807E-2</v>
      </c>
      <c r="AS14">
        <v>1963</v>
      </c>
      <c r="AT14">
        <v>3616.71</v>
      </c>
      <c r="AU14" t="s">
        <v>36</v>
      </c>
      <c r="AV14" s="32">
        <f>AV12-AV11</f>
        <v>1.1336698606668118E-2</v>
      </c>
      <c r="AW14">
        <v>1963</v>
      </c>
      <c r="AX14">
        <v>3616.71</v>
      </c>
      <c r="AY14" t="s">
        <v>36</v>
      </c>
      <c r="AZ14" s="32">
        <f>AZ12-AZ11</f>
        <v>1.1355702436101386E-2</v>
      </c>
      <c r="BA14">
        <v>1963</v>
      </c>
      <c r="BB14">
        <v>3616.71</v>
      </c>
      <c r="BC14" t="s">
        <v>36</v>
      </c>
      <c r="BD14" s="32">
        <f>BD12-BD11</f>
        <v>1.1460285533045907E-2</v>
      </c>
      <c r="BE14">
        <v>1963</v>
      </c>
      <c r="BF14">
        <v>3616.71</v>
      </c>
      <c r="BG14" t="s">
        <v>36</v>
      </c>
      <c r="BH14" s="32">
        <f>BH12-BH11</f>
        <v>1.1555500726328972E-2</v>
      </c>
      <c r="BI14">
        <v>1945</v>
      </c>
      <c r="BJ14">
        <v>1717</v>
      </c>
      <c r="BK14" t="s">
        <v>36</v>
      </c>
      <c r="BL14" s="32">
        <f>BL12-BL11</f>
        <v>1.1725885387263463E-2</v>
      </c>
      <c r="BM14">
        <v>1945</v>
      </c>
      <c r="BN14">
        <v>1717</v>
      </c>
      <c r="BO14" t="s">
        <v>36</v>
      </c>
      <c r="BP14" s="32">
        <f>BP12-BP11</f>
        <v>1.1799169693256971E-2</v>
      </c>
      <c r="BQ14">
        <v>1945</v>
      </c>
      <c r="BR14">
        <v>1717</v>
      </c>
      <c r="BS14" t="s">
        <v>36</v>
      </c>
      <c r="BT14" s="32">
        <f>BT12-BT11</f>
        <v>1.1857317788127007E-2</v>
      </c>
      <c r="BU14">
        <v>1945</v>
      </c>
      <c r="BV14">
        <v>1717</v>
      </c>
      <c r="BW14" t="s">
        <v>36</v>
      </c>
      <c r="BX14" s="32">
        <f>BX12-BX11</f>
        <v>1.1887497204699164E-2</v>
      </c>
      <c r="BY14">
        <v>1945</v>
      </c>
      <c r="BZ14">
        <v>1717</v>
      </c>
      <c r="CA14" t="s">
        <v>36</v>
      </c>
      <c r="CB14" s="32">
        <f>CB12-CB11</f>
        <v>1.1899278755535384E-2</v>
      </c>
      <c r="CC14">
        <v>1945</v>
      </c>
      <c r="CD14">
        <v>1717</v>
      </c>
      <c r="CE14" t="s">
        <v>36</v>
      </c>
      <c r="CF14" s="32">
        <f>CF12-CF11</f>
        <v>1.1997787665932541E-2</v>
      </c>
      <c r="CG14">
        <v>1945</v>
      </c>
      <c r="CH14">
        <v>1717</v>
      </c>
      <c r="CI14" t="s">
        <v>36</v>
      </c>
      <c r="CJ14" s="32">
        <f>CJ12-CJ11</f>
        <v>1.200615215675184E-2</v>
      </c>
      <c r="CK14">
        <v>1945</v>
      </c>
      <c r="CL14">
        <v>1717</v>
      </c>
      <c r="CM14" t="s">
        <v>36</v>
      </c>
      <c r="CN14" s="32">
        <f>CN12-CN11</f>
        <v>1.2014572969982915E-2</v>
      </c>
      <c r="CO14">
        <v>1945</v>
      </c>
      <c r="CP14">
        <v>1717</v>
      </c>
      <c r="CQ14" t="s">
        <v>36</v>
      </c>
      <c r="CR14" s="32">
        <f>CR12-CR11</f>
        <v>1.2029553448337754E-2</v>
      </c>
      <c r="CS14">
        <v>1945</v>
      </c>
      <c r="CT14">
        <v>1717</v>
      </c>
      <c r="CU14" t="s">
        <v>36</v>
      </c>
      <c r="CV14" s="32">
        <f>CV12-CV11</f>
        <v>1.2027985491083075E-2</v>
      </c>
      <c r="CW14">
        <v>1945</v>
      </c>
      <c r="CX14">
        <v>1717</v>
      </c>
    </row>
    <row r="15" spans="2:104">
      <c r="B15">
        <v>5.7212576740226173E-2</v>
      </c>
      <c r="C15" s="31">
        <v>0.81877118419118811</v>
      </c>
      <c r="D15">
        <v>94.875612309656361</v>
      </c>
      <c r="E15">
        <v>1963</v>
      </c>
      <c r="F15">
        <v>3616.71</v>
      </c>
      <c r="G15" t="s">
        <v>37</v>
      </c>
      <c r="H15" s="32">
        <f>H11-H13</f>
        <v>1.1565529184858557E-2</v>
      </c>
      <c r="I15">
        <v>1967</v>
      </c>
      <c r="J15">
        <v>3863.3</v>
      </c>
      <c r="K15" t="s">
        <v>37</v>
      </c>
      <c r="L15" s="32">
        <f>L11-L13</f>
        <v>1.0031179560276333E-2</v>
      </c>
      <c r="M15">
        <v>1967</v>
      </c>
      <c r="N15">
        <v>3863.3</v>
      </c>
      <c r="O15" t="s">
        <v>37</v>
      </c>
      <c r="P15" s="32">
        <f>P11-P13</f>
        <v>1.2223531368297902E-2</v>
      </c>
      <c r="Q15">
        <v>1967</v>
      </c>
      <c r="R15">
        <v>3863.3</v>
      </c>
      <c r="S15" t="s">
        <v>37</v>
      </c>
      <c r="T15" s="32">
        <f>T11-T13</f>
        <v>1.237378273321204E-2</v>
      </c>
      <c r="U15">
        <v>1967</v>
      </c>
      <c r="V15">
        <v>3863.3</v>
      </c>
      <c r="W15" t="s">
        <v>37</v>
      </c>
      <c r="X15" s="32">
        <f>X11-X13</f>
        <v>1.2052321666032914E-2</v>
      </c>
      <c r="Y15">
        <v>1967</v>
      </c>
      <c r="Z15">
        <v>3863.3</v>
      </c>
      <c r="AA15" t="s">
        <v>37</v>
      </c>
      <c r="AB15" s="32">
        <f>AB11-AB13</f>
        <v>1.1854148524028378E-2</v>
      </c>
      <c r="AC15">
        <v>1967</v>
      </c>
      <c r="AD15">
        <v>3863.3</v>
      </c>
      <c r="AE15" t="s">
        <v>37</v>
      </c>
      <c r="AF15" s="32">
        <f>AF11-AF13</f>
        <v>1.2076798094714021E-2</v>
      </c>
      <c r="AG15">
        <v>1967</v>
      </c>
      <c r="AH15">
        <v>3863.3</v>
      </c>
      <c r="AI15" t="s">
        <v>37</v>
      </c>
      <c r="AJ15" s="32">
        <f>AJ11-AJ13</f>
        <v>1.1647117754271366E-2</v>
      </c>
      <c r="AK15">
        <v>1967</v>
      </c>
      <c r="AL15">
        <v>3863.3</v>
      </c>
      <c r="AM15" t="s">
        <v>37</v>
      </c>
      <c r="AN15" s="32">
        <f>AN11-AN13</f>
        <v>1.1391918246648453E-2</v>
      </c>
      <c r="AO15">
        <v>1967</v>
      </c>
      <c r="AP15">
        <v>3863.3</v>
      </c>
      <c r="AQ15" t="s">
        <v>37</v>
      </c>
      <c r="AR15" s="32">
        <f>AR11-AR13</f>
        <v>1.1560915228786058E-2</v>
      </c>
      <c r="AS15">
        <v>1967</v>
      </c>
      <c r="AT15">
        <v>3863.3</v>
      </c>
      <c r="AU15" t="s">
        <v>37</v>
      </c>
      <c r="AV15" s="32">
        <f>AV11-AV13</f>
        <v>1.1466694474155749E-2</v>
      </c>
      <c r="AW15">
        <v>1967</v>
      </c>
      <c r="AX15">
        <v>3863.3</v>
      </c>
      <c r="AY15" t="s">
        <v>37</v>
      </c>
      <c r="AZ15" s="32">
        <f>AZ11-AZ13</f>
        <v>1.1486137007842886E-2</v>
      </c>
      <c r="BA15">
        <v>1967</v>
      </c>
      <c r="BB15">
        <v>3863.3</v>
      </c>
      <c r="BC15" t="s">
        <v>37</v>
      </c>
      <c r="BD15" s="32">
        <f>BD11-BD13</f>
        <v>1.159314778792786E-2</v>
      </c>
      <c r="BE15">
        <v>1967</v>
      </c>
      <c r="BF15">
        <v>3863.3</v>
      </c>
      <c r="BG15" t="s">
        <v>37</v>
      </c>
      <c r="BH15" s="32">
        <f>BH11-BH13</f>
        <v>1.1690592901895308E-2</v>
      </c>
      <c r="BI15">
        <v>1967</v>
      </c>
      <c r="BJ15">
        <v>3863.3</v>
      </c>
      <c r="BK15" t="s">
        <v>37</v>
      </c>
      <c r="BL15" s="32">
        <f>BL11-BL13</f>
        <v>1.1865014804026616E-2</v>
      </c>
      <c r="BM15">
        <v>1963</v>
      </c>
      <c r="BN15">
        <v>3616.71</v>
      </c>
      <c r="BO15" t="s">
        <v>37</v>
      </c>
      <c r="BP15" s="32">
        <f>BP11-BP13</f>
        <v>1.1940054071394951E-2</v>
      </c>
      <c r="BQ15">
        <v>1963</v>
      </c>
      <c r="BR15">
        <v>3616.71</v>
      </c>
      <c r="BS15" t="s">
        <v>37</v>
      </c>
      <c r="BT15" s="32">
        <f>BT11-BT13</f>
        <v>1.1999602576252939E-2</v>
      </c>
      <c r="BU15">
        <v>1963</v>
      </c>
      <c r="BV15">
        <v>3616.71</v>
      </c>
      <c r="BW15" t="s">
        <v>37</v>
      </c>
      <c r="BX15" s="32">
        <f>BX11-BX13</f>
        <v>1.2030511581893527E-2</v>
      </c>
      <c r="BY15">
        <v>1963</v>
      </c>
      <c r="BZ15">
        <v>3616.71</v>
      </c>
      <c r="CA15" t="s">
        <v>37</v>
      </c>
      <c r="CB15" s="32">
        <f>CB11-CB13</f>
        <v>1.2042578464824934E-2</v>
      </c>
      <c r="CC15">
        <v>1963</v>
      </c>
      <c r="CD15">
        <v>3616.71</v>
      </c>
      <c r="CE15" t="s">
        <v>37</v>
      </c>
      <c r="CF15" s="32">
        <f>CF11-CF13</f>
        <v>1.2143484381999053E-2</v>
      </c>
      <c r="CG15">
        <v>1963</v>
      </c>
      <c r="CH15">
        <v>3616.71</v>
      </c>
      <c r="CI15" t="s">
        <v>37</v>
      </c>
      <c r="CJ15" s="32">
        <f>CJ11-CJ13</f>
        <v>1.2152053331967304E-2</v>
      </c>
      <c r="CK15">
        <v>1963</v>
      </c>
      <c r="CL15">
        <v>3616.71</v>
      </c>
      <c r="CM15" t="s">
        <v>37</v>
      </c>
      <c r="CN15" s="32">
        <f>CN11-CN13</f>
        <v>1.2160680127648302E-2</v>
      </c>
      <c r="CO15">
        <v>1963</v>
      </c>
      <c r="CP15">
        <v>3616.71</v>
      </c>
      <c r="CQ15" t="s">
        <v>37</v>
      </c>
      <c r="CR15" s="32">
        <f>CR11-CR13</f>
        <v>1.2176027408689186E-2</v>
      </c>
      <c r="CS15">
        <v>1963</v>
      </c>
      <c r="CT15">
        <v>3616.71</v>
      </c>
      <c r="CU15" t="s">
        <v>37</v>
      </c>
      <c r="CV15" s="32">
        <f>CV11-CV13</f>
        <v>1.2174421037598193E-2</v>
      </c>
      <c r="CW15">
        <v>1963</v>
      </c>
      <c r="CX15">
        <v>3616.71</v>
      </c>
    </row>
    <row r="16" spans="2:104">
      <c r="B16">
        <v>5.7269379461026983E-2</v>
      </c>
      <c r="C16" s="31">
        <v>0.81718357051757795</v>
      </c>
      <c r="D16">
        <v>93.869325801044425</v>
      </c>
      <c r="E16">
        <v>1967</v>
      </c>
      <c r="F16">
        <v>3863.3</v>
      </c>
      <c r="G16" t="s">
        <v>38</v>
      </c>
      <c r="H16" s="33">
        <f>AVERAGE(H14:H15)</f>
        <v>1.1499412399250498E-2</v>
      </c>
      <c r="I16">
        <v>1971</v>
      </c>
      <c r="J16">
        <v>4356.49</v>
      </c>
      <c r="K16" t="s">
        <v>38</v>
      </c>
      <c r="L16" s="33">
        <f>AVERAGE(L14:L15)</f>
        <v>9.9813665483080398E-3</v>
      </c>
      <c r="M16">
        <v>1971</v>
      </c>
      <c r="N16">
        <v>4356.49</v>
      </c>
      <c r="O16" t="s">
        <v>38</v>
      </c>
      <c r="P16" s="33">
        <f>AVERAGE(P14:P15)</f>
        <v>1.2149725272003146E-2</v>
      </c>
      <c r="Q16">
        <v>1971</v>
      </c>
      <c r="R16">
        <v>4356.49</v>
      </c>
      <c r="S16" t="s">
        <v>38</v>
      </c>
      <c r="T16" s="33">
        <f>AVERAGE(T14:T15)</f>
        <v>1.2298162242117428E-2</v>
      </c>
      <c r="U16">
        <v>1971</v>
      </c>
      <c r="V16">
        <v>4356.49</v>
      </c>
      <c r="W16" t="s">
        <v>38</v>
      </c>
      <c r="X16" s="33">
        <f>AVERAGE(X14:X15)</f>
        <v>1.1980556515583399E-2</v>
      </c>
      <c r="Y16">
        <v>1971</v>
      </c>
      <c r="Z16">
        <v>4356.49</v>
      </c>
      <c r="AA16" t="s">
        <v>38</v>
      </c>
      <c r="AB16" s="33">
        <f>AVERAGE(AB14:AB15)</f>
        <v>1.178471043128488E-2</v>
      </c>
      <c r="AC16">
        <v>1971</v>
      </c>
      <c r="AD16">
        <v>4356.49</v>
      </c>
      <c r="AE16" t="s">
        <v>38</v>
      </c>
      <c r="AF16" s="33">
        <f>AVERAGE(AF14:AF15)</f>
        <v>1.2004742899341395E-2</v>
      </c>
      <c r="AG16">
        <v>1971</v>
      </c>
      <c r="AH16">
        <v>4356.49</v>
      </c>
      <c r="AI16" t="s">
        <v>38</v>
      </c>
      <c r="AJ16" s="33">
        <f>AVERAGE(AJ14:AJ15)</f>
        <v>1.1580070239366844E-2</v>
      </c>
      <c r="AK16">
        <v>1971</v>
      </c>
      <c r="AL16">
        <v>4356.49</v>
      </c>
      <c r="AM16" t="s">
        <v>38</v>
      </c>
      <c r="AN16" s="33">
        <f>AVERAGE(AN14:AN15)</f>
        <v>1.1327760539312656E-2</v>
      </c>
      <c r="AO16">
        <v>1971</v>
      </c>
      <c r="AP16">
        <v>4356.49</v>
      </c>
      <c r="AQ16" t="s">
        <v>38</v>
      </c>
      <c r="AR16" s="33">
        <f>AVERAGE(AR14:AR15)</f>
        <v>1.1494850885194932E-2</v>
      </c>
      <c r="AS16">
        <v>1971</v>
      </c>
      <c r="AT16">
        <v>4356.49</v>
      </c>
      <c r="AU16" t="s">
        <v>38</v>
      </c>
      <c r="AV16" s="33">
        <f>AVERAGE(AV14:AV15)</f>
        <v>1.1401696540411933E-2</v>
      </c>
      <c r="AW16">
        <v>1971</v>
      </c>
      <c r="AX16">
        <v>4356.49</v>
      </c>
      <c r="AY16" t="s">
        <v>38</v>
      </c>
      <c r="AZ16" s="33">
        <f>AVERAGE(AZ14:AZ15)</f>
        <v>1.1420919721972136E-2</v>
      </c>
      <c r="BA16">
        <v>1971</v>
      </c>
      <c r="BB16">
        <v>4356.49</v>
      </c>
      <c r="BC16" t="s">
        <v>38</v>
      </c>
      <c r="BD16" s="33">
        <f>AVERAGE(BD14:BD15)</f>
        <v>1.1526716660486883E-2</v>
      </c>
      <c r="BE16">
        <v>1971</v>
      </c>
      <c r="BF16">
        <v>4356.49</v>
      </c>
      <c r="BG16" t="s">
        <v>38</v>
      </c>
      <c r="BH16" s="33">
        <f>AVERAGE(BH14:BH15)</f>
        <v>1.162304681411214E-2</v>
      </c>
      <c r="BI16">
        <v>1971</v>
      </c>
      <c r="BJ16">
        <v>4356.49</v>
      </c>
      <c r="BK16" t="s">
        <v>38</v>
      </c>
      <c r="BL16" s="33">
        <f>AVERAGE(BL14:BL15)</f>
        <v>1.1795450095645039E-2</v>
      </c>
      <c r="BM16">
        <v>1971</v>
      </c>
      <c r="BN16">
        <v>4356.49</v>
      </c>
      <c r="BO16" t="s">
        <v>38</v>
      </c>
      <c r="BP16" s="33">
        <f>AVERAGE(BP14:BP15)</f>
        <v>1.1869611882325961E-2</v>
      </c>
      <c r="BQ16">
        <v>1967</v>
      </c>
      <c r="BR16">
        <v>3863.3</v>
      </c>
      <c r="BS16" t="s">
        <v>38</v>
      </c>
      <c r="BT16" s="33">
        <f>AVERAGE(BT14:BT15)</f>
        <v>1.1928460182189973E-2</v>
      </c>
      <c r="BU16">
        <v>1967</v>
      </c>
      <c r="BV16">
        <v>3863.3</v>
      </c>
      <c r="BW16" t="s">
        <v>38</v>
      </c>
      <c r="BX16" s="33">
        <f>AVERAGE(BX14:BX15)</f>
        <v>1.1959004393296346E-2</v>
      </c>
      <c r="BY16">
        <v>1967</v>
      </c>
      <c r="BZ16">
        <v>3863.3</v>
      </c>
      <c r="CA16" t="s">
        <v>38</v>
      </c>
      <c r="CB16" s="33">
        <f>AVERAGE(CB14:CB15)</f>
        <v>1.1970928610180159E-2</v>
      </c>
      <c r="CC16">
        <v>1967</v>
      </c>
      <c r="CD16">
        <v>3863.3</v>
      </c>
      <c r="CE16" t="s">
        <v>38</v>
      </c>
      <c r="CF16" s="33">
        <f>AVERAGE(CF14:CF15)</f>
        <v>1.2070636023965797E-2</v>
      </c>
      <c r="CG16">
        <v>1967</v>
      </c>
      <c r="CH16">
        <v>3863.3</v>
      </c>
      <c r="CI16" t="s">
        <v>38</v>
      </c>
      <c r="CJ16" s="33">
        <f>AVERAGE(CJ14:CJ15)</f>
        <v>1.2079102744359572E-2</v>
      </c>
      <c r="CK16">
        <v>1967</v>
      </c>
      <c r="CL16">
        <v>3863.3</v>
      </c>
      <c r="CM16" t="s">
        <v>38</v>
      </c>
      <c r="CN16" s="33">
        <f>AVERAGE(CN14:CN15)</f>
        <v>1.2087626548815608E-2</v>
      </c>
      <c r="CO16">
        <v>1967</v>
      </c>
      <c r="CP16">
        <v>3863.3</v>
      </c>
      <c r="CQ16" t="s">
        <v>38</v>
      </c>
      <c r="CR16" s="33">
        <f>AVERAGE(CR14:CR15)</f>
        <v>1.210279042851347E-2</v>
      </c>
      <c r="CS16">
        <v>1967</v>
      </c>
      <c r="CT16">
        <v>3863.3</v>
      </c>
      <c r="CU16" t="s">
        <v>38</v>
      </c>
      <c r="CV16" s="33">
        <f>AVERAGE(CV14:CV15)</f>
        <v>1.2101203264340634E-2</v>
      </c>
      <c r="CW16">
        <v>1967</v>
      </c>
      <c r="CX16">
        <v>3863.3</v>
      </c>
    </row>
    <row r="17" spans="1:102">
      <c r="B17">
        <v>5.7331175255017956E-2</v>
      </c>
      <c r="C17" s="31">
        <v>0.81600684497120057</v>
      </c>
      <c r="D17">
        <v>93.134680698925919</v>
      </c>
      <c r="E17">
        <v>1971</v>
      </c>
      <c r="F17">
        <v>4356.49</v>
      </c>
      <c r="G17" t="s">
        <v>39</v>
      </c>
      <c r="H17">
        <f>TINV(0.3173,H5)</f>
        <v>1.0232723927652061</v>
      </c>
      <c r="I17">
        <v>1973</v>
      </c>
      <c r="J17">
        <v>4520.8900000000003</v>
      </c>
      <c r="K17" t="s">
        <v>39</v>
      </c>
      <c r="L17">
        <f>TINV(0.3173,L5)</f>
        <v>1.0244059354383888</v>
      </c>
      <c r="M17">
        <v>1973</v>
      </c>
      <c r="N17">
        <v>4520.8900000000003</v>
      </c>
      <c r="O17" t="s">
        <v>39</v>
      </c>
      <c r="P17">
        <f>TINV(0.3173,P5)</f>
        <v>1.0244059354383888</v>
      </c>
      <c r="Q17">
        <v>1973</v>
      </c>
      <c r="R17">
        <v>4520.8900000000003</v>
      </c>
      <c r="S17" t="s">
        <v>39</v>
      </c>
      <c r="T17">
        <f>TINV(0.3173,T5)</f>
        <v>1.0244059354383888</v>
      </c>
      <c r="U17">
        <v>1973</v>
      </c>
      <c r="V17">
        <v>4520.8900000000003</v>
      </c>
      <c r="W17" t="s">
        <v>39</v>
      </c>
      <c r="X17">
        <f>TINV(0.3173,X5)</f>
        <v>1.0244059354383888</v>
      </c>
      <c r="Y17">
        <v>1973</v>
      </c>
      <c r="Z17">
        <v>4520.8900000000003</v>
      </c>
      <c r="AA17" t="s">
        <v>39</v>
      </c>
      <c r="AB17">
        <f>TINV(0.3173,AB5)</f>
        <v>1.0244059354383888</v>
      </c>
      <c r="AC17">
        <v>1973</v>
      </c>
      <c r="AD17">
        <v>4520.8900000000003</v>
      </c>
      <c r="AE17" t="s">
        <v>39</v>
      </c>
      <c r="AF17">
        <f>TINV(0.3173,AF5)</f>
        <v>1.0244059354383888</v>
      </c>
      <c r="AG17">
        <v>1973</v>
      </c>
      <c r="AH17">
        <v>4520.8900000000003</v>
      </c>
      <c r="AI17" t="s">
        <v>39</v>
      </c>
      <c r="AJ17">
        <f>TINV(0.3173,AJ5)</f>
        <v>1.0244059354383888</v>
      </c>
      <c r="AK17">
        <v>1973</v>
      </c>
      <c r="AL17">
        <v>4520.8900000000003</v>
      </c>
      <c r="AM17" t="s">
        <v>39</v>
      </c>
      <c r="AN17">
        <f>TINV(0.3173,AN5)</f>
        <v>1.0244059354383888</v>
      </c>
      <c r="AO17">
        <v>1973</v>
      </c>
      <c r="AP17">
        <v>4520.8900000000003</v>
      </c>
      <c r="AQ17" t="s">
        <v>39</v>
      </c>
      <c r="AR17">
        <f>TINV(0.3173,AR5)</f>
        <v>1.0244059354383888</v>
      </c>
      <c r="AS17">
        <v>1973</v>
      </c>
      <c r="AT17">
        <v>4520.8900000000003</v>
      </c>
      <c r="AU17" t="s">
        <v>39</v>
      </c>
      <c r="AV17">
        <f>TINV(0.3173,AV5)</f>
        <v>1.0244059354383888</v>
      </c>
      <c r="AW17">
        <v>1973</v>
      </c>
      <c r="AX17">
        <v>4520.8900000000003</v>
      </c>
      <c r="AY17" t="s">
        <v>39</v>
      </c>
      <c r="AZ17">
        <f>TINV(0.3173,AZ5)</f>
        <v>1.0244059354383888</v>
      </c>
      <c r="BA17">
        <v>1973</v>
      </c>
      <c r="BB17">
        <v>4520.8900000000003</v>
      </c>
      <c r="BC17" t="s">
        <v>39</v>
      </c>
      <c r="BD17">
        <f>TINV(0.3173,BD5)</f>
        <v>1.0244059354383888</v>
      </c>
      <c r="BE17">
        <v>1973</v>
      </c>
      <c r="BF17">
        <v>4520.8900000000003</v>
      </c>
      <c r="BG17" t="s">
        <v>39</v>
      </c>
      <c r="BH17">
        <f>TINV(0.3173,BH5)</f>
        <v>1.0244059354383888</v>
      </c>
      <c r="BI17">
        <v>1973</v>
      </c>
      <c r="BJ17">
        <v>4520.8900000000003</v>
      </c>
      <c r="BK17" t="s">
        <v>39</v>
      </c>
      <c r="BL17">
        <f>TINV(0.3173,BL5)</f>
        <v>1.0244059354383888</v>
      </c>
      <c r="BM17">
        <v>1973</v>
      </c>
      <c r="BN17">
        <v>4520.8900000000003</v>
      </c>
      <c r="BO17" t="s">
        <v>39</v>
      </c>
      <c r="BP17">
        <f>TINV(0.3173,BP5)</f>
        <v>1.0244059354383888</v>
      </c>
      <c r="BQ17">
        <v>1973</v>
      </c>
      <c r="BR17">
        <v>4520.8900000000003</v>
      </c>
      <c r="BS17" t="s">
        <v>39</v>
      </c>
      <c r="BT17">
        <f>TINV(0.3173,BT5)</f>
        <v>1.0244059354383888</v>
      </c>
      <c r="BU17">
        <v>1971</v>
      </c>
      <c r="BV17">
        <v>4356.49</v>
      </c>
      <c r="BW17" t="s">
        <v>39</v>
      </c>
      <c r="BX17">
        <f>TINV(0.3173,BX5)</f>
        <v>1.0244059354383888</v>
      </c>
      <c r="BY17">
        <v>1971</v>
      </c>
      <c r="BZ17">
        <v>4356.49</v>
      </c>
      <c r="CA17" t="s">
        <v>39</v>
      </c>
      <c r="CB17">
        <f>TINV(0.3173,CB5)</f>
        <v>1.0244059354383888</v>
      </c>
      <c r="CC17">
        <v>1971</v>
      </c>
      <c r="CD17">
        <v>4356.49</v>
      </c>
      <c r="CE17" t="s">
        <v>39</v>
      </c>
      <c r="CF17">
        <f>TINV(0.3173,CF5)</f>
        <v>1.0244059354383888</v>
      </c>
      <c r="CG17">
        <v>1971</v>
      </c>
      <c r="CH17">
        <v>4356.49</v>
      </c>
      <c r="CI17" t="s">
        <v>39</v>
      </c>
      <c r="CJ17">
        <f>TINV(0.3173,CJ5)</f>
        <v>1.0244059354383888</v>
      </c>
      <c r="CK17">
        <v>1971</v>
      </c>
      <c r="CL17">
        <v>4356.49</v>
      </c>
      <c r="CM17" t="s">
        <v>39</v>
      </c>
      <c r="CN17">
        <f>TINV(0.3173,CN5)</f>
        <v>1.0244059354383888</v>
      </c>
      <c r="CO17">
        <v>1971</v>
      </c>
      <c r="CP17">
        <v>4356.49</v>
      </c>
      <c r="CQ17" t="s">
        <v>39</v>
      </c>
      <c r="CR17">
        <f>TINV(0.3173,CR5)</f>
        <v>1.0244059354383888</v>
      </c>
      <c r="CS17">
        <v>1971</v>
      </c>
      <c r="CT17">
        <v>4356.49</v>
      </c>
      <c r="CU17" t="s">
        <v>39</v>
      </c>
      <c r="CV17">
        <f>TINV(0.3173,CV5)</f>
        <v>1.0244059354383888</v>
      </c>
      <c r="CW17">
        <v>1971</v>
      </c>
      <c r="CX17">
        <v>4356.49</v>
      </c>
    </row>
    <row r="18" spans="1:102">
      <c r="B18">
        <v>5.74023846586647E-2</v>
      </c>
      <c r="C18" s="31">
        <v>0.81558998955772455</v>
      </c>
      <c r="D18">
        <v>92.876681366890722</v>
      </c>
      <c r="E18">
        <v>1973</v>
      </c>
      <c r="F18">
        <v>4520.8900000000003</v>
      </c>
      <c r="G18" t="s">
        <v>40</v>
      </c>
      <c r="H18">
        <f>H17*G3</f>
        <v>5.877948585822061E-3</v>
      </c>
      <c r="I18">
        <v>1974</v>
      </c>
      <c r="J18">
        <v>4931.88</v>
      </c>
      <c r="K18" t="s">
        <v>40</v>
      </c>
      <c r="L18">
        <f>L17*K3</f>
        <v>5.0617674069993708E-3</v>
      </c>
      <c r="M18">
        <v>1974</v>
      </c>
      <c r="N18">
        <v>4931.88</v>
      </c>
      <c r="O18" t="s">
        <v>40</v>
      </c>
      <c r="P18">
        <f>P17*O3</f>
        <v>6.1879295225871159E-3</v>
      </c>
      <c r="Q18">
        <v>1974</v>
      </c>
      <c r="R18">
        <v>4931.88</v>
      </c>
      <c r="S18" t="s">
        <v>40</v>
      </c>
      <c r="T18">
        <f>T17*S3</f>
        <v>6.268447827393611E-3</v>
      </c>
      <c r="U18">
        <v>1974</v>
      </c>
      <c r="V18">
        <v>4931.88</v>
      </c>
      <c r="W18" t="s">
        <v>40</v>
      </c>
      <c r="X18">
        <f>X17*W3</f>
        <v>6.1068761046167751E-3</v>
      </c>
      <c r="Y18">
        <v>1974</v>
      </c>
      <c r="Z18">
        <v>4931.88</v>
      </c>
      <c r="AA18" t="s">
        <v>40</v>
      </c>
      <c r="AB18">
        <f>AB17*AA3</f>
        <v>6.0059750830766638E-3</v>
      </c>
      <c r="AC18">
        <v>1974</v>
      </c>
      <c r="AD18">
        <v>4931.88</v>
      </c>
      <c r="AE18" t="s">
        <v>40</v>
      </c>
      <c r="AF18">
        <f>AF17*AE3</f>
        <v>6.1277794379946916E-3</v>
      </c>
      <c r="AG18">
        <v>1974</v>
      </c>
      <c r="AH18">
        <v>4931.88</v>
      </c>
      <c r="AI18" t="s">
        <v>40</v>
      </c>
      <c r="AJ18">
        <f>AJ17*AI3</f>
        <v>5.9161112715182549E-3</v>
      </c>
      <c r="AK18">
        <v>1974</v>
      </c>
      <c r="AL18">
        <v>4931.88</v>
      </c>
      <c r="AM18" t="s">
        <v>40</v>
      </c>
      <c r="AN18">
        <f>AN17*AM3</f>
        <v>5.7870722193488723E-3</v>
      </c>
      <c r="AO18">
        <v>1974</v>
      </c>
      <c r="AP18">
        <v>4931.88</v>
      </c>
      <c r="AQ18" t="s">
        <v>40</v>
      </c>
      <c r="AR18">
        <f>AR17*AQ3</f>
        <v>5.8693905625884831E-3</v>
      </c>
      <c r="AS18">
        <v>1974</v>
      </c>
      <c r="AT18">
        <v>4931.88</v>
      </c>
      <c r="AU18" t="s">
        <v>40</v>
      </c>
      <c r="AV18">
        <f>AV17*AU3</f>
        <v>5.821978832691822E-3</v>
      </c>
      <c r="AW18">
        <v>1974</v>
      </c>
      <c r="AX18">
        <v>4931.88</v>
      </c>
      <c r="AY18" t="s">
        <v>40</v>
      </c>
      <c r="AZ18">
        <f>AZ17*AY3</f>
        <v>5.8307948228891789E-3</v>
      </c>
      <c r="BA18">
        <v>1974</v>
      </c>
      <c r="BB18">
        <v>4931.88</v>
      </c>
      <c r="BC18" t="s">
        <v>40</v>
      </c>
      <c r="BD18">
        <f>BD17*BC3</f>
        <v>5.8833618735549672E-3</v>
      </c>
      <c r="BE18">
        <v>1974</v>
      </c>
      <c r="BF18">
        <v>4931.88</v>
      </c>
      <c r="BG18" t="s">
        <v>40</v>
      </c>
      <c r="BH18">
        <f>BH17*BG3</f>
        <v>5.9314211750232477E-3</v>
      </c>
      <c r="BI18">
        <v>1974</v>
      </c>
      <c r="BJ18">
        <v>4931.88</v>
      </c>
      <c r="BK18" t="s">
        <v>40</v>
      </c>
      <c r="BL18">
        <f>BL17*BK3</f>
        <v>6.0170871007592048E-3</v>
      </c>
      <c r="BM18">
        <v>1974</v>
      </c>
      <c r="BN18">
        <v>4931.88</v>
      </c>
      <c r="BO18" t="s">
        <v>40</v>
      </c>
      <c r="BP18">
        <f>BP17*BO3</f>
        <v>6.0552588651261443E-3</v>
      </c>
      <c r="BQ18">
        <v>1974</v>
      </c>
      <c r="BR18">
        <v>4931.88</v>
      </c>
      <c r="BS18" t="s">
        <v>40</v>
      </c>
      <c r="BT18">
        <f>BT17*BS3</f>
        <v>6.0856534237047673E-3</v>
      </c>
      <c r="BU18">
        <v>1974</v>
      </c>
      <c r="BV18">
        <v>4931.88</v>
      </c>
      <c r="BW18" t="s">
        <v>40</v>
      </c>
      <c r="BX18">
        <f>BX17*BW3</f>
        <v>6.1016694448408374E-3</v>
      </c>
      <c r="BY18">
        <v>1973</v>
      </c>
      <c r="BZ18">
        <v>4520.8900000000003</v>
      </c>
      <c r="CA18" t="s">
        <v>40</v>
      </c>
      <c r="CB18">
        <f>CB17*CA3</f>
        <v>6.1075258525793924E-3</v>
      </c>
      <c r="CC18">
        <v>1973</v>
      </c>
      <c r="CD18">
        <v>4520.8900000000003</v>
      </c>
      <c r="CE18" t="s">
        <v>40</v>
      </c>
      <c r="CF18">
        <f>CF17*CE3</f>
        <v>6.1615943812998513E-3</v>
      </c>
      <c r="CG18">
        <v>1973</v>
      </c>
      <c r="CH18">
        <v>4520.8900000000003</v>
      </c>
      <c r="CI18" t="s">
        <v>40</v>
      </c>
      <c r="CJ18">
        <f>CJ17*CI3</f>
        <v>6.1664139865238148E-3</v>
      </c>
      <c r="CK18">
        <v>1973</v>
      </c>
      <c r="CL18">
        <v>4520.8900000000003</v>
      </c>
      <c r="CM18" t="s">
        <v>40</v>
      </c>
      <c r="CN18">
        <f>CN17*CM3</f>
        <v>6.1727546156805169E-3</v>
      </c>
      <c r="CO18">
        <v>1973</v>
      </c>
      <c r="CP18">
        <v>4520.8900000000003</v>
      </c>
      <c r="CQ18" t="s">
        <v>40</v>
      </c>
      <c r="CR18">
        <f>CR17*CQ3</f>
        <v>6.1808081750202009E-3</v>
      </c>
      <c r="CS18">
        <v>1973</v>
      </c>
      <c r="CT18">
        <v>4520.8900000000003</v>
      </c>
      <c r="CU18" t="s">
        <v>40</v>
      </c>
      <c r="CV18">
        <f>CV17*CU3</f>
        <v>6.181503678756653E-3</v>
      </c>
      <c r="CW18">
        <v>1973</v>
      </c>
      <c r="CX18">
        <v>4520.8900000000003</v>
      </c>
    </row>
    <row r="19" spans="1:102">
      <c r="B19">
        <v>5.7365229275669088E-2</v>
      </c>
      <c r="C19" s="31">
        <v>0.81510615443782375</v>
      </c>
      <c r="D19">
        <v>92.578685846187938</v>
      </c>
      <c r="E19">
        <v>1974</v>
      </c>
      <c r="F19">
        <v>4931.88</v>
      </c>
      <c r="G19" t="s">
        <v>41</v>
      </c>
      <c r="H19">
        <f>G2+H18</f>
        <v>1.0650431653812038</v>
      </c>
      <c r="I19">
        <v>1982</v>
      </c>
      <c r="J19">
        <v>5425.07</v>
      </c>
      <c r="K19" t="s">
        <v>41</v>
      </c>
      <c r="L19">
        <f>K2+L18</f>
        <v>1.0577064174328394</v>
      </c>
      <c r="M19">
        <v>1982</v>
      </c>
      <c r="N19">
        <v>5425.07</v>
      </c>
      <c r="O19" t="s">
        <v>41</v>
      </c>
      <c r="P19">
        <f>O2+P18</f>
        <v>1.0633837913561297</v>
      </c>
      <c r="Q19">
        <v>1982</v>
      </c>
      <c r="R19">
        <v>5425.07</v>
      </c>
      <c r="S19" t="s">
        <v>41</v>
      </c>
      <c r="T19">
        <f>S2+T18</f>
        <v>1.0642957541600684</v>
      </c>
      <c r="U19">
        <v>1982</v>
      </c>
      <c r="V19">
        <v>5425.07</v>
      </c>
      <c r="W19" t="s">
        <v>41</v>
      </c>
      <c r="X19">
        <f>W2+X18</f>
        <v>1.0641858392766745</v>
      </c>
      <c r="Y19">
        <v>1982</v>
      </c>
      <c r="Z19">
        <v>5425.07</v>
      </c>
      <c r="AA19" t="s">
        <v>41</v>
      </c>
      <c r="AB19">
        <f>AA2+AB18</f>
        <v>1.063894483345889</v>
      </c>
      <c r="AC19">
        <v>1982</v>
      </c>
      <c r="AD19">
        <v>5425.07</v>
      </c>
      <c r="AE19" t="s">
        <v>41</v>
      </c>
      <c r="AF19">
        <f>AE2+AF18</f>
        <v>1.0656896183020486</v>
      </c>
      <c r="AG19">
        <v>1982</v>
      </c>
      <c r="AH19">
        <v>5425.07</v>
      </c>
      <c r="AI19" t="s">
        <v>41</v>
      </c>
      <c r="AJ19">
        <f>AI2+AJ18</f>
        <v>1.0663894074218978</v>
      </c>
      <c r="AK19">
        <v>1982</v>
      </c>
      <c r="AL19">
        <v>5425.07</v>
      </c>
      <c r="AM19" t="s">
        <v>41</v>
      </c>
      <c r="AN19">
        <f>AM2+AN18</f>
        <v>1.0662331804670757</v>
      </c>
      <c r="AO19">
        <v>1982</v>
      </c>
      <c r="AP19">
        <v>5425.07</v>
      </c>
      <c r="AQ19" t="s">
        <v>41</v>
      </c>
      <c r="AR19">
        <f>AQ2+AR18</f>
        <v>1.0657671640537665</v>
      </c>
      <c r="AS19">
        <v>1982</v>
      </c>
      <c r="AT19">
        <v>5425.07</v>
      </c>
      <c r="AU19" t="s">
        <v>41</v>
      </c>
      <c r="AV19">
        <f>AU2+AV18</f>
        <v>1.0657470078447775</v>
      </c>
      <c r="AW19">
        <v>1982</v>
      </c>
      <c r="AX19">
        <v>5425.07</v>
      </c>
      <c r="AY19" t="s">
        <v>41</v>
      </c>
      <c r="AZ19">
        <f>AY2+AZ18</f>
        <v>1.065574261076502</v>
      </c>
      <c r="BA19">
        <v>1982</v>
      </c>
      <c r="BB19">
        <v>5425.07</v>
      </c>
      <c r="BC19" t="s">
        <v>41</v>
      </c>
      <c r="BD19">
        <f>BC2+BD18</f>
        <v>1.0653672639585172</v>
      </c>
      <c r="BE19">
        <v>1982</v>
      </c>
      <c r="BF19">
        <v>5425.07</v>
      </c>
      <c r="BG19" t="s">
        <v>41</v>
      </c>
      <c r="BH19">
        <f>BG2+BH18</f>
        <v>1.0652181163812049</v>
      </c>
      <c r="BI19">
        <v>1982</v>
      </c>
      <c r="BJ19">
        <v>5425.07</v>
      </c>
      <c r="BK19" t="s">
        <v>41</v>
      </c>
      <c r="BL19">
        <f>BK2+BL18</f>
        <v>1.0648979670188798</v>
      </c>
      <c r="BM19">
        <v>1982</v>
      </c>
      <c r="BN19">
        <v>5425.07</v>
      </c>
      <c r="BO19" t="s">
        <v>41</v>
      </c>
      <c r="BP19">
        <f>BO2+BP18</f>
        <v>1.064996287806528</v>
      </c>
      <c r="BQ19">
        <v>1982</v>
      </c>
      <c r="BR19">
        <v>5425.07</v>
      </c>
      <c r="BS19" t="s">
        <v>41</v>
      </c>
      <c r="BT19">
        <f>BS2+BT18</f>
        <v>1.0650921224887211</v>
      </c>
      <c r="BU19">
        <v>1982</v>
      </c>
      <c r="BV19">
        <v>5425.07</v>
      </c>
      <c r="BW19" t="s">
        <v>41</v>
      </c>
      <c r="BX19">
        <f>BW2+BX18</f>
        <v>1.065183552414035</v>
      </c>
      <c r="BY19">
        <v>1982</v>
      </c>
      <c r="BZ19">
        <v>5425.07</v>
      </c>
      <c r="CA19" t="s">
        <v>41</v>
      </c>
      <c r="CB19">
        <f>CA2+CB18</f>
        <v>1.0651500589598222</v>
      </c>
      <c r="CC19">
        <v>1974</v>
      </c>
      <c r="CD19">
        <v>4931.88</v>
      </c>
      <c r="CE19" t="s">
        <v>41</v>
      </c>
      <c r="CF19">
        <f>CE2+CF18</f>
        <v>1.065754952114836</v>
      </c>
      <c r="CG19">
        <v>1974</v>
      </c>
      <c r="CH19">
        <v>4931.88</v>
      </c>
      <c r="CI19" t="s">
        <v>41</v>
      </c>
      <c r="CJ19">
        <f>CI2+CJ18</f>
        <v>1.065845367111049</v>
      </c>
      <c r="CK19">
        <v>1974</v>
      </c>
      <c r="CL19">
        <v>4931.88</v>
      </c>
      <c r="CM19" t="s">
        <v>41</v>
      </c>
      <c r="CN19">
        <f>CM2+CN18</f>
        <v>1.0661933780162347</v>
      </c>
      <c r="CO19">
        <v>1974</v>
      </c>
      <c r="CP19">
        <v>4931.88</v>
      </c>
      <c r="CQ19" t="s">
        <v>41</v>
      </c>
      <c r="CR19">
        <f>CQ2+CR18</f>
        <v>1.0662547059722716</v>
      </c>
      <c r="CS19">
        <v>1974</v>
      </c>
      <c r="CT19">
        <v>4931.88</v>
      </c>
      <c r="CU19" t="s">
        <v>41</v>
      </c>
      <c r="CV19">
        <f>CU2+CV18</f>
        <v>1.0665137264780258</v>
      </c>
      <c r="CW19">
        <v>1974</v>
      </c>
      <c r="CX19">
        <v>4931.88</v>
      </c>
    </row>
    <row r="20" spans="1:102">
      <c r="B20">
        <v>5.7885209741482577E-2</v>
      </c>
      <c r="C20" s="31">
        <v>0.81516936328630862</v>
      </c>
      <c r="D20">
        <v>92.617527772355601</v>
      </c>
      <c r="E20">
        <v>1982</v>
      </c>
      <c r="F20">
        <v>5425.07</v>
      </c>
      <c r="G20" t="s">
        <v>42</v>
      </c>
      <c r="H20">
        <f>G2-H18</f>
        <v>1.0532872682095598</v>
      </c>
      <c r="I20">
        <v>1983</v>
      </c>
      <c r="J20">
        <v>5507.26</v>
      </c>
      <c r="K20" t="s">
        <v>42</v>
      </c>
      <c r="L20">
        <f>K2-L18</f>
        <v>1.0475828826188409</v>
      </c>
      <c r="M20">
        <v>1983</v>
      </c>
      <c r="N20">
        <v>5507.26</v>
      </c>
      <c r="O20" t="s">
        <v>42</v>
      </c>
      <c r="P20">
        <f>O2-P18</f>
        <v>1.0510079323109556</v>
      </c>
      <c r="Q20">
        <v>1983</v>
      </c>
      <c r="R20">
        <v>5507.26</v>
      </c>
      <c r="S20" t="s">
        <v>42</v>
      </c>
      <c r="T20">
        <f>S2-T18</f>
        <v>1.0517588585052813</v>
      </c>
      <c r="U20">
        <v>1983</v>
      </c>
      <c r="V20">
        <v>5507.26</v>
      </c>
      <c r="W20" t="s">
        <v>42</v>
      </c>
      <c r="X20">
        <f>W2-X18</f>
        <v>1.0519720870674409</v>
      </c>
      <c r="Y20">
        <v>1983</v>
      </c>
      <c r="Z20">
        <v>5507.26</v>
      </c>
      <c r="AA20" t="s">
        <v>42</v>
      </c>
      <c r="AB20">
        <f>AA2-AB18</f>
        <v>1.0518825331797355</v>
      </c>
      <c r="AC20">
        <v>1983</v>
      </c>
      <c r="AD20">
        <v>5507.26</v>
      </c>
      <c r="AE20" t="s">
        <v>42</v>
      </c>
      <c r="AF20">
        <f>AE2-AF18</f>
        <v>1.0534340594260594</v>
      </c>
      <c r="AG20">
        <v>1983</v>
      </c>
      <c r="AH20">
        <v>5507.26</v>
      </c>
      <c r="AI20" t="s">
        <v>42</v>
      </c>
      <c r="AJ20">
        <f>AI2-AJ18</f>
        <v>1.0545571848788613</v>
      </c>
      <c r="AK20">
        <v>1983</v>
      </c>
      <c r="AL20">
        <v>5507.26</v>
      </c>
      <c r="AM20" t="s">
        <v>42</v>
      </c>
      <c r="AN20">
        <f>AM2-AN18</f>
        <v>1.0546590360283778</v>
      </c>
      <c r="AO20">
        <v>1983</v>
      </c>
      <c r="AP20">
        <v>5507.26</v>
      </c>
      <c r="AQ20" t="s">
        <v>42</v>
      </c>
      <c r="AR20">
        <f>AQ2-AR18</f>
        <v>1.0540283829285897</v>
      </c>
      <c r="AS20">
        <v>1983</v>
      </c>
      <c r="AT20">
        <v>5507.26</v>
      </c>
      <c r="AU20" t="s">
        <v>42</v>
      </c>
      <c r="AV20">
        <f>AU2-AV18</f>
        <v>1.0541030501793938</v>
      </c>
      <c r="AW20">
        <v>1983</v>
      </c>
      <c r="AX20">
        <v>5507.26</v>
      </c>
      <c r="AY20" t="s">
        <v>42</v>
      </c>
      <c r="AZ20">
        <f>AY2-AZ18</f>
        <v>1.0539126714307234</v>
      </c>
      <c r="BA20">
        <v>1983</v>
      </c>
      <c r="BB20">
        <v>5507.26</v>
      </c>
      <c r="BC20" t="s">
        <v>42</v>
      </c>
      <c r="BD20">
        <f>BC2-BD18</f>
        <v>1.0536005402114073</v>
      </c>
      <c r="BE20">
        <v>1983</v>
      </c>
      <c r="BF20">
        <v>5507.26</v>
      </c>
      <c r="BG20" t="s">
        <v>42</v>
      </c>
      <c r="BH20">
        <f>BG2-BH18</f>
        <v>1.0533552740311585</v>
      </c>
      <c r="BI20">
        <v>1983</v>
      </c>
      <c r="BJ20">
        <v>5507.26</v>
      </c>
      <c r="BK20" t="s">
        <v>42</v>
      </c>
      <c r="BL20">
        <f>BK2-BL18</f>
        <v>1.0528637928173614</v>
      </c>
      <c r="BM20">
        <v>1983</v>
      </c>
      <c r="BN20">
        <v>5507.26</v>
      </c>
      <c r="BO20" t="s">
        <v>42</v>
      </c>
      <c r="BP20">
        <f>BO2-BP18</f>
        <v>1.0528857700762757</v>
      </c>
      <c r="BQ20">
        <v>1983</v>
      </c>
      <c r="BR20">
        <v>5507.26</v>
      </c>
      <c r="BS20" t="s">
        <v>42</v>
      </c>
      <c r="BT20">
        <f>BS2-BT18</f>
        <v>1.0529208156413115</v>
      </c>
      <c r="BU20">
        <v>1983</v>
      </c>
      <c r="BV20">
        <v>5507.26</v>
      </c>
      <c r="BW20" t="s">
        <v>42</v>
      </c>
      <c r="BX20">
        <f>BW2-BX18</f>
        <v>1.0529802135243533</v>
      </c>
      <c r="BY20">
        <v>1983</v>
      </c>
      <c r="BZ20">
        <v>5507.26</v>
      </c>
      <c r="CA20" t="s">
        <v>42</v>
      </c>
      <c r="CB20">
        <f>CA2-CB18</f>
        <v>1.0529350072546635</v>
      </c>
      <c r="CC20">
        <v>1983</v>
      </c>
      <c r="CD20">
        <v>5507.26</v>
      </c>
      <c r="CE20" t="s">
        <v>42</v>
      </c>
      <c r="CF20">
        <f>CE2-CF18</f>
        <v>1.0534317633522363</v>
      </c>
      <c r="CG20">
        <v>1982</v>
      </c>
      <c r="CH20">
        <v>5425.07</v>
      </c>
      <c r="CI20" t="s">
        <v>42</v>
      </c>
      <c r="CJ20">
        <f>CI2-CJ18</f>
        <v>1.0535125391380014</v>
      </c>
      <c r="CK20">
        <v>1982</v>
      </c>
      <c r="CL20">
        <v>5425.07</v>
      </c>
      <c r="CM20" t="s">
        <v>42</v>
      </c>
      <c r="CN20">
        <f>CM2-CN18</f>
        <v>1.0538478687848738</v>
      </c>
      <c r="CO20">
        <v>1982</v>
      </c>
      <c r="CP20">
        <v>5425.07</v>
      </c>
      <c r="CQ20" t="s">
        <v>42</v>
      </c>
      <c r="CR20">
        <f>CQ2-CR18</f>
        <v>1.0538930896222314</v>
      </c>
      <c r="CS20">
        <v>1982</v>
      </c>
      <c r="CT20">
        <v>5425.07</v>
      </c>
      <c r="CU20" t="s">
        <v>42</v>
      </c>
      <c r="CV20">
        <f>CU2-CV18</f>
        <v>1.0541507191205124</v>
      </c>
      <c r="CW20">
        <v>1982</v>
      </c>
      <c r="CX20">
        <v>5425.07</v>
      </c>
    </row>
    <row r="21" spans="1:102">
      <c r="B21">
        <v>5.7965987837432842E-2</v>
      </c>
      <c r="C21" s="31">
        <v>0.81535389669073577</v>
      </c>
      <c r="D21">
        <v>92.731075953588018</v>
      </c>
      <c r="E21">
        <v>1983</v>
      </c>
      <c r="F21">
        <v>5507.26</v>
      </c>
      <c r="G21" t="s">
        <v>33</v>
      </c>
      <c r="H21" s="32">
        <f>LN(G2)</f>
        <v>5.7481066533163566E-2</v>
      </c>
      <c r="I21">
        <v>1986</v>
      </c>
      <c r="J21">
        <v>5589.46</v>
      </c>
      <c r="K21" t="s">
        <v>33</v>
      </c>
      <c r="L21" s="32">
        <f>LN(K2)</f>
        <v>5.1305711835001884E-2</v>
      </c>
      <c r="M21">
        <v>1986</v>
      </c>
      <c r="N21">
        <v>5589.46</v>
      </c>
      <c r="O21" t="s">
        <v>33</v>
      </c>
      <c r="P21" s="32">
        <f>LN(O2)</f>
        <v>5.5619989470134489E-2</v>
      </c>
      <c r="Q21">
        <v>1986</v>
      </c>
      <c r="R21">
        <v>5589.46</v>
      </c>
      <c r="S21" t="s">
        <v>33</v>
      </c>
      <c r="T21" s="32">
        <f>LN(S2)</f>
        <v>5.6406142491212577E-2</v>
      </c>
      <c r="U21">
        <v>1986</v>
      </c>
      <c r="V21">
        <v>5589.46</v>
      </c>
      <c r="W21" t="s">
        <v>33</v>
      </c>
      <c r="X21" s="32">
        <f>LN(W2)</f>
        <v>5.6454965029227422E-2</v>
      </c>
      <c r="Y21">
        <v>1986</v>
      </c>
      <c r="Z21">
        <v>5589.46</v>
      </c>
      <c r="AA21" t="s">
        <v>33</v>
      </c>
      <c r="AB21" s="32">
        <f>LN(AA2)</f>
        <v>5.6274948169487422E-2</v>
      </c>
      <c r="AC21">
        <v>1986</v>
      </c>
      <c r="AD21">
        <v>5589.46</v>
      </c>
      <c r="AE21" t="s">
        <v>33</v>
      </c>
      <c r="AF21" s="32">
        <f>LN(AE2)</f>
        <v>5.7855463105148358E-2</v>
      </c>
      <c r="AG21">
        <v>1986</v>
      </c>
      <c r="AH21">
        <v>5589.46</v>
      </c>
      <c r="AI21" t="s">
        <v>33</v>
      </c>
      <c r="AJ21" s="32">
        <f>LN(AI2)</f>
        <v>5.871531427216789E-2</v>
      </c>
      <c r="AK21">
        <v>1986</v>
      </c>
      <c r="AL21">
        <v>5589.46</v>
      </c>
      <c r="AM21" t="s">
        <v>33</v>
      </c>
      <c r="AN21" s="32">
        <f>LN(AM2)</f>
        <v>5.868967642605466E-2</v>
      </c>
      <c r="AO21">
        <v>1986</v>
      </c>
      <c r="AP21">
        <v>5589.46</v>
      </c>
      <c r="AQ21" t="s">
        <v>33</v>
      </c>
      <c r="AR21" s="32">
        <f>LN(AQ2)</f>
        <v>5.8172463370667886E-2</v>
      </c>
      <c r="AS21">
        <v>1986</v>
      </c>
      <c r="AT21">
        <v>5589.46</v>
      </c>
      <c r="AU21" t="s">
        <v>33</v>
      </c>
      <c r="AV21" s="32">
        <f>LN(AU2)</f>
        <v>5.8198178275589992E-2</v>
      </c>
      <c r="AW21">
        <v>1986</v>
      </c>
      <c r="AX21">
        <v>5589.46</v>
      </c>
      <c r="AY21" t="s">
        <v>33</v>
      </c>
      <c r="AZ21" s="32">
        <f>LN(AY2)</f>
        <v>5.8026865865821689E-2</v>
      </c>
      <c r="BA21">
        <v>1986</v>
      </c>
      <c r="BB21">
        <v>5589.46</v>
      </c>
      <c r="BC21" t="s">
        <v>33</v>
      </c>
      <c r="BD21" s="32">
        <f>LN(BC2)</f>
        <v>5.7781904731564616E-2</v>
      </c>
      <c r="BE21">
        <v>1986</v>
      </c>
      <c r="BF21">
        <v>5589.46</v>
      </c>
      <c r="BG21" t="s">
        <v>33</v>
      </c>
      <c r="BH21" s="32">
        <f>LN(BG2)</f>
        <v>5.7595752554823861E-2</v>
      </c>
      <c r="BI21">
        <v>1986</v>
      </c>
      <c r="BJ21">
        <v>5589.46</v>
      </c>
      <c r="BK21" t="s">
        <v>33</v>
      </c>
      <c r="BL21" s="32">
        <f>LN(BK2)</f>
        <v>5.7212576740226173E-2</v>
      </c>
      <c r="BM21">
        <v>1986</v>
      </c>
      <c r="BN21">
        <v>5589.46</v>
      </c>
      <c r="BO21" t="s">
        <v>33</v>
      </c>
      <c r="BP21" s="32">
        <f>LN(BO2)</f>
        <v>5.7269379461026983E-2</v>
      </c>
      <c r="BQ21">
        <v>1986</v>
      </c>
      <c r="BR21">
        <v>5589.46</v>
      </c>
      <c r="BS21" t="s">
        <v>33</v>
      </c>
      <c r="BT21" s="32">
        <f>LN(BS2)</f>
        <v>5.7331175255017956E-2</v>
      </c>
      <c r="BU21">
        <v>1986</v>
      </c>
      <c r="BV21">
        <v>5589.46</v>
      </c>
      <c r="BW21" t="s">
        <v>33</v>
      </c>
      <c r="BX21" s="32">
        <f>LN(BW2)</f>
        <v>5.74023846586647E-2</v>
      </c>
      <c r="BY21">
        <v>1986</v>
      </c>
      <c r="BZ21">
        <v>5589.46</v>
      </c>
      <c r="CA21" t="s">
        <v>33</v>
      </c>
      <c r="CB21" s="32">
        <f>LN(CA2)</f>
        <v>5.7365229275669088E-2</v>
      </c>
      <c r="CC21">
        <v>1986</v>
      </c>
      <c r="CD21">
        <v>5589.46</v>
      </c>
      <c r="CE21" t="s">
        <v>33</v>
      </c>
      <c r="CF21" s="32">
        <f>LN(CE2)</f>
        <v>5.7885209741482577E-2</v>
      </c>
      <c r="CG21">
        <v>1986</v>
      </c>
      <c r="CH21">
        <v>5589.46</v>
      </c>
      <c r="CI21" t="s">
        <v>33</v>
      </c>
      <c r="CJ21" s="32">
        <f>LN(CI2)</f>
        <v>5.7965987837432842E-2</v>
      </c>
      <c r="CK21">
        <v>1983</v>
      </c>
      <c r="CL21">
        <v>5507.26</v>
      </c>
      <c r="CM21" t="s">
        <v>33</v>
      </c>
      <c r="CN21" s="32">
        <f>LN(CM2)</f>
        <v>5.8288363972968243E-2</v>
      </c>
      <c r="CO21">
        <v>1983</v>
      </c>
      <c r="CP21">
        <v>5507.26</v>
      </c>
      <c r="CQ21" t="s">
        <v>33</v>
      </c>
      <c r="CR21" s="32">
        <f>LN(CQ2)</f>
        <v>5.8338620597072288E-2</v>
      </c>
      <c r="CS21">
        <v>1983</v>
      </c>
      <c r="CT21">
        <v>5507.26</v>
      </c>
      <c r="CU21" t="s">
        <v>33</v>
      </c>
      <c r="CV21" s="32">
        <f>LN(CU2)</f>
        <v>5.8582276754056938E-2</v>
      </c>
      <c r="CW21">
        <v>1983</v>
      </c>
      <c r="CX21">
        <v>5507.26</v>
      </c>
    </row>
    <row r="22" spans="1:102">
      <c r="B22">
        <v>5.8288363972968243E-2</v>
      </c>
      <c r="C22" s="31">
        <v>0.81671051058341748</v>
      </c>
      <c r="D22">
        <v>93.572854487422092</v>
      </c>
      <c r="E22">
        <v>1986</v>
      </c>
      <c r="F22">
        <v>5589.46</v>
      </c>
      <c r="G22" t="s">
        <v>43</v>
      </c>
      <c r="H22" s="32">
        <f>LN(H19)</f>
        <v>6.3015329214404503E-2</v>
      </c>
      <c r="I22">
        <v>1987</v>
      </c>
      <c r="J22">
        <v>5836.06</v>
      </c>
      <c r="K22" t="s">
        <v>43</v>
      </c>
      <c r="L22" s="32">
        <f>LN(L19)</f>
        <v>5.6102806680385905E-2</v>
      </c>
      <c r="M22">
        <v>1987</v>
      </c>
      <c r="N22">
        <v>5836.06</v>
      </c>
      <c r="O22" t="s">
        <v>43</v>
      </c>
      <c r="P22" s="32">
        <f>LN(P19)</f>
        <v>6.1456079688815821E-2</v>
      </c>
      <c r="Q22">
        <v>1987</v>
      </c>
      <c r="R22">
        <v>5836.06</v>
      </c>
      <c r="S22" t="s">
        <v>43</v>
      </c>
      <c r="T22" s="32">
        <f>LN(T19)</f>
        <v>6.2313316730650666E-2</v>
      </c>
      <c r="U22">
        <v>1987</v>
      </c>
      <c r="V22">
        <v>5836.06</v>
      </c>
      <c r="W22" t="s">
        <v>43</v>
      </c>
      <c r="X22" s="32">
        <f>LN(X19)</f>
        <v>6.2210036642318708E-2</v>
      </c>
      <c r="Y22">
        <v>1987</v>
      </c>
      <c r="Z22">
        <v>5836.06</v>
      </c>
      <c r="AA22" t="s">
        <v>43</v>
      </c>
      <c r="AB22" s="32">
        <f>LN(AB19)</f>
        <v>6.1936216214105798E-2</v>
      </c>
      <c r="AC22">
        <v>1987</v>
      </c>
      <c r="AD22">
        <v>5836.06</v>
      </c>
      <c r="AE22" t="s">
        <v>43</v>
      </c>
      <c r="AF22" s="32">
        <f>LN(AF19)</f>
        <v>6.3622118527104948E-2</v>
      </c>
      <c r="AG22">
        <v>1987</v>
      </c>
      <c r="AH22">
        <v>5836.06</v>
      </c>
      <c r="AI22" t="s">
        <v>43</v>
      </c>
      <c r="AJ22" s="32">
        <f>LN(AJ19)</f>
        <v>6.4278556807801923E-2</v>
      </c>
      <c r="AK22">
        <v>1987</v>
      </c>
      <c r="AL22">
        <v>5836.06</v>
      </c>
      <c r="AM22" t="s">
        <v>43</v>
      </c>
      <c r="AN22" s="32">
        <f>LN(AN19)</f>
        <v>6.4132045225313072E-2</v>
      </c>
      <c r="AO22">
        <v>1987</v>
      </c>
      <c r="AP22">
        <v>5836.06</v>
      </c>
      <c r="AQ22" t="s">
        <v>43</v>
      </c>
      <c r="AR22" s="32">
        <f>LN(AR19)</f>
        <v>6.3694881674257686E-2</v>
      </c>
      <c r="AS22">
        <v>1987</v>
      </c>
      <c r="AT22">
        <v>5836.06</v>
      </c>
      <c r="AU22" t="s">
        <v>43</v>
      </c>
      <c r="AV22" s="32">
        <f>LN(AV19)</f>
        <v>6.3675969100974977E-2</v>
      </c>
      <c r="AW22">
        <v>1987</v>
      </c>
      <c r="AX22">
        <v>5836.06</v>
      </c>
      <c r="AY22" t="s">
        <v>43</v>
      </c>
      <c r="AZ22" s="32">
        <f>LN(AZ19)</f>
        <v>6.3513866117090978E-2</v>
      </c>
      <c r="BA22">
        <v>1987</v>
      </c>
      <c r="BB22">
        <v>5836.06</v>
      </c>
      <c r="BC22" t="s">
        <v>43</v>
      </c>
      <c r="BD22" s="32">
        <f>LN(BD19)</f>
        <v>6.3319588502051827E-2</v>
      </c>
      <c r="BE22">
        <v>1987</v>
      </c>
      <c r="BF22">
        <v>5836.06</v>
      </c>
      <c r="BG22" t="s">
        <v>43</v>
      </c>
      <c r="BH22" s="32">
        <f>LN(BH19)</f>
        <v>6.3179582305696369E-2</v>
      </c>
      <c r="BI22">
        <v>1987</v>
      </c>
      <c r="BJ22">
        <v>5836.06</v>
      </c>
      <c r="BK22" t="s">
        <v>43</v>
      </c>
      <c r="BL22" s="32">
        <f>LN(BL19)</f>
        <v>6.2878988955661991E-2</v>
      </c>
      <c r="BM22">
        <v>1987</v>
      </c>
      <c r="BN22">
        <v>5836.06</v>
      </c>
      <c r="BO22" t="s">
        <v>43</v>
      </c>
      <c r="BP22" s="32">
        <f>LN(BP19)</f>
        <v>6.2971313527640377E-2</v>
      </c>
      <c r="BQ22">
        <v>1987</v>
      </c>
      <c r="BR22">
        <v>5836.06</v>
      </c>
      <c r="BS22" t="s">
        <v>43</v>
      </c>
      <c r="BT22" s="32">
        <f>LN(BT19)</f>
        <v>6.3061295409889556E-2</v>
      </c>
      <c r="BU22">
        <v>1987</v>
      </c>
      <c r="BV22">
        <v>5836.06</v>
      </c>
      <c r="BW22" t="s">
        <v>43</v>
      </c>
      <c r="BX22" s="32">
        <f>LN(BX19)</f>
        <v>6.3147133995427707E-2</v>
      </c>
      <c r="BY22">
        <v>1987</v>
      </c>
      <c r="BZ22">
        <v>5836.06</v>
      </c>
      <c r="CA22" t="s">
        <v>43</v>
      </c>
      <c r="CB22" s="32">
        <f>LN(CB19)</f>
        <v>6.3115689667612843E-2</v>
      </c>
      <c r="CC22">
        <v>1987</v>
      </c>
      <c r="CD22">
        <v>5836.06</v>
      </c>
      <c r="CE22" t="s">
        <v>43</v>
      </c>
      <c r="CF22" s="32">
        <f>LN(CF19)</f>
        <v>6.3683423253218532E-2</v>
      </c>
      <c r="CG22">
        <v>1987</v>
      </c>
      <c r="CH22">
        <v>5836.06</v>
      </c>
      <c r="CI22" t="s">
        <v>43</v>
      </c>
      <c r="CJ22" s="32">
        <f>LN(CJ19)</f>
        <v>6.3768256226315628E-2</v>
      </c>
      <c r="CK22">
        <v>1987</v>
      </c>
      <c r="CL22">
        <v>5836.06</v>
      </c>
      <c r="CM22" t="s">
        <v>43</v>
      </c>
      <c r="CN22" s="32">
        <f>LN(CN19)</f>
        <v>6.4094714560219548E-2</v>
      </c>
      <c r="CO22">
        <v>1986</v>
      </c>
      <c r="CP22">
        <v>5589.46</v>
      </c>
      <c r="CQ22" t="s">
        <v>43</v>
      </c>
      <c r="CR22" s="32">
        <f>LN(CR19)</f>
        <v>6.4152233387068602E-2</v>
      </c>
      <c r="CS22">
        <v>1986</v>
      </c>
      <c r="CT22">
        <v>5589.46</v>
      </c>
      <c r="CU22" t="s">
        <v>43</v>
      </c>
      <c r="CV22" s="32">
        <f>LN(CV19)</f>
        <v>6.4395129430620895E-2</v>
      </c>
      <c r="CW22">
        <v>1986</v>
      </c>
      <c r="CX22">
        <v>5589.46</v>
      </c>
    </row>
    <row r="23" spans="1:102">
      <c r="B23">
        <v>5.8338620597072288E-2</v>
      </c>
      <c r="C23" s="31">
        <v>0.81657814098221648</v>
      </c>
      <c r="D23">
        <v>93.490170977734749</v>
      </c>
      <c r="E23">
        <v>1987</v>
      </c>
      <c r="F23">
        <v>5836.06</v>
      </c>
      <c r="G23" t="s">
        <v>44</v>
      </c>
      <c r="H23" s="32">
        <f>LN(H20)</f>
        <v>5.1916005261964833E-2</v>
      </c>
      <c r="I23">
        <v>1989</v>
      </c>
      <c r="J23">
        <v>5918.25</v>
      </c>
      <c r="K23" t="s">
        <v>44</v>
      </c>
      <c r="L23" s="32">
        <f>LN(L20)</f>
        <v>4.6485493902463766E-2</v>
      </c>
      <c r="M23">
        <v>1989</v>
      </c>
      <c r="N23">
        <v>5918.25</v>
      </c>
      <c r="O23" t="s">
        <v>44</v>
      </c>
      <c r="P23" s="32">
        <f>LN(P20)</f>
        <v>4.9749639260200929E-2</v>
      </c>
      <c r="Q23">
        <v>1989</v>
      </c>
      <c r="R23">
        <v>5918.25</v>
      </c>
      <c r="S23" t="s">
        <v>44</v>
      </c>
      <c r="T23" s="32">
        <f>LN(T20)</f>
        <v>5.0463866086996198E-2</v>
      </c>
      <c r="U23">
        <v>1989</v>
      </c>
      <c r="V23">
        <v>5918.25</v>
      </c>
      <c r="W23" t="s">
        <v>44</v>
      </c>
      <c r="X23" s="32">
        <f>LN(X20)</f>
        <v>5.0666580757651764E-2</v>
      </c>
      <c r="Y23">
        <v>1989</v>
      </c>
      <c r="Z23">
        <v>5918.25</v>
      </c>
      <c r="AA23" t="s">
        <v>44</v>
      </c>
      <c r="AB23" s="32">
        <f>LN(AB20)</f>
        <v>5.0581447605486482E-2</v>
      </c>
      <c r="AC23">
        <v>1989</v>
      </c>
      <c r="AD23">
        <v>5918.25</v>
      </c>
      <c r="AE23" t="s">
        <v>44</v>
      </c>
      <c r="AF23" s="32">
        <f>LN(AF20)</f>
        <v>5.2055360396231154E-2</v>
      </c>
      <c r="AG23">
        <v>1989</v>
      </c>
      <c r="AH23">
        <v>5918.25</v>
      </c>
      <c r="AI23" t="s">
        <v>44</v>
      </c>
      <c r="AJ23" s="32">
        <f>LN(AJ20)</f>
        <v>5.312094884410537E-2</v>
      </c>
      <c r="AK23">
        <v>1989</v>
      </c>
      <c r="AL23">
        <v>5918.25</v>
      </c>
      <c r="AM23" t="s">
        <v>44</v>
      </c>
      <c r="AN23" s="32">
        <f>LN(AN20)</f>
        <v>5.3217526092645503E-2</v>
      </c>
      <c r="AO23">
        <v>1989</v>
      </c>
      <c r="AP23">
        <v>5918.25</v>
      </c>
      <c r="AQ23" t="s">
        <v>44</v>
      </c>
      <c r="AR23" s="32">
        <f>LN(AR20)</f>
        <v>5.2619378531350666E-2</v>
      </c>
      <c r="AS23">
        <v>1989</v>
      </c>
      <c r="AT23">
        <v>5918.25</v>
      </c>
      <c r="AU23" t="s">
        <v>44</v>
      </c>
      <c r="AV23" s="32">
        <f>LN(AV20)</f>
        <v>5.2690215908624827E-2</v>
      </c>
      <c r="AW23">
        <v>1989</v>
      </c>
      <c r="AX23">
        <v>5918.25</v>
      </c>
      <c r="AY23" t="s">
        <v>44</v>
      </c>
      <c r="AZ23" s="32">
        <f>LN(AZ20)</f>
        <v>5.250959225649901E-2</v>
      </c>
      <c r="BA23">
        <v>1989</v>
      </c>
      <c r="BB23">
        <v>5918.25</v>
      </c>
      <c r="BC23" t="s">
        <v>44</v>
      </c>
      <c r="BD23" s="32">
        <f>LN(BD20)</f>
        <v>5.2213384175928884E-2</v>
      </c>
      <c r="BE23">
        <v>1989</v>
      </c>
      <c r="BF23">
        <v>5918.25</v>
      </c>
      <c r="BG23" t="s">
        <v>44</v>
      </c>
      <c r="BH23" s="32">
        <f>LN(BH20)</f>
        <v>5.1980568490190546E-2</v>
      </c>
      <c r="BI23">
        <v>1989</v>
      </c>
      <c r="BJ23">
        <v>5918.25</v>
      </c>
      <c r="BK23" t="s">
        <v>44</v>
      </c>
      <c r="BL23" s="32">
        <f>LN(BL20)</f>
        <v>5.1513873234741159E-2</v>
      </c>
      <c r="BM23">
        <v>1989</v>
      </c>
      <c r="BN23">
        <v>5918.25</v>
      </c>
      <c r="BO23" t="s">
        <v>44</v>
      </c>
      <c r="BP23" s="32">
        <f>LN(BP20)</f>
        <v>5.1534746808030552E-2</v>
      </c>
      <c r="BQ23">
        <v>1989</v>
      </c>
      <c r="BR23">
        <v>5918.25</v>
      </c>
      <c r="BS23" t="s">
        <v>44</v>
      </c>
      <c r="BT23" s="32">
        <f>LN(BT20)</f>
        <v>5.1568031503098639E-2</v>
      </c>
      <c r="BU23">
        <v>1989</v>
      </c>
      <c r="BV23">
        <v>5918.25</v>
      </c>
      <c r="BW23" t="s">
        <v>44</v>
      </c>
      <c r="BX23" s="32">
        <f>LN(BX20)</f>
        <v>5.1624442400130359E-2</v>
      </c>
      <c r="BY23">
        <v>1989</v>
      </c>
      <c r="BZ23">
        <v>5918.25</v>
      </c>
      <c r="CA23" t="s">
        <v>44</v>
      </c>
      <c r="CB23" s="32">
        <f>LN(CB20)</f>
        <v>5.1581509741445201E-2</v>
      </c>
      <c r="CC23">
        <v>1989</v>
      </c>
      <c r="CD23">
        <v>5918.25</v>
      </c>
      <c r="CE23" t="s">
        <v>44</v>
      </c>
      <c r="CF23" s="32">
        <f>LN(CF20)</f>
        <v>5.2053180785362488E-2</v>
      </c>
      <c r="CG23">
        <v>1989</v>
      </c>
      <c r="CH23">
        <v>5918.25</v>
      </c>
      <c r="CI23" t="s">
        <v>44</v>
      </c>
      <c r="CJ23" s="32">
        <f>LN(CJ20)</f>
        <v>5.2129856552927054E-2</v>
      </c>
      <c r="CK23">
        <v>1989</v>
      </c>
      <c r="CL23">
        <v>5918.25</v>
      </c>
      <c r="CM23" t="s">
        <v>44</v>
      </c>
      <c r="CN23" s="32">
        <f>LN(CN20)</f>
        <v>5.2448102685332246E-2</v>
      </c>
      <c r="CO23">
        <v>1989</v>
      </c>
      <c r="CP23">
        <v>5918.25</v>
      </c>
      <c r="CQ23" t="s">
        <v>44</v>
      </c>
      <c r="CR23" s="32">
        <f>LN(CR20)</f>
        <v>5.2491011978510943E-2</v>
      </c>
      <c r="CS23">
        <v>1987</v>
      </c>
      <c r="CT23">
        <v>5836.06</v>
      </c>
      <c r="CU23" t="s">
        <v>44</v>
      </c>
      <c r="CV23" s="32">
        <f>LN(CV20)</f>
        <v>5.2735437164074146E-2</v>
      </c>
      <c r="CW23">
        <v>1987</v>
      </c>
      <c r="CX23">
        <v>5836.06</v>
      </c>
    </row>
    <row r="24" spans="1:102">
      <c r="B24">
        <v>5.8582276754056938E-2</v>
      </c>
      <c r="C24" s="31">
        <v>0.81778983471095412</v>
      </c>
      <c r="D24">
        <v>94.251528182782977</v>
      </c>
      <c r="E24">
        <v>1989</v>
      </c>
      <c r="F24">
        <v>5918.25</v>
      </c>
      <c r="G24" t="s">
        <v>45</v>
      </c>
      <c r="H24" s="32">
        <f>H22-H21</f>
        <v>5.5342626812409368E-3</v>
      </c>
      <c r="I24">
        <v>2002</v>
      </c>
      <c r="J24">
        <v>7629.86</v>
      </c>
      <c r="K24" t="s">
        <v>45</v>
      </c>
      <c r="L24" s="32">
        <f>L22-L21</f>
        <v>4.7970948453840215E-3</v>
      </c>
      <c r="M24">
        <v>2002</v>
      </c>
      <c r="N24">
        <v>7629.86</v>
      </c>
      <c r="O24" t="s">
        <v>45</v>
      </c>
      <c r="P24" s="32">
        <f>P22-P21</f>
        <v>5.8360902186813321E-3</v>
      </c>
      <c r="Q24">
        <v>2002</v>
      </c>
      <c r="R24">
        <v>7629.86</v>
      </c>
      <c r="S24" t="s">
        <v>45</v>
      </c>
      <c r="T24" s="32">
        <f>T22-T21</f>
        <v>5.9071742394380886E-3</v>
      </c>
      <c r="U24">
        <v>2002</v>
      </c>
      <c r="V24">
        <v>7629.86</v>
      </c>
      <c r="W24" t="s">
        <v>45</v>
      </c>
      <c r="X24" s="32">
        <f>X22-X21</f>
        <v>5.7550716130912866E-3</v>
      </c>
      <c r="Y24">
        <v>2002</v>
      </c>
      <c r="Z24">
        <v>7629.86</v>
      </c>
      <c r="AA24" t="s">
        <v>45</v>
      </c>
      <c r="AB24" s="32">
        <f>AB22-AB21</f>
        <v>5.6612680446183755E-3</v>
      </c>
      <c r="AC24">
        <v>2002</v>
      </c>
      <c r="AD24">
        <v>7629.86</v>
      </c>
      <c r="AE24" t="s">
        <v>45</v>
      </c>
      <c r="AF24" s="32">
        <f>AF22-AF21</f>
        <v>5.7666554219565902E-3</v>
      </c>
      <c r="AG24">
        <v>2002</v>
      </c>
      <c r="AH24">
        <v>7629.86</v>
      </c>
      <c r="AI24" t="s">
        <v>45</v>
      </c>
      <c r="AJ24" s="32">
        <f>AJ22-AJ21</f>
        <v>5.5632425356340331E-3</v>
      </c>
      <c r="AK24">
        <v>2002</v>
      </c>
      <c r="AL24">
        <v>7629.86</v>
      </c>
      <c r="AM24" t="s">
        <v>45</v>
      </c>
      <c r="AN24" s="32">
        <f>AN22-AN21</f>
        <v>5.4423687992584124E-3</v>
      </c>
      <c r="AO24">
        <v>2002</v>
      </c>
      <c r="AP24">
        <v>7629.86</v>
      </c>
      <c r="AQ24" t="s">
        <v>45</v>
      </c>
      <c r="AR24" s="32">
        <f>AR22-AR21</f>
        <v>5.5224183035898003E-3</v>
      </c>
      <c r="AS24">
        <v>2002</v>
      </c>
      <c r="AT24">
        <v>7629.86</v>
      </c>
      <c r="AU24" t="s">
        <v>45</v>
      </c>
      <c r="AV24" s="32">
        <f>AV22-AV21</f>
        <v>5.4777908253849858E-3</v>
      </c>
      <c r="AW24">
        <v>2002</v>
      </c>
      <c r="AX24">
        <v>7629.86</v>
      </c>
      <c r="AY24" t="s">
        <v>45</v>
      </c>
      <c r="AZ24" s="32">
        <f>AZ22-AZ21</f>
        <v>5.4870002512692889E-3</v>
      </c>
      <c r="BA24">
        <v>2002</v>
      </c>
      <c r="BB24">
        <v>7629.86</v>
      </c>
      <c r="BC24" t="s">
        <v>45</v>
      </c>
      <c r="BD24" s="32">
        <f>BD22-BD21</f>
        <v>5.5376837704872103E-3</v>
      </c>
      <c r="BE24">
        <v>2002</v>
      </c>
      <c r="BF24">
        <v>7629.86</v>
      </c>
      <c r="BG24" t="s">
        <v>45</v>
      </c>
      <c r="BH24" s="32">
        <f>BH22-BH21</f>
        <v>5.5838297508725085E-3</v>
      </c>
      <c r="BI24">
        <v>2002</v>
      </c>
      <c r="BJ24">
        <v>7629.86</v>
      </c>
      <c r="BK24" t="s">
        <v>45</v>
      </c>
      <c r="BL24" s="32">
        <f>BL22-BL21</f>
        <v>5.6664122154358176E-3</v>
      </c>
      <c r="BM24">
        <v>2002</v>
      </c>
      <c r="BN24">
        <v>7629.86</v>
      </c>
      <c r="BO24" t="s">
        <v>45</v>
      </c>
      <c r="BP24" s="32">
        <f>BP22-BP21</f>
        <v>5.7019340666133941E-3</v>
      </c>
      <c r="BQ24">
        <v>2002</v>
      </c>
      <c r="BR24">
        <v>7629.86</v>
      </c>
      <c r="BS24" t="s">
        <v>45</v>
      </c>
      <c r="BT24" s="32">
        <f>BT22-BT21</f>
        <v>5.7301201548715999E-3</v>
      </c>
      <c r="BU24">
        <v>2002</v>
      </c>
      <c r="BV24">
        <v>7629.86</v>
      </c>
      <c r="BW24" t="s">
        <v>45</v>
      </c>
      <c r="BX24" s="32">
        <f>BX22-BX21</f>
        <v>5.7447493367630068E-3</v>
      </c>
      <c r="BY24">
        <v>2002</v>
      </c>
      <c r="BZ24">
        <v>7629.86</v>
      </c>
      <c r="CA24" t="s">
        <v>45</v>
      </c>
      <c r="CB24" s="32">
        <f>CB22-CB21</f>
        <v>5.7504603919437541E-3</v>
      </c>
      <c r="CC24">
        <v>2002</v>
      </c>
      <c r="CD24">
        <v>7629.86</v>
      </c>
      <c r="CE24" t="s">
        <v>45</v>
      </c>
      <c r="CF24" s="32">
        <f>CF22-CF21</f>
        <v>5.7982135117359557E-3</v>
      </c>
      <c r="CG24">
        <v>2002</v>
      </c>
      <c r="CH24">
        <v>7629.86</v>
      </c>
      <c r="CI24" t="s">
        <v>45</v>
      </c>
      <c r="CJ24" s="32">
        <f>CJ22-CJ21</f>
        <v>5.8022683888827864E-3</v>
      </c>
      <c r="CK24">
        <v>2002</v>
      </c>
      <c r="CL24">
        <v>7629.86</v>
      </c>
      <c r="CM24" t="s">
        <v>45</v>
      </c>
      <c r="CN24" s="32">
        <f>CN22-CN21</f>
        <v>5.8063505872513049E-3</v>
      </c>
      <c r="CO24">
        <v>2002</v>
      </c>
      <c r="CP24">
        <v>7629.86</v>
      </c>
      <c r="CQ24" t="s">
        <v>45</v>
      </c>
      <c r="CR24" s="32">
        <f>CR22-CR21</f>
        <v>5.8136127899963141E-3</v>
      </c>
      <c r="CS24">
        <v>2002</v>
      </c>
      <c r="CT24">
        <v>7629.86</v>
      </c>
      <c r="CU24" t="s">
        <v>45</v>
      </c>
      <c r="CV24" s="32">
        <f>CV22-CV21</f>
        <v>5.8128526765639579E-3</v>
      </c>
      <c r="CW24">
        <v>1989</v>
      </c>
      <c r="CX24">
        <v>5918.25</v>
      </c>
    </row>
    <row r="25" spans="1:102">
      <c r="B25">
        <v>6.0343178904511408E-2</v>
      </c>
      <c r="C25" s="31">
        <v>0.82664526895995194</v>
      </c>
      <c r="D25">
        <v>100.13889176262876</v>
      </c>
      <c r="E25">
        <v>2002</v>
      </c>
      <c r="F25">
        <v>7629.86</v>
      </c>
      <c r="G25" t="s">
        <v>46</v>
      </c>
      <c r="H25" s="32">
        <f>H21-H23</f>
        <v>5.5650612711987332E-3</v>
      </c>
      <c r="K25" t="s">
        <v>46</v>
      </c>
      <c r="L25" s="32">
        <f>L21-L23</f>
        <v>4.8202179325381178E-3</v>
      </c>
      <c r="O25" t="s">
        <v>46</v>
      </c>
      <c r="P25" s="32">
        <f>P21-P23</f>
        <v>5.87035020993356E-3</v>
      </c>
      <c r="S25" t="s">
        <v>46</v>
      </c>
      <c r="T25" s="32">
        <f>T21-T23</f>
        <v>5.9422764042163789E-3</v>
      </c>
      <c r="W25" t="s">
        <v>46</v>
      </c>
      <c r="X25" s="32">
        <f>X21-X23</f>
        <v>5.7883842715756584E-3</v>
      </c>
      <c r="AA25" t="s">
        <v>46</v>
      </c>
      <c r="AB25" s="32">
        <f>AB21-AB23</f>
        <v>5.6935005640009403E-3</v>
      </c>
      <c r="AE25" t="s">
        <v>46</v>
      </c>
      <c r="AF25" s="32">
        <f>AF21-AF23</f>
        <v>5.8001027089172041E-3</v>
      </c>
      <c r="AI25" t="s">
        <v>46</v>
      </c>
      <c r="AJ25" s="32">
        <f>AJ21-AJ23</f>
        <v>5.5943654280625199E-3</v>
      </c>
      <c r="AM25" t="s">
        <v>46</v>
      </c>
      <c r="AN25" s="32">
        <f>AN21-AN23</f>
        <v>5.4721503334091565E-3</v>
      </c>
      <c r="AQ25" t="s">
        <v>46</v>
      </c>
      <c r="AR25" s="32">
        <f>AR21-AR23</f>
        <v>5.5530848393172197E-3</v>
      </c>
      <c r="AU25" t="s">
        <v>46</v>
      </c>
      <c r="AV25" s="32">
        <f>AV21-AV23</f>
        <v>5.5079623669651648E-3</v>
      </c>
      <c r="AY25" t="s">
        <v>46</v>
      </c>
      <c r="AZ25" s="32">
        <f>AZ21-AZ23</f>
        <v>5.5172736093226787E-3</v>
      </c>
      <c r="BC25" t="s">
        <v>46</v>
      </c>
      <c r="BD25" s="32">
        <f>BD21-BD23</f>
        <v>5.5685205556357323E-3</v>
      </c>
      <c r="BG25" t="s">
        <v>46</v>
      </c>
      <c r="BH25" s="32">
        <f>BH21-BH23</f>
        <v>5.6151840646333148E-3</v>
      </c>
      <c r="BK25" t="s">
        <v>46</v>
      </c>
      <c r="BL25" s="32">
        <f>BL21-BL23</f>
        <v>5.6987035054850144E-3</v>
      </c>
      <c r="BO25" t="s">
        <v>46</v>
      </c>
      <c r="BP25" s="32">
        <f>BP21-BP23</f>
        <v>5.7346326529964312E-3</v>
      </c>
      <c r="BS25" t="s">
        <v>46</v>
      </c>
      <c r="BT25" s="32">
        <f>BT21-BT23</f>
        <v>5.7631437519193168E-3</v>
      </c>
      <c r="BW25" t="s">
        <v>46</v>
      </c>
      <c r="BX25" s="32">
        <f>BX21-BX23</f>
        <v>5.777942258534341E-3</v>
      </c>
      <c r="CA25" t="s">
        <v>46</v>
      </c>
      <c r="CB25" s="32">
        <f>CB21-CB23</f>
        <v>5.783719534223887E-3</v>
      </c>
      <c r="CE25" t="s">
        <v>46</v>
      </c>
      <c r="CF25" s="32">
        <f>CF21-CF23</f>
        <v>5.8320289561200889E-3</v>
      </c>
      <c r="CI25" t="s">
        <v>46</v>
      </c>
      <c r="CJ25" s="32">
        <f>CJ21-CJ23</f>
        <v>5.8361312845057883E-3</v>
      </c>
      <c r="CM25" t="s">
        <v>46</v>
      </c>
      <c r="CN25" s="32">
        <f>CN21-CN23</f>
        <v>5.8402612876359977E-3</v>
      </c>
      <c r="CQ25" t="s">
        <v>46</v>
      </c>
      <c r="CR25" s="32">
        <f>CR21-CR23</f>
        <v>5.8476086185613452E-3</v>
      </c>
      <c r="CU25" t="s">
        <v>46</v>
      </c>
      <c r="CV25" s="32">
        <f>CV21-CV23</f>
        <v>5.8468395899827913E-3</v>
      </c>
    </row>
    <row r="26" spans="1:102">
      <c r="A26" t="s">
        <v>48</v>
      </c>
      <c r="B26" s="21">
        <f>AVERAGE(B2:B25)</f>
        <v>5.7461739949793006E-2</v>
      </c>
      <c r="C26" s="21">
        <f>AVERAGE(C2:C25)</f>
        <v>0.82040414785483007</v>
      </c>
      <c r="D26" s="21">
        <f>AVERAGE(D2:D25)</f>
        <v>96.267231258569367</v>
      </c>
      <c r="E26" s="21">
        <f>AVERAGE(E2:E25)</f>
        <v>1948.6666666666667</v>
      </c>
      <c r="F26" s="21">
        <f>AVERAGE(F2:F25)</f>
        <v>2779.9387499999998</v>
      </c>
      <c r="G26" t="s">
        <v>47</v>
      </c>
      <c r="H26" s="33">
        <f>AVERAGE(H24:H25)</f>
        <v>5.549661976219835E-3</v>
      </c>
      <c r="K26" t="s">
        <v>47</v>
      </c>
      <c r="L26" s="33">
        <f>AVERAGE(L24:L25)</f>
        <v>4.8086563889610696E-3</v>
      </c>
      <c r="O26" t="s">
        <v>47</v>
      </c>
      <c r="P26" s="33">
        <f>AVERAGE(P24:P25)</f>
        <v>5.853220214307446E-3</v>
      </c>
      <c r="S26" t="s">
        <v>47</v>
      </c>
      <c r="T26" s="33">
        <f>AVERAGE(T24:T25)</f>
        <v>5.9247253218272337E-3</v>
      </c>
      <c r="W26" t="s">
        <v>47</v>
      </c>
      <c r="X26" s="33">
        <f>AVERAGE(X24:X25)</f>
        <v>5.7717279423334725E-3</v>
      </c>
      <c r="AA26" t="s">
        <v>47</v>
      </c>
      <c r="AB26" s="33">
        <f>AVERAGE(AB24:AB25)</f>
        <v>5.6773843043096579E-3</v>
      </c>
      <c r="AE26" t="s">
        <v>47</v>
      </c>
      <c r="AF26" s="33">
        <f>AVERAGE(AF24:AF25)</f>
        <v>5.7833790654368972E-3</v>
      </c>
      <c r="AI26" t="s">
        <v>47</v>
      </c>
      <c r="AJ26" s="33">
        <f>AVERAGE(AJ24:AJ25)</f>
        <v>5.5788039818482765E-3</v>
      </c>
      <c r="AM26" t="s">
        <v>47</v>
      </c>
      <c r="AN26" s="33">
        <f>AVERAGE(AN24:AN25)</f>
        <v>5.4572595663337845E-3</v>
      </c>
      <c r="AQ26" t="s">
        <v>47</v>
      </c>
      <c r="AR26" s="33">
        <f>AVERAGE(AR24:AR25)</f>
        <v>5.53775157145351E-3</v>
      </c>
      <c r="AU26" t="s">
        <v>47</v>
      </c>
      <c r="AV26" s="33">
        <f>AVERAGE(AV24:AV25)</f>
        <v>5.4928765961750753E-3</v>
      </c>
      <c r="AY26" t="s">
        <v>47</v>
      </c>
      <c r="AZ26" s="33">
        <f>AVERAGE(AZ24:AZ25)</f>
        <v>5.5021369302959838E-3</v>
      </c>
      <c r="BC26" t="s">
        <v>47</v>
      </c>
      <c r="BD26" s="33">
        <f>AVERAGE(BD24:BD25)</f>
        <v>5.5531021630614713E-3</v>
      </c>
      <c r="BG26" t="s">
        <v>47</v>
      </c>
      <c r="BH26" s="33">
        <f>AVERAGE(BH24:BH25)</f>
        <v>5.5995069077529117E-3</v>
      </c>
      <c r="BK26" t="s">
        <v>47</v>
      </c>
      <c r="BL26" s="33">
        <f>AVERAGE(BL24:BL25)</f>
        <v>5.682557860460416E-3</v>
      </c>
      <c r="BO26" t="s">
        <v>47</v>
      </c>
      <c r="BP26" s="33">
        <f>AVERAGE(BP24:BP25)</f>
        <v>5.7182833598049126E-3</v>
      </c>
      <c r="BS26" t="s">
        <v>47</v>
      </c>
      <c r="BT26" s="33">
        <f>AVERAGE(BT24:BT25)</f>
        <v>5.7466319533954584E-3</v>
      </c>
      <c r="BW26" t="s">
        <v>47</v>
      </c>
      <c r="BX26" s="33">
        <f>AVERAGE(BX24:BX25)</f>
        <v>5.7613457976486739E-3</v>
      </c>
      <c r="CA26" t="s">
        <v>47</v>
      </c>
      <c r="CB26" s="33">
        <f>AVERAGE(CB24:CB25)</f>
        <v>5.7670899630838206E-3</v>
      </c>
      <c r="CE26" t="s">
        <v>47</v>
      </c>
      <c r="CF26" s="33">
        <f>AVERAGE(CF24:CF25)</f>
        <v>5.8151212339280223E-3</v>
      </c>
      <c r="CI26" t="s">
        <v>47</v>
      </c>
      <c r="CJ26" s="33">
        <f>AVERAGE(CJ24:CJ25)</f>
        <v>5.8191998366942874E-3</v>
      </c>
      <c r="CM26" t="s">
        <v>47</v>
      </c>
      <c r="CN26" s="33">
        <f>AVERAGE(CN24:CN25)</f>
        <v>5.8233059374436513E-3</v>
      </c>
      <c r="CQ26" t="s">
        <v>47</v>
      </c>
      <c r="CR26" s="33">
        <f>AVERAGE(CR24:CR25)</f>
        <v>5.8306107042788297E-3</v>
      </c>
      <c r="CU26" t="s">
        <v>47</v>
      </c>
      <c r="CV26" s="33">
        <f>AVERAGE(CV24:CV25)</f>
        <v>5.8298461332733746E-3</v>
      </c>
    </row>
    <row r="27" spans="1:102">
      <c r="A27" t="s">
        <v>49</v>
      </c>
      <c r="B27" s="21">
        <f>STDEV(B2:B25)</f>
        <v>1.6301475177151138E-3</v>
      </c>
      <c r="C27" s="21">
        <f>STDEV(C2:C25)</f>
        <v>9.8219956398010091E-3</v>
      </c>
      <c r="D27" s="21">
        <f>STDEV(D2:D25)</f>
        <v>6.4617182178900849</v>
      </c>
      <c r="E27" s="21">
        <f>STDEV(E2:E25)</f>
        <v>32.172992544604028</v>
      </c>
      <c r="F27" s="21">
        <f>STDEV(F2:F25)</f>
        <v>2442.5919194173057</v>
      </c>
    </row>
    <row r="28" spans="1:102">
      <c r="A28" t="s">
        <v>50</v>
      </c>
      <c r="B28" s="21">
        <f>MIN(B2:B25)</f>
        <v>5.1305711835001884E-2</v>
      </c>
      <c r="C28" s="21">
        <f>MIN(C2:C25)</f>
        <v>0.80148276303407617</v>
      </c>
      <c r="D28" s="21">
        <f>MIN(D2:D25)</f>
        <v>84.784264988559812</v>
      </c>
      <c r="E28" s="21">
        <f>MIN(E2:E25)</f>
        <v>1896</v>
      </c>
      <c r="F28" s="21">
        <f>MIN(F2:F25)</f>
        <v>4.8</v>
      </c>
    </row>
    <row r="29" spans="1:102">
      <c r="A29" t="s">
        <v>51</v>
      </c>
      <c r="B29" s="21">
        <f>MAX(B2:B25)</f>
        <v>6.0343178904511408E-2</v>
      </c>
      <c r="C29" s="21">
        <f>MAX(C2:C25)</f>
        <v>0.83712331101714699</v>
      </c>
      <c r="D29" s="21">
        <f>MAX(D2:D25)</f>
        <v>107.93189400608939</v>
      </c>
      <c r="E29" s="21">
        <f>MAX(E2:E25)</f>
        <v>2002</v>
      </c>
      <c r="F29" s="21">
        <f>MAX(F2:F25)</f>
        <v>7629.86</v>
      </c>
    </row>
    <row r="30" spans="1:102">
      <c r="A30" t="s">
        <v>52</v>
      </c>
      <c r="B30" s="21">
        <f>ABS(B29-B28)</f>
        <v>9.0374670695095236E-3</v>
      </c>
      <c r="C30" s="21">
        <f>ABS(C29-C28)</f>
        <v>3.5640547983070814E-2</v>
      </c>
      <c r="D30" s="21">
        <f>ABS(D29-D28)</f>
        <v>23.147629017529582</v>
      </c>
      <c r="E30" s="21">
        <f>ABS(E29-E28)</f>
        <v>106</v>
      </c>
      <c r="F30" s="21">
        <f>ABS(F29-F28)</f>
        <v>7625.0599999999995</v>
      </c>
    </row>
    <row r="31" spans="1:102">
      <c r="A31" t="s">
        <v>53</v>
      </c>
      <c r="B31" s="21">
        <f>COUNT(B2:B25)</f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EZ44"/>
  <sheetViews>
    <sheetView workbookViewId="0">
      <selection activeCell="F1" sqref="F1"/>
    </sheetView>
  </sheetViews>
  <sheetFormatPr defaultRowHeight="15"/>
  <sheetData>
    <row r="1" spans="2:156" ht="16.5" thickTop="1" thickBot="1">
      <c r="B1" s="21" t="s">
        <v>26</v>
      </c>
      <c r="C1" s="21" t="s">
        <v>27</v>
      </c>
      <c r="D1" s="21" t="s">
        <v>28</v>
      </c>
      <c r="E1" s="21" t="s">
        <v>1</v>
      </c>
      <c r="F1" s="21" t="s">
        <v>0</v>
      </c>
      <c r="G1" s="27">
        <f>LN(G2)</f>
        <v>3.5094636873780512E-2</v>
      </c>
      <c r="H1" s="28">
        <f>G4</f>
        <v>7.3836585031164595E-2</v>
      </c>
      <c r="I1" t="s">
        <v>1</v>
      </c>
      <c r="J1" t="s">
        <v>0</v>
      </c>
      <c r="K1" s="29">
        <f>LN(K2)</f>
        <v>3.3819877679495743E-2</v>
      </c>
      <c r="L1" s="30">
        <f>K4</f>
        <v>6.486445395370026E-2</v>
      </c>
      <c r="M1" t="s">
        <v>1</v>
      </c>
      <c r="N1" t="s">
        <v>0</v>
      </c>
      <c r="O1" s="29">
        <f>LN(O2)</f>
        <v>4.2461633410400226E-2</v>
      </c>
      <c r="P1" s="30">
        <f>O4</f>
        <v>0.1031637321218238</v>
      </c>
      <c r="Q1" t="s">
        <v>1</v>
      </c>
      <c r="R1" t="s">
        <v>0</v>
      </c>
      <c r="S1" s="29">
        <f>LN(S2)</f>
        <v>3.2078098118245559E-2</v>
      </c>
      <c r="T1" s="30">
        <f>S4</f>
        <v>5.9805132368816641E-2</v>
      </c>
      <c r="U1" t="s">
        <v>1</v>
      </c>
      <c r="V1" t="s">
        <v>0</v>
      </c>
      <c r="W1" s="29">
        <f>LN(W2)</f>
        <v>3.1730219218158474E-2</v>
      </c>
      <c r="X1" s="30">
        <f>W4</f>
        <v>5.9405406715789692E-2</v>
      </c>
      <c r="Y1" t="s">
        <v>1</v>
      </c>
      <c r="Z1" t="s">
        <v>0</v>
      </c>
      <c r="AA1" s="29">
        <f>LN(AA2)</f>
        <v>4.1022430513821949E-2</v>
      </c>
      <c r="AB1" s="30">
        <f>AA4</f>
        <v>9.8394415694458337E-2</v>
      </c>
      <c r="AC1" t="s">
        <v>1</v>
      </c>
      <c r="AD1" t="s">
        <v>0</v>
      </c>
      <c r="AE1" s="29">
        <f>LN(AE2)</f>
        <v>4.0628860792131592E-2</v>
      </c>
      <c r="AF1" s="30">
        <f>AE4</f>
        <v>9.7761082293354631E-2</v>
      </c>
      <c r="AG1" t="s">
        <v>1</v>
      </c>
      <c r="AH1" t="s">
        <v>0</v>
      </c>
      <c r="AI1" s="29">
        <f>LN(AI2)</f>
        <v>3.1312484237879849E-2</v>
      </c>
      <c r="AJ1" s="30">
        <f>AI4</f>
        <v>5.9660759215072828E-2</v>
      </c>
      <c r="AK1" t="s">
        <v>1</v>
      </c>
      <c r="AL1" t="s">
        <v>0</v>
      </c>
      <c r="AM1" s="29">
        <f>LN(AM2)</f>
        <v>3.8860593076141182E-2</v>
      </c>
      <c r="AN1" s="30">
        <f>AM4</f>
        <v>9.0272149013800887E-2</v>
      </c>
      <c r="AO1" t="s">
        <v>1</v>
      </c>
      <c r="AP1" t="s">
        <v>0</v>
      </c>
      <c r="AQ1" s="29">
        <f>LN(AQ2)</f>
        <v>3.1996649928178682E-2</v>
      </c>
      <c r="AR1" s="30">
        <f>AQ4</f>
        <v>6.3150504273672553E-2</v>
      </c>
      <c r="AS1" t="s">
        <v>1</v>
      </c>
      <c r="AT1" t="s">
        <v>0</v>
      </c>
      <c r="AU1" s="29">
        <f>LN(AU2)</f>
        <v>3.2740429731450471E-2</v>
      </c>
      <c r="AV1" s="30">
        <f>AU4</f>
        <v>6.5809916092653908E-2</v>
      </c>
      <c r="AW1" t="s">
        <v>1</v>
      </c>
      <c r="AX1" t="s">
        <v>0</v>
      </c>
      <c r="AY1" s="29">
        <f>LN(AY2)</f>
        <v>3.7722562804289185E-2</v>
      </c>
      <c r="AZ1" s="30">
        <f>AY4</f>
        <v>8.607023328368453E-2</v>
      </c>
      <c r="BA1" t="s">
        <v>1</v>
      </c>
      <c r="BB1" t="s">
        <v>0</v>
      </c>
      <c r="BC1" s="29">
        <f>LN(BC2)</f>
        <v>3.3066308247364909E-2</v>
      </c>
      <c r="BD1" s="30">
        <f>BC4</f>
        <v>6.7485378065276588E-2</v>
      </c>
      <c r="BE1" t="s">
        <v>1</v>
      </c>
      <c r="BF1" t="s">
        <v>0</v>
      </c>
      <c r="BG1" s="29">
        <f>LN(BG2)</f>
        <v>3.7213797115463333E-2</v>
      </c>
      <c r="BH1" s="30">
        <f>BG4</f>
        <v>8.4187974551864789E-2</v>
      </c>
      <c r="BI1" t="s">
        <v>1</v>
      </c>
      <c r="BJ1" t="s">
        <v>0</v>
      </c>
      <c r="BK1" s="29">
        <f>LN(BK2)</f>
        <v>3.3215716125631185E-2</v>
      </c>
      <c r="BL1" s="30">
        <f>BK4</f>
        <v>6.9083069309783127E-2</v>
      </c>
      <c r="BM1" t="s">
        <v>1</v>
      </c>
      <c r="BN1" t="s">
        <v>0</v>
      </c>
      <c r="BO1" s="29">
        <f>LN(BO2)</f>
        <v>3.6749682703704649E-2</v>
      </c>
      <c r="BP1" s="30">
        <f>BO4</f>
        <v>8.2518371106367339E-2</v>
      </c>
      <c r="BQ1" t="s">
        <v>1</v>
      </c>
      <c r="BR1" t="s">
        <v>0</v>
      </c>
      <c r="BS1" s="29">
        <f>LN(BS2)</f>
        <v>3.3744543832981685E-2</v>
      </c>
      <c r="BT1" s="30">
        <f>BS4</f>
        <v>7.1274587700684844E-2</v>
      </c>
      <c r="BU1" t="s">
        <v>1</v>
      </c>
      <c r="BV1" t="s">
        <v>0</v>
      </c>
      <c r="BW1" s="29">
        <f>LN(BW2)</f>
        <v>3.4319999892412967E-2</v>
      </c>
      <c r="BX1" s="30">
        <f>BW4</f>
        <v>7.3250003478083386E-2</v>
      </c>
      <c r="BY1" t="s">
        <v>1</v>
      </c>
      <c r="BZ1" t="s">
        <v>0</v>
      </c>
      <c r="CA1" s="29">
        <f>LN(CA2)</f>
        <v>3.5871371365154205E-2</v>
      </c>
      <c r="CB1" s="30">
        <f>CA4</f>
        <v>7.9498675886921694E-2</v>
      </c>
      <c r="CC1" t="s">
        <v>1</v>
      </c>
      <c r="CD1" t="s">
        <v>0</v>
      </c>
      <c r="CE1" s="29">
        <f>LN(CE2)</f>
        <v>3.4823714469065709E-2</v>
      </c>
      <c r="CF1" s="30">
        <f>CE4</f>
        <v>7.4879721903852794E-2</v>
      </c>
      <c r="CG1" t="s">
        <v>1</v>
      </c>
      <c r="CH1" t="s">
        <v>0</v>
      </c>
      <c r="CI1" s="29">
        <f>LN(CI2)</f>
        <v>3.5387061822251674E-2</v>
      </c>
      <c r="CJ1" s="30">
        <f>CI4</f>
        <v>7.750297915547491E-2</v>
      </c>
      <c r="CK1" t="s">
        <v>1</v>
      </c>
      <c r="CL1" t="s">
        <v>0</v>
      </c>
      <c r="CM1" s="29">
        <f>LN(CM2)</f>
        <v>3.5268548972787923E-2</v>
      </c>
      <c r="CN1" s="30">
        <f>CM4</f>
        <v>7.6913845578371942E-2</v>
      </c>
      <c r="CO1" t="s">
        <v>1</v>
      </c>
      <c r="CP1" t="s">
        <v>0</v>
      </c>
      <c r="CQ1" s="29">
        <f>LN(CQ2)</f>
        <v>3.495510810936623E-2</v>
      </c>
      <c r="CR1" s="30">
        <f>CQ4</f>
        <v>7.4795350908005917E-2</v>
      </c>
      <c r="CS1" t="s">
        <v>1</v>
      </c>
      <c r="CT1" t="s">
        <v>0</v>
      </c>
      <c r="CU1" s="29">
        <f>LN(CU2)</f>
        <v>3.5715834557800794E-2</v>
      </c>
      <c r="CV1" s="30">
        <f>CU4</f>
        <v>7.8571661029274861E-2</v>
      </c>
      <c r="CW1" t="s">
        <v>1</v>
      </c>
      <c r="CX1" t="s">
        <v>0</v>
      </c>
      <c r="CY1" s="29">
        <f>LN(CY2)</f>
        <v>3.6146559313485142E-2</v>
      </c>
      <c r="CZ1" s="30">
        <f>CY4</f>
        <v>8.0117834009983596E-2</v>
      </c>
      <c r="DA1" t="s">
        <v>1</v>
      </c>
      <c r="DB1" t="s">
        <v>0</v>
      </c>
      <c r="DC1" s="29">
        <f>LN(DC2)</f>
        <v>3.4060777450430874E-2</v>
      </c>
      <c r="DD1" s="30">
        <f>DC4</f>
        <v>7.1710076019741248E-2</v>
      </c>
      <c r="DE1" t="s">
        <v>1</v>
      </c>
      <c r="DF1" t="s">
        <v>0</v>
      </c>
      <c r="DG1" s="29">
        <f>LN(DG2)</f>
        <v>3.6446069093988516E-2</v>
      </c>
      <c r="DH1" s="30">
        <f>DG4</f>
        <v>8.0728879585238666E-2</v>
      </c>
      <c r="DI1" t="s">
        <v>1</v>
      </c>
      <c r="DJ1" t="s">
        <v>0</v>
      </c>
      <c r="DK1" s="29">
        <f>LN(DK2)</f>
        <v>3.3611536062208104E-2</v>
      </c>
      <c r="DL1" s="30">
        <f>DK4</f>
        <v>6.9845623347191368E-2</v>
      </c>
      <c r="DM1" t="s">
        <v>1</v>
      </c>
      <c r="DN1" t="s">
        <v>0</v>
      </c>
      <c r="DO1" s="29">
        <f>LN(DO2)</f>
        <v>3.2840516290516271E-2</v>
      </c>
      <c r="DP1" s="30">
        <f>DO4</f>
        <v>6.6258800165686471E-2</v>
      </c>
      <c r="DQ1" t="s">
        <v>1</v>
      </c>
      <c r="DR1" t="s">
        <v>0</v>
      </c>
      <c r="DS1" s="29">
        <f>LN(DS2)</f>
        <v>3.2729302790054704E-2</v>
      </c>
      <c r="DT1" s="30">
        <f>DS4</f>
        <v>6.5160144865866867E-2</v>
      </c>
      <c r="DU1" t="s">
        <v>1</v>
      </c>
      <c r="DV1" t="s">
        <v>0</v>
      </c>
      <c r="DW1" s="29">
        <f>LN(DW2)</f>
        <v>3.8204878584921137E-2</v>
      </c>
      <c r="DX1" s="30">
        <f>DW4</f>
        <v>8.6786712270812416E-2</v>
      </c>
      <c r="DY1" t="s">
        <v>1</v>
      </c>
      <c r="DZ1" t="s">
        <v>0</v>
      </c>
      <c r="EA1" s="29">
        <f>LN(EA2)</f>
        <v>3.9403141733625462E-2</v>
      </c>
      <c r="EB1" s="30">
        <f>EA4</f>
        <v>9.1054201225299405E-2</v>
      </c>
      <c r="EC1" t="s">
        <v>1</v>
      </c>
      <c r="ED1" t="s">
        <v>0</v>
      </c>
      <c r="EE1" s="29">
        <f>LN(EE2)</f>
        <v>4.0073934844361017E-2</v>
      </c>
      <c r="EF1" s="30">
        <f>EE4</f>
        <v>9.3412805708354307E-2</v>
      </c>
      <c r="EG1" t="s">
        <v>1</v>
      </c>
      <c r="EH1" t="s">
        <v>0</v>
      </c>
      <c r="EI1" s="29">
        <f>LN(EI2)</f>
        <v>3.4279306014054274E-2</v>
      </c>
      <c r="EJ1" s="30">
        <f>EI4</f>
        <v>6.6629771246696556E-2</v>
      </c>
      <c r="EK1" t="s">
        <v>1</v>
      </c>
      <c r="EL1" t="s">
        <v>0</v>
      </c>
      <c r="EM1" s="29">
        <f>LN(EM2)</f>
        <v>3.2691713291001755E-2</v>
      </c>
      <c r="EN1" s="30">
        <f>EM4</f>
        <v>6.125614181151133E-2</v>
      </c>
      <c r="EO1" t="s">
        <v>1</v>
      </c>
      <c r="EP1" t="s">
        <v>0</v>
      </c>
      <c r="EQ1" s="29">
        <f>LN(EQ2)</f>
        <v>3.1842358383363904E-2</v>
      </c>
      <c r="ER1" s="30">
        <f>EQ4</f>
        <v>5.7126696478231855E-2</v>
      </c>
      <c r="ES1" t="s">
        <v>1</v>
      </c>
      <c r="ET1" t="s">
        <v>0</v>
      </c>
      <c r="EU1" s="29">
        <f>LN(EU2)</f>
        <v>3.2613884764152598E-2</v>
      </c>
      <c r="EV1" s="30">
        <f>EU4</f>
        <v>5.881315206345223E-2</v>
      </c>
      <c r="EW1" t="s">
        <v>1</v>
      </c>
      <c r="EX1" t="s">
        <v>0</v>
      </c>
      <c r="EY1" s="29">
        <f>LN(EY2)</f>
        <v>2.801984629656943E-2</v>
      </c>
      <c r="EZ1" s="30">
        <f>EY4</f>
        <v>4.2860978093845474E-2</v>
      </c>
    </row>
    <row r="2" spans="2:156" ht="15.75" thickTop="1">
      <c r="B2">
        <v>3.3819877679495743E-2</v>
      </c>
      <c r="C2" s="31">
        <v>6.486445395370026E-2</v>
      </c>
      <c r="D2">
        <v>2.3583655265272285</v>
      </c>
      <c r="E2">
        <v>1971</v>
      </c>
      <c r="F2">
        <v>896.6</v>
      </c>
      <c r="G2">
        <f t="array" ref="G2:H6">LOGEST(F2:F38,E2:E38,TRUE, TRUE)</f>
        <v>1.0357177212490123</v>
      </c>
      <c r="H2">
        <v>1.0305227398043482E-27</v>
      </c>
      <c r="I2">
        <v>1971</v>
      </c>
      <c r="J2">
        <v>4356.49</v>
      </c>
      <c r="K2">
        <f t="array" ref="K2:L6">LOGEST(J2:J37,I2:I37,TRUE, TRUE)</f>
        <v>1.0343982717300459</v>
      </c>
      <c r="L2">
        <v>1.3008857443119955E-26</v>
      </c>
      <c r="M2">
        <v>1971</v>
      </c>
      <c r="N2">
        <v>896.6</v>
      </c>
      <c r="O2">
        <f t="array" ref="O2:P6">LOGEST(N2:N37,M2:M37,TRUE, TRUE)</f>
        <v>1.0433760248260033</v>
      </c>
      <c r="P2">
        <v>4.4584953724001505E-34</v>
      </c>
      <c r="Q2">
        <v>1971</v>
      </c>
      <c r="R2">
        <v>896.6</v>
      </c>
      <c r="S2">
        <f t="array" ref="S2:T6">LOGEST(R2:R37,Q2:Q37,TRUE, TRUE)</f>
        <v>1.0325981461282456</v>
      </c>
      <c r="T2">
        <v>4.1635288372726688E-25</v>
      </c>
      <c r="U2">
        <v>1971</v>
      </c>
      <c r="V2">
        <v>896.6</v>
      </c>
      <c r="W2">
        <f t="array" ref="W2:X6">LOGEST(V2:V37,U2:U37,TRUE, TRUE)</f>
        <v>1.0322389894960677</v>
      </c>
      <c r="X2">
        <v>8.3340035781839263E-25</v>
      </c>
      <c r="Y2">
        <v>1971</v>
      </c>
      <c r="Z2">
        <v>896.6</v>
      </c>
      <c r="AA2">
        <f t="array" ref="AA2:AB6">LOGEST(Z2:Z37,Y2:Y37,TRUE, TRUE)</f>
        <v>1.0418754750856278</v>
      </c>
      <c r="AB2">
        <v>7.7587008102819109E-33</v>
      </c>
      <c r="AC2">
        <v>1971</v>
      </c>
      <c r="AD2">
        <v>896.6</v>
      </c>
      <c r="AE2">
        <f t="array" ref="AE2:AF6">LOGEST(AD2:AD37,AC2:AC37,TRUE, TRUE)</f>
        <v>1.0414655051260358</v>
      </c>
      <c r="AF2">
        <v>1.69172874638749E-32</v>
      </c>
      <c r="AG2">
        <v>1971</v>
      </c>
      <c r="AH2">
        <v>896.6</v>
      </c>
      <c r="AI2">
        <f t="array" ref="AI2:AJ6">LOGEST(AH2:AH37,AG2:AG37,TRUE, TRUE)</f>
        <v>1.0318078772137573</v>
      </c>
      <c r="AJ2">
        <v>1.9246545667945366E-24</v>
      </c>
      <c r="AK2">
        <v>1971</v>
      </c>
      <c r="AL2">
        <v>896.6</v>
      </c>
      <c r="AM2">
        <f t="array" ref="AM2:AN6">LOGEST(AL2:AL37,AK2:AK37,TRUE, TRUE)</f>
        <v>1.0396255425486443</v>
      </c>
      <c r="AN2">
        <v>5.6762915855677774E-31</v>
      </c>
      <c r="AO2">
        <v>1971</v>
      </c>
      <c r="AP2">
        <v>896.6</v>
      </c>
      <c r="AQ2">
        <f t="array" ref="AQ2:AR6">LOGEST(AP2:AP37,AO2:AO37,TRUE, TRUE)</f>
        <v>1.0325140463031128</v>
      </c>
      <c r="AR2">
        <v>4.9639713826446454E-25</v>
      </c>
      <c r="AS2">
        <v>1971</v>
      </c>
      <c r="AT2">
        <v>896.6</v>
      </c>
      <c r="AU2">
        <f t="array" ref="AU2:AV6">LOGEST(AT2:AT37,AS2:AS37,TRUE, TRUE)</f>
        <v>1.0332822950658875</v>
      </c>
      <c r="AV2">
        <v>1.1314085517339915E-25</v>
      </c>
      <c r="AW2">
        <v>1971</v>
      </c>
      <c r="AX2">
        <v>896.6</v>
      </c>
      <c r="AY2">
        <f t="array" ref="AY2:AZ6">LOGEST(AX2:AX37,AW2:AW37,TRUE, TRUE)</f>
        <v>1.0384430901707513</v>
      </c>
      <c r="AZ2">
        <v>5.4355538049241603E-30</v>
      </c>
      <c r="BA2">
        <v>1971</v>
      </c>
      <c r="BB2">
        <v>896.6</v>
      </c>
      <c r="BC2">
        <f t="array" ref="BC2:BD6">LOGEST(BB2:BB37,BA2:BA37,TRUE, TRUE)</f>
        <v>1.0336190744383249</v>
      </c>
      <c r="BD2">
        <v>5.9358301563941151E-26</v>
      </c>
      <c r="BE2">
        <v>1971</v>
      </c>
      <c r="BF2">
        <v>896.6</v>
      </c>
      <c r="BG2">
        <f t="array" ref="BG2:BH6">LOGEST(BF2:BF37,BE2:BE37,TRUE, TRUE)</f>
        <v>1.0379149003305013</v>
      </c>
      <c r="BH2">
        <v>1.4921045551167434E-29</v>
      </c>
      <c r="BI2">
        <v>1971</v>
      </c>
      <c r="BJ2">
        <v>896.6</v>
      </c>
      <c r="BK2">
        <f t="array" ref="BK2:BL6">LOGEST(BJ2:BJ37,BI2:BI37,TRUE, TRUE)</f>
        <v>1.0337735168083384</v>
      </c>
      <c r="BL2">
        <v>4.4376193296298819E-26</v>
      </c>
      <c r="BM2">
        <v>1971</v>
      </c>
      <c r="BN2">
        <v>896.6</v>
      </c>
      <c r="BO2">
        <f t="array" ref="BO2:BP6">LOGEST(BN2:BN37,BM2:BM37,TRUE, TRUE)</f>
        <v>1.037433300834357</v>
      </c>
      <c r="BP2">
        <v>3.7468693144437501E-29</v>
      </c>
      <c r="BQ2">
        <v>1971</v>
      </c>
      <c r="BR2">
        <v>896.6</v>
      </c>
      <c r="BS2">
        <f t="array" ref="BS2:BT6">LOGEST(BR2:BR37,BQ2:BQ37,TRUE, TRUE)</f>
        <v>1.0343203494645379</v>
      </c>
      <c r="BT2">
        <v>1.5540460740944801E-26</v>
      </c>
      <c r="BU2">
        <v>1971</v>
      </c>
      <c r="BV2">
        <v>896.6</v>
      </c>
      <c r="BW2">
        <f t="array" ref="BW2:BX6">LOGEST(BV2:BV37,BU2:BU37,TRUE, TRUE)</f>
        <v>1.0349157266673099</v>
      </c>
      <c r="BX2">
        <v>4.9500775762397081E-27</v>
      </c>
      <c r="BY2">
        <v>1971</v>
      </c>
      <c r="BZ2">
        <v>896.6</v>
      </c>
      <c r="CA2">
        <f t="array" ref="CA2:CB6">LOGEST(BZ2:BZ37,BY2:BY37,TRUE, TRUE)</f>
        <v>1.0365225114401213</v>
      </c>
      <c r="CB2">
        <v>2.1362775991290621E-28</v>
      </c>
      <c r="CC2">
        <v>1971</v>
      </c>
      <c r="CD2">
        <v>896.6</v>
      </c>
      <c r="CE2">
        <f t="array" ref="CE2:CF6">LOGEST(CD2:CD37,CC2:CC37,TRUE, TRUE)</f>
        <v>1.0354371601202297</v>
      </c>
      <c r="CF2">
        <v>1.8173041103204573E-27</v>
      </c>
      <c r="CG2">
        <v>1971</v>
      </c>
      <c r="CH2">
        <v>896.6</v>
      </c>
      <c r="CI2">
        <f t="array" ref="CI2:CJ6">LOGEST(CH2:CH37,CG2:CG37,TRUE, TRUE)</f>
        <v>1.0360206352379244</v>
      </c>
      <c r="CJ2">
        <v>5.5864211974944585E-28</v>
      </c>
      <c r="CK2">
        <v>1971</v>
      </c>
      <c r="CL2">
        <v>896.6</v>
      </c>
      <c r="CM2">
        <f t="array" ref="CM2:CN6">LOGEST(CL2:CL37,CK2:CK37,TRUE, TRUE)</f>
        <v>1.0358978607556597</v>
      </c>
      <c r="CN2">
        <v>7.5321998560152923E-28</v>
      </c>
      <c r="CO2">
        <v>1971</v>
      </c>
      <c r="CP2">
        <v>896.6</v>
      </c>
      <c r="CQ2">
        <f t="array" ref="CQ2:CR6">LOGEST(CP2:CP37,CO2:CO37,TRUE, TRUE)</f>
        <v>1.0355732189164348</v>
      </c>
      <c r="CR2">
        <v>1.3251912907423075E-27</v>
      </c>
      <c r="CS2">
        <v>1971</v>
      </c>
      <c r="CT2">
        <v>896.6</v>
      </c>
      <c r="CU2">
        <f t="array" ref="CU2:CV6">LOGEST(CT2:CT37,CS2:CS37,TRUE, TRUE)</f>
        <v>1.036361306574912</v>
      </c>
      <c r="CV2">
        <v>3.0997703932425191E-28</v>
      </c>
      <c r="CW2">
        <v>1971</v>
      </c>
      <c r="CX2">
        <v>896.6</v>
      </c>
      <c r="CY2">
        <f t="array" ref="CY2:CZ6">LOGEST(CX2:CX37,CW2:CW37,TRUE, TRUE)</f>
        <v>1.036807789194143</v>
      </c>
      <c r="CZ2">
        <v>1.3183198397942065E-28</v>
      </c>
      <c r="DA2">
        <v>1971</v>
      </c>
      <c r="DB2">
        <v>896.6</v>
      </c>
      <c r="DC2">
        <f t="array" ref="DC2:DD6">LOGEST(DB2:DB37,DA2:DA37,TRUE, TRUE)</f>
        <v>1.0346474880536338</v>
      </c>
      <c r="DD2">
        <v>7.7760608250234829E-27</v>
      </c>
      <c r="DE2">
        <v>1971</v>
      </c>
      <c r="DF2">
        <v>896.6</v>
      </c>
      <c r="DG2">
        <f t="array" ref="DG2:DH6">LOGEST(DF2:DF37,DE2:DE37,TRUE, TRUE)</f>
        <v>1.0371183697761479</v>
      </c>
      <c r="DH2">
        <v>7.256746992938173E-29</v>
      </c>
      <c r="DI2">
        <v>1971</v>
      </c>
      <c r="DJ2">
        <v>896.6</v>
      </c>
      <c r="DK2">
        <f t="array" ref="DK2:DL6">LOGEST(DJ2:DJ37,DI2:DI37,TRUE, TRUE)</f>
        <v>1.0341827859692996</v>
      </c>
      <c r="DL2">
        <v>1.8951432797849561E-26</v>
      </c>
      <c r="DM2">
        <v>1971</v>
      </c>
      <c r="DN2">
        <v>896.6</v>
      </c>
      <c r="DO2">
        <f t="array" ref="DO2:DP6">LOGEST(DN2:DN37,DM2:DM37,TRUE, TRUE)</f>
        <v>1.0333857179108763</v>
      </c>
      <c r="DP2">
        <v>8.7588934941319199E-26</v>
      </c>
      <c r="DQ2">
        <v>1971</v>
      </c>
      <c r="DR2">
        <v>896.6</v>
      </c>
      <c r="DS2">
        <f t="array" ref="DS2:DT6">LOGEST(DR2:DR37,DQ2:DQ37,TRUE, TRUE)</f>
        <v>1.0332707978583096</v>
      </c>
      <c r="DT2">
        <v>1.0957066208801935E-25</v>
      </c>
      <c r="DU2">
        <v>1971</v>
      </c>
      <c r="DV2">
        <v>896.6</v>
      </c>
      <c r="DW2">
        <f t="array" ref="DW2:DX6">LOGEST(DV2:DV37,DU2:DU37,TRUE, TRUE)</f>
        <v>1.0389440684655857</v>
      </c>
      <c r="DX2">
        <v>2.2192714684331838E-30</v>
      </c>
      <c r="DY2">
        <v>1971</v>
      </c>
      <c r="DZ2">
        <v>896.6</v>
      </c>
      <c r="EA2">
        <f t="array" ref="EA2:EB6">LOGEST(DZ2:DZ37,DY2:DY37,TRUE, TRUE)</f>
        <v>1.0401897430303075</v>
      </c>
      <c r="EB2">
        <v>2.0656810559597599E-31</v>
      </c>
      <c r="EC2">
        <v>1971</v>
      </c>
      <c r="ED2">
        <v>896.6</v>
      </c>
      <c r="EE2">
        <f t="array" ref="EE2:EF6">LOGEST(ED2:ED37,EC2:EC37,TRUE, TRUE)</f>
        <v>1.0408877292197813</v>
      </c>
      <c r="EF2">
        <v>5.4676109361860069E-32</v>
      </c>
      <c r="EG2">
        <v>1971</v>
      </c>
      <c r="EH2">
        <v>896.6</v>
      </c>
      <c r="EI2">
        <f t="array" ref="EI2:EJ6">LOGEST(EH2:EH37,EG2:EG37,TRUE, TRUE)</f>
        <v>1.0348736127895117</v>
      </c>
      <c r="EJ2">
        <v>5.169925487546474E-27</v>
      </c>
      <c r="EK2">
        <v>1971</v>
      </c>
      <c r="EL2">
        <v>896.6</v>
      </c>
      <c r="EM2">
        <f t="array" ref="EM2:EN6">LOGEST(EL2:EL37,EK2:EK37,TRUE, TRUE)</f>
        <v>1.0332319584566134</v>
      </c>
      <c r="EN2">
        <v>1.1949187815296513E-25</v>
      </c>
      <c r="EO2">
        <v>1971</v>
      </c>
      <c r="EP2">
        <v>896.6</v>
      </c>
      <c r="EQ2">
        <f t="array" ref="EQ2:ER6">LOGEST(EP2:EP37,EO2:EO37,TRUE, TRUE)</f>
        <v>1.0323547504051869</v>
      </c>
      <c r="ER2">
        <v>6.4280954482803802E-25</v>
      </c>
      <c r="ES2">
        <v>1971</v>
      </c>
      <c r="ET2">
        <v>896.6</v>
      </c>
      <c r="EU2">
        <f t="array" ref="EU2:EV6">LOGEST(ET2:ET37,ES2:ES37,TRUE, TRUE)</f>
        <v>1.0331515466645995</v>
      </c>
      <c r="EV2">
        <v>1.3975348910155892E-25</v>
      </c>
      <c r="EW2">
        <v>1971</v>
      </c>
      <c r="EX2">
        <v>896.6</v>
      </c>
      <c r="EY2">
        <f t="array" ref="EY2:EZ6">LOGEST(EX2:EX37,EW2:EW37,TRUE, TRUE)</f>
        <v>1.0284160944697001</v>
      </c>
      <c r="EZ2">
        <v>1.248410408817516E-21</v>
      </c>
    </row>
    <row r="3" spans="2:156">
      <c r="B3">
        <v>4.2461633410400226E-2</v>
      </c>
      <c r="C3" s="31">
        <v>0.1031637321218238</v>
      </c>
      <c r="D3">
        <v>3.9110448782814697</v>
      </c>
      <c r="E3">
        <v>1971</v>
      </c>
      <c r="F3">
        <v>4356.49</v>
      </c>
      <c r="G3">
        <v>2.1009452774126067E-2</v>
      </c>
      <c r="H3">
        <v>41.675167852450542</v>
      </c>
      <c r="I3">
        <v>1972</v>
      </c>
      <c r="J3">
        <v>639.9</v>
      </c>
      <c r="K3">
        <v>2.2022492641320061E-2</v>
      </c>
      <c r="L3">
        <v>43.692379502819321</v>
      </c>
      <c r="M3">
        <v>1972</v>
      </c>
      <c r="N3">
        <v>639.9</v>
      </c>
      <c r="O3">
        <v>2.1470902354535387E-2</v>
      </c>
      <c r="P3">
        <v>42.598030532755573</v>
      </c>
      <c r="Q3">
        <v>1971</v>
      </c>
      <c r="R3">
        <v>4356.49</v>
      </c>
      <c r="S3">
        <v>2.1812671705284319E-2</v>
      </c>
      <c r="T3">
        <v>43.275495010869193</v>
      </c>
      <c r="U3">
        <v>1971</v>
      </c>
      <c r="V3">
        <v>4356.49</v>
      </c>
      <c r="W3">
        <v>2.1653188980115021E-2</v>
      </c>
      <c r="X3">
        <v>42.95848946016396</v>
      </c>
      <c r="Y3">
        <v>1971</v>
      </c>
      <c r="Z3">
        <v>4356.49</v>
      </c>
      <c r="AA3">
        <v>2.1296341407464919E-2</v>
      </c>
      <c r="AB3">
        <v>42.250527565837338</v>
      </c>
      <c r="AC3">
        <v>1971</v>
      </c>
      <c r="AD3">
        <v>4356.49</v>
      </c>
      <c r="AE3">
        <v>2.1167665515275783E-2</v>
      </c>
      <c r="AF3">
        <v>41.994658235550922</v>
      </c>
      <c r="AG3">
        <v>1971</v>
      </c>
      <c r="AH3">
        <v>4356.49</v>
      </c>
      <c r="AI3">
        <v>2.1319448113606431E-2</v>
      </c>
      <c r="AJ3">
        <v>42.295191237044165</v>
      </c>
      <c r="AK3">
        <v>1971</v>
      </c>
      <c r="AL3">
        <v>4356.49</v>
      </c>
      <c r="AM3">
        <v>2.1156743485350116E-2</v>
      </c>
      <c r="AN3">
        <v>41.97181984049201</v>
      </c>
      <c r="AO3">
        <v>1971</v>
      </c>
      <c r="AP3">
        <v>4356.49</v>
      </c>
      <c r="AQ3">
        <v>2.113545265503991E-2</v>
      </c>
      <c r="AR3">
        <v>41.928997087767257</v>
      </c>
      <c r="AS3">
        <v>1971</v>
      </c>
      <c r="AT3">
        <v>4356.49</v>
      </c>
      <c r="AU3">
        <v>2.1155187306361335E-2</v>
      </c>
      <c r="AV3">
        <v>41.96756136775781</v>
      </c>
      <c r="AW3">
        <v>1971</v>
      </c>
      <c r="AX3">
        <v>4356.49</v>
      </c>
      <c r="AY3">
        <v>2.1081021587201463E-2</v>
      </c>
      <c r="AZ3">
        <v>41.820431761900338</v>
      </c>
      <c r="BA3">
        <v>1971</v>
      </c>
      <c r="BB3">
        <v>4356.49</v>
      </c>
      <c r="BC3">
        <v>2.1079933378610822E-2</v>
      </c>
      <c r="BD3">
        <v>41.817688984027157</v>
      </c>
      <c r="BE3">
        <v>1971</v>
      </c>
      <c r="BF3">
        <v>4356.49</v>
      </c>
      <c r="BG3">
        <v>2.1049542807215445E-2</v>
      </c>
      <c r="BH3">
        <v>41.757401152949463</v>
      </c>
      <c r="BI3">
        <v>1971</v>
      </c>
      <c r="BJ3">
        <v>4356.49</v>
      </c>
      <c r="BK3">
        <v>2.0910952417410745E-2</v>
      </c>
      <c r="BL3">
        <v>41.481890412823979</v>
      </c>
      <c r="BM3">
        <v>1971</v>
      </c>
      <c r="BN3">
        <v>4356.49</v>
      </c>
      <c r="BO3">
        <v>2.1015392248456877E-2</v>
      </c>
      <c r="BP3">
        <v>41.689071871597811</v>
      </c>
      <c r="BQ3">
        <v>1971</v>
      </c>
      <c r="BR3">
        <v>4356.49</v>
      </c>
      <c r="BS3">
        <v>2.089009479784117E-2</v>
      </c>
      <c r="BT3">
        <v>41.439934984175089</v>
      </c>
      <c r="BU3">
        <v>1971</v>
      </c>
      <c r="BV3">
        <v>4356.49</v>
      </c>
      <c r="BW3">
        <v>2.0935594167909508E-2</v>
      </c>
      <c r="BX3">
        <v>41.52961173782591</v>
      </c>
      <c r="BY3">
        <v>1971</v>
      </c>
      <c r="BZ3">
        <v>4356.49</v>
      </c>
      <c r="CA3">
        <v>2.0933448714005095E-2</v>
      </c>
      <c r="CB3">
        <v>41.525355834366131</v>
      </c>
      <c r="CC3">
        <v>1971</v>
      </c>
      <c r="CD3">
        <v>4356.49</v>
      </c>
      <c r="CE3">
        <v>2.0991942281951826E-2</v>
      </c>
      <c r="CF3">
        <v>41.640805847686011</v>
      </c>
      <c r="CG3">
        <v>1971</v>
      </c>
      <c r="CH3">
        <v>4356.49</v>
      </c>
      <c r="CI3">
        <v>2.0937669202094316E-2</v>
      </c>
      <c r="CJ3">
        <v>41.533146692056299</v>
      </c>
      <c r="CK3">
        <v>1971</v>
      </c>
      <c r="CL3">
        <v>4356.49</v>
      </c>
      <c r="CM3">
        <v>2.0954002391573572E-2</v>
      </c>
      <c r="CN3">
        <v>41.564964118206284</v>
      </c>
      <c r="CO3">
        <v>1971</v>
      </c>
      <c r="CP3">
        <v>4356.49</v>
      </c>
      <c r="CQ3">
        <v>2.1083989551176151E-2</v>
      </c>
      <c r="CR3">
        <v>41.82281040092321</v>
      </c>
      <c r="CS3">
        <v>1971</v>
      </c>
      <c r="CT3">
        <v>4356.49</v>
      </c>
      <c r="CU3">
        <v>2.0975830231898435E-2</v>
      </c>
      <c r="CV3">
        <v>41.607679530562599</v>
      </c>
      <c r="CW3">
        <v>1971</v>
      </c>
      <c r="CX3">
        <v>4356.49</v>
      </c>
      <c r="CY3">
        <v>2.1005305661489445E-2</v>
      </c>
      <c r="CZ3">
        <v>41.665562981195748</v>
      </c>
      <c r="DA3">
        <v>1971</v>
      </c>
      <c r="DB3">
        <v>4356.49</v>
      </c>
      <c r="DC3">
        <v>2.1016811301185084E-2</v>
      </c>
      <c r="DD3">
        <v>41.688385260628529</v>
      </c>
      <c r="DE3">
        <v>1971</v>
      </c>
      <c r="DF3">
        <v>4356.49</v>
      </c>
      <c r="DG3">
        <v>2.1092039764841732E-2</v>
      </c>
      <c r="DH3">
        <v>41.837019672215618</v>
      </c>
      <c r="DI3">
        <v>1971</v>
      </c>
      <c r="DJ3">
        <v>4356.49</v>
      </c>
      <c r="DK3">
        <v>2.1035692806133145E-2</v>
      </c>
      <c r="DL3">
        <v>41.725252918205889</v>
      </c>
      <c r="DM3">
        <v>1971</v>
      </c>
      <c r="DN3">
        <v>4356.49</v>
      </c>
      <c r="DO3">
        <v>2.1142775328597527E-2</v>
      </c>
      <c r="DP3">
        <v>41.936478716249709</v>
      </c>
      <c r="DQ3">
        <v>1971</v>
      </c>
      <c r="DR3">
        <v>4356.49</v>
      </c>
      <c r="DS3">
        <v>2.1260569054132181E-2</v>
      </c>
      <c r="DT3">
        <v>42.169529001583641</v>
      </c>
      <c r="DU3">
        <v>1971</v>
      </c>
      <c r="DV3">
        <v>4356.49</v>
      </c>
      <c r="DW3">
        <v>2.1253911025265759E-2</v>
      </c>
      <c r="DX3">
        <v>42.155730569401896</v>
      </c>
      <c r="DY3">
        <v>1971</v>
      </c>
      <c r="DZ3">
        <v>4356.49</v>
      </c>
      <c r="EA3">
        <v>2.1350615093503323E-2</v>
      </c>
      <c r="EB3">
        <v>42.346345425255414</v>
      </c>
      <c r="EC3">
        <v>1971</v>
      </c>
      <c r="ED3">
        <v>4356.49</v>
      </c>
      <c r="EE3">
        <v>2.1410366969030231E-2</v>
      </c>
      <c r="EF3">
        <v>42.464258223365199</v>
      </c>
      <c r="EG3">
        <v>1971</v>
      </c>
      <c r="EH3">
        <v>4356.49</v>
      </c>
      <c r="EI3">
        <v>2.200317604577938E-2</v>
      </c>
      <c r="EJ3">
        <v>43.638776700613555</v>
      </c>
      <c r="EK3">
        <v>1971</v>
      </c>
      <c r="EL3">
        <v>4356.49</v>
      </c>
      <c r="EM3">
        <v>2.1948101376454088E-2</v>
      </c>
      <c r="EN3">
        <v>43.529547415189214</v>
      </c>
      <c r="EO3">
        <v>1971</v>
      </c>
      <c r="EP3">
        <v>4356.49</v>
      </c>
      <c r="EQ3">
        <v>2.2185687017249652E-2</v>
      </c>
      <c r="ER3">
        <v>43.999508622331</v>
      </c>
      <c r="ES3">
        <v>1971</v>
      </c>
      <c r="ET3">
        <v>4356.49</v>
      </c>
      <c r="EU3">
        <v>2.237503744542612E-2</v>
      </c>
      <c r="EV3">
        <v>44.374409365265187</v>
      </c>
      <c r="EW3">
        <v>1971</v>
      </c>
      <c r="EX3">
        <v>4356.49</v>
      </c>
      <c r="EY3">
        <v>2.270820272059193E-2</v>
      </c>
      <c r="EZ3">
        <v>45.033237351613927</v>
      </c>
    </row>
    <row r="4" spans="2:156" ht="15.75" thickBot="1">
      <c r="B4">
        <v>3.2078098118245559E-2</v>
      </c>
      <c r="C4" s="31">
        <v>5.9805132368816641E-2</v>
      </c>
      <c r="D4">
        <v>2.162716018289744</v>
      </c>
      <c r="E4">
        <v>1972</v>
      </c>
      <c r="F4">
        <v>639.9</v>
      </c>
      <c r="G4">
        <v>7.3836585031164595E-2</v>
      </c>
      <c r="H4">
        <v>1.0581555799697411</v>
      </c>
      <c r="I4">
        <v>1973</v>
      </c>
      <c r="J4">
        <v>575.9</v>
      </c>
      <c r="K4">
        <v>6.486445395370026E-2</v>
      </c>
      <c r="L4">
        <v>1.0727852675449958</v>
      </c>
      <c r="M4">
        <v>1973</v>
      </c>
      <c r="N4">
        <v>575.9</v>
      </c>
      <c r="O4">
        <v>0.1031637321218238</v>
      </c>
      <c r="P4">
        <v>1.0459155601498729</v>
      </c>
      <c r="Q4">
        <v>1973</v>
      </c>
      <c r="R4">
        <v>575.9</v>
      </c>
      <c r="S4">
        <v>5.9805132368816641E-2</v>
      </c>
      <c r="T4">
        <v>1.0681282233283249</v>
      </c>
      <c r="U4">
        <v>1972</v>
      </c>
      <c r="V4">
        <v>639.9</v>
      </c>
      <c r="W4">
        <v>5.9405406715789692E-2</v>
      </c>
      <c r="X4">
        <v>1.0653611033473609</v>
      </c>
      <c r="Y4">
        <v>1972</v>
      </c>
      <c r="Z4">
        <v>639.9</v>
      </c>
      <c r="AA4">
        <v>9.8394415694458337E-2</v>
      </c>
      <c r="AB4">
        <v>1.0478038038625384</v>
      </c>
      <c r="AC4">
        <v>1972</v>
      </c>
      <c r="AD4">
        <v>639.9</v>
      </c>
      <c r="AE4">
        <v>9.7761082293354631E-2</v>
      </c>
      <c r="AF4">
        <v>1.0459387900306789</v>
      </c>
      <c r="AG4">
        <v>1972</v>
      </c>
      <c r="AH4">
        <v>639.9</v>
      </c>
      <c r="AI4">
        <v>5.9660759215072828E-2</v>
      </c>
      <c r="AJ4">
        <v>1.0574759078685072</v>
      </c>
      <c r="AK4">
        <v>1972</v>
      </c>
      <c r="AL4">
        <v>639.9</v>
      </c>
      <c r="AM4">
        <v>9.0272149013800887E-2</v>
      </c>
      <c r="AN4">
        <v>1.0529598795678061</v>
      </c>
      <c r="AO4">
        <v>1972</v>
      </c>
      <c r="AP4">
        <v>639.9</v>
      </c>
      <c r="AQ4">
        <v>6.3150504273672553E-2</v>
      </c>
      <c r="AR4">
        <v>1.05500399405471</v>
      </c>
      <c r="AS4">
        <v>1972</v>
      </c>
      <c r="AT4">
        <v>639.9</v>
      </c>
      <c r="AU4">
        <v>6.5809916092653908E-2</v>
      </c>
      <c r="AV4">
        <v>1.0586522075188849</v>
      </c>
      <c r="AW4">
        <v>1972</v>
      </c>
      <c r="AX4">
        <v>639.9</v>
      </c>
      <c r="AY4">
        <v>8.607023328368453E-2</v>
      </c>
      <c r="AZ4">
        <v>1.0549407914404647</v>
      </c>
      <c r="BA4">
        <v>1972</v>
      </c>
      <c r="BB4">
        <v>639.9</v>
      </c>
      <c r="BC4">
        <v>6.7485378065276588E-2</v>
      </c>
      <c r="BD4">
        <v>1.0571013863804952</v>
      </c>
      <c r="BE4">
        <v>1972</v>
      </c>
      <c r="BF4">
        <v>639.9</v>
      </c>
      <c r="BG4">
        <v>8.4187974551864789E-2</v>
      </c>
      <c r="BH4">
        <v>1.0555773817938607</v>
      </c>
      <c r="BI4">
        <v>1972</v>
      </c>
      <c r="BJ4">
        <v>639.9</v>
      </c>
      <c r="BK4">
        <v>6.9083069309783127E-2</v>
      </c>
      <c r="BL4">
        <v>1.0503923840986518</v>
      </c>
      <c r="BM4">
        <v>1972</v>
      </c>
      <c r="BN4">
        <v>639.9</v>
      </c>
      <c r="BO4">
        <v>8.2518371106367339E-2</v>
      </c>
      <c r="BP4">
        <v>1.0556385728392499</v>
      </c>
      <c r="BQ4">
        <v>1972</v>
      </c>
      <c r="BR4">
        <v>639.9</v>
      </c>
      <c r="BS4">
        <v>7.1274587700684844E-2</v>
      </c>
      <c r="BT4">
        <v>1.0506780886696507</v>
      </c>
      <c r="BU4">
        <v>1972</v>
      </c>
      <c r="BV4">
        <v>639.9</v>
      </c>
      <c r="BW4">
        <v>7.3250003478083386E-2</v>
      </c>
      <c r="BX4">
        <v>1.0538737720505584</v>
      </c>
      <c r="BY4">
        <v>1972</v>
      </c>
      <c r="BZ4">
        <v>639.9</v>
      </c>
      <c r="CA4">
        <v>7.9498675886921694E-2</v>
      </c>
      <c r="CB4">
        <v>1.0537657723644323</v>
      </c>
      <c r="CC4">
        <v>1972</v>
      </c>
      <c r="CD4">
        <v>639.9</v>
      </c>
      <c r="CE4">
        <v>7.4879721903852794E-2</v>
      </c>
      <c r="CF4">
        <v>1.057190885130082</v>
      </c>
      <c r="CG4">
        <v>1972</v>
      </c>
      <c r="CH4">
        <v>639.9</v>
      </c>
      <c r="CI4">
        <v>7.750297915547491E-2</v>
      </c>
      <c r="CJ4">
        <v>1.0544575980162625</v>
      </c>
      <c r="CK4">
        <v>1972</v>
      </c>
      <c r="CL4">
        <v>639.9</v>
      </c>
      <c r="CM4">
        <v>7.6913845578371942E-2</v>
      </c>
      <c r="CN4">
        <v>1.0553321734161325</v>
      </c>
      <c r="CO4">
        <v>1972</v>
      </c>
      <c r="CP4">
        <v>639.9</v>
      </c>
      <c r="CQ4">
        <v>7.4795350908005917E-2</v>
      </c>
      <c r="CR4">
        <v>1.0618788764801135</v>
      </c>
      <c r="CS4">
        <v>1972</v>
      </c>
      <c r="CT4">
        <v>639.9</v>
      </c>
      <c r="CU4">
        <v>7.8571661029274861E-2</v>
      </c>
      <c r="CV4">
        <v>1.0560554575007843</v>
      </c>
      <c r="CW4">
        <v>1972</v>
      </c>
      <c r="CX4">
        <v>639.9</v>
      </c>
      <c r="CY4">
        <v>8.0117834009983596E-2</v>
      </c>
      <c r="CZ4">
        <v>1.0567336698111454</v>
      </c>
      <c r="DA4">
        <v>1972</v>
      </c>
      <c r="DB4">
        <v>639.9</v>
      </c>
      <c r="DC4">
        <v>7.1710076019741248E-2</v>
      </c>
      <c r="DD4">
        <v>1.0573124948496873</v>
      </c>
      <c r="DE4">
        <v>1972</v>
      </c>
      <c r="DF4">
        <v>639.9</v>
      </c>
      <c r="DG4">
        <v>8.0728879585238666E-2</v>
      </c>
      <c r="DH4">
        <v>1.0598560513226143</v>
      </c>
      <c r="DI4">
        <v>1972</v>
      </c>
      <c r="DJ4">
        <v>639.9</v>
      </c>
      <c r="DK4">
        <v>6.9845623347191368E-2</v>
      </c>
      <c r="DL4">
        <v>1.0570246672636641</v>
      </c>
      <c r="DM4">
        <v>1972</v>
      </c>
      <c r="DN4">
        <v>639.9</v>
      </c>
      <c r="DO4">
        <v>6.6258800165686471E-2</v>
      </c>
      <c r="DP4">
        <v>1.0586118613503199</v>
      </c>
      <c r="DQ4">
        <v>1972</v>
      </c>
      <c r="DR4">
        <v>639.9</v>
      </c>
      <c r="DS4">
        <v>6.5160144865866867E-2</v>
      </c>
      <c r="DT4">
        <v>1.0619412454313726</v>
      </c>
      <c r="DU4">
        <v>1972</v>
      </c>
      <c r="DV4">
        <v>639.9</v>
      </c>
      <c r="DW4">
        <v>8.6786712270812416E-2</v>
      </c>
      <c r="DX4">
        <v>1.0585962670195785</v>
      </c>
      <c r="DY4">
        <v>1972</v>
      </c>
      <c r="DZ4">
        <v>639.9</v>
      </c>
      <c r="EA4">
        <v>9.1054201225299405E-2</v>
      </c>
      <c r="EB4">
        <v>1.0560044346483111</v>
      </c>
      <c r="EC4">
        <v>1972</v>
      </c>
      <c r="ED4">
        <v>639.9</v>
      </c>
      <c r="EE4">
        <v>9.3412805708354307E-2</v>
      </c>
      <c r="EF4">
        <v>1.0545556657445636</v>
      </c>
      <c r="EG4">
        <v>1972</v>
      </c>
      <c r="EH4">
        <v>639.9</v>
      </c>
      <c r="EI4">
        <v>6.6629771246696556E-2</v>
      </c>
      <c r="EJ4">
        <v>1.0732548934796788</v>
      </c>
      <c r="EK4">
        <v>1972</v>
      </c>
      <c r="EL4">
        <v>639.9</v>
      </c>
      <c r="EM4">
        <v>6.125614181151133E-2</v>
      </c>
      <c r="EN4">
        <v>1.0705685013771404</v>
      </c>
      <c r="EO4">
        <v>1972</v>
      </c>
      <c r="EP4">
        <v>639.9</v>
      </c>
      <c r="EQ4">
        <v>5.7126696478231855E-2</v>
      </c>
      <c r="ER4">
        <v>1.0695761409125015</v>
      </c>
      <c r="ES4">
        <v>1972</v>
      </c>
      <c r="ET4">
        <v>639.9</v>
      </c>
      <c r="EU4">
        <v>5.881315206345223E-2</v>
      </c>
      <c r="EV4">
        <v>1.0715841778750443</v>
      </c>
      <c r="EW4">
        <v>1972</v>
      </c>
      <c r="EX4">
        <v>639.9</v>
      </c>
      <c r="EY4">
        <v>4.2860978093845474E-2</v>
      </c>
      <c r="EZ4">
        <v>1.0625778219643711</v>
      </c>
    </row>
    <row r="5" spans="2:156" ht="16.5" thickTop="1" thickBot="1">
      <c r="B5">
        <v>3.1730219218158474E-2</v>
      </c>
      <c r="C5" s="31">
        <v>5.9405406715789692E-2</v>
      </c>
      <c r="D5">
        <v>2.1473479039301169</v>
      </c>
      <c r="E5">
        <v>1973</v>
      </c>
      <c r="F5">
        <v>575.9</v>
      </c>
      <c r="G5">
        <v>2.7903072333921974</v>
      </c>
      <c r="H5">
        <v>35</v>
      </c>
      <c r="I5">
        <v>1973</v>
      </c>
      <c r="J5">
        <v>4520.8900000000003</v>
      </c>
      <c r="K5" s="28">
        <v>2.3583655265272285</v>
      </c>
      <c r="L5">
        <v>34</v>
      </c>
      <c r="M5">
        <v>1973</v>
      </c>
      <c r="N5">
        <v>4520.8900000000003</v>
      </c>
      <c r="O5" s="28">
        <v>3.9110448782814697</v>
      </c>
      <c r="P5">
        <v>34</v>
      </c>
      <c r="Q5">
        <v>1973</v>
      </c>
      <c r="R5">
        <v>4520.8900000000003</v>
      </c>
      <c r="S5" s="28">
        <v>2.162716018289744</v>
      </c>
      <c r="T5">
        <v>34</v>
      </c>
      <c r="U5">
        <v>1973</v>
      </c>
      <c r="V5">
        <v>4520.8900000000003</v>
      </c>
      <c r="W5" s="28">
        <v>2.1473479039301169</v>
      </c>
      <c r="X5">
        <v>34</v>
      </c>
      <c r="Y5">
        <v>1973</v>
      </c>
      <c r="Z5">
        <v>575.9</v>
      </c>
      <c r="AA5" s="28">
        <v>3.7105028982139379</v>
      </c>
      <c r="AB5">
        <v>34</v>
      </c>
      <c r="AC5">
        <v>1973</v>
      </c>
      <c r="AD5">
        <v>575.9</v>
      </c>
      <c r="AE5" s="28">
        <v>3.6840317267878993</v>
      </c>
      <c r="AF5">
        <v>34</v>
      </c>
      <c r="AG5">
        <v>1973</v>
      </c>
      <c r="AH5">
        <v>575.9</v>
      </c>
      <c r="AI5" s="28">
        <v>2.1571638461235114</v>
      </c>
      <c r="AJ5">
        <v>34</v>
      </c>
      <c r="AK5">
        <v>1973</v>
      </c>
      <c r="AL5">
        <v>575.9</v>
      </c>
      <c r="AM5" s="28">
        <v>3.3738145568941054</v>
      </c>
      <c r="AN5">
        <v>34</v>
      </c>
      <c r="AO5">
        <v>1973</v>
      </c>
      <c r="AP5">
        <v>575.9</v>
      </c>
      <c r="AQ5" s="28">
        <v>2.291848536077008</v>
      </c>
      <c r="AR5">
        <v>34</v>
      </c>
      <c r="AS5">
        <v>1973</v>
      </c>
      <c r="AT5">
        <v>575.9</v>
      </c>
      <c r="AU5" s="28">
        <v>2.395162596665021</v>
      </c>
      <c r="AV5">
        <v>34</v>
      </c>
      <c r="AW5">
        <v>1973</v>
      </c>
      <c r="AX5">
        <v>575.9</v>
      </c>
      <c r="AY5" s="28">
        <v>3.2019833888982272</v>
      </c>
      <c r="AZ5">
        <v>34</v>
      </c>
      <c r="BA5">
        <v>1973</v>
      </c>
      <c r="BB5">
        <v>575.9</v>
      </c>
      <c r="BC5" s="28">
        <v>2.4605542907830356</v>
      </c>
      <c r="BD5">
        <v>34</v>
      </c>
      <c r="BE5">
        <v>1973</v>
      </c>
      <c r="BF5">
        <v>575.9</v>
      </c>
      <c r="BG5" s="28">
        <v>3.1255225474493482</v>
      </c>
      <c r="BH5">
        <v>34</v>
      </c>
      <c r="BI5">
        <v>1973</v>
      </c>
      <c r="BJ5">
        <v>575.9</v>
      </c>
      <c r="BK5" s="28">
        <v>2.5231299153525111</v>
      </c>
      <c r="BL5">
        <v>34</v>
      </c>
      <c r="BM5">
        <v>1973</v>
      </c>
      <c r="BN5">
        <v>575.9</v>
      </c>
      <c r="BO5" s="28">
        <v>3.057962720190615</v>
      </c>
      <c r="BP5">
        <v>34</v>
      </c>
      <c r="BQ5">
        <v>1973</v>
      </c>
      <c r="BR5">
        <v>575.9</v>
      </c>
      <c r="BS5" s="28">
        <v>2.609313743040206</v>
      </c>
      <c r="BT5">
        <v>34</v>
      </c>
      <c r="BU5">
        <v>1973</v>
      </c>
      <c r="BV5">
        <v>575.9</v>
      </c>
      <c r="BW5" s="28">
        <v>2.6873483977358044</v>
      </c>
      <c r="BX5">
        <v>34</v>
      </c>
      <c r="BY5">
        <v>1973</v>
      </c>
      <c r="BZ5">
        <v>575.9</v>
      </c>
      <c r="CA5" s="28">
        <v>2.9363944508821747</v>
      </c>
      <c r="CB5">
        <v>34</v>
      </c>
      <c r="CC5">
        <v>1973</v>
      </c>
      <c r="CD5">
        <v>575.9</v>
      </c>
      <c r="CE5" s="28">
        <v>2.7519778833195137</v>
      </c>
      <c r="CF5">
        <v>34</v>
      </c>
      <c r="CG5">
        <v>1973</v>
      </c>
      <c r="CH5">
        <v>575.9</v>
      </c>
      <c r="CI5" s="28">
        <v>2.8564875893840518</v>
      </c>
      <c r="CJ5">
        <v>34</v>
      </c>
      <c r="CK5">
        <v>1973</v>
      </c>
      <c r="CL5">
        <v>575.9</v>
      </c>
      <c r="CM5" s="28">
        <v>2.8329649807207362</v>
      </c>
      <c r="CN5">
        <v>34</v>
      </c>
      <c r="CO5">
        <v>1973</v>
      </c>
      <c r="CP5">
        <v>575.9</v>
      </c>
      <c r="CQ5" s="28">
        <v>2.7486264075391</v>
      </c>
      <c r="CR5">
        <v>34</v>
      </c>
      <c r="CS5">
        <v>1973</v>
      </c>
      <c r="CT5">
        <v>575.9</v>
      </c>
      <c r="CU5" s="28">
        <v>2.8992341151341781</v>
      </c>
      <c r="CV5">
        <v>34</v>
      </c>
      <c r="CW5">
        <v>1973</v>
      </c>
      <c r="CX5">
        <v>575.9</v>
      </c>
      <c r="CY5" s="28">
        <v>2.9612557532385142</v>
      </c>
      <c r="CZ5">
        <v>34</v>
      </c>
      <c r="DA5">
        <v>1973</v>
      </c>
      <c r="DB5">
        <v>575.9</v>
      </c>
      <c r="DC5" s="28">
        <v>2.6264882572646053</v>
      </c>
      <c r="DD5">
        <v>34</v>
      </c>
      <c r="DE5">
        <v>1973</v>
      </c>
      <c r="DF5">
        <v>575.9</v>
      </c>
      <c r="DG5" s="28">
        <v>2.9858241436538444</v>
      </c>
      <c r="DH5">
        <v>34</v>
      </c>
      <c r="DI5">
        <v>1973</v>
      </c>
      <c r="DJ5">
        <v>575.9</v>
      </c>
      <c r="DK5" s="28">
        <v>2.5530721065358284</v>
      </c>
      <c r="DL5">
        <v>34</v>
      </c>
      <c r="DM5">
        <v>1973</v>
      </c>
      <c r="DN5">
        <v>575.9</v>
      </c>
      <c r="DO5" s="28">
        <v>2.4126591030074338</v>
      </c>
      <c r="DP5">
        <v>34</v>
      </c>
      <c r="DQ5">
        <v>1973</v>
      </c>
      <c r="DR5">
        <v>575.9</v>
      </c>
      <c r="DS5" s="28">
        <v>2.3698657190023158</v>
      </c>
      <c r="DT5">
        <v>34</v>
      </c>
      <c r="DU5">
        <v>1973</v>
      </c>
      <c r="DV5">
        <v>575.9</v>
      </c>
      <c r="DW5" s="28">
        <v>3.2311709179626651</v>
      </c>
      <c r="DX5">
        <v>34</v>
      </c>
      <c r="DY5">
        <v>1973</v>
      </c>
      <c r="DZ5">
        <v>575.9</v>
      </c>
      <c r="EA5" s="28">
        <v>3.4059707914746</v>
      </c>
      <c r="EB5">
        <v>34</v>
      </c>
      <c r="EC5">
        <v>1973</v>
      </c>
      <c r="ED5">
        <v>575.9</v>
      </c>
      <c r="EE5" s="28">
        <v>3.5032872889469995</v>
      </c>
      <c r="EF5">
        <v>34</v>
      </c>
      <c r="EG5">
        <v>1973</v>
      </c>
      <c r="EH5">
        <v>575.9</v>
      </c>
      <c r="EI5" s="28">
        <v>2.4271314346650836</v>
      </c>
      <c r="EJ5">
        <v>34</v>
      </c>
      <c r="EK5">
        <v>1973</v>
      </c>
      <c r="EL5">
        <v>575.9</v>
      </c>
      <c r="EM5" s="28">
        <v>2.2186124611354869</v>
      </c>
      <c r="EN5">
        <v>34</v>
      </c>
      <c r="EO5">
        <v>1973</v>
      </c>
      <c r="EP5">
        <v>575.9</v>
      </c>
      <c r="EQ5" s="28">
        <v>2.0599879888475821</v>
      </c>
      <c r="ER5">
        <v>34</v>
      </c>
      <c r="ES5">
        <v>1973</v>
      </c>
      <c r="ET5">
        <v>575.9</v>
      </c>
      <c r="EU5" s="28">
        <v>2.1246016925771856</v>
      </c>
      <c r="EV5">
        <v>34</v>
      </c>
      <c r="EW5">
        <v>1973</v>
      </c>
      <c r="EX5">
        <v>575.9</v>
      </c>
      <c r="EY5" s="28">
        <v>1.5225303971920066</v>
      </c>
      <c r="EZ5">
        <v>34</v>
      </c>
    </row>
    <row r="6" spans="2:156" ht="15.75" thickTop="1">
      <c r="B6">
        <v>4.1022430513821949E-2</v>
      </c>
      <c r="C6" s="31">
        <v>9.8394415694458337E-2</v>
      </c>
      <c r="D6">
        <v>3.7105028982139379</v>
      </c>
      <c r="E6">
        <v>1973</v>
      </c>
      <c r="F6">
        <v>4520.8900000000003</v>
      </c>
      <c r="G6">
        <v>3.1242881228145762</v>
      </c>
      <c r="H6">
        <v>39.189263099738461</v>
      </c>
      <c r="I6">
        <v>1974</v>
      </c>
      <c r="J6">
        <v>4931.88</v>
      </c>
      <c r="K6">
        <v>2.71416795982433</v>
      </c>
      <c r="L6">
        <v>39.129519828893997</v>
      </c>
      <c r="M6">
        <v>1974</v>
      </c>
      <c r="N6">
        <v>4931.88</v>
      </c>
      <c r="O6">
        <v>4.2784459270251887</v>
      </c>
      <c r="P6">
        <v>37.193938204763157</v>
      </c>
      <c r="Q6">
        <v>1974</v>
      </c>
      <c r="R6">
        <v>4931.88</v>
      </c>
      <c r="S6">
        <v>2.467438166743456</v>
      </c>
      <c r="T6">
        <v>38.79052864999781</v>
      </c>
      <c r="U6">
        <v>1974</v>
      </c>
      <c r="V6">
        <v>4931.88</v>
      </c>
      <c r="W6">
        <v>2.4372275892591162</v>
      </c>
      <c r="X6">
        <v>38.589805537867207</v>
      </c>
      <c r="Y6">
        <v>1974</v>
      </c>
      <c r="Z6">
        <v>4931.88</v>
      </c>
      <c r="AA6">
        <v>4.0737344585864079</v>
      </c>
      <c r="AB6">
        <v>37.328355587219356</v>
      </c>
      <c r="AC6">
        <v>1973</v>
      </c>
      <c r="AD6">
        <v>4520.8900000000003</v>
      </c>
      <c r="AE6">
        <v>4.0302863256999899</v>
      </c>
      <c r="AF6">
        <v>37.195590384688586</v>
      </c>
      <c r="AG6">
        <v>1973</v>
      </c>
      <c r="AH6">
        <v>4520.8900000000003</v>
      </c>
      <c r="AI6">
        <v>2.4122598946683524</v>
      </c>
      <c r="AJ6">
        <v>38.020680054559008</v>
      </c>
      <c r="AK6">
        <v>1973</v>
      </c>
      <c r="AL6">
        <v>4520.8900000000003</v>
      </c>
      <c r="AM6">
        <v>3.7406308846063183</v>
      </c>
      <c r="AN6">
        <v>37.696633271301252</v>
      </c>
      <c r="AO6">
        <v>1973</v>
      </c>
      <c r="AP6">
        <v>4520.8900000000003</v>
      </c>
      <c r="AQ6">
        <v>2.5509040313550813</v>
      </c>
      <c r="AR6">
        <v>37.843136534027281</v>
      </c>
      <c r="AS6">
        <v>1973</v>
      </c>
      <c r="AT6">
        <v>4520.8900000000003</v>
      </c>
      <c r="AU6">
        <v>2.6843652983981059</v>
      </c>
      <c r="AV6">
        <v>38.105312880476681</v>
      </c>
      <c r="AW6">
        <v>1973</v>
      </c>
      <c r="AX6">
        <v>4520.8900000000003</v>
      </c>
      <c r="AY6">
        <v>3.5634875486746154</v>
      </c>
      <c r="AZ6">
        <v>37.838602497131149</v>
      </c>
      <c r="BA6">
        <v>1973</v>
      </c>
      <c r="BB6">
        <v>4520.8900000000003</v>
      </c>
      <c r="BC6">
        <v>2.7495792187057546</v>
      </c>
      <c r="BD6">
        <v>37.993753596977207</v>
      </c>
      <c r="BE6">
        <v>1973</v>
      </c>
      <c r="BF6">
        <v>4520.8900000000003</v>
      </c>
      <c r="BG6">
        <v>3.4825935231395064</v>
      </c>
      <c r="BH6">
        <v>37.884282704462599</v>
      </c>
      <c r="BI6">
        <v>1973</v>
      </c>
      <c r="BJ6">
        <v>4520.8900000000003</v>
      </c>
      <c r="BK6">
        <v>2.7838301958715448</v>
      </c>
      <c r="BL6">
        <v>37.513021459463282</v>
      </c>
      <c r="BM6">
        <v>1973</v>
      </c>
      <c r="BN6">
        <v>4520.8900000000003</v>
      </c>
      <c r="BO6">
        <v>3.4077104679878616</v>
      </c>
      <c r="BP6">
        <v>37.888675079846998</v>
      </c>
      <c r="BQ6">
        <v>1973</v>
      </c>
      <c r="BR6">
        <v>4520.8900000000003</v>
      </c>
      <c r="BS6">
        <v>2.8804852282532707</v>
      </c>
      <c r="BT6">
        <v>37.533431164357353</v>
      </c>
      <c r="BU6">
        <v>1973</v>
      </c>
      <c r="BV6">
        <v>4520.8900000000003</v>
      </c>
      <c r="BW6">
        <v>2.9847033028869703</v>
      </c>
      <c r="BX6">
        <v>37.76209753214647</v>
      </c>
      <c r="BY6">
        <v>1973</v>
      </c>
      <c r="BZ6">
        <v>4520.8900000000003</v>
      </c>
      <c r="CA6">
        <v>3.2606378886849967</v>
      </c>
      <c r="CB6">
        <v>37.754358302231481</v>
      </c>
      <c r="CC6">
        <v>1973</v>
      </c>
      <c r="CD6">
        <v>4520.8900000000003</v>
      </c>
      <c r="CE6">
        <v>3.0757551472763183</v>
      </c>
      <c r="CF6">
        <v>38.000187298472284</v>
      </c>
      <c r="CG6">
        <v>1973</v>
      </c>
      <c r="CH6">
        <v>4520.8900000000003</v>
      </c>
      <c r="CI6">
        <v>3.1760737803837245</v>
      </c>
      <c r="CJ6">
        <v>37.803948084483679</v>
      </c>
      <c r="CK6">
        <v>1973</v>
      </c>
      <c r="CL6">
        <v>4520.8900000000003</v>
      </c>
      <c r="CM6">
        <v>3.1551467454866824</v>
      </c>
      <c r="CN6">
        <v>37.86668387240541</v>
      </c>
      <c r="CO6">
        <v>1973</v>
      </c>
      <c r="CP6">
        <v>4520.8900000000003</v>
      </c>
      <c r="CQ6">
        <v>3.099314713208841</v>
      </c>
      <c r="CR6">
        <v>38.337949442698715</v>
      </c>
      <c r="CS6">
        <v>1973</v>
      </c>
      <c r="CT6">
        <v>4520.8900000000003</v>
      </c>
      <c r="CU6">
        <v>3.2333799195265485</v>
      </c>
      <c r="CV6">
        <v>37.91860639678449</v>
      </c>
      <c r="CW6">
        <v>1973</v>
      </c>
      <c r="CX6">
        <v>4520.8900000000003</v>
      </c>
      <c r="CY6">
        <v>3.3067929869034174</v>
      </c>
      <c r="CZ6">
        <v>37.967325663026052</v>
      </c>
      <c r="DA6">
        <v>1973</v>
      </c>
      <c r="DB6">
        <v>4520.8900000000003</v>
      </c>
      <c r="DC6">
        <v>2.9361767306335409</v>
      </c>
      <c r="DD6">
        <v>38.008930200019179</v>
      </c>
      <c r="DE6">
        <v>1973</v>
      </c>
      <c r="DF6">
        <v>4520.8900000000003</v>
      </c>
      <c r="DG6">
        <v>3.3539608821542473</v>
      </c>
      <c r="DH6">
        <v>38.192024883855581</v>
      </c>
      <c r="DI6">
        <v>1973</v>
      </c>
      <c r="DJ6">
        <v>4520.8900000000003</v>
      </c>
      <c r="DK6">
        <v>2.8525503935266556</v>
      </c>
      <c r="DL6">
        <v>37.988239004931231</v>
      </c>
      <c r="DM6">
        <v>1973</v>
      </c>
      <c r="DN6">
        <v>4520.8900000000003</v>
      </c>
      <c r="DO6">
        <v>2.7037683138210298</v>
      </c>
      <c r="DP6">
        <v>38.102408481714029</v>
      </c>
      <c r="DQ6">
        <v>1973</v>
      </c>
      <c r="DR6">
        <v>4520.8900000000003</v>
      </c>
      <c r="DS6">
        <v>2.6725430934730952</v>
      </c>
      <c r="DT6">
        <v>38.342453097443382</v>
      </c>
      <c r="DU6">
        <v>1973</v>
      </c>
      <c r="DV6">
        <v>4520.8900000000003</v>
      </c>
      <c r="DW6">
        <v>3.6209343238283935</v>
      </c>
      <c r="DX6">
        <v>38.101285922624754</v>
      </c>
      <c r="DY6">
        <v>1973</v>
      </c>
      <c r="DZ6">
        <v>4520.8900000000003</v>
      </c>
      <c r="EA6">
        <v>3.798152544833691</v>
      </c>
      <c r="EB6">
        <v>37.914942443894567</v>
      </c>
      <c r="EC6">
        <v>1973</v>
      </c>
      <c r="ED6">
        <v>4520.8900000000003</v>
      </c>
      <c r="EE6">
        <v>3.8959625359858805</v>
      </c>
      <c r="EF6">
        <v>37.81098017323464</v>
      </c>
      <c r="EG6">
        <v>1973</v>
      </c>
      <c r="EH6">
        <v>4520.8900000000003</v>
      </c>
      <c r="EI6">
        <v>2.7957546095445949</v>
      </c>
      <c r="EJ6">
        <v>39.163786256854614</v>
      </c>
      <c r="EK6">
        <v>1973</v>
      </c>
      <c r="EL6">
        <v>4520.8900000000003</v>
      </c>
      <c r="EM6">
        <v>2.5427892720683687</v>
      </c>
      <c r="EN6">
        <v>38.96797514879048</v>
      </c>
      <c r="EO6">
        <v>1973</v>
      </c>
      <c r="EP6">
        <v>4520.8900000000003</v>
      </c>
      <c r="EQ6">
        <v>2.3566120890153712</v>
      </c>
      <c r="ER6">
        <v>38.895766121115493</v>
      </c>
      <c r="ES6">
        <v>1973</v>
      </c>
      <c r="ET6">
        <v>4520.8900000000003</v>
      </c>
      <c r="EU6">
        <v>2.4396645083421191</v>
      </c>
      <c r="EV6">
        <v>39.041950109252568</v>
      </c>
      <c r="EW6">
        <v>1973</v>
      </c>
      <c r="EX6">
        <v>4520.8900000000003</v>
      </c>
      <c r="EY6">
        <v>1.7190458738268148</v>
      </c>
      <c r="EZ6">
        <v>38.388435342838591</v>
      </c>
    </row>
    <row r="7" spans="2:156">
      <c r="B7">
        <v>4.0628860792131592E-2</v>
      </c>
      <c r="C7" s="31">
        <v>9.7761082293354631E-2</v>
      </c>
      <c r="D7">
        <v>3.6840317267878993</v>
      </c>
      <c r="E7">
        <v>1974</v>
      </c>
      <c r="F7">
        <v>4931.88</v>
      </c>
      <c r="G7" t="s">
        <v>29</v>
      </c>
      <c r="H7">
        <f>TINV(0.0455,H5)</f>
        <v>2.0739991829487954</v>
      </c>
      <c r="I7">
        <v>1975</v>
      </c>
      <c r="J7">
        <v>455.8</v>
      </c>
      <c r="K7" t="s">
        <v>29</v>
      </c>
      <c r="L7">
        <f>TINV(0.0455,L5)</f>
        <v>2.0762554661371304</v>
      </c>
      <c r="M7">
        <v>1975</v>
      </c>
      <c r="N7">
        <v>455.8</v>
      </c>
      <c r="O7" t="s">
        <v>29</v>
      </c>
      <c r="P7">
        <f>TINV(0.0455,P5)</f>
        <v>2.0762554661371304</v>
      </c>
      <c r="Q7">
        <v>1975</v>
      </c>
      <c r="R7">
        <v>455.8</v>
      </c>
      <c r="S7" t="s">
        <v>29</v>
      </c>
      <c r="T7">
        <f>TINV(0.0455,T5)</f>
        <v>2.0762554661371304</v>
      </c>
      <c r="U7">
        <v>1975</v>
      </c>
      <c r="V7">
        <v>455.8</v>
      </c>
      <c r="W7" t="s">
        <v>29</v>
      </c>
      <c r="X7">
        <f>TINV(0.0455,X5)</f>
        <v>2.0762554661371304</v>
      </c>
      <c r="Y7">
        <v>1975</v>
      </c>
      <c r="Z7">
        <v>455.8</v>
      </c>
      <c r="AA7" t="s">
        <v>29</v>
      </c>
      <c r="AB7">
        <f>TINV(0.0455,AB5)</f>
        <v>2.0762554661371304</v>
      </c>
      <c r="AC7">
        <v>1975</v>
      </c>
      <c r="AD7">
        <v>455.8</v>
      </c>
      <c r="AE7" t="s">
        <v>29</v>
      </c>
      <c r="AF7">
        <f>TINV(0.0455,AF5)</f>
        <v>2.0762554661371304</v>
      </c>
      <c r="AG7">
        <v>1974</v>
      </c>
      <c r="AH7">
        <v>4931.88</v>
      </c>
      <c r="AI7" t="s">
        <v>29</v>
      </c>
      <c r="AJ7">
        <f>TINV(0.0455,AJ5)</f>
        <v>2.0762554661371304</v>
      </c>
      <c r="AK7">
        <v>1974</v>
      </c>
      <c r="AL7">
        <v>4931.88</v>
      </c>
      <c r="AM7" t="s">
        <v>29</v>
      </c>
      <c r="AN7">
        <f>TINV(0.0455,AN5)</f>
        <v>2.0762554661371304</v>
      </c>
      <c r="AO7">
        <v>1974</v>
      </c>
      <c r="AP7">
        <v>4931.88</v>
      </c>
      <c r="AQ7" t="s">
        <v>29</v>
      </c>
      <c r="AR7">
        <f>TINV(0.0455,AR5)</f>
        <v>2.0762554661371304</v>
      </c>
      <c r="AS7">
        <v>1974</v>
      </c>
      <c r="AT7">
        <v>4931.88</v>
      </c>
      <c r="AU7" t="s">
        <v>29</v>
      </c>
      <c r="AV7">
        <f>TINV(0.0455,AV5)</f>
        <v>2.0762554661371304</v>
      </c>
      <c r="AW7">
        <v>1974</v>
      </c>
      <c r="AX7">
        <v>4931.88</v>
      </c>
      <c r="AY7" t="s">
        <v>29</v>
      </c>
      <c r="AZ7">
        <f>TINV(0.0455,AZ5)</f>
        <v>2.0762554661371304</v>
      </c>
      <c r="BA7">
        <v>1974</v>
      </c>
      <c r="BB7">
        <v>4931.88</v>
      </c>
      <c r="BC7" t="s">
        <v>29</v>
      </c>
      <c r="BD7">
        <f>TINV(0.0455,BD5)</f>
        <v>2.0762554661371304</v>
      </c>
      <c r="BE7">
        <v>1974</v>
      </c>
      <c r="BF7">
        <v>4931.88</v>
      </c>
      <c r="BG7" t="s">
        <v>29</v>
      </c>
      <c r="BH7">
        <f>TINV(0.0455,BH5)</f>
        <v>2.0762554661371304</v>
      </c>
      <c r="BI7">
        <v>1974</v>
      </c>
      <c r="BJ7">
        <v>4931.88</v>
      </c>
      <c r="BK7" t="s">
        <v>29</v>
      </c>
      <c r="BL7">
        <f>TINV(0.0455,BL5)</f>
        <v>2.0762554661371304</v>
      </c>
      <c r="BM7">
        <v>1974</v>
      </c>
      <c r="BN7">
        <v>4931.88</v>
      </c>
      <c r="BO7" t="s">
        <v>29</v>
      </c>
      <c r="BP7">
        <f>TINV(0.0455,BP5)</f>
        <v>2.0762554661371304</v>
      </c>
      <c r="BQ7">
        <v>1974</v>
      </c>
      <c r="BR7">
        <v>4931.88</v>
      </c>
      <c r="BS7" t="s">
        <v>29</v>
      </c>
      <c r="BT7">
        <f>TINV(0.0455,BT5)</f>
        <v>2.0762554661371304</v>
      </c>
      <c r="BU7">
        <v>1974</v>
      </c>
      <c r="BV7">
        <v>4931.88</v>
      </c>
      <c r="BW7" t="s">
        <v>29</v>
      </c>
      <c r="BX7">
        <f>TINV(0.0455,BX5)</f>
        <v>2.0762554661371304</v>
      </c>
      <c r="BY7">
        <v>1974</v>
      </c>
      <c r="BZ7">
        <v>4931.88</v>
      </c>
      <c r="CA7" t="s">
        <v>29</v>
      </c>
      <c r="CB7">
        <f>TINV(0.0455,CB5)</f>
        <v>2.0762554661371304</v>
      </c>
      <c r="CC7">
        <v>1974</v>
      </c>
      <c r="CD7">
        <v>4931.88</v>
      </c>
      <c r="CE7" t="s">
        <v>29</v>
      </c>
      <c r="CF7">
        <f>TINV(0.0455,CF5)</f>
        <v>2.0762554661371304</v>
      </c>
      <c r="CG7">
        <v>1974</v>
      </c>
      <c r="CH7">
        <v>4931.88</v>
      </c>
      <c r="CI7" t="s">
        <v>29</v>
      </c>
      <c r="CJ7">
        <f>TINV(0.0455,CJ5)</f>
        <v>2.0762554661371304</v>
      </c>
      <c r="CK7">
        <v>1974</v>
      </c>
      <c r="CL7">
        <v>4931.88</v>
      </c>
      <c r="CM7" t="s">
        <v>29</v>
      </c>
      <c r="CN7">
        <f>TINV(0.0455,CN5)</f>
        <v>2.0762554661371304</v>
      </c>
      <c r="CO7">
        <v>1974</v>
      </c>
      <c r="CP7">
        <v>4931.88</v>
      </c>
      <c r="CQ7" t="s">
        <v>29</v>
      </c>
      <c r="CR7">
        <f>TINV(0.0455,CR5)</f>
        <v>2.0762554661371304</v>
      </c>
      <c r="CS7">
        <v>1974</v>
      </c>
      <c r="CT7">
        <v>4931.88</v>
      </c>
      <c r="CU7" t="s">
        <v>29</v>
      </c>
      <c r="CV7">
        <f>TINV(0.0455,CV5)</f>
        <v>2.0762554661371304</v>
      </c>
      <c r="CW7">
        <v>1974</v>
      </c>
      <c r="CX7">
        <v>4931.88</v>
      </c>
      <c r="CY7" t="s">
        <v>29</v>
      </c>
      <c r="CZ7">
        <f>TINV(0.0455,CZ5)</f>
        <v>2.0762554661371304</v>
      </c>
      <c r="DA7">
        <v>1974</v>
      </c>
      <c r="DB7">
        <v>4931.88</v>
      </c>
      <c r="DC7" t="s">
        <v>29</v>
      </c>
      <c r="DD7">
        <f>TINV(0.0455,DD5)</f>
        <v>2.0762554661371304</v>
      </c>
      <c r="DE7">
        <v>1974</v>
      </c>
      <c r="DF7">
        <v>4931.88</v>
      </c>
      <c r="DG7" t="s">
        <v>29</v>
      </c>
      <c r="DH7">
        <f>TINV(0.0455,DH5)</f>
        <v>2.0762554661371304</v>
      </c>
      <c r="DI7">
        <v>1974</v>
      </c>
      <c r="DJ7">
        <v>4931.88</v>
      </c>
      <c r="DK7" t="s">
        <v>29</v>
      </c>
      <c r="DL7">
        <f>TINV(0.0455,DL5)</f>
        <v>2.0762554661371304</v>
      </c>
      <c r="DM7">
        <v>1974</v>
      </c>
      <c r="DN7">
        <v>4931.88</v>
      </c>
      <c r="DO7" t="s">
        <v>29</v>
      </c>
      <c r="DP7">
        <f>TINV(0.0455,DP5)</f>
        <v>2.0762554661371304</v>
      </c>
      <c r="DQ7">
        <v>1974</v>
      </c>
      <c r="DR7">
        <v>4931.88</v>
      </c>
      <c r="DS7" t="s">
        <v>29</v>
      </c>
      <c r="DT7">
        <f>TINV(0.0455,DT5)</f>
        <v>2.0762554661371304</v>
      </c>
      <c r="DU7">
        <v>1974</v>
      </c>
      <c r="DV7">
        <v>4931.88</v>
      </c>
      <c r="DW7" t="s">
        <v>29</v>
      </c>
      <c r="DX7">
        <f>TINV(0.0455,DX5)</f>
        <v>2.0762554661371304</v>
      </c>
      <c r="DY7">
        <v>1974</v>
      </c>
      <c r="DZ7">
        <v>4931.88</v>
      </c>
      <c r="EA7" t="s">
        <v>29</v>
      </c>
      <c r="EB7">
        <f>TINV(0.0455,EB5)</f>
        <v>2.0762554661371304</v>
      </c>
      <c r="EC7">
        <v>1974</v>
      </c>
      <c r="ED7">
        <v>4931.88</v>
      </c>
      <c r="EE7" t="s">
        <v>29</v>
      </c>
      <c r="EF7">
        <f>TINV(0.0455,EF5)</f>
        <v>2.0762554661371304</v>
      </c>
      <c r="EG7">
        <v>1974</v>
      </c>
      <c r="EH7">
        <v>4931.88</v>
      </c>
      <c r="EI7" t="s">
        <v>29</v>
      </c>
      <c r="EJ7">
        <f>TINV(0.0455,EJ5)</f>
        <v>2.0762554661371304</v>
      </c>
      <c r="EK7">
        <v>1974</v>
      </c>
      <c r="EL7">
        <v>4931.88</v>
      </c>
      <c r="EM7" t="s">
        <v>29</v>
      </c>
      <c r="EN7">
        <f>TINV(0.0455,EN5)</f>
        <v>2.0762554661371304</v>
      </c>
      <c r="EO7">
        <v>1974</v>
      </c>
      <c r="EP7">
        <v>4931.88</v>
      </c>
      <c r="EQ7" t="s">
        <v>29</v>
      </c>
      <c r="ER7">
        <f>TINV(0.0455,ER5)</f>
        <v>2.0762554661371304</v>
      </c>
      <c r="ES7">
        <v>1974</v>
      </c>
      <c r="ET7">
        <v>4931.88</v>
      </c>
      <c r="EU7" t="s">
        <v>29</v>
      </c>
      <c r="EV7">
        <f>TINV(0.0455,EV5)</f>
        <v>2.0762554661371304</v>
      </c>
      <c r="EW7">
        <v>1974</v>
      </c>
      <c r="EX7">
        <v>4931.88</v>
      </c>
    </row>
    <row r="8" spans="2:156">
      <c r="B8">
        <v>3.1312484237879849E-2</v>
      </c>
      <c r="C8" s="31">
        <v>5.9660759215072828E-2</v>
      </c>
      <c r="D8">
        <v>2.1571638461235114</v>
      </c>
      <c r="E8">
        <v>1975</v>
      </c>
      <c r="F8">
        <v>455.8</v>
      </c>
      <c r="G8" t="s">
        <v>30</v>
      </c>
      <c r="H8">
        <f>H7*G3</f>
        <v>4.3573587887738761E-2</v>
      </c>
      <c r="I8">
        <v>1976</v>
      </c>
      <c r="J8">
        <v>4438.6899999999996</v>
      </c>
      <c r="K8" t="s">
        <v>30</v>
      </c>
      <c r="L8">
        <f>L7*K3</f>
        <v>4.572432072450551E-2</v>
      </c>
      <c r="M8">
        <v>1976</v>
      </c>
      <c r="N8">
        <v>4438.6899999999996</v>
      </c>
      <c r="O8" t="s">
        <v>30</v>
      </c>
      <c r="P8">
        <f>P7*O3</f>
        <v>4.4579078376500679E-2</v>
      </c>
      <c r="Q8">
        <v>1976</v>
      </c>
      <c r="R8">
        <v>4438.6899999999996</v>
      </c>
      <c r="S8" t="s">
        <v>30</v>
      </c>
      <c r="T8">
        <f>T7*S3</f>
        <v>4.5288678859151291E-2</v>
      </c>
      <c r="U8">
        <v>1976</v>
      </c>
      <c r="V8">
        <v>4438.6899999999996</v>
      </c>
      <c r="W8" t="s">
        <v>30</v>
      </c>
      <c r="X8">
        <f>X7*W3</f>
        <v>4.4957551979264085E-2</v>
      </c>
      <c r="Y8">
        <v>1976</v>
      </c>
      <c r="Z8">
        <v>4438.6899999999996</v>
      </c>
      <c r="AA8" t="s">
        <v>30</v>
      </c>
      <c r="AB8">
        <f>AB7*AA3</f>
        <v>4.4216645255971548E-2</v>
      </c>
      <c r="AC8">
        <v>1976</v>
      </c>
      <c r="AD8">
        <v>4438.6899999999996</v>
      </c>
      <c r="AE8" t="s">
        <v>30</v>
      </c>
      <c r="AF8">
        <f>AF7*AE3</f>
        <v>4.3949481231453778E-2</v>
      </c>
      <c r="AG8">
        <v>1976</v>
      </c>
      <c r="AH8">
        <v>4438.6899999999996</v>
      </c>
      <c r="AI8" t="s">
        <v>30</v>
      </c>
      <c r="AJ8">
        <f>AJ7*AI3</f>
        <v>4.4264620680902284E-2</v>
      </c>
      <c r="AK8">
        <v>1975</v>
      </c>
      <c r="AL8">
        <v>455.8</v>
      </c>
      <c r="AM8" t="s">
        <v>30</v>
      </c>
      <c r="AN8">
        <f>AN7*AM3</f>
        <v>4.3926804307119302E-2</v>
      </c>
      <c r="AO8">
        <v>1975</v>
      </c>
      <c r="AP8">
        <v>455.8</v>
      </c>
      <c r="AQ8" t="s">
        <v>30</v>
      </c>
      <c r="AR8">
        <f>AR7*AQ3</f>
        <v>4.3882599104309139E-2</v>
      </c>
      <c r="AS8">
        <v>1975</v>
      </c>
      <c r="AT8">
        <v>455.8</v>
      </c>
      <c r="AU8" t="s">
        <v>30</v>
      </c>
      <c r="AV8">
        <f>AV7*AU3</f>
        <v>4.3923573281987559E-2</v>
      </c>
      <c r="AW8">
        <v>1975</v>
      </c>
      <c r="AX8">
        <v>455.8</v>
      </c>
      <c r="AY8" t="s">
        <v>30</v>
      </c>
      <c r="AZ8">
        <f>AZ7*AY3</f>
        <v>4.3769586302181883E-2</v>
      </c>
      <c r="BA8">
        <v>1975</v>
      </c>
      <c r="BB8">
        <v>455.8</v>
      </c>
      <c r="BC8" t="s">
        <v>30</v>
      </c>
      <c r="BD8">
        <f>BD7*BC3</f>
        <v>4.3767326903147268E-2</v>
      </c>
      <c r="BE8">
        <v>1975</v>
      </c>
      <c r="BF8">
        <v>455.8</v>
      </c>
      <c r="BG8" t="s">
        <v>30</v>
      </c>
      <c r="BH8">
        <f>BH7*BG3</f>
        <v>4.3704228313168586E-2</v>
      </c>
      <c r="BI8">
        <v>1975</v>
      </c>
      <c r="BJ8">
        <v>455.8</v>
      </c>
      <c r="BK8" t="s">
        <v>30</v>
      </c>
      <c r="BL8">
        <f>BL7*BK3</f>
        <v>4.3416479258782503E-2</v>
      </c>
      <c r="BM8">
        <v>1975</v>
      </c>
      <c r="BN8">
        <v>455.8</v>
      </c>
      <c r="BO8" t="s">
        <v>30</v>
      </c>
      <c r="BP8">
        <f>BP7*BO3</f>
        <v>4.3633323028874474E-2</v>
      </c>
      <c r="BQ8">
        <v>1975</v>
      </c>
      <c r="BR8">
        <v>455.8</v>
      </c>
      <c r="BS8" t="s">
        <v>30</v>
      </c>
      <c r="BT8">
        <f>BT7*BS3</f>
        <v>4.337317351214056E-2</v>
      </c>
      <c r="BU8">
        <v>1975</v>
      </c>
      <c r="BV8">
        <v>455.8</v>
      </c>
      <c r="BW8" t="s">
        <v>30</v>
      </c>
      <c r="BX8">
        <f>BX7*BW3</f>
        <v>4.3467641827950744E-2</v>
      </c>
      <c r="BY8">
        <v>1975</v>
      </c>
      <c r="BZ8">
        <v>455.8</v>
      </c>
      <c r="CA8" t="s">
        <v>30</v>
      </c>
      <c r="CB8">
        <f>CB7*CA3</f>
        <v>4.3463187317554358E-2</v>
      </c>
      <c r="CC8">
        <v>1975</v>
      </c>
      <c r="CD8">
        <v>455.8</v>
      </c>
      <c r="CE8" t="s">
        <v>30</v>
      </c>
      <c r="CF8">
        <f>CF7*CE3</f>
        <v>4.3584634907737625E-2</v>
      </c>
      <c r="CG8">
        <v>1975</v>
      </c>
      <c r="CH8">
        <v>455.8</v>
      </c>
      <c r="CI8" t="s">
        <v>30</v>
      </c>
      <c r="CJ8">
        <f>CJ7*CI3</f>
        <v>4.3471950129019374E-2</v>
      </c>
      <c r="CK8">
        <v>1975</v>
      </c>
      <c r="CL8">
        <v>455.8</v>
      </c>
      <c r="CM8" t="s">
        <v>30</v>
      </c>
      <c r="CN8">
        <f>CN7*CM3</f>
        <v>4.3505862002955129E-2</v>
      </c>
      <c r="CO8">
        <v>1975</v>
      </c>
      <c r="CP8">
        <v>455.8</v>
      </c>
      <c r="CQ8" t="s">
        <v>30</v>
      </c>
      <c r="CR8">
        <f>CR7*CQ3</f>
        <v>4.3775748553607628E-2</v>
      </c>
      <c r="CS8">
        <v>1975</v>
      </c>
      <c r="CT8">
        <v>455.8</v>
      </c>
      <c r="CU8" t="s">
        <v>30</v>
      </c>
      <c r="CV8">
        <f>CV7*CU3</f>
        <v>4.3551182175743601E-2</v>
      </c>
      <c r="CW8">
        <v>1975</v>
      </c>
      <c r="CX8">
        <v>455.8</v>
      </c>
      <c r="CY8" t="s">
        <v>30</v>
      </c>
      <c r="CZ8">
        <f>CZ7*CY3</f>
        <v>4.3612380697548671E-2</v>
      </c>
      <c r="DA8">
        <v>1975</v>
      </c>
      <c r="DB8">
        <v>455.8</v>
      </c>
      <c r="DC8" t="s">
        <v>30</v>
      </c>
      <c r="DD8">
        <f>DD7*DC3</f>
        <v>4.3636269344858147E-2</v>
      </c>
      <c r="DE8">
        <v>1975</v>
      </c>
      <c r="DF8">
        <v>455.8</v>
      </c>
      <c r="DG8" t="s">
        <v>30</v>
      </c>
      <c r="DH8">
        <f>DH7*DG3</f>
        <v>4.3792462853734358E-2</v>
      </c>
      <c r="DI8">
        <v>1975</v>
      </c>
      <c r="DJ8">
        <v>455.8</v>
      </c>
      <c r="DK8" t="s">
        <v>30</v>
      </c>
      <c r="DL8">
        <f>DL7*DK3</f>
        <v>4.3675472172715453E-2</v>
      </c>
      <c r="DM8">
        <v>1975</v>
      </c>
      <c r="DN8">
        <v>455.8</v>
      </c>
      <c r="DO8" t="s">
        <v>30</v>
      </c>
      <c r="DP8">
        <f>DP7*DO3</f>
        <v>4.3897802845309877E-2</v>
      </c>
      <c r="DQ8">
        <v>1975</v>
      </c>
      <c r="DR8">
        <v>455.8</v>
      </c>
      <c r="DS8" t="s">
        <v>30</v>
      </c>
      <c r="DT8">
        <f>DT7*DS3</f>
        <v>4.414237271182786E-2</v>
      </c>
      <c r="DU8">
        <v>1975</v>
      </c>
      <c r="DV8">
        <v>455.8</v>
      </c>
      <c r="DW8" t="s">
        <v>30</v>
      </c>
      <c r="DX8">
        <f>DX7*DW3</f>
        <v>4.4128548943000251E-2</v>
      </c>
      <c r="DY8">
        <v>1975</v>
      </c>
      <c r="DZ8">
        <v>455.8</v>
      </c>
      <c r="EA8" t="s">
        <v>30</v>
      </c>
      <c r="EB8">
        <f>EB7*EA3</f>
        <v>4.4329331293276195E-2</v>
      </c>
      <c r="EC8">
        <v>1975</v>
      </c>
      <c r="ED8">
        <v>455.8</v>
      </c>
      <c r="EE8" t="s">
        <v>30</v>
      </c>
      <c r="EF8">
        <f>EF7*EE3</f>
        <v>4.4453391451450885E-2</v>
      </c>
      <c r="EG8">
        <v>1975</v>
      </c>
      <c r="EH8">
        <v>455.8</v>
      </c>
      <c r="EI8" t="s">
        <v>30</v>
      </c>
      <c r="EJ8">
        <f>EJ7*EI3</f>
        <v>4.5684214537427006E-2</v>
      </c>
      <c r="EK8">
        <v>1975</v>
      </c>
      <c r="EL8">
        <v>455.8</v>
      </c>
      <c r="EM8" t="s">
        <v>30</v>
      </c>
      <c r="EN8">
        <f>EN7*EM3</f>
        <v>4.5569865454194676E-2</v>
      </c>
      <c r="EO8">
        <v>1975</v>
      </c>
      <c r="EP8">
        <v>455.8</v>
      </c>
      <c r="EQ8" t="s">
        <v>30</v>
      </c>
      <c r="ER8">
        <f>ER7*EQ3</f>
        <v>4.6063153939572159E-2</v>
      </c>
      <c r="ES8">
        <v>1975</v>
      </c>
      <c r="ET8">
        <v>455.8</v>
      </c>
      <c r="EU8" t="s">
        <v>30</v>
      </c>
      <c r="EV8">
        <f>EV7*EU3</f>
        <v>4.6456293801088955E-2</v>
      </c>
      <c r="EW8">
        <v>1975</v>
      </c>
      <c r="EX8">
        <v>455.8</v>
      </c>
    </row>
    <row r="9" spans="2:156">
      <c r="B9">
        <v>3.8860593076141182E-2</v>
      </c>
      <c r="C9" s="31">
        <v>9.0272149013800887E-2</v>
      </c>
      <c r="D9">
        <v>3.3738145568941054</v>
      </c>
      <c r="E9">
        <v>1976</v>
      </c>
      <c r="F9">
        <v>4438.6899999999996</v>
      </c>
      <c r="G9" t="s">
        <v>31</v>
      </c>
      <c r="H9">
        <f>G2+H8</f>
        <v>1.0792913091367511</v>
      </c>
      <c r="I9">
        <v>1977</v>
      </c>
      <c r="J9">
        <v>449.5</v>
      </c>
      <c r="K9" t="s">
        <v>31</v>
      </c>
      <c r="L9">
        <f>K2+L8</f>
        <v>1.0801225924545514</v>
      </c>
      <c r="M9">
        <v>1977</v>
      </c>
      <c r="N9">
        <v>449.5</v>
      </c>
      <c r="O9" t="s">
        <v>31</v>
      </c>
      <c r="P9">
        <f>O2+P8</f>
        <v>1.0879551032025041</v>
      </c>
      <c r="Q9">
        <v>1977</v>
      </c>
      <c r="R9">
        <v>449.5</v>
      </c>
      <c r="S9" t="s">
        <v>31</v>
      </c>
      <c r="T9">
        <f>S2+T8</f>
        <v>1.077886824987397</v>
      </c>
      <c r="U9">
        <v>1977</v>
      </c>
      <c r="V9">
        <v>449.5</v>
      </c>
      <c r="W9" t="s">
        <v>31</v>
      </c>
      <c r="X9">
        <f>W2+X8</f>
        <v>1.0771965414753317</v>
      </c>
      <c r="Y9">
        <v>1977</v>
      </c>
      <c r="Z9">
        <v>449.5</v>
      </c>
      <c r="AA9" t="s">
        <v>31</v>
      </c>
      <c r="AB9">
        <f>AA2+AB8</f>
        <v>1.0860921203415994</v>
      </c>
      <c r="AC9">
        <v>1977</v>
      </c>
      <c r="AD9">
        <v>449.5</v>
      </c>
      <c r="AE9" t="s">
        <v>31</v>
      </c>
      <c r="AF9">
        <f>AE2+AF8</f>
        <v>1.0854149863574896</v>
      </c>
      <c r="AG9">
        <v>1977</v>
      </c>
      <c r="AH9">
        <v>449.5</v>
      </c>
      <c r="AI9" t="s">
        <v>31</v>
      </c>
      <c r="AJ9">
        <f>AI2+AJ8</f>
        <v>1.0760724978946596</v>
      </c>
      <c r="AK9">
        <v>1977</v>
      </c>
      <c r="AL9">
        <v>449.5</v>
      </c>
      <c r="AM9" t="s">
        <v>31</v>
      </c>
      <c r="AN9">
        <f>AM2+AN8</f>
        <v>1.0835523468557635</v>
      </c>
      <c r="AO9">
        <v>1976</v>
      </c>
      <c r="AP9">
        <v>4438.6899999999996</v>
      </c>
      <c r="AQ9" t="s">
        <v>31</v>
      </c>
      <c r="AR9">
        <f>AQ2+AR8</f>
        <v>1.0763966454074221</v>
      </c>
      <c r="AS9">
        <v>1976</v>
      </c>
      <c r="AT9">
        <v>4438.6899999999996</v>
      </c>
      <c r="AU9" t="s">
        <v>31</v>
      </c>
      <c r="AV9">
        <f>AU2+AV8</f>
        <v>1.0772058683478751</v>
      </c>
      <c r="AW9">
        <v>1976</v>
      </c>
      <c r="AX9">
        <v>4438.6899999999996</v>
      </c>
      <c r="AY9" t="s">
        <v>31</v>
      </c>
      <c r="AZ9">
        <f>AY2+AZ8</f>
        <v>1.0822126764729332</v>
      </c>
      <c r="BA9">
        <v>1976</v>
      </c>
      <c r="BB9">
        <v>4438.6899999999996</v>
      </c>
      <c r="BC9" t="s">
        <v>31</v>
      </c>
      <c r="BD9">
        <f>BC2+BD8</f>
        <v>1.0773864013414722</v>
      </c>
      <c r="BE9">
        <v>1976</v>
      </c>
      <c r="BF9">
        <v>4438.6899999999996</v>
      </c>
      <c r="BG9" t="s">
        <v>31</v>
      </c>
      <c r="BH9">
        <f>BG2+BH8</f>
        <v>1.0816191286436698</v>
      </c>
      <c r="BI9">
        <v>1976</v>
      </c>
      <c r="BJ9">
        <v>4438.6899999999996</v>
      </c>
      <c r="BK9" t="s">
        <v>31</v>
      </c>
      <c r="BL9">
        <f>BK2+BL8</f>
        <v>1.077189996067121</v>
      </c>
      <c r="BM9">
        <v>1976</v>
      </c>
      <c r="BN9">
        <v>4438.6899999999996</v>
      </c>
      <c r="BO9" t="s">
        <v>31</v>
      </c>
      <c r="BP9">
        <f>BO2+BP8</f>
        <v>1.0810666238632316</v>
      </c>
      <c r="BQ9">
        <v>1976</v>
      </c>
      <c r="BR9">
        <v>4438.6899999999996</v>
      </c>
      <c r="BS9" t="s">
        <v>31</v>
      </c>
      <c r="BT9">
        <f>BS2+BT8</f>
        <v>1.0776935229766784</v>
      </c>
      <c r="BU9">
        <v>1976</v>
      </c>
      <c r="BV9">
        <v>4438.6899999999996</v>
      </c>
      <c r="BW9" t="s">
        <v>31</v>
      </c>
      <c r="BX9">
        <f>BW2+BX8</f>
        <v>1.0783833684952606</v>
      </c>
      <c r="BY9">
        <v>1976</v>
      </c>
      <c r="BZ9">
        <v>4438.6899999999996</v>
      </c>
      <c r="CA9" t="s">
        <v>31</v>
      </c>
      <c r="CB9">
        <f>CA2+CB8</f>
        <v>1.0799856987576757</v>
      </c>
      <c r="CC9">
        <v>1976</v>
      </c>
      <c r="CD9">
        <v>4438.6899999999996</v>
      </c>
      <c r="CE9" t="s">
        <v>31</v>
      </c>
      <c r="CF9">
        <f>CE2+CF8</f>
        <v>1.0790217950279672</v>
      </c>
      <c r="CG9">
        <v>1976</v>
      </c>
      <c r="CH9">
        <v>4438.6899999999996</v>
      </c>
      <c r="CI9" t="s">
        <v>31</v>
      </c>
      <c r="CJ9">
        <f>CI2+CJ8</f>
        <v>1.0794925853669437</v>
      </c>
      <c r="CK9">
        <v>1976</v>
      </c>
      <c r="CL9">
        <v>4438.6899999999996</v>
      </c>
      <c r="CM9" t="s">
        <v>31</v>
      </c>
      <c r="CN9">
        <f>CM2+CN8</f>
        <v>1.0794037227586148</v>
      </c>
      <c r="CO9">
        <v>1976</v>
      </c>
      <c r="CP9">
        <v>4438.6899999999996</v>
      </c>
      <c r="CQ9" t="s">
        <v>31</v>
      </c>
      <c r="CR9">
        <f>CQ2+CR8</f>
        <v>1.0793489674700425</v>
      </c>
      <c r="CS9">
        <v>1976</v>
      </c>
      <c r="CT9">
        <v>4438.6899999999996</v>
      </c>
      <c r="CU9" t="s">
        <v>31</v>
      </c>
      <c r="CV9">
        <f>CU2+CV8</f>
        <v>1.0799124887506555</v>
      </c>
      <c r="CW9">
        <v>1976</v>
      </c>
      <c r="CX9">
        <v>4438.6899999999996</v>
      </c>
      <c r="CY9" t="s">
        <v>31</v>
      </c>
      <c r="CZ9">
        <f>CY2+CZ8</f>
        <v>1.0804201698916915</v>
      </c>
      <c r="DA9">
        <v>1976</v>
      </c>
      <c r="DB9">
        <v>4438.6899999999996</v>
      </c>
      <c r="DC9" t="s">
        <v>31</v>
      </c>
      <c r="DD9">
        <f>DC2+DD8</f>
        <v>1.078283757398492</v>
      </c>
      <c r="DE9">
        <v>1976</v>
      </c>
      <c r="DF9">
        <v>4438.6899999999996</v>
      </c>
      <c r="DG9" t="s">
        <v>31</v>
      </c>
      <c r="DH9">
        <f>DG2+DH8</f>
        <v>1.0809108326298822</v>
      </c>
      <c r="DI9">
        <v>1976</v>
      </c>
      <c r="DJ9">
        <v>4438.6899999999996</v>
      </c>
      <c r="DK9" t="s">
        <v>31</v>
      </c>
      <c r="DL9">
        <f>DK2+DL8</f>
        <v>1.0778582581420151</v>
      </c>
      <c r="DM9">
        <v>1976</v>
      </c>
      <c r="DN9">
        <v>4438.6899999999996</v>
      </c>
      <c r="DO9" t="s">
        <v>31</v>
      </c>
      <c r="DP9">
        <f>DO2+DP8</f>
        <v>1.0772835207561862</v>
      </c>
      <c r="DQ9">
        <v>1976</v>
      </c>
      <c r="DR9">
        <v>4438.6899999999996</v>
      </c>
      <c r="DS9" t="s">
        <v>31</v>
      </c>
      <c r="DT9">
        <f>DS2+DT8</f>
        <v>1.0774131705701375</v>
      </c>
      <c r="DU9">
        <v>1976</v>
      </c>
      <c r="DV9">
        <v>4438.6899999999996</v>
      </c>
      <c r="DW9" t="s">
        <v>31</v>
      </c>
      <c r="DX9">
        <f>DW2+DX8</f>
        <v>1.0830726174085861</v>
      </c>
      <c r="DY9">
        <v>1976</v>
      </c>
      <c r="DZ9">
        <v>4438.6899999999996</v>
      </c>
      <c r="EA9" t="s">
        <v>31</v>
      </c>
      <c r="EB9">
        <f>EA2+EB8</f>
        <v>1.0845190743235837</v>
      </c>
      <c r="EC9">
        <v>1976</v>
      </c>
      <c r="ED9">
        <v>4438.6899999999996</v>
      </c>
      <c r="EE9" t="s">
        <v>31</v>
      </c>
      <c r="EF9">
        <f>EE2+EF8</f>
        <v>1.0853411206712322</v>
      </c>
      <c r="EG9">
        <v>1976</v>
      </c>
      <c r="EH9">
        <v>4438.6899999999996</v>
      </c>
      <c r="EI9" t="s">
        <v>31</v>
      </c>
      <c r="EJ9">
        <f>EI2+EJ8</f>
        <v>1.0805578273269387</v>
      </c>
      <c r="EK9">
        <v>1976</v>
      </c>
      <c r="EL9">
        <v>4438.6899999999996</v>
      </c>
      <c r="EM9" t="s">
        <v>31</v>
      </c>
      <c r="EN9">
        <f>EM2+EN8</f>
        <v>1.0788018239108081</v>
      </c>
      <c r="EO9">
        <v>1976</v>
      </c>
      <c r="EP9">
        <v>4438.6899999999996</v>
      </c>
      <c r="EQ9" t="s">
        <v>31</v>
      </c>
      <c r="ER9">
        <f>EQ2+ER8</f>
        <v>1.078417904344759</v>
      </c>
      <c r="ES9">
        <v>1976</v>
      </c>
      <c r="ET9">
        <v>4438.6899999999996</v>
      </c>
      <c r="EU9" t="s">
        <v>31</v>
      </c>
      <c r="EV9">
        <f>EU2+EV8</f>
        <v>1.0796078404656884</v>
      </c>
      <c r="EW9">
        <v>1976</v>
      </c>
      <c r="EX9">
        <v>4438.6899999999996</v>
      </c>
    </row>
    <row r="10" spans="2:156">
      <c r="B10">
        <v>3.1996649928178682E-2</v>
      </c>
      <c r="C10" s="31">
        <v>6.3150504273672553E-2</v>
      </c>
      <c r="D10">
        <v>2.291848536077008</v>
      </c>
      <c r="E10">
        <v>1977</v>
      </c>
      <c r="F10">
        <v>449.5</v>
      </c>
      <c r="G10" t="s">
        <v>32</v>
      </c>
      <c r="H10">
        <f>G2-H8</f>
        <v>0.99214413336127349</v>
      </c>
      <c r="I10">
        <v>1978</v>
      </c>
      <c r="J10">
        <v>521.70000000000005</v>
      </c>
      <c r="K10" t="s">
        <v>32</v>
      </c>
      <c r="L10">
        <f>K2-L8</f>
        <v>0.98867395100554045</v>
      </c>
      <c r="M10">
        <v>1978</v>
      </c>
      <c r="N10">
        <v>521.70000000000005</v>
      </c>
      <c r="O10" t="s">
        <v>32</v>
      </c>
      <c r="P10">
        <f>O2-P8</f>
        <v>0.99879694644950268</v>
      </c>
      <c r="Q10">
        <v>1978</v>
      </c>
      <c r="R10">
        <v>521.70000000000005</v>
      </c>
      <c r="S10" t="s">
        <v>32</v>
      </c>
      <c r="T10">
        <f>S2-T8</f>
        <v>0.9873094672690943</v>
      </c>
      <c r="U10">
        <v>1978</v>
      </c>
      <c r="V10">
        <v>521.70000000000005</v>
      </c>
      <c r="W10" t="s">
        <v>32</v>
      </c>
      <c r="X10">
        <f>W2-X8</f>
        <v>0.98728143751680364</v>
      </c>
      <c r="Y10">
        <v>1978</v>
      </c>
      <c r="Z10">
        <v>521.70000000000005</v>
      </c>
      <c r="AA10" t="s">
        <v>32</v>
      </c>
      <c r="AB10">
        <f>AA2-AB8</f>
        <v>0.99765882982965626</v>
      </c>
      <c r="AC10">
        <v>1978</v>
      </c>
      <c r="AD10">
        <v>521.70000000000005</v>
      </c>
      <c r="AE10" t="s">
        <v>32</v>
      </c>
      <c r="AF10">
        <f>AE2-AF8</f>
        <v>0.99751602389458194</v>
      </c>
      <c r="AG10">
        <v>1978</v>
      </c>
      <c r="AH10">
        <v>521.70000000000005</v>
      </c>
      <c r="AI10" t="s">
        <v>32</v>
      </c>
      <c r="AJ10">
        <f>AI2-AJ8</f>
        <v>0.98754325653285502</v>
      </c>
      <c r="AK10">
        <v>1978</v>
      </c>
      <c r="AL10">
        <v>521.70000000000005</v>
      </c>
      <c r="AM10" t="s">
        <v>32</v>
      </c>
      <c r="AN10">
        <f>AM2-AN8</f>
        <v>0.99569873824152499</v>
      </c>
      <c r="AO10">
        <v>1978</v>
      </c>
      <c r="AP10">
        <v>521.70000000000005</v>
      </c>
      <c r="AQ10" t="s">
        <v>32</v>
      </c>
      <c r="AR10">
        <f>AQ2-AR8</f>
        <v>0.98863144719880369</v>
      </c>
      <c r="AS10">
        <v>1977</v>
      </c>
      <c r="AT10">
        <v>449.5</v>
      </c>
      <c r="AU10" t="s">
        <v>32</v>
      </c>
      <c r="AV10">
        <f>AU2-AV8</f>
        <v>0.98935872178389994</v>
      </c>
      <c r="AW10">
        <v>1977</v>
      </c>
      <c r="AX10">
        <v>449.5</v>
      </c>
      <c r="AY10" t="s">
        <v>32</v>
      </c>
      <c r="AZ10">
        <f>AY2-AZ8</f>
        <v>0.99467350386856945</v>
      </c>
      <c r="BA10">
        <v>1977</v>
      </c>
      <c r="BB10">
        <v>449.5</v>
      </c>
      <c r="BC10" t="s">
        <v>32</v>
      </c>
      <c r="BD10">
        <f>BC2-BD8</f>
        <v>0.98985174753517768</v>
      </c>
      <c r="BE10">
        <v>1977</v>
      </c>
      <c r="BF10">
        <v>449.5</v>
      </c>
      <c r="BG10" t="s">
        <v>32</v>
      </c>
      <c r="BH10">
        <f>BG2-BH8</f>
        <v>0.99421067201733271</v>
      </c>
      <c r="BI10">
        <v>1977</v>
      </c>
      <c r="BJ10">
        <v>449.5</v>
      </c>
      <c r="BK10" t="s">
        <v>32</v>
      </c>
      <c r="BL10">
        <f>BK2-BL8</f>
        <v>0.99035703754955584</v>
      </c>
      <c r="BM10">
        <v>1977</v>
      </c>
      <c r="BN10">
        <v>449.5</v>
      </c>
      <c r="BO10" t="s">
        <v>32</v>
      </c>
      <c r="BP10">
        <f>BO2-BP8</f>
        <v>0.99379997780548257</v>
      </c>
      <c r="BQ10">
        <v>1977</v>
      </c>
      <c r="BR10">
        <v>449.5</v>
      </c>
      <c r="BS10" t="s">
        <v>32</v>
      </c>
      <c r="BT10">
        <f>BS2-BT8</f>
        <v>0.99094717595239734</v>
      </c>
      <c r="BU10">
        <v>1977</v>
      </c>
      <c r="BV10">
        <v>449.5</v>
      </c>
      <c r="BW10" t="s">
        <v>32</v>
      </c>
      <c r="BX10">
        <f>BW2-BX8</f>
        <v>0.9914480848393592</v>
      </c>
      <c r="BY10">
        <v>1977</v>
      </c>
      <c r="BZ10">
        <v>449.5</v>
      </c>
      <c r="CA10" t="s">
        <v>32</v>
      </c>
      <c r="CB10">
        <f>CA2-CB8</f>
        <v>0.99305932412256692</v>
      </c>
      <c r="CC10">
        <v>1977</v>
      </c>
      <c r="CD10">
        <v>449.5</v>
      </c>
      <c r="CE10" t="s">
        <v>32</v>
      </c>
      <c r="CF10">
        <f>CE2-CF8</f>
        <v>0.99185252521249201</v>
      </c>
      <c r="CG10">
        <v>1977</v>
      </c>
      <c r="CH10">
        <v>449.5</v>
      </c>
      <c r="CI10" t="s">
        <v>32</v>
      </c>
      <c r="CJ10">
        <f>CI2-CJ8</f>
        <v>0.99254868510890504</v>
      </c>
      <c r="CK10">
        <v>1977</v>
      </c>
      <c r="CL10">
        <v>449.5</v>
      </c>
      <c r="CM10" t="s">
        <v>32</v>
      </c>
      <c r="CN10">
        <f>CM2-CN8</f>
        <v>0.99239199875270456</v>
      </c>
      <c r="CO10">
        <v>1977</v>
      </c>
      <c r="CP10">
        <v>449.5</v>
      </c>
      <c r="CQ10" t="s">
        <v>32</v>
      </c>
      <c r="CR10">
        <f>CQ2-CR8</f>
        <v>0.99179747036282717</v>
      </c>
      <c r="CS10">
        <v>1977</v>
      </c>
      <c r="CT10">
        <v>449.5</v>
      </c>
      <c r="CU10" t="s">
        <v>32</v>
      </c>
      <c r="CV10">
        <f>CU2-CV8</f>
        <v>0.99281012439916838</v>
      </c>
      <c r="CW10">
        <v>1977</v>
      </c>
      <c r="CX10">
        <v>449.5</v>
      </c>
      <c r="CY10" t="s">
        <v>32</v>
      </c>
      <c r="CZ10">
        <f>CY2-CZ8</f>
        <v>0.99319540849659427</v>
      </c>
      <c r="DA10">
        <v>1977</v>
      </c>
      <c r="DB10">
        <v>449.5</v>
      </c>
      <c r="DC10" t="s">
        <v>32</v>
      </c>
      <c r="DD10">
        <f>DC2-DD8</f>
        <v>0.99101121870877562</v>
      </c>
      <c r="DE10">
        <v>1977</v>
      </c>
      <c r="DF10">
        <v>449.5</v>
      </c>
      <c r="DG10" t="s">
        <v>32</v>
      </c>
      <c r="DH10">
        <f>DG2-DH8</f>
        <v>0.99332590692241352</v>
      </c>
      <c r="DI10">
        <v>1977</v>
      </c>
      <c r="DJ10">
        <v>449.5</v>
      </c>
      <c r="DK10" t="s">
        <v>32</v>
      </c>
      <c r="DL10">
        <f>DK2-DL8</f>
        <v>0.99050731379658408</v>
      </c>
      <c r="DM10">
        <v>1977</v>
      </c>
      <c r="DN10">
        <v>449.5</v>
      </c>
      <c r="DO10" t="s">
        <v>32</v>
      </c>
      <c r="DP10">
        <f>DO2-DP8</f>
        <v>0.98948791506556644</v>
      </c>
      <c r="DQ10">
        <v>1977</v>
      </c>
      <c r="DR10">
        <v>449.5</v>
      </c>
      <c r="DS10" t="s">
        <v>32</v>
      </c>
      <c r="DT10">
        <f>DS2-DT8</f>
        <v>0.98912842514648169</v>
      </c>
      <c r="DU10">
        <v>1977</v>
      </c>
      <c r="DV10">
        <v>449.5</v>
      </c>
      <c r="DW10" t="s">
        <v>32</v>
      </c>
      <c r="DX10">
        <f>DW2-DX8</f>
        <v>0.99481551952258551</v>
      </c>
      <c r="DY10">
        <v>1977</v>
      </c>
      <c r="DZ10">
        <v>449.5</v>
      </c>
      <c r="EA10" t="s">
        <v>32</v>
      </c>
      <c r="EB10">
        <f>EA2-EB8</f>
        <v>0.99586041173703133</v>
      </c>
      <c r="EC10">
        <v>1977</v>
      </c>
      <c r="ED10">
        <v>449.5</v>
      </c>
      <c r="EE10" t="s">
        <v>32</v>
      </c>
      <c r="EF10">
        <f>EE2-EF8</f>
        <v>0.99643433776833046</v>
      </c>
      <c r="EG10">
        <v>1977</v>
      </c>
      <c r="EH10">
        <v>449.5</v>
      </c>
      <c r="EI10" t="s">
        <v>32</v>
      </c>
      <c r="EJ10">
        <f>EI2-EJ8</f>
        <v>0.98918939825208474</v>
      </c>
      <c r="EK10">
        <v>1977</v>
      </c>
      <c r="EL10">
        <v>449.5</v>
      </c>
      <c r="EM10" t="s">
        <v>32</v>
      </c>
      <c r="EN10">
        <f>EM2-EN8</f>
        <v>0.9876620930024187</v>
      </c>
      <c r="EO10">
        <v>1977</v>
      </c>
      <c r="EP10">
        <v>449.5</v>
      </c>
      <c r="EQ10" t="s">
        <v>32</v>
      </c>
      <c r="ER10">
        <f>EQ2-ER8</f>
        <v>0.98629159646561471</v>
      </c>
      <c r="ES10">
        <v>1977</v>
      </c>
      <c r="ET10">
        <v>449.5</v>
      </c>
      <c r="EU10" t="s">
        <v>32</v>
      </c>
      <c r="EV10">
        <f>EU2-EV8</f>
        <v>0.98669525286351056</v>
      </c>
      <c r="EW10">
        <v>1977</v>
      </c>
      <c r="EX10">
        <v>449.5</v>
      </c>
    </row>
    <row r="11" spans="2:156">
      <c r="B11">
        <v>3.2740429731450471E-2</v>
      </c>
      <c r="C11" s="31">
        <v>6.5809916092653908E-2</v>
      </c>
      <c r="D11">
        <v>2.395162596665021</v>
      </c>
      <c r="E11">
        <v>1978</v>
      </c>
      <c r="F11">
        <v>521.70000000000005</v>
      </c>
      <c r="G11" t="s">
        <v>33</v>
      </c>
      <c r="H11" s="32">
        <f>LN(G2)</f>
        <v>3.5094636873780512E-2</v>
      </c>
      <c r="I11">
        <v>1978</v>
      </c>
      <c r="J11">
        <v>4520.8900000000003</v>
      </c>
      <c r="K11" t="s">
        <v>33</v>
      </c>
      <c r="L11" s="32">
        <f>LN(K2)</f>
        <v>3.3819877679495743E-2</v>
      </c>
      <c r="M11">
        <v>1978</v>
      </c>
      <c r="N11">
        <v>4520.8900000000003</v>
      </c>
      <c r="O11" t="s">
        <v>33</v>
      </c>
      <c r="P11" s="32">
        <f>LN(O2)</f>
        <v>4.2461633410400226E-2</v>
      </c>
      <c r="Q11">
        <v>1978</v>
      </c>
      <c r="R11">
        <v>4520.8900000000003</v>
      </c>
      <c r="S11" t="s">
        <v>33</v>
      </c>
      <c r="T11" s="32">
        <f>LN(S2)</f>
        <v>3.2078098118245559E-2</v>
      </c>
      <c r="U11">
        <v>1978</v>
      </c>
      <c r="V11">
        <v>4520.8900000000003</v>
      </c>
      <c r="W11" t="s">
        <v>33</v>
      </c>
      <c r="X11" s="32">
        <f>LN(W2)</f>
        <v>3.1730219218158474E-2</v>
      </c>
      <c r="Y11">
        <v>1978</v>
      </c>
      <c r="Z11">
        <v>4520.8900000000003</v>
      </c>
      <c r="AA11" t="s">
        <v>33</v>
      </c>
      <c r="AB11" s="32">
        <f>LN(AA2)</f>
        <v>4.1022430513821949E-2</v>
      </c>
      <c r="AC11">
        <v>1978</v>
      </c>
      <c r="AD11">
        <v>4520.8900000000003</v>
      </c>
      <c r="AE11" t="s">
        <v>33</v>
      </c>
      <c r="AF11" s="32">
        <f>LN(AE2)</f>
        <v>4.0628860792131592E-2</v>
      </c>
      <c r="AG11">
        <v>1978</v>
      </c>
      <c r="AH11">
        <v>4520.8900000000003</v>
      </c>
      <c r="AI11" t="s">
        <v>33</v>
      </c>
      <c r="AJ11" s="32">
        <f>LN(AI2)</f>
        <v>3.1312484237879849E-2</v>
      </c>
      <c r="AK11">
        <v>1978</v>
      </c>
      <c r="AL11">
        <v>4520.8900000000003</v>
      </c>
      <c r="AM11" t="s">
        <v>33</v>
      </c>
      <c r="AN11" s="32">
        <f>LN(AM2)</f>
        <v>3.8860593076141182E-2</v>
      </c>
      <c r="AO11">
        <v>1978</v>
      </c>
      <c r="AP11">
        <v>4520.8900000000003</v>
      </c>
      <c r="AQ11" t="s">
        <v>33</v>
      </c>
      <c r="AR11" s="32">
        <f>LN(AQ2)</f>
        <v>3.1996649928178682E-2</v>
      </c>
      <c r="AS11">
        <v>1978</v>
      </c>
      <c r="AT11">
        <v>4520.8900000000003</v>
      </c>
      <c r="AU11" t="s">
        <v>33</v>
      </c>
      <c r="AV11" s="32">
        <f>LN(AU2)</f>
        <v>3.2740429731450471E-2</v>
      </c>
      <c r="AW11">
        <v>1978</v>
      </c>
      <c r="AX11">
        <v>521.70000000000005</v>
      </c>
      <c r="AY11" t="s">
        <v>33</v>
      </c>
      <c r="AZ11" s="32">
        <f>LN(AY2)</f>
        <v>3.7722562804289185E-2</v>
      </c>
      <c r="BA11">
        <v>1978</v>
      </c>
      <c r="BB11">
        <v>521.70000000000005</v>
      </c>
      <c r="BC11" t="s">
        <v>33</v>
      </c>
      <c r="BD11" s="32">
        <f>LN(BC2)</f>
        <v>3.3066308247364909E-2</v>
      </c>
      <c r="BE11">
        <v>1978</v>
      </c>
      <c r="BF11">
        <v>521.70000000000005</v>
      </c>
      <c r="BG11" t="s">
        <v>33</v>
      </c>
      <c r="BH11" s="32">
        <f>LN(BG2)</f>
        <v>3.7213797115463333E-2</v>
      </c>
      <c r="BI11">
        <v>1978</v>
      </c>
      <c r="BJ11">
        <v>521.70000000000005</v>
      </c>
      <c r="BK11" t="s">
        <v>33</v>
      </c>
      <c r="BL11" s="32">
        <f>LN(BK2)</f>
        <v>3.3215716125631185E-2</v>
      </c>
      <c r="BM11">
        <v>1978</v>
      </c>
      <c r="BN11">
        <v>521.70000000000005</v>
      </c>
      <c r="BO11" t="s">
        <v>33</v>
      </c>
      <c r="BP11" s="32">
        <f>LN(BO2)</f>
        <v>3.6749682703704649E-2</v>
      </c>
      <c r="BQ11">
        <v>1978</v>
      </c>
      <c r="BR11">
        <v>521.70000000000005</v>
      </c>
      <c r="BS11" t="s">
        <v>33</v>
      </c>
      <c r="BT11" s="32">
        <f>LN(BS2)</f>
        <v>3.3744543832981685E-2</v>
      </c>
      <c r="BU11">
        <v>1978</v>
      </c>
      <c r="BV11">
        <v>521.70000000000005</v>
      </c>
      <c r="BW11" t="s">
        <v>33</v>
      </c>
      <c r="BX11" s="32">
        <f>LN(BW2)</f>
        <v>3.4319999892412967E-2</v>
      </c>
      <c r="BY11">
        <v>1978</v>
      </c>
      <c r="BZ11">
        <v>521.70000000000005</v>
      </c>
      <c r="CA11" t="s">
        <v>33</v>
      </c>
      <c r="CB11" s="32">
        <f>LN(CA2)</f>
        <v>3.5871371365154205E-2</v>
      </c>
      <c r="CC11">
        <v>1978</v>
      </c>
      <c r="CD11">
        <v>521.70000000000005</v>
      </c>
      <c r="CE11" t="s">
        <v>33</v>
      </c>
      <c r="CF11" s="32">
        <f>LN(CE2)</f>
        <v>3.4823714469065709E-2</v>
      </c>
      <c r="CG11">
        <v>1978</v>
      </c>
      <c r="CH11">
        <v>521.70000000000005</v>
      </c>
      <c r="CI11" t="s">
        <v>33</v>
      </c>
      <c r="CJ11" s="32">
        <f>LN(CI2)</f>
        <v>3.5387061822251674E-2</v>
      </c>
      <c r="CK11">
        <v>1978</v>
      </c>
      <c r="CL11">
        <v>521.70000000000005</v>
      </c>
      <c r="CM11" t="s">
        <v>33</v>
      </c>
      <c r="CN11" s="32">
        <f>LN(CM2)</f>
        <v>3.5268548972787923E-2</v>
      </c>
      <c r="CO11">
        <v>1978</v>
      </c>
      <c r="CP11">
        <v>521.70000000000005</v>
      </c>
      <c r="CQ11" t="s">
        <v>33</v>
      </c>
      <c r="CR11" s="32">
        <f>LN(CQ2)</f>
        <v>3.495510810936623E-2</v>
      </c>
      <c r="CS11">
        <v>1978</v>
      </c>
      <c r="CT11">
        <v>521.70000000000005</v>
      </c>
      <c r="CU11" t="s">
        <v>33</v>
      </c>
      <c r="CV11" s="32">
        <f>LN(CU2)</f>
        <v>3.5715834557800794E-2</v>
      </c>
      <c r="CW11">
        <v>1978</v>
      </c>
      <c r="CX11">
        <v>521.70000000000005</v>
      </c>
      <c r="CY11" t="s">
        <v>33</v>
      </c>
      <c r="CZ11" s="32">
        <f>LN(CY2)</f>
        <v>3.6146559313485142E-2</v>
      </c>
      <c r="DA11">
        <v>1978</v>
      </c>
      <c r="DB11">
        <v>521.70000000000005</v>
      </c>
      <c r="DC11" t="s">
        <v>33</v>
      </c>
      <c r="DD11" s="32">
        <f>LN(DC2)</f>
        <v>3.4060777450430874E-2</v>
      </c>
      <c r="DE11">
        <v>1978</v>
      </c>
      <c r="DF11">
        <v>521.70000000000005</v>
      </c>
      <c r="DG11" t="s">
        <v>33</v>
      </c>
      <c r="DH11" s="32">
        <f>LN(DG2)</f>
        <v>3.6446069093988516E-2</v>
      </c>
      <c r="DI11">
        <v>1978</v>
      </c>
      <c r="DJ11">
        <v>521.70000000000005</v>
      </c>
      <c r="DK11" t="s">
        <v>33</v>
      </c>
      <c r="DL11" s="32">
        <f>LN(DK2)</f>
        <v>3.3611536062208104E-2</v>
      </c>
      <c r="DM11">
        <v>1978</v>
      </c>
      <c r="DN11">
        <v>521.70000000000005</v>
      </c>
      <c r="DO11" t="s">
        <v>33</v>
      </c>
      <c r="DP11" s="32">
        <f>LN(DO2)</f>
        <v>3.2840516290516271E-2</v>
      </c>
      <c r="DQ11">
        <v>1978</v>
      </c>
      <c r="DR11">
        <v>521.70000000000005</v>
      </c>
      <c r="DS11" t="s">
        <v>33</v>
      </c>
      <c r="DT11" s="32">
        <f>LN(DS2)</f>
        <v>3.2729302790054704E-2</v>
      </c>
      <c r="DU11">
        <v>1978</v>
      </c>
      <c r="DV11">
        <v>521.70000000000005</v>
      </c>
      <c r="DW11" t="s">
        <v>33</v>
      </c>
      <c r="DX11" s="32">
        <f>LN(DW2)</f>
        <v>3.8204878584921137E-2</v>
      </c>
      <c r="DY11">
        <v>1978</v>
      </c>
      <c r="DZ11">
        <v>521.70000000000005</v>
      </c>
      <c r="EA11" t="s">
        <v>33</v>
      </c>
      <c r="EB11" s="32">
        <f>LN(EA2)</f>
        <v>3.9403141733625462E-2</v>
      </c>
      <c r="EC11">
        <v>1978</v>
      </c>
      <c r="ED11">
        <v>521.70000000000005</v>
      </c>
      <c r="EE11" t="s">
        <v>33</v>
      </c>
      <c r="EF11" s="32">
        <f>LN(EE2)</f>
        <v>4.0073934844361017E-2</v>
      </c>
      <c r="EG11">
        <v>1978</v>
      </c>
      <c r="EH11">
        <v>521.70000000000005</v>
      </c>
      <c r="EI11" t="s">
        <v>33</v>
      </c>
      <c r="EJ11" s="32">
        <f>LN(EI2)</f>
        <v>3.4279306014054274E-2</v>
      </c>
      <c r="EK11">
        <v>1978</v>
      </c>
      <c r="EL11">
        <v>521.70000000000005</v>
      </c>
      <c r="EM11" t="s">
        <v>33</v>
      </c>
      <c r="EN11" s="32">
        <f>LN(EM2)</f>
        <v>3.2691713291001755E-2</v>
      </c>
      <c r="EO11">
        <v>1978</v>
      </c>
      <c r="EP11">
        <v>521.70000000000005</v>
      </c>
      <c r="EQ11" t="s">
        <v>33</v>
      </c>
      <c r="ER11" s="32">
        <f>LN(EQ2)</f>
        <v>3.1842358383363904E-2</v>
      </c>
      <c r="ES11">
        <v>1978</v>
      </c>
      <c r="ET11">
        <v>521.70000000000005</v>
      </c>
      <c r="EU11" t="s">
        <v>33</v>
      </c>
      <c r="EV11" s="32">
        <f>LN(EU2)</f>
        <v>3.2613884764152598E-2</v>
      </c>
      <c r="EW11">
        <v>1978</v>
      </c>
      <c r="EX11">
        <v>521.70000000000005</v>
      </c>
    </row>
    <row r="12" spans="2:156">
      <c r="B12">
        <v>3.7722562804289185E-2</v>
      </c>
      <c r="C12" s="31">
        <v>8.607023328368453E-2</v>
      </c>
      <c r="D12">
        <v>3.2019833888982272</v>
      </c>
      <c r="E12">
        <v>1978</v>
      </c>
      <c r="F12">
        <v>4520.8900000000003</v>
      </c>
      <c r="G12" t="s">
        <v>34</v>
      </c>
      <c r="H12" s="32">
        <f>LN(H9)</f>
        <v>7.6304630502049817E-2</v>
      </c>
      <c r="I12">
        <v>1979</v>
      </c>
      <c r="J12">
        <v>512.20000000000005</v>
      </c>
      <c r="K12" t="s">
        <v>34</v>
      </c>
      <c r="L12" s="32">
        <f>LN(L9)</f>
        <v>7.7074546226173934E-2</v>
      </c>
      <c r="M12">
        <v>1979</v>
      </c>
      <c r="N12">
        <v>512.20000000000005</v>
      </c>
      <c r="O12" t="s">
        <v>34</v>
      </c>
      <c r="P12" s="32">
        <f>LN(P9)</f>
        <v>8.429988214343434E-2</v>
      </c>
      <c r="Q12">
        <v>1979</v>
      </c>
      <c r="R12">
        <v>512.20000000000005</v>
      </c>
      <c r="S12" t="s">
        <v>34</v>
      </c>
      <c r="T12" s="32">
        <f>LN(T9)</f>
        <v>7.5002480878345018E-2</v>
      </c>
      <c r="U12">
        <v>1979</v>
      </c>
      <c r="V12">
        <v>512.20000000000005</v>
      </c>
      <c r="W12" t="s">
        <v>34</v>
      </c>
      <c r="X12" s="32">
        <f>LN(X9)</f>
        <v>7.4361871288559339E-2</v>
      </c>
      <c r="Y12">
        <v>1979</v>
      </c>
      <c r="Z12">
        <v>512.20000000000005</v>
      </c>
      <c r="AA12" t="s">
        <v>34</v>
      </c>
      <c r="AB12" s="32">
        <f>LN(AB9)</f>
        <v>8.2586043274865004E-2</v>
      </c>
      <c r="AC12">
        <v>1979</v>
      </c>
      <c r="AD12">
        <v>512.20000000000005</v>
      </c>
      <c r="AE12" t="s">
        <v>34</v>
      </c>
      <c r="AF12" s="32">
        <f>LN(AF9)</f>
        <v>8.1962389772679237E-2</v>
      </c>
      <c r="AG12">
        <v>1979</v>
      </c>
      <c r="AH12">
        <v>512.20000000000005</v>
      </c>
      <c r="AI12" t="s">
        <v>34</v>
      </c>
      <c r="AJ12" s="32">
        <f>LN(AJ9)</f>
        <v>7.3317836695369482E-2</v>
      </c>
      <c r="AK12">
        <v>1979</v>
      </c>
      <c r="AL12">
        <v>512.20000000000005</v>
      </c>
      <c r="AM12" t="s">
        <v>34</v>
      </c>
      <c r="AN12" s="32">
        <f>LN(AN9)</f>
        <v>8.0244853569075195E-2</v>
      </c>
      <c r="AO12">
        <v>1979</v>
      </c>
      <c r="AP12">
        <v>512.20000000000005</v>
      </c>
      <c r="AQ12" t="s">
        <v>34</v>
      </c>
      <c r="AR12" s="32">
        <f>LN(AR9)</f>
        <v>7.3619023373210121E-2</v>
      </c>
      <c r="AS12">
        <v>1979</v>
      </c>
      <c r="AT12">
        <v>512.20000000000005</v>
      </c>
      <c r="AU12" t="s">
        <v>34</v>
      </c>
      <c r="AV12" s="32">
        <f>LN(AV9)</f>
        <v>7.4370529719779921E-2</v>
      </c>
      <c r="AW12">
        <v>1979</v>
      </c>
      <c r="AX12">
        <v>512.20000000000005</v>
      </c>
      <c r="AY12" t="s">
        <v>34</v>
      </c>
      <c r="AZ12" s="32">
        <f>LN(AZ9)</f>
        <v>7.9007719771766835E-2</v>
      </c>
      <c r="BA12">
        <v>1978</v>
      </c>
      <c r="BB12">
        <v>4520.8900000000003</v>
      </c>
      <c r="BC12" t="s">
        <v>34</v>
      </c>
      <c r="BD12" s="32">
        <f>LN(BD9)</f>
        <v>7.4538109448491777E-2</v>
      </c>
      <c r="BE12">
        <v>1978</v>
      </c>
      <c r="BF12">
        <v>4520.8900000000003</v>
      </c>
      <c r="BG12" t="s">
        <v>34</v>
      </c>
      <c r="BH12" s="32">
        <f>LN(BH9)</f>
        <v>7.8459111656527414E-2</v>
      </c>
      <c r="BI12">
        <v>1978</v>
      </c>
      <c r="BJ12">
        <v>4520.8900000000003</v>
      </c>
      <c r="BK12" t="s">
        <v>34</v>
      </c>
      <c r="BL12" s="32">
        <f>LN(BL9)</f>
        <v>7.4355794934017824E-2</v>
      </c>
      <c r="BM12">
        <v>1978</v>
      </c>
      <c r="BN12">
        <v>4520.8900000000003</v>
      </c>
      <c r="BO12" t="s">
        <v>34</v>
      </c>
      <c r="BP12" s="32">
        <f>LN(BP9)</f>
        <v>7.7948168453782718E-2</v>
      </c>
      <c r="BQ12">
        <v>1978</v>
      </c>
      <c r="BR12">
        <v>4520.8900000000003</v>
      </c>
      <c r="BS12" t="s">
        <v>34</v>
      </c>
      <c r="BT12" s="32">
        <f>LN(BT9)</f>
        <v>7.482313055960671E-2</v>
      </c>
      <c r="BU12">
        <v>1978</v>
      </c>
      <c r="BV12">
        <v>4520.8900000000003</v>
      </c>
      <c r="BW12" t="s">
        <v>34</v>
      </c>
      <c r="BX12" s="32">
        <f>LN(BX9)</f>
        <v>7.5463038667569607E-2</v>
      </c>
      <c r="BY12">
        <v>1978</v>
      </c>
      <c r="BZ12">
        <v>4520.8900000000003</v>
      </c>
      <c r="CA12" t="s">
        <v>34</v>
      </c>
      <c r="CB12" s="32">
        <f>LN(CB9)</f>
        <v>7.6947799157412691E-2</v>
      </c>
      <c r="CC12">
        <v>1978</v>
      </c>
      <c r="CD12">
        <v>4520.8900000000003</v>
      </c>
      <c r="CE12" t="s">
        <v>34</v>
      </c>
      <c r="CF12" s="32">
        <f>LN(CF9)</f>
        <v>7.6054885356487162E-2</v>
      </c>
      <c r="CG12">
        <v>1978</v>
      </c>
      <c r="CH12">
        <v>4520.8900000000003</v>
      </c>
      <c r="CI12" t="s">
        <v>34</v>
      </c>
      <c r="CJ12" s="32">
        <f>LN(CJ9)</f>
        <v>7.6491102368259581E-2</v>
      </c>
      <c r="CK12">
        <v>1978</v>
      </c>
      <c r="CL12">
        <v>4520.8900000000003</v>
      </c>
      <c r="CM12" t="s">
        <v>34</v>
      </c>
      <c r="CN12" s="32">
        <f>LN(CN9)</f>
        <v>7.6408780111239097E-2</v>
      </c>
      <c r="CO12">
        <v>1978</v>
      </c>
      <c r="CP12">
        <v>4520.8900000000003</v>
      </c>
      <c r="CQ12" t="s">
        <v>34</v>
      </c>
      <c r="CR12" s="32">
        <f>LN(CR9)</f>
        <v>7.6358051476289907E-2</v>
      </c>
      <c r="CS12">
        <v>1978</v>
      </c>
      <c r="CT12">
        <v>4520.8900000000003</v>
      </c>
      <c r="CU12" t="s">
        <v>34</v>
      </c>
      <c r="CV12" s="32">
        <f>LN(CV9)</f>
        <v>7.68800089185286E-2</v>
      </c>
      <c r="CW12">
        <v>1978</v>
      </c>
      <c r="CX12">
        <v>4520.8900000000003</v>
      </c>
      <c r="CY12" t="s">
        <v>34</v>
      </c>
      <c r="CZ12" s="32">
        <f>LN(CZ9)</f>
        <v>7.7350011673290253E-2</v>
      </c>
      <c r="DA12">
        <v>1978</v>
      </c>
      <c r="DB12">
        <v>4520.8900000000003</v>
      </c>
      <c r="DC12" t="s">
        <v>34</v>
      </c>
      <c r="DD12" s="32">
        <f>LN(DD9)</f>
        <v>7.5370663636074517E-2</v>
      </c>
      <c r="DE12">
        <v>1978</v>
      </c>
      <c r="DF12">
        <v>4520.8900000000003</v>
      </c>
      <c r="DG12" t="s">
        <v>34</v>
      </c>
      <c r="DH12" s="32">
        <f>LN(DH9)</f>
        <v>7.7804049251104471E-2</v>
      </c>
      <c r="DI12">
        <v>1978</v>
      </c>
      <c r="DJ12">
        <v>4520.8900000000003</v>
      </c>
      <c r="DK12" t="s">
        <v>34</v>
      </c>
      <c r="DL12" s="32">
        <f>LN(DL9)</f>
        <v>7.497597788816579E-2</v>
      </c>
      <c r="DM12">
        <v>1978</v>
      </c>
      <c r="DN12">
        <v>4520.8900000000003</v>
      </c>
      <c r="DO12" t="s">
        <v>34</v>
      </c>
      <c r="DP12" s="32">
        <f>LN(DP9)</f>
        <v>7.4442613999922927E-2</v>
      </c>
      <c r="DQ12">
        <v>1978</v>
      </c>
      <c r="DR12">
        <v>4520.8900000000003</v>
      </c>
      <c r="DS12" t="s">
        <v>34</v>
      </c>
      <c r="DT12" s="32">
        <f>LN(DT9)</f>
        <v>7.4562955591043131E-2</v>
      </c>
      <c r="DU12">
        <v>1978</v>
      </c>
      <c r="DV12">
        <v>4520.8900000000003</v>
      </c>
      <c r="DW12" t="s">
        <v>34</v>
      </c>
      <c r="DX12" s="32">
        <f>LN(DX9)</f>
        <v>7.9802017856453328E-2</v>
      </c>
      <c r="DY12">
        <v>1978</v>
      </c>
      <c r="DZ12">
        <v>4520.8900000000003</v>
      </c>
      <c r="EA12" t="s">
        <v>34</v>
      </c>
      <c r="EB12" s="32">
        <f>LN(EB9)</f>
        <v>8.1136639256986484E-2</v>
      </c>
      <c r="EC12">
        <v>1978</v>
      </c>
      <c r="ED12">
        <v>4520.8900000000003</v>
      </c>
      <c r="EE12" t="s">
        <v>34</v>
      </c>
      <c r="EF12" s="32">
        <f>LN(EF9)</f>
        <v>8.1894334512075173E-2</v>
      </c>
      <c r="EG12">
        <v>1978</v>
      </c>
      <c r="EH12">
        <v>4520.8900000000003</v>
      </c>
      <c r="EI12" t="s">
        <v>34</v>
      </c>
      <c r="EJ12" s="32">
        <f>LN(EJ9)</f>
        <v>7.7477414576615097E-2</v>
      </c>
      <c r="EK12">
        <v>1978</v>
      </c>
      <c r="EL12">
        <v>4520.8900000000003</v>
      </c>
      <c r="EM12" t="s">
        <v>34</v>
      </c>
      <c r="EN12" s="32">
        <f>LN(EN9)</f>
        <v>7.5851002966851197E-2</v>
      </c>
      <c r="EO12">
        <v>1978</v>
      </c>
      <c r="EP12">
        <v>4520.8900000000003</v>
      </c>
      <c r="EQ12" t="s">
        <v>34</v>
      </c>
      <c r="ER12" s="32">
        <f>LN(ER9)</f>
        <v>7.5495063731664536E-2</v>
      </c>
      <c r="ES12">
        <v>1978</v>
      </c>
      <c r="ET12">
        <v>4520.8900000000003</v>
      </c>
      <c r="EU12" t="s">
        <v>34</v>
      </c>
      <c r="EV12" s="32">
        <f>LN(EV9)</f>
        <v>7.6597864515564218E-2</v>
      </c>
      <c r="EW12">
        <v>1978</v>
      </c>
      <c r="EX12">
        <v>4520.8900000000003</v>
      </c>
    </row>
    <row r="13" spans="2:156">
      <c r="B13">
        <v>3.3066308247364909E-2</v>
      </c>
      <c r="C13" s="31">
        <v>6.7485378065276588E-2</v>
      </c>
      <c r="D13">
        <v>2.4605542907830356</v>
      </c>
      <c r="E13">
        <v>1979</v>
      </c>
      <c r="F13">
        <v>512.20000000000005</v>
      </c>
      <c r="G13" t="s">
        <v>35</v>
      </c>
      <c r="H13" s="32">
        <f>LN(H10)</f>
        <v>-7.8868865245758698E-3</v>
      </c>
      <c r="I13">
        <v>1979</v>
      </c>
      <c r="J13">
        <v>4603.09</v>
      </c>
      <c r="K13" t="s">
        <v>35</v>
      </c>
      <c r="L13" s="32">
        <f>LN(L10)</f>
        <v>-1.1390677138439139E-2</v>
      </c>
      <c r="M13">
        <v>1979</v>
      </c>
      <c r="N13">
        <v>4603.09</v>
      </c>
      <c r="O13" t="s">
        <v>35</v>
      </c>
      <c r="P13" s="32">
        <f>LN(P10)</f>
        <v>-1.2037778003525185E-3</v>
      </c>
      <c r="Q13">
        <v>1979</v>
      </c>
      <c r="R13">
        <v>4603.09</v>
      </c>
      <c r="S13" t="s">
        <v>35</v>
      </c>
      <c r="T13" s="32">
        <f>LN(T10)</f>
        <v>-1.2771745360678079E-2</v>
      </c>
      <c r="U13">
        <v>1979</v>
      </c>
      <c r="V13">
        <v>4603.09</v>
      </c>
      <c r="W13" t="s">
        <v>35</v>
      </c>
      <c r="X13" s="32">
        <f>LN(X10)</f>
        <v>-1.2800135800667045E-2</v>
      </c>
      <c r="Y13">
        <v>1979</v>
      </c>
      <c r="Z13">
        <v>4603.09</v>
      </c>
      <c r="AA13" t="s">
        <v>35</v>
      </c>
      <c r="AB13" s="32">
        <f>LN(AB10)</f>
        <v>-2.3439149941302333E-3</v>
      </c>
      <c r="AC13">
        <v>1979</v>
      </c>
      <c r="AD13">
        <v>4603.09</v>
      </c>
      <c r="AE13" t="s">
        <v>35</v>
      </c>
      <c r="AF13" s="32">
        <f>LN(AF10)</f>
        <v>-2.4870662924253409E-3</v>
      </c>
      <c r="AG13">
        <v>1979</v>
      </c>
      <c r="AH13">
        <v>4603.09</v>
      </c>
      <c r="AI13" t="s">
        <v>35</v>
      </c>
      <c r="AJ13" s="32">
        <f>LN(AJ10)</f>
        <v>-1.2534979082327169E-2</v>
      </c>
      <c r="AK13">
        <v>1979</v>
      </c>
      <c r="AL13">
        <v>4603.09</v>
      </c>
      <c r="AM13" t="s">
        <v>35</v>
      </c>
      <c r="AN13" s="32">
        <f>LN(AN10)</f>
        <v>-4.3105387963684547E-3</v>
      </c>
      <c r="AO13">
        <v>1979</v>
      </c>
      <c r="AP13">
        <v>4603.09</v>
      </c>
      <c r="AQ13" t="s">
        <v>35</v>
      </c>
      <c r="AR13" s="32">
        <f>LN(AR10)</f>
        <v>-1.1433668784324398E-2</v>
      </c>
      <c r="AS13">
        <v>1979</v>
      </c>
      <c r="AT13">
        <v>4603.09</v>
      </c>
      <c r="AU13" t="s">
        <v>35</v>
      </c>
      <c r="AV13" s="32">
        <f>LN(AV10)</f>
        <v>-1.0698301511751942E-2</v>
      </c>
      <c r="AW13">
        <v>1979</v>
      </c>
      <c r="AX13">
        <v>4603.09</v>
      </c>
      <c r="AY13" t="s">
        <v>35</v>
      </c>
      <c r="AZ13" s="32">
        <f>LN(AZ10)</f>
        <v>-5.3407324877173569E-3</v>
      </c>
      <c r="BA13">
        <v>1979</v>
      </c>
      <c r="BB13">
        <v>4603.09</v>
      </c>
      <c r="BC13" t="s">
        <v>35</v>
      </c>
      <c r="BD13" s="32">
        <f>LN(BD10)</f>
        <v>-1.0200097031613866E-2</v>
      </c>
      <c r="BE13">
        <v>1979</v>
      </c>
      <c r="BF13">
        <v>512.20000000000005</v>
      </c>
      <c r="BG13" t="s">
        <v>35</v>
      </c>
      <c r="BH13" s="32">
        <f>LN(BH10)</f>
        <v>-5.8061511030424659E-3</v>
      </c>
      <c r="BI13">
        <v>1979</v>
      </c>
      <c r="BJ13">
        <v>512.20000000000005</v>
      </c>
      <c r="BK13" t="s">
        <v>35</v>
      </c>
      <c r="BL13" s="32">
        <f>LN(BL10)</f>
        <v>-9.6897568804632777E-3</v>
      </c>
      <c r="BM13">
        <v>1979</v>
      </c>
      <c r="BN13">
        <v>512.20000000000005</v>
      </c>
      <c r="BO13" t="s">
        <v>35</v>
      </c>
      <c r="BP13" s="32">
        <f>LN(BP10)</f>
        <v>-6.2193221468990166E-3</v>
      </c>
      <c r="BQ13">
        <v>1979</v>
      </c>
      <c r="BR13">
        <v>512.20000000000005</v>
      </c>
      <c r="BS13" t="s">
        <v>35</v>
      </c>
      <c r="BT13" s="32">
        <f>LN(BT10)</f>
        <v>-9.0940498544835116E-3</v>
      </c>
      <c r="BU13">
        <v>1979</v>
      </c>
      <c r="BV13">
        <v>512.20000000000005</v>
      </c>
      <c r="BW13" t="s">
        <v>35</v>
      </c>
      <c r="BX13" s="32">
        <f>LN(BX10)</f>
        <v>-8.5886926156630121E-3</v>
      </c>
      <c r="BY13">
        <v>1979</v>
      </c>
      <c r="BZ13">
        <v>512.20000000000005</v>
      </c>
      <c r="CA13" t="s">
        <v>35</v>
      </c>
      <c r="CB13" s="32">
        <f>LN(CB10)</f>
        <v>-6.9648744026672028E-3</v>
      </c>
      <c r="CC13">
        <v>1979</v>
      </c>
      <c r="CD13">
        <v>512.20000000000005</v>
      </c>
      <c r="CE13" t="s">
        <v>35</v>
      </c>
      <c r="CF13" s="32">
        <f>LN(CF10)</f>
        <v>-8.1808468491774266E-3</v>
      </c>
      <c r="CG13">
        <v>1979</v>
      </c>
      <c r="CH13">
        <v>512.20000000000005</v>
      </c>
      <c r="CI13" t="s">
        <v>35</v>
      </c>
      <c r="CJ13" s="32">
        <f>LN(CJ10)</f>
        <v>-7.4792146173975138E-3</v>
      </c>
      <c r="CK13">
        <v>1979</v>
      </c>
      <c r="CL13">
        <v>512.20000000000005</v>
      </c>
      <c r="CM13" t="s">
        <v>35</v>
      </c>
      <c r="CN13" s="32">
        <f>LN(CN10)</f>
        <v>-7.637089719459601E-3</v>
      </c>
      <c r="CO13">
        <v>1979</v>
      </c>
      <c r="CP13">
        <v>512.20000000000005</v>
      </c>
      <c r="CQ13" t="s">
        <v>35</v>
      </c>
      <c r="CR13" s="32">
        <f>LN(CR10)</f>
        <v>-8.2363554820529608E-3</v>
      </c>
      <c r="CS13">
        <v>1979</v>
      </c>
      <c r="CT13">
        <v>512.20000000000005</v>
      </c>
      <c r="CU13" t="s">
        <v>35</v>
      </c>
      <c r="CV13" s="32">
        <f>LN(CV10)</f>
        <v>-7.2158473202394834E-3</v>
      </c>
      <c r="CW13">
        <v>1979</v>
      </c>
      <c r="CX13">
        <v>512.20000000000005</v>
      </c>
      <c r="CY13" t="s">
        <v>35</v>
      </c>
      <c r="CZ13" s="32">
        <f>LN(CZ10)</f>
        <v>-6.8278482982049348E-3</v>
      </c>
      <c r="DA13">
        <v>1979</v>
      </c>
      <c r="DB13">
        <v>512.20000000000005</v>
      </c>
      <c r="DC13" t="s">
        <v>35</v>
      </c>
      <c r="DD13" s="32">
        <f>LN(DD10)</f>
        <v>-9.0294241221037796E-3</v>
      </c>
      <c r="DE13">
        <v>1979</v>
      </c>
      <c r="DF13">
        <v>512.20000000000005</v>
      </c>
      <c r="DG13" t="s">
        <v>35</v>
      </c>
      <c r="DH13" s="32">
        <f>LN(DH10)</f>
        <v>-6.6964644313477683E-3</v>
      </c>
      <c r="DI13">
        <v>1979</v>
      </c>
      <c r="DJ13">
        <v>512.20000000000005</v>
      </c>
      <c r="DK13" t="s">
        <v>35</v>
      </c>
      <c r="DL13" s="32">
        <f>LN(DL10)</f>
        <v>-9.5380289267400359E-3</v>
      </c>
      <c r="DM13">
        <v>1979</v>
      </c>
      <c r="DN13">
        <v>512.20000000000005</v>
      </c>
      <c r="DO13" t="s">
        <v>35</v>
      </c>
      <c r="DP13" s="32">
        <f>LN(DP10)</f>
        <v>-1.0567727186845446E-2</v>
      </c>
      <c r="DQ13">
        <v>1979</v>
      </c>
      <c r="DR13">
        <v>512.20000000000005</v>
      </c>
      <c r="DS13" t="s">
        <v>35</v>
      </c>
      <c r="DT13" s="32">
        <f>LN(DT10)</f>
        <v>-1.09311022542947E-2</v>
      </c>
      <c r="DU13">
        <v>1979</v>
      </c>
      <c r="DV13">
        <v>512.20000000000005</v>
      </c>
      <c r="DW13" t="s">
        <v>35</v>
      </c>
      <c r="DX13" s="32">
        <f>LN(DX10)</f>
        <v>-5.1979665286318397E-3</v>
      </c>
      <c r="DY13">
        <v>1979</v>
      </c>
      <c r="DZ13">
        <v>512.20000000000005</v>
      </c>
      <c r="EA13" t="s">
        <v>35</v>
      </c>
      <c r="EB13" s="32">
        <f>LN(EB10)</f>
        <v>-4.1481800777100411E-3</v>
      </c>
      <c r="EC13">
        <v>1979</v>
      </c>
      <c r="ED13">
        <v>512.20000000000005</v>
      </c>
      <c r="EE13" t="s">
        <v>35</v>
      </c>
      <c r="EF13" s="32">
        <f>LN(EF10)</f>
        <v>-3.5720343569851727E-3</v>
      </c>
      <c r="EG13">
        <v>1979</v>
      </c>
      <c r="EH13">
        <v>512.20000000000005</v>
      </c>
      <c r="EI13" t="s">
        <v>35</v>
      </c>
      <c r="EJ13" s="32">
        <f>LN(EJ10)</f>
        <v>-1.0869460889190274E-2</v>
      </c>
      <c r="EK13">
        <v>1979</v>
      </c>
      <c r="EL13">
        <v>512.20000000000005</v>
      </c>
      <c r="EM13" t="s">
        <v>35</v>
      </c>
      <c r="EN13" s="32">
        <f>LN(EN10)</f>
        <v>-1.2414650864569941E-2</v>
      </c>
      <c r="EO13">
        <v>1979</v>
      </c>
      <c r="EP13">
        <v>512.20000000000005</v>
      </c>
      <c r="EQ13" t="s">
        <v>35</v>
      </c>
      <c r="ER13" s="32">
        <f>LN(ER10)</f>
        <v>-1.3803231320461195E-2</v>
      </c>
      <c r="ES13">
        <v>1979</v>
      </c>
      <c r="ET13">
        <v>512.20000000000005</v>
      </c>
      <c r="EU13" t="s">
        <v>35</v>
      </c>
      <c r="EV13" s="32">
        <f>LN(EV10)</f>
        <v>-1.3394048255034119E-2</v>
      </c>
      <c r="EW13">
        <v>1979</v>
      </c>
      <c r="EX13">
        <v>512.20000000000005</v>
      </c>
    </row>
    <row r="14" spans="2:156">
      <c r="B14">
        <v>3.7213797115463333E-2</v>
      </c>
      <c r="C14" s="31">
        <v>8.4187974551864789E-2</v>
      </c>
      <c r="D14">
        <v>3.1255225474493482</v>
      </c>
      <c r="E14">
        <v>1979</v>
      </c>
      <c r="F14">
        <v>4603.09</v>
      </c>
      <c r="G14" t="s">
        <v>36</v>
      </c>
      <c r="H14" s="32">
        <f>H12-H11</f>
        <v>4.1209993628269305E-2</v>
      </c>
      <c r="I14">
        <v>1980</v>
      </c>
      <c r="J14">
        <v>434.4</v>
      </c>
      <c r="K14" t="s">
        <v>36</v>
      </c>
      <c r="L14" s="32">
        <f>L12-L11</f>
        <v>4.3254668546678192E-2</v>
      </c>
      <c r="M14">
        <v>1980</v>
      </c>
      <c r="N14">
        <v>434.4</v>
      </c>
      <c r="O14" t="s">
        <v>36</v>
      </c>
      <c r="P14" s="32">
        <f>P12-P11</f>
        <v>4.1838248733034114E-2</v>
      </c>
      <c r="Q14">
        <v>1980</v>
      </c>
      <c r="R14">
        <v>434.4</v>
      </c>
      <c r="S14" t="s">
        <v>36</v>
      </c>
      <c r="T14" s="32">
        <f>T12-T11</f>
        <v>4.292438276009946E-2</v>
      </c>
      <c r="U14">
        <v>1980</v>
      </c>
      <c r="V14">
        <v>434.4</v>
      </c>
      <c r="W14" t="s">
        <v>36</v>
      </c>
      <c r="X14" s="32">
        <f>X12-X11</f>
        <v>4.2631652070400865E-2</v>
      </c>
      <c r="Y14">
        <v>1980</v>
      </c>
      <c r="Z14">
        <v>434.4</v>
      </c>
      <c r="AA14" t="s">
        <v>36</v>
      </c>
      <c r="AB14" s="32">
        <f>AB12-AB11</f>
        <v>4.1563612761043055E-2</v>
      </c>
      <c r="AC14">
        <v>1980</v>
      </c>
      <c r="AD14">
        <v>434.4</v>
      </c>
      <c r="AE14" t="s">
        <v>36</v>
      </c>
      <c r="AF14" s="32">
        <f>AF12-AF11</f>
        <v>4.1333528980547644E-2</v>
      </c>
      <c r="AG14">
        <v>1980</v>
      </c>
      <c r="AH14">
        <v>434.4</v>
      </c>
      <c r="AI14" t="s">
        <v>36</v>
      </c>
      <c r="AJ14" s="32">
        <f>AJ12-AJ11</f>
        <v>4.2005352457489632E-2</v>
      </c>
      <c r="AK14">
        <v>1980</v>
      </c>
      <c r="AL14">
        <v>434.4</v>
      </c>
      <c r="AM14" t="s">
        <v>36</v>
      </c>
      <c r="AN14" s="32">
        <f>AN12-AN11</f>
        <v>4.1384260492934012E-2</v>
      </c>
      <c r="AO14">
        <v>1980</v>
      </c>
      <c r="AP14">
        <v>434.4</v>
      </c>
      <c r="AQ14" t="s">
        <v>36</v>
      </c>
      <c r="AR14" s="32">
        <f>AR12-AR11</f>
        <v>4.1622373445031439E-2</v>
      </c>
      <c r="AS14">
        <v>1980</v>
      </c>
      <c r="AT14">
        <v>434.4</v>
      </c>
      <c r="AU14" t="s">
        <v>36</v>
      </c>
      <c r="AV14" s="32">
        <f>AV12-AV11</f>
        <v>4.163009998832945E-2</v>
      </c>
      <c r="AW14">
        <v>1980</v>
      </c>
      <c r="AX14">
        <v>434.4</v>
      </c>
      <c r="AY14" t="s">
        <v>36</v>
      </c>
      <c r="AZ14" s="32">
        <f>AZ12-AZ11</f>
        <v>4.128515696747765E-2</v>
      </c>
      <c r="BA14">
        <v>1980</v>
      </c>
      <c r="BB14">
        <v>434.4</v>
      </c>
      <c r="BC14" t="s">
        <v>36</v>
      </c>
      <c r="BD14" s="32">
        <f>BD12-BD11</f>
        <v>4.1471801201126868E-2</v>
      </c>
      <c r="BE14">
        <v>1980</v>
      </c>
      <c r="BF14">
        <v>434.4</v>
      </c>
      <c r="BG14" t="s">
        <v>36</v>
      </c>
      <c r="BH14" s="32">
        <f>BH12-BH11</f>
        <v>4.1245314541064081E-2</v>
      </c>
      <c r="BI14">
        <v>1979</v>
      </c>
      <c r="BJ14">
        <v>4603.09</v>
      </c>
      <c r="BK14" t="s">
        <v>36</v>
      </c>
      <c r="BL14" s="32">
        <f>BL12-BL11</f>
        <v>4.1140078808386639E-2</v>
      </c>
      <c r="BM14">
        <v>1979</v>
      </c>
      <c r="BN14">
        <v>4603.09</v>
      </c>
      <c r="BO14" t="s">
        <v>36</v>
      </c>
      <c r="BP14" s="32">
        <f>BP12-BP11</f>
        <v>4.1198485750078069E-2</v>
      </c>
      <c r="BQ14">
        <v>1979</v>
      </c>
      <c r="BR14">
        <v>4603.09</v>
      </c>
      <c r="BS14" t="s">
        <v>36</v>
      </c>
      <c r="BT14" s="32">
        <f>BT12-BT11</f>
        <v>4.1078586726625024E-2</v>
      </c>
      <c r="BU14">
        <v>1979</v>
      </c>
      <c r="BV14">
        <v>4603.09</v>
      </c>
      <c r="BW14" t="s">
        <v>36</v>
      </c>
      <c r="BX14" s="32">
        <f>BX12-BX11</f>
        <v>4.114303877515664E-2</v>
      </c>
      <c r="BY14">
        <v>1979</v>
      </c>
      <c r="BZ14">
        <v>4603.09</v>
      </c>
      <c r="CA14" t="s">
        <v>36</v>
      </c>
      <c r="CB14" s="32">
        <f>CB12-CB11</f>
        <v>4.1076427792258487E-2</v>
      </c>
      <c r="CC14">
        <v>1979</v>
      </c>
      <c r="CD14">
        <v>4603.09</v>
      </c>
      <c r="CE14" t="s">
        <v>36</v>
      </c>
      <c r="CF14" s="32">
        <f>CF12-CF11</f>
        <v>4.1231170887421453E-2</v>
      </c>
      <c r="CG14">
        <v>1979</v>
      </c>
      <c r="CH14">
        <v>4603.09</v>
      </c>
      <c r="CI14" t="s">
        <v>36</v>
      </c>
      <c r="CJ14" s="32">
        <f>CJ12-CJ11</f>
        <v>4.1104040546007907E-2</v>
      </c>
      <c r="CK14">
        <v>1979</v>
      </c>
      <c r="CL14">
        <v>4603.09</v>
      </c>
      <c r="CM14" t="s">
        <v>36</v>
      </c>
      <c r="CN14" s="32">
        <f>CN12-CN11</f>
        <v>4.1140231138451173E-2</v>
      </c>
      <c r="CO14">
        <v>1979</v>
      </c>
      <c r="CP14">
        <v>4603.09</v>
      </c>
      <c r="CQ14" t="s">
        <v>36</v>
      </c>
      <c r="CR14" s="32">
        <f>CR12-CR11</f>
        <v>4.1402943366923677E-2</v>
      </c>
      <c r="CS14">
        <v>1979</v>
      </c>
      <c r="CT14">
        <v>4603.09</v>
      </c>
      <c r="CU14" t="s">
        <v>36</v>
      </c>
      <c r="CV14" s="32">
        <f>CV12-CV11</f>
        <v>4.1164174360727807E-2</v>
      </c>
      <c r="CW14">
        <v>1979</v>
      </c>
      <c r="CX14">
        <v>4603.09</v>
      </c>
      <c r="CY14" t="s">
        <v>36</v>
      </c>
      <c r="CZ14" s="32">
        <f>CZ12-CZ11</f>
        <v>4.1203452359805111E-2</v>
      </c>
      <c r="DA14">
        <v>1979</v>
      </c>
      <c r="DB14">
        <v>4603.09</v>
      </c>
      <c r="DC14" t="s">
        <v>36</v>
      </c>
      <c r="DD14" s="32">
        <f>DD12-DD11</f>
        <v>4.1309886185643643E-2</v>
      </c>
      <c r="DE14">
        <v>1979</v>
      </c>
      <c r="DF14">
        <v>4603.09</v>
      </c>
      <c r="DG14" t="s">
        <v>36</v>
      </c>
      <c r="DH14" s="32">
        <f>DH12-DH11</f>
        <v>4.1357980157115955E-2</v>
      </c>
      <c r="DI14">
        <v>1979</v>
      </c>
      <c r="DJ14">
        <v>4603.09</v>
      </c>
      <c r="DK14" t="s">
        <v>36</v>
      </c>
      <c r="DL14" s="32">
        <f>DL12-DL11</f>
        <v>4.1364441825957686E-2</v>
      </c>
      <c r="DM14">
        <v>1979</v>
      </c>
      <c r="DN14">
        <v>4603.09</v>
      </c>
      <c r="DO14" t="s">
        <v>36</v>
      </c>
      <c r="DP14" s="32">
        <f>DP12-DP11</f>
        <v>4.1602097709406656E-2</v>
      </c>
      <c r="DQ14">
        <v>1979</v>
      </c>
      <c r="DR14">
        <v>4603.09</v>
      </c>
      <c r="DS14" t="s">
        <v>36</v>
      </c>
      <c r="DT14" s="32">
        <f>DT12-DT11</f>
        <v>4.1833652800988427E-2</v>
      </c>
      <c r="DU14">
        <v>1979</v>
      </c>
      <c r="DV14">
        <v>4603.09</v>
      </c>
      <c r="DW14" t="s">
        <v>36</v>
      </c>
      <c r="DX14" s="32">
        <f>DX12-DX11</f>
        <v>4.1597139271532191E-2</v>
      </c>
      <c r="DY14">
        <v>1979</v>
      </c>
      <c r="DZ14">
        <v>4603.09</v>
      </c>
      <c r="EA14" t="s">
        <v>36</v>
      </c>
      <c r="EB14" s="32">
        <f>EB12-EB11</f>
        <v>4.1733497523361023E-2</v>
      </c>
      <c r="EC14">
        <v>1979</v>
      </c>
      <c r="ED14">
        <v>4603.09</v>
      </c>
      <c r="EE14" t="s">
        <v>36</v>
      </c>
      <c r="EF14" s="32">
        <f>EF12-EF11</f>
        <v>4.1820399667714156E-2</v>
      </c>
      <c r="EG14">
        <v>1979</v>
      </c>
      <c r="EH14">
        <v>4603.09</v>
      </c>
      <c r="EI14" t="s">
        <v>36</v>
      </c>
      <c r="EJ14" s="32">
        <f>EJ12-EJ11</f>
        <v>4.3198108562560823E-2</v>
      </c>
      <c r="EK14">
        <v>1979</v>
      </c>
      <c r="EL14">
        <v>4603.09</v>
      </c>
      <c r="EM14" t="s">
        <v>36</v>
      </c>
      <c r="EN14" s="32">
        <f>EN12-EN11</f>
        <v>4.3159289675849442E-2</v>
      </c>
      <c r="EO14">
        <v>1979</v>
      </c>
      <c r="EP14">
        <v>4603.09</v>
      </c>
      <c r="EQ14" t="s">
        <v>36</v>
      </c>
      <c r="ER14" s="32">
        <f>ER12-ER11</f>
        <v>4.3652705348300631E-2</v>
      </c>
      <c r="ES14">
        <v>1979</v>
      </c>
      <c r="ET14">
        <v>4603.09</v>
      </c>
      <c r="EU14" t="s">
        <v>36</v>
      </c>
      <c r="EV14" s="32">
        <f>EV12-EV11</f>
        <v>4.398397975141162E-2</v>
      </c>
      <c r="EW14">
        <v>1979</v>
      </c>
      <c r="EX14">
        <v>4603.09</v>
      </c>
    </row>
    <row r="15" spans="2:156">
      <c r="B15">
        <v>3.3215716125631185E-2</v>
      </c>
      <c r="C15" s="31">
        <v>6.9083069309783127E-2</v>
      </c>
      <c r="D15">
        <v>2.5231299153525111</v>
      </c>
      <c r="E15">
        <v>1980</v>
      </c>
      <c r="F15">
        <v>434.4</v>
      </c>
      <c r="G15" t="s">
        <v>37</v>
      </c>
      <c r="H15" s="32">
        <f>H11-H13</f>
        <v>4.2981523398356383E-2</v>
      </c>
      <c r="I15">
        <v>1980</v>
      </c>
      <c r="J15">
        <v>4767.4799999999996</v>
      </c>
      <c r="K15" t="s">
        <v>37</v>
      </c>
      <c r="L15" s="32">
        <f>L11-L13</f>
        <v>4.521055481793488E-2</v>
      </c>
      <c r="M15">
        <v>1980</v>
      </c>
      <c r="N15">
        <v>4767.4799999999996</v>
      </c>
      <c r="O15" t="s">
        <v>37</v>
      </c>
      <c r="P15" s="32">
        <f>P11-P13</f>
        <v>4.3665411210752743E-2</v>
      </c>
      <c r="Q15">
        <v>1980</v>
      </c>
      <c r="R15">
        <v>4767.4799999999996</v>
      </c>
      <c r="S15" t="s">
        <v>37</v>
      </c>
      <c r="T15" s="32">
        <f>T11-T13</f>
        <v>4.4849843478923637E-2</v>
      </c>
      <c r="U15">
        <v>1980</v>
      </c>
      <c r="V15">
        <v>4767.4799999999996</v>
      </c>
      <c r="W15" t="s">
        <v>37</v>
      </c>
      <c r="X15" s="32">
        <f>X11-X13</f>
        <v>4.4530355018825518E-2</v>
      </c>
      <c r="Y15">
        <v>1980</v>
      </c>
      <c r="Z15">
        <v>4767.4799999999996</v>
      </c>
      <c r="AA15" t="s">
        <v>37</v>
      </c>
      <c r="AB15" s="32">
        <f>AB11-AB13</f>
        <v>4.3366345507952181E-2</v>
      </c>
      <c r="AC15">
        <v>1980</v>
      </c>
      <c r="AD15">
        <v>4767.4799999999996</v>
      </c>
      <c r="AE15" t="s">
        <v>37</v>
      </c>
      <c r="AF15" s="32">
        <f>AF11-AF13</f>
        <v>4.3115927084556936E-2</v>
      </c>
      <c r="AG15">
        <v>1980</v>
      </c>
      <c r="AH15">
        <v>4767.4799999999996</v>
      </c>
      <c r="AI15" t="s">
        <v>37</v>
      </c>
      <c r="AJ15" s="32">
        <f>AJ11-AJ13</f>
        <v>4.3847463320207017E-2</v>
      </c>
      <c r="AK15">
        <v>1980</v>
      </c>
      <c r="AL15">
        <v>4767.4799999999996</v>
      </c>
      <c r="AM15" t="s">
        <v>37</v>
      </c>
      <c r="AN15" s="32">
        <f>AN11-AN13</f>
        <v>4.3171131872509635E-2</v>
      </c>
      <c r="AO15">
        <v>1980</v>
      </c>
      <c r="AP15">
        <v>4767.4799999999996</v>
      </c>
      <c r="AQ15" t="s">
        <v>37</v>
      </c>
      <c r="AR15" s="32">
        <f>AR11-AR13</f>
        <v>4.343031871250308E-2</v>
      </c>
      <c r="AS15">
        <v>1980</v>
      </c>
      <c r="AT15">
        <v>4767.4799999999996</v>
      </c>
      <c r="AU15" t="s">
        <v>37</v>
      </c>
      <c r="AV15" s="32">
        <f>AV11-AV13</f>
        <v>4.3438731243202411E-2</v>
      </c>
      <c r="AW15">
        <v>1980</v>
      </c>
      <c r="AX15">
        <v>4767.4799999999996</v>
      </c>
      <c r="AY15" t="s">
        <v>37</v>
      </c>
      <c r="AZ15" s="32">
        <f>AZ11-AZ13</f>
        <v>4.3063295292006545E-2</v>
      </c>
      <c r="BA15">
        <v>1980</v>
      </c>
      <c r="BB15">
        <v>4767.4799999999996</v>
      </c>
      <c r="BC15" t="s">
        <v>37</v>
      </c>
      <c r="BD15" s="32">
        <f>BD11-BD13</f>
        <v>4.3266405278978778E-2</v>
      </c>
      <c r="BE15">
        <v>1980</v>
      </c>
      <c r="BF15">
        <v>4767.4799999999996</v>
      </c>
      <c r="BG15" t="s">
        <v>37</v>
      </c>
      <c r="BH15" s="32">
        <f>BH11-BH13</f>
        <v>4.3019948218505799E-2</v>
      </c>
      <c r="BI15">
        <v>1980</v>
      </c>
      <c r="BJ15">
        <v>4767.4799999999996</v>
      </c>
      <c r="BK15" t="s">
        <v>37</v>
      </c>
      <c r="BL15" s="32">
        <f>BL11-BL13</f>
        <v>4.2905473006094465E-2</v>
      </c>
      <c r="BM15">
        <v>1980</v>
      </c>
      <c r="BN15">
        <v>434.4</v>
      </c>
      <c r="BO15" t="s">
        <v>37</v>
      </c>
      <c r="BP15" s="32">
        <f>BP11-BP13</f>
        <v>4.2969004850603662E-2</v>
      </c>
      <c r="BQ15">
        <v>1980</v>
      </c>
      <c r="BR15">
        <v>434.4</v>
      </c>
      <c r="BS15" t="s">
        <v>37</v>
      </c>
      <c r="BT15" s="32">
        <f>BT11-BT13</f>
        <v>4.2838593687465197E-2</v>
      </c>
      <c r="BU15">
        <v>1980</v>
      </c>
      <c r="BV15">
        <v>434.4</v>
      </c>
      <c r="BW15" t="s">
        <v>37</v>
      </c>
      <c r="BX15" s="32">
        <f>BX11-BX13</f>
        <v>4.2908692508075982E-2</v>
      </c>
      <c r="BY15">
        <v>1980</v>
      </c>
      <c r="BZ15">
        <v>434.4</v>
      </c>
      <c r="CA15" t="s">
        <v>37</v>
      </c>
      <c r="CB15" s="32">
        <f>CB11-CB13</f>
        <v>4.2836245767821406E-2</v>
      </c>
      <c r="CC15">
        <v>1980</v>
      </c>
      <c r="CD15">
        <v>434.4</v>
      </c>
      <c r="CE15" t="s">
        <v>37</v>
      </c>
      <c r="CF15" s="32">
        <f>CF11-CF13</f>
        <v>4.3004561318243137E-2</v>
      </c>
      <c r="CG15">
        <v>1980</v>
      </c>
      <c r="CH15">
        <v>434.4</v>
      </c>
      <c r="CI15" t="s">
        <v>37</v>
      </c>
      <c r="CJ15" s="32">
        <f>CJ11-CJ13</f>
        <v>4.2866276439649187E-2</v>
      </c>
      <c r="CK15">
        <v>1980</v>
      </c>
      <c r="CL15">
        <v>434.4</v>
      </c>
      <c r="CM15" t="s">
        <v>37</v>
      </c>
      <c r="CN15" s="32">
        <f>CN11-CN13</f>
        <v>4.2905638692247526E-2</v>
      </c>
      <c r="CO15">
        <v>1980</v>
      </c>
      <c r="CP15">
        <v>434.4</v>
      </c>
      <c r="CQ15" t="s">
        <v>37</v>
      </c>
      <c r="CR15" s="32">
        <f>CR11-CR13</f>
        <v>4.3191463591419191E-2</v>
      </c>
      <c r="CS15">
        <v>1980</v>
      </c>
      <c r="CT15">
        <v>434.4</v>
      </c>
      <c r="CU15" t="s">
        <v>37</v>
      </c>
      <c r="CV15" s="32">
        <f>CV11-CV13</f>
        <v>4.2931681878040279E-2</v>
      </c>
      <c r="CW15">
        <v>1980</v>
      </c>
      <c r="CX15">
        <v>434.4</v>
      </c>
      <c r="CY15" t="s">
        <v>37</v>
      </c>
      <c r="CZ15" s="32">
        <f>CZ11-CZ13</f>
        <v>4.297440761169008E-2</v>
      </c>
      <c r="DA15">
        <v>1980</v>
      </c>
      <c r="DB15">
        <v>434.4</v>
      </c>
      <c r="DC15" t="s">
        <v>37</v>
      </c>
      <c r="DD15" s="32">
        <f>DD11-DD13</f>
        <v>4.3090201572534653E-2</v>
      </c>
      <c r="DE15">
        <v>1980</v>
      </c>
      <c r="DF15">
        <v>434.4</v>
      </c>
      <c r="DG15" t="s">
        <v>37</v>
      </c>
      <c r="DH15" s="32">
        <f>DH11-DH13</f>
        <v>4.3142533525336285E-2</v>
      </c>
      <c r="DI15">
        <v>1980</v>
      </c>
      <c r="DJ15">
        <v>434.4</v>
      </c>
      <c r="DK15" t="s">
        <v>37</v>
      </c>
      <c r="DL15" s="32">
        <f>DL11-DL13</f>
        <v>4.314956498894814E-2</v>
      </c>
      <c r="DM15">
        <v>1980</v>
      </c>
      <c r="DN15">
        <v>434.4</v>
      </c>
      <c r="DO15" t="s">
        <v>37</v>
      </c>
      <c r="DP15" s="32">
        <f>DP11-DP13</f>
        <v>4.3408243477361719E-2</v>
      </c>
      <c r="DQ15">
        <v>1980</v>
      </c>
      <c r="DR15">
        <v>434.4</v>
      </c>
      <c r="DS15" t="s">
        <v>37</v>
      </c>
      <c r="DT15" s="32">
        <f>DT11-DT13</f>
        <v>4.3660405044349405E-2</v>
      </c>
      <c r="DU15">
        <v>1980</v>
      </c>
      <c r="DV15">
        <v>434.4</v>
      </c>
      <c r="DW15" t="s">
        <v>37</v>
      </c>
      <c r="DX15" s="32">
        <f>DX11-DX13</f>
        <v>4.3402845113552975E-2</v>
      </c>
      <c r="DY15">
        <v>1980</v>
      </c>
      <c r="DZ15">
        <v>434.4</v>
      </c>
      <c r="EA15" t="s">
        <v>37</v>
      </c>
      <c r="EB15" s="32">
        <f>EB11-EB13</f>
        <v>4.3551321811335503E-2</v>
      </c>
      <c r="EC15">
        <v>1980</v>
      </c>
      <c r="ED15">
        <v>434.4</v>
      </c>
      <c r="EE15" t="s">
        <v>37</v>
      </c>
      <c r="EF15" s="32">
        <f>EF11-EF13</f>
        <v>4.3645969201346189E-2</v>
      </c>
      <c r="EG15">
        <v>1980</v>
      </c>
      <c r="EH15">
        <v>434.4</v>
      </c>
      <c r="EI15" t="s">
        <v>37</v>
      </c>
      <c r="EJ15" s="32">
        <f>EJ11-EJ13</f>
        <v>4.5148766903244548E-2</v>
      </c>
      <c r="EK15">
        <v>1980</v>
      </c>
      <c r="EL15">
        <v>434.4</v>
      </c>
      <c r="EM15" t="s">
        <v>37</v>
      </c>
      <c r="EN15" s="32">
        <f>EN11-EN13</f>
        <v>4.5106364155571697E-2</v>
      </c>
      <c r="EO15">
        <v>1980</v>
      </c>
      <c r="EP15">
        <v>434.4</v>
      </c>
      <c r="EQ15" t="s">
        <v>37</v>
      </c>
      <c r="ER15" s="32">
        <f>ER11-ER13</f>
        <v>4.5645589703825096E-2</v>
      </c>
      <c r="ES15">
        <v>1980</v>
      </c>
      <c r="ET15">
        <v>434.4</v>
      </c>
      <c r="EU15" t="s">
        <v>37</v>
      </c>
      <c r="EV15" s="32">
        <f>EV11-EV13</f>
        <v>4.6007933019186716E-2</v>
      </c>
      <c r="EW15">
        <v>1980</v>
      </c>
      <c r="EX15">
        <v>434.4</v>
      </c>
    </row>
    <row r="16" spans="2:156">
      <c r="B16">
        <v>3.6749682703704649E-2</v>
      </c>
      <c r="C16" s="31">
        <v>8.2518371106367339E-2</v>
      </c>
      <c r="D16">
        <v>3.057962720190615</v>
      </c>
      <c r="E16">
        <v>1980</v>
      </c>
      <c r="F16">
        <v>4767.4799999999996</v>
      </c>
      <c r="G16" t="s">
        <v>38</v>
      </c>
      <c r="H16" s="33">
        <f>AVERAGE(H14:H15)</f>
        <v>4.2095758513312848E-2</v>
      </c>
      <c r="I16">
        <v>1981</v>
      </c>
      <c r="J16">
        <v>452.7</v>
      </c>
      <c r="K16" t="s">
        <v>38</v>
      </c>
      <c r="L16" s="33">
        <f>AVERAGE(L14:L15)</f>
        <v>4.4232611682306536E-2</v>
      </c>
      <c r="M16">
        <v>1981</v>
      </c>
      <c r="N16">
        <v>452.7</v>
      </c>
      <c r="O16" t="s">
        <v>38</v>
      </c>
      <c r="P16" s="33">
        <f>AVERAGE(P14:P15)</f>
        <v>4.2751829971893432E-2</v>
      </c>
      <c r="Q16">
        <v>1981</v>
      </c>
      <c r="R16">
        <v>452.7</v>
      </c>
      <c r="S16" t="s">
        <v>38</v>
      </c>
      <c r="T16" s="33">
        <f>AVERAGE(T14:T15)</f>
        <v>4.3887113119511545E-2</v>
      </c>
      <c r="U16">
        <v>1981</v>
      </c>
      <c r="V16">
        <v>452.7</v>
      </c>
      <c r="W16" t="s">
        <v>38</v>
      </c>
      <c r="X16" s="33">
        <f>AVERAGE(X14:X15)</f>
        <v>4.3581003544613195E-2</v>
      </c>
      <c r="Y16">
        <v>1981</v>
      </c>
      <c r="Z16">
        <v>452.7</v>
      </c>
      <c r="AA16" t="s">
        <v>38</v>
      </c>
      <c r="AB16" s="33">
        <f>AVERAGE(AB14:AB15)</f>
        <v>4.2464979134497621E-2</v>
      </c>
      <c r="AC16">
        <v>1981</v>
      </c>
      <c r="AD16">
        <v>452.7</v>
      </c>
      <c r="AE16" t="s">
        <v>38</v>
      </c>
      <c r="AF16" s="33">
        <f>AVERAGE(AF14:AF15)</f>
        <v>4.222472803255229E-2</v>
      </c>
      <c r="AG16">
        <v>1981</v>
      </c>
      <c r="AH16">
        <v>452.7</v>
      </c>
      <c r="AI16" t="s">
        <v>38</v>
      </c>
      <c r="AJ16" s="33">
        <f>AVERAGE(AJ14:AJ15)</f>
        <v>4.2926407888848328E-2</v>
      </c>
      <c r="AK16">
        <v>1981</v>
      </c>
      <c r="AL16">
        <v>452.7</v>
      </c>
      <c r="AM16" t="s">
        <v>38</v>
      </c>
      <c r="AN16" s="33">
        <f>AVERAGE(AN14:AN15)</f>
        <v>4.2277696182721827E-2</v>
      </c>
      <c r="AO16">
        <v>1981</v>
      </c>
      <c r="AP16">
        <v>452.7</v>
      </c>
      <c r="AQ16" t="s">
        <v>38</v>
      </c>
      <c r="AR16" s="33">
        <f>AVERAGE(AR14:AR15)</f>
        <v>4.2526346078767263E-2</v>
      </c>
      <c r="AS16">
        <v>1981</v>
      </c>
      <c r="AT16">
        <v>452.7</v>
      </c>
      <c r="AU16" t="s">
        <v>38</v>
      </c>
      <c r="AV16" s="33">
        <f>AVERAGE(AV14:AV15)</f>
        <v>4.253441561576593E-2</v>
      </c>
      <c r="AW16">
        <v>1981</v>
      </c>
      <c r="AX16">
        <v>452.7</v>
      </c>
      <c r="AY16" t="s">
        <v>38</v>
      </c>
      <c r="AZ16" s="33">
        <f>AVERAGE(AZ14:AZ15)</f>
        <v>4.2174226129742101E-2</v>
      </c>
      <c r="BA16">
        <v>1981</v>
      </c>
      <c r="BB16">
        <v>452.7</v>
      </c>
      <c r="BC16" t="s">
        <v>38</v>
      </c>
      <c r="BD16" s="33">
        <f>AVERAGE(BD14:BD15)</f>
        <v>4.2369103240052823E-2</v>
      </c>
      <c r="BE16">
        <v>1981</v>
      </c>
      <c r="BF16">
        <v>452.7</v>
      </c>
      <c r="BG16" t="s">
        <v>38</v>
      </c>
      <c r="BH16" s="33">
        <f>AVERAGE(BH14:BH15)</f>
        <v>4.2132631379784943E-2</v>
      </c>
      <c r="BI16">
        <v>1981</v>
      </c>
      <c r="BJ16">
        <v>452.7</v>
      </c>
      <c r="BK16" t="s">
        <v>38</v>
      </c>
      <c r="BL16" s="33">
        <f>AVERAGE(BL14:BL15)</f>
        <v>4.2022775907240552E-2</v>
      </c>
      <c r="BM16">
        <v>1981</v>
      </c>
      <c r="BN16">
        <v>452.7</v>
      </c>
      <c r="BO16" t="s">
        <v>38</v>
      </c>
      <c r="BP16" s="33">
        <f>AVERAGE(BP14:BP15)</f>
        <v>4.2083745300340869E-2</v>
      </c>
      <c r="BQ16">
        <v>1980</v>
      </c>
      <c r="BR16">
        <v>4767.4799999999996</v>
      </c>
      <c r="BS16" t="s">
        <v>38</v>
      </c>
      <c r="BT16" s="33">
        <f>AVERAGE(BT14:BT15)</f>
        <v>4.1958590207045107E-2</v>
      </c>
      <c r="BU16">
        <v>1980</v>
      </c>
      <c r="BV16">
        <v>4767.4799999999996</v>
      </c>
      <c r="BW16" t="s">
        <v>38</v>
      </c>
      <c r="BX16" s="33">
        <f>AVERAGE(BX14:BX15)</f>
        <v>4.2025865641616311E-2</v>
      </c>
      <c r="BY16">
        <v>1980</v>
      </c>
      <c r="BZ16">
        <v>4767.4799999999996</v>
      </c>
      <c r="CA16" t="s">
        <v>38</v>
      </c>
      <c r="CB16" s="33">
        <f>AVERAGE(CB14:CB15)</f>
        <v>4.1956336780039946E-2</v>
      </c>
      <c r="CC16">
        <v>1980</v>
      </c>
      <c r="CD16">
        <v>4767.4799999999996</v>
      </c>
      <c r="CE16" t="s">
        <v>38</v>
      </c>
      <c r="CF16" s="33">
        <f>AVERAGE(CF14:CF15)</f>
        <v>4.2117866102832295E-2</v>
      </c>
      <c r="CG16">
        <v>1980</v>
      </c>
      <c r="CH16">
        <v>4767.4799999999996</v>
      </c>
      <c r="CI16" t="s">
        <v>38</v>
      </c>
      <c r="CJ16" s="33">
        <f>AVERAGE(CJ14:CJ15)</f>
        <v>4.198515849282855E-2</v>
      </c>
      <c r="CK16">
        <v>1980</v>
      </c>
      <c r="CL16">
        <v>4767.4799999999996</v>
      </c>
      <c r="CM16" t="s">
        <v>38</v>
      </c>
      <c r="CN16" s="33">
        <f>AVERAGE(CN14:CN15)</f>
        <v>4.202293491534935E-2</v>
      </c>
      <c r="CO16">
        <v>1980</v>
      </c>
      <c r="CP16">
        <v>4767.4799999999996</v>
      </c>
      <c r="CQ16" t="s">
        <v>38</v>
      </c>
      <c r="CR16" s="33">
        <f>AVERAGE(CR14:CR15)</f>
        <v>4.229720347917143E-2</v>
      </c>
      <c r="CS16">
        <v>1980</v>
      </c>
      <c r="CT16">
        <v>4767.4799999999996</v>
      </c>
      <c r="CU16" t="s">
        <v>38</v>
      </c>
      <c r="CV16" s="33">
        <f>AVERAGE(CV14:CV15)</f>
        <v>4.2047928119384043E-2</v>
      </c>
      <c r="CW16">
        <v>1980</v>
      </c>
      <c r="CX16">
        <v>4767.4799999999996</v>
      </c>
      <c r="CY16" t="s">
        <v>38</v>
      </c>
      <c r="CZ16" s="33">
        <f>AVERAGE(CZ14:CZ15)</f>
        <v>4.2088929985747592E-2</v>
      </c>
      <c r="DA16">
        <v>1980</v>
      </c>
      <c r="DB16">
        <v>4767.4799999999996</v>
      </c>
      <c r="DC16" t="s">
        <v>38</v>
      </c>
      <c r="DD16" s="33">
        <f>AVERAGE(DD14:DD15)</f>
        <v>4.2200043879089148E-2</v>
      </c>
      <c r="DE16">
        <v>1980</v>
      </c>
      <c r="DF16">
        <v>4767.4799999999996</v>
      </c>
      <c r="DG16" t="s">
        <v>38</v>
      </c>
      <c r="DH16" s="33">
        <f>AVERAGE(DH14:DH15)</f>
        <v>4.2250256841226116E-2</v>
      </c>
      <c r="DI16">
        <v>1980</v>
      </c>
      <c r="DJ16">
        <v>4767.4799999999996</v>
      </c>
      <c r="DK16" t="s">
        <v>38</v>
      </c>
      <c r="DL16" s="33">
        <f>AVERAGE(DL14:DL15)</f>
        <v>4.2257003407452913E-2</v>
      </c>
      <c r="DM16">
        <v>1980</v>
      </c>
      <c r="DN16">
        <v>4767.4799999999996</v>
      </c>
      <c r="DO16" t="s">
        <v>38</v>
      </c>
      <c r="DP16" s="33">
        <f>AVERAGE(DP14:DP15)</f>
        <v>4.2505170593384184E-2</v>
      </c>
      <c r="DQ16">
        <v>1980</v>
      </c>
      <c r="DR16">
        <v>4767.4799999999996</v>
      </c>
      <c r="DS16" t="s">
        <v>38</v>
      </c>
      <c r="DT16" s="33">
        <f>AVERAGE(DT14:DT15)</f>
        <v>4.274702892266892E-2</v>
      </c>
      <c r="DU16">
        <v>1980</v>
      </c>
      <c r="DV16">
        <v>4767.4799999999996</v>
      </c>
      <c r="DW16" t="s">
        <v>38</v>
      </c>
      <c r="DX16" s="33">
        <f>AVERAGE(DX14:DX15)</f>
        <v>4.2499992192542579E-2</v>
      </c>
      <c r="DY16">
        <v>1980</v>
      </c>
      <c r="DZ16">
        <v>4767.4799999999996</v>
      </c>
      <c r="EA16" t="s">
        <v>38</v>
      </c>
      <c r="EB16" s="33">
        <f>AVERAGE(EB14:EB15)</f>
        <v>4.2642409667348266E-2</v>
      </c>
      <c r="EC16">
        <v>1980</v>
      </c>
      <c r="ED16">
        <v>4767.4799999999996</v>
      </c>
      <c r="EE16" t="s">
        <v>38</v>
      </c>
      <c r="EF16" s="33">
        <f>AVERAGE(EF14:EF15)</f>
        <v>4.2733184434530169E-2</v>
      </c>
      <c r="EG16">
        <v>1980</v>
      </c>
      <c r="EH16">
        <v>4767.4799999999996</v>
      </c>
      <c r="EI16" t="s">
        <v>38</v>
      </c>
      <c r="EJ16" s="33">
        <f>AVERAGE(EJ14:EJ15)</f>
        <v>4.4173437732902686E-2</v>
      </c>
      <c r="EK16">
        <v>1980</v>
      </c>
      <c r="EL16">
        <v>4767.4799999999996</v>
      </c>
      <c r="EM16" t="s">
        <v>38</v>
      </c>
      <c r="EN16" s="33">
        <f>AVERAGE(EN14:EN15)</f>
        <v>4.413282691571057E-2</v>
      </c>
      <c r="EO16">
        <v>1980</v>
      </c>
      <c r="EP16">
        <v>4767.4799999999996</v>
      </c>
      <c r="EQ16" t="s">
        <v>38</v>
      </c>
      <c r="ER16" s="33">
        <f>AVERAGE(ER14:ER15)</f>
        <v>4.464914752606286E-2</v>
      </c>
      <c r="ES16">
        <v>1980</v>
      </c>
      <c r="ET16">
        <v>4767.4799999999996</v>
      </c>
      <c r="EU16" t="s">
        <v>38</v>
      </c>
      <c r="EV16" s="33">
        <f>AVERAGE(EV14:EV15)</f>
        <v>4.4995956385299171E-2</v>
      </c>
      <c r="EW16">
        <v>1980</v>
      </c>
      <c r="EX16">
        <v>4767.4799999999996</v>
      </c>
    </row>
    <row r="17" spans="2:154">
      <c r="B17">
        <v>3.3744543832981685E-2</v>
      </c>
      <c r="C17" s="31">
        <v>7.1274587700684844E-2</v>
      </c>
      <c r="D17">
        <v>2.609313743040206</v>
      </c>
      <c r="E17">
        <v>1981</v>
      </c>
      <c r="F17">
        <v>452.7</v>
      </c>
      <c r="G17" t="s">
        <v>39</v>
      </c>
      <c r="H17">
        <f>TINV(0.3173,H5)</f>
        <v>1.0145135987561318</v>
      </c>
      <c r="I17">
        <v>1982</v>
      </c>
      <c r="J17">
        <v>512.9</v>
      </c>
      <c r="K17" t="s">
        <v>39</v>
      </c>
      <c r="L17">
        <f>TINV(0.3173,L5)</f>
        <v>1.0149460993824011</v>
      </c>
      <c r="M17">
        <v>1982</v>
      </c>
      <c r="N17">
        <v>512.9</v>
      </c>
      <c r="O17" t="s">
        <v>39</v>
      </c>
      <c r="P17">
        <f>TINV(0.3173,P5)</f>
        <v>1.0149460993824011</v>
      </c>
      <c r="Q17">
        <v>1982</v>
      </c>
      <c r="R17">
        <v>512.9</v>
      </c>
      <c r="S17" t="s">
        <v>39</v>
      </c>
      <c r="T17">
        <f>TINV(0.3173,T5)</f>
        <v>1.0149460993824011</v>
      </c>
      <c r="U17">
        <v>1982</v>
      </c>
      <c r="V17">
        <v>512.9</v>
      </c>
      <c r="W17" t="s">
        <v>39</v>
      </c>
      <c r="X17">
        <f>TINV(0.3173,X5)</f>
        <v>1.0149460993824011</v>
      </c>
      <c r="Y17">
        <v>1982</v>
      </c>
      <c r="Z17">
        <v>512.9</v>
      </c>
      <c r="AA17" t="s">
        <v>39</v>
      </c>
      <c r="AB17">
        <f>TINV(0.3173,AB5)</f>
        <v>1.0149460993824011</v>
      </c>
      <c r="AC17">
        <v>1982</v>
      </c>
      <c r="AD17">
        <v>512.9</v>
      </c>
      <c r="AE17" t="s">
        <v>39</v>
      </c>
      <c r="AF17">
        <f>TINV(0.3173,AF5)</f>
        <v>1.0149460993824011</v>
      </c>
      <c r="AG17">
        <v>1982</v>
      </c>
      <c r="AH17">
        <v>512.9</v>
      </c>
      <c r="AI17" t="s">
        <v>39</v>
      </c>
      <c r="AJ17">
        <f>TINV(0.3173,AJ5)</f>
        <v>1.0149460993824011</v>
      </c>
      <c r="AK17">
        <v>1982</v>
      </c>
      <c r="AL17">
        <v>512.9</v>
      </c>
      <c r="AM17" t="s">
        <v>39</v>
      </c>
      <c r="AN17">
        <f>TINV(0.3173,AN5)</f>
        <v>1.0149460993824011</v>
      </c>
      <c r="AO17">
        <v>1982</v>
      </c>
      <c r="AP17">
        <v>512.9</v>
      </c>
      <c r="AQ17" t="s">
        <v>39</v>
      </c>
      <c r="AR17">
        <f>TINV(0.3173,AR5)</f>
        <v>1.0149460993824011</v>
      </c>
      <c r="AS17">
        <v>1982</v>
      </c>
      <c r="AT17">
        <v>512.9</v>
      </c>
      <c r="AU17" t="s">
        <v>39</v>
      </c>
      <c r="AV17">
        <f>TINV(0.3173,AV5)</f>
        <v>1.0149460993824011</v>
      </c>
      <c r="AW17">
        <v>1982</v>
      </c>
      <c r="AX17">
        <v>512.9</v>
      </c>
      <c r="AY17" t="s">
        <v>39</v>
      </c>
      <c r="AZ17">
        <f>TINV(0.3173,AZ5)</f>
        <v>1.0149460993824011</v>
      </c>
      <c r="BA17">
        <v>1982</v>
      </c>
      <c r="BB17">
        <v>512.9</v>
      </c>
      <c r="BC17" t="s">
        <v>39</v>
      </c>
      <c r="BD17">
        <f>TINV(0.3173,BD5)</f>
        <v>1.0149460993824011</v>
      </c>
      <c r="BE17">
        <v>1982</v>
      </c>
      <c r="BF17">
        <v>512.9</v>
      </c>
      <c r="BG17" t="s">
        <v>39</v>
      </c>
      <c r="BH17">
        <f>TINV(0.3173,BH5)</f>
        <v>1.0149460993824011</v>
      </c>
      <c r="BI17">
        <v>1982</v>
      </c>
      <c r="BJ17">
        <v>512.9</v>
      </c>
      <c r="BK17" t="s">
        <v>39</v>
      </c>
      <c r="BL17">
        <f>TINV(0.3173,BL5)</f>
        <v>1.0149460993824011</v>
      </c>
      <c r="BM17">
        <v>1982</v>
      </c>
      <c r="BN17">
        <v>512.9</v>
      </c>
      <c r="BO17" t="s">
        <v>39</v>
      </c>
      <c r="BP17">
        <f>TINV(0.3173,BP5)</f>
        <v>1.0149460993824011</v>
      </c>
      <c r="BQ17">
        <v>1982</v>
      </c>
      <c r="BR17">
        <v>512.9</v>
      </c>
      <c r="BS17" t="s">
        <v>39</v>
      </c>
      <c r="BT17">
        <f>TINV(0.3173,BT5)</f>
        <v>1.0149460993824011</v>
      </c>
      <c r="BU17">
        <v>1981</v>
      </c>
      <c r="BV17">
        <v>452.7</v>
      </c>
      <c r="BW17" t="s">
        <v>39</v>
      </c>
      <c r="BX17">
        <f>TINV(0.3173,BX5)</f>
        <v>1.0149460993824011</v>
      </c>
      <c r="BY17">
        <v>1981</v>
      </c>
      <c r="BZ17">
        <v>452.7</v>
      </c>
      <c r="CA17" t="s">
        <v>39</v>
      </c>
      <c r="CB17">
        <f>TINV(0.3173,CB5)</f>
        <v>1.0149460993824011</v>
      </c>
      <c r="CC17">
        <v>1981</v>
      </c>
      <c r="CD17">
        <v>452.7</v>
      </c>
      <c r="CE17" t="s">
        <v>39</v>
      </c>
      <c r="CF17">
        <f>TINV(0.3173,CF5)</f>
        <v>1.0149460993824011</v>
      </c>
      <c r="CG17">
        <v>1981</v>
      </c>
      <c r="CH17">
        <v>452.7</v>
      </c>
      <c r="CI17" t="s">
        <v>39</v>
      </c>
      <c r="CJ17">
        <f>TINV(0.3173,CJ5)</f>
        <v>1.0149460993824011</v>
      </c>
      <c r="CK17">
        <v>1981</v>
      </c>
      <c r="CL17">
        <v>452.7</v>
      </c>
      <c r="CM17" t="s">
        <v>39</v>
      </c>
      <c r="CN17">
        <f>TINV(0.3173,CN5)</f>
        <v>1.0149460993824011</v>
      </c>
      <c r="CO17">
        <v>1981</v>
      </c>
      <c r="CP17">
        <v>452.7</v>
      </c>
      <c r="CQ17" t="s">
        <v>39</v>
      </c>
      <c r="CR17">
        <f>TINV(0.3173,CR5)</f>
        <v>1.0149460993824011</v>
      </c>
      <c r="CS17">
        <v>1981</v>
      </c>
      <c r="CT17">
        <v>452.7</v>
      </c>
      <c r="CU17" t="s">
        <v>39</v>
      </c>
      <c r="CV17">
        <f>TINV(0.3173,CV5)</f>
        <v>1.0149460993824011</v>
      </c>
      <c r="CW17">
        <v>1981</v>
      </c>
      <c r="CX17">
        <v>452.7</v>
      </c>
      <c r="CY17" t="s">
        <v>39</v>
      </c>
      <c r="CZ17">
        <f>TINV(0.3173,CZ5)</f>
        <v>1.0149460993824011</v>
      </c>
      <c r="DA17">
        <v>1981</v>
      </c>
      <c r="DB17">
        <v>452.7</v>
      </c>
      <c r="DC17" t="s">
        <v>39</v>
      </c>
      <c r="DD17">
        <f>TINV(0.3173,DD5)</f>
        <v>1.0149460993824011</v>
      </c>
      <c r="DE17">
        <v>1981</v>
      </c>
      <c r="DF17">
        <v>452.7</v>
      </c>
      <c r="DG17" t="s">
        <v>39</v>
      </c>
      <c r="DH17">
        <f>TINV(0.3173,DH5)</f>
        <v>1.0149460993824011</v>
      </c>
      <c r="DI17">
        <v>1981</v>
      </c>
      <c r="DJ17">
        <v>452.7</v>
      </c>
      <c r="DK17" t="s">
        <v>39</v>
      </c>
      <c r="DL17">
        <f>TINV(0.3173,DL5)</f>
        <v>1.0149460993824011</v>
      </c>
      <c r="DM17">
        <v>1981</v>
      </c>
      <c r="DN17">
        <v>452.7</v>
      </c>
      <c r="DO17" t="s">
        <v>39</v>
      </c>
      <c r="DP17">
        <f>TINV(0.3173,DP5)</f>
        <v>1.0149460993824011</v>
      </c>
      <c r="DQ17">
        <v>1981</v>
      </c>
      <c r="DR17">
        <v>452.7</v>
      </c>
      <c r="DS17" t="s">
        <v>39</v>
      </c>
      <c r="DT17">
        <f>TINV(0.3173,DT5)</f>
        <v>1.0149460993824011</v>
      </c>
      <c r="DU17">
        <v>1981</v>
      </c>
      <c r="DV17">
        <v>452.7</v>
      </c>
      <c r="DW17" t="s">
        <v>39</v>
      </c>
      <c r="DX17">
        <f>TINV(0.3173,DX5)</f>
        <v>1.0149460993824011</v>
      </c>
      <c r="DY17">
        <v>1981</v>
      </c>
      <c r="DZ17">
        <v>452.7</v>
      </c>
      <c r="EA17" t="s">
        <v>39</v>
      </c>
      <c r="EB17">
        <f>TINV(0.3173,EB5)</f>
        <v>1.0149460993824011</v>
      </c>
      <c r="EC17">
        <v>1981</v>
      </c>
      <c r="ED17">
        <v>452.7</v>
      </c>
      <c r="EE17" t="s">
        <v>39</v>
      </c>
      <c r="EF17">
        <f>TINV(0.3173,EF5)</f>
        <v>1.0149460993824011</v>
      </c>
      <c r="EG17">
        <v>1981</v>
      </c>
      <c r="EH17">
        <v>452.7</v>
      </c>
      <c r="EI17" t="s">
        <v>39</v>
      </c>
      <c r="EJ17">
        <f>TINV(0.3173,EJ5)</f>
        <v>1.0149460993824011</v>
      </c>
      <c r="EK17">
        <v>1981</v>
      </c>
      <c r="EL17">
        <v>452.7</v>
      </c>
      <c r="EM17" t="s">
        <v>39</v>
      </c>
      <c r="EN17">
        <f>TINV(0.3173,EN5)</f>
        <v>1.0149460993824011</v>
      </c>
      <c r="EO17">
        <v>1981</v>
      </c>
      <c r="EP17">
        <v>452.7</v>
      </c>
      <c r="EQ17" t="s">
        <v>39</v>
      </c>
      <c r="ER17">
        <f>TINV(0.3173,ER5)</f>
        <v>1.0149460993824011</v>
      </c>
      <c r="ES17">
        <v>1981</v>
      </c>
      <c r="ET17">
        <v>452.7</v>
      </c>
      <c r="EU17" t="s">
        <v>39</v>
      </c>
      <c r="EV17">
        <f>TINV(0.3173,EV5)</f>
        <v>1.0149460993824011</v>
      </c>
      <c r="EW17">
        <v>1981</v>
      </c>
      <c r="EX17">
        <v>452.7</v>
      </c>
    </row>
    <row r="18" spans="2:154">
      <c r="B18">
        <v>3.4319999892412967E-2</v>
      </c>
      <c r="C18" s="31">
        <v>7.3250003478083386E-2</v>
      </c>
      <c r="D18">
        <v>2.6873483977358044</v>
      </c>
      <c r="E18">
        <v>1982</v>
      </c>
      <c r="F18">
        <v>512.9</v>
      </c>
      <c r="G18" t="s">
        <v>40</v>
      </c>
      <c r="H18">
        <f>H17*G3</f>
        <v>2.1314375541775631E-2</v>
      </c>
      <c r="I18">
        <v>1982</v>
      </c>
      <c r="J18">
        <v>5425.07</v>
      </c>
      <c r="K18" t="s">
        <v>40</v>
      </c>
      <c r="L18">
        <f>L17*K3</f>
        <v>2.2351643004985426E-2</v>
      </c>
      <c r="M18">
        <v>1982</v>
      </c>
      <c r="N18">
        <v>5425.07</v>
      </c>
      <c r="O18" t="s">
        <v>40</v>
      </c>
      <c r="P18">
        <f>P17*O3</f>
        <v>2.1791808594956105E-2</v>
      </c>
      <c r="Q18">
        <v>1982</v>
      </c>
      <c r="R18">
        <v>5425.07</v>
      </c>
      <c r="S18" t="s">
        <v>40</v>
      </c>
      <c r="T18">
        <f>T17*S3</f>
        <v>2.2138686064387188E-2</v>
      </c>
      <c r="U18">
        <v>1982</v>
      </c>
      <c r="V18">
        <v>5425.07</v>
      </c>
      <c r="W18" t="s">
        <v>40</v>
      </c>
      <c r="X18">
        <f>X17*W3</f>
        <v>2.1976819694557732E-2</v>
      </c>
      <c r="Y18">
        <v>1982</v>
      </c>
      <c r="Z18">
        <v>5425.07</v>
      </c>
      <c r="AA18" t="s">
        <v>40</v>
      </c>
      <c r="AB18">
        <f>AB17*AA3</f>
        <v>2.1614638642622433E-2</v>
      </c>
      <c r="AC18">
        <v>1982</v>
      </c>
      <c r="AD18">
        <v>5425.07</v>
      </c>
      <c r="AE18" t="s">
        <v>40</v>
      </c>
      <c r="AF18">
        <f>AF17*AE3</f>
        <v>2.1484039547760517E-2</v>
      </c>
      <c r="AG18">
        <v>1982</v>
      </c>
      <c r="AH18">
        <v>5425.07</v>
      </c>
      <c r="AI18" t="s">
        <v>40</v>
      </c>
      <c r="AJ18">
        <f>AJ17*AI3</f>
        <v>2.1638090703890337E-2</v>
      </c>
      <c r="AK18">
        <v>1982</v>
      </c>
      <c r="AL18">
        <v>5425.07</v>
      </c>
      <c r="AM18" t="s">
        <v>40</v>
      </c>
      <c r="AN18">
        <f>AN17*AM3</f>
        <v>2.1472954276090125E-2</v>
      </c>
      <c r="AO18">
        <v>1982</v>
      </c>
      <c r="AP18">
        <v>5425.07</v>
      </c>
      <c r="AQ18" t="s">
        <v>40</v>
      </c>
      <c r="AR18">
        <f>AR17*AQ3</f>
        <v>2.145134523091417E-2</v>
      </c>
      <c r="AS18">
        <v>1982</v>
      </c>
      <c r="AT18">
        <v>5425.07</v>
      </c>
      <c r="AU18" t="s">
        <v>40</v>
      </c>
      <c r="AV18">
        <f>AV17*AU3</f>
        <v>2.1471374838295521E-2</v>
      </c>
      <c r="AW18">
        <v>1982</v>
      </c>
      <c r="AX18">
        <v>5425.07</v>
      </c>
      <c r="AY18" t="s">
        <v>40</v>
      </c>
      <c r="AZ18">
        <f>AZ17*AY3</f>
        <v>2.1396100630926319E-2</v>
      </c>
      <c r="BA18">
        <v>1982</v>
      </c>
      <c r="BB18">
        <v>5425.07</v>
      </c>
      <c r="BC18" t="s">
        <v>40</v>
      </c>
      <c r="BD18">
        <f>BD17*BC3</f>
        <v>2.1394996157861935E-2</v>
      </c>
      <c r="BE18">
        <v>1982</v>
      </c>
      <c r="BF18">
        <v>5425.07</v>
      </c>
      <c r="BG18" t="s">
        <v>40</v>
      </c>
      <c r="BH18">
        <f>BH17*BG3</f>
        <v>2.1364151365966193E-2</v>
      </c>
      <c r="BI18">
        <v>1982</v>
      </c>
      <c r="BJ18">
        <v>5425.07</v>
      </c>
      <c r="BK18" t="s">
        <v>40</v>
      </c>
      <c r="BL18">
        <f>BL17*BK3</f>
        <v>2.1223489590422025E-2</v>
      </c>
      <c r="BM18">
        <v>1982</v>
      </c>
      <c r="BN18">
        <v>5425.07</v>
      </c>
      <c r="BO18" t="s">
        <v>40</v>
      </c>
      <c r="BP18">
        <f>BP17*BO3</f>
        <v>2.1329490389562455E-2</v>
      </c>
      <c r="BQ18">
        <v>1982</v>
      </c>
      <c r="BR18">
        <v>5425.07</v>
      </c>
      <c r="BS18" t="s">
        <v>40</v>
      </c>
      <c r="BT18">
        <f>BT17*BS3</f>
        <v>2.1202320230797485E-2</v>
      </c>
      <c r="BU18">
        <v>1982</v>
      </c>
      <c r="BV18">
        <v>5425.07</v>
      </c>
      <c r="BW18" t="s">
        <v>40</v>
      </c>
      <c r="BX18">
        <f>BX17*BW3</f>
        <v>2.1248499638972698E-2</v>
      </c>
      <c r="BY18">
        <v>1982</v>
      </c>
      <c r="BZ18">
        <v>512.9</v>
      </c>
      <c r="CA18" t="s">
        <v>40</v>
      </c>
      <c r="CB18">
        <f>CB17*CA3</f>
        <v>2.1246322118901012E-2</v>
      </c>
      <c r="CC18">
        <v>1982</v>
      </c>
      <c r="CD18">
        <v>512.9</v>
      </c>
      <c r="CE18" t="s">
        <v>40</v>
      </c>
      <c r="CF18">
        <f>CF17*CE3</f>
        <v>2.1305689937527506E-2</v>
      </c>
      <c r="CG18">
        <v>1982</v>
      </c>
      <c r="CH18">
        <v>512.9</v>
      </c>
      <c r="CI18" t="s">
        <v>40</v>
      </c>
      <c r="CJ18">
        <f>CJ17*CI3</f>
        <v>2.1250605686824655E-2</v>
      </c>
      <c r="CK18">
        <v>1982</v>
      </c>
      <c r="CL18">
        <v>512.9</v>
      </c>
      <c r="CM18" t="s">
        <v>40</v>
      </c>
      <c r="CN18">
        <f>CN17*CM3</f>
        <v>2.1267182993777101E-2</v>
      </c>
      <c r="CO18">
        <v>1982</v>
      </c>
      <c r="CP18">
        <v>512.9</v>
      </c>
      <c r="CQ18" t="s">
        <v>40</v>
      </c>
      <c r="CR18">
        <f>CR17*CQ3</f>
        <v>2.1399112954385537E-2</v>
      </c>
      <c r="CS18">
        <v>1982</v>
      </c>
      <c r="CT18">
        <v>512.9</v>
      </c>
      <c r="CU18" t="s">
        <v>40</v>
      </c>
      <c r="CV18">
        <f>CV17*CU3</f>
        <v>2.1289337075172762E-2</v>
      </c>
      <c r="CW18">
        <v>1982</v>
      </c>
      <c r="CX18">
        <v>512.9</v>
      </c>
      <c r="CY18" t="s">
        <v>40</v>
      </c>
      <c r="CZ18">
        <f>CZ17*CY3</f>
        <v>2.1319253047463779E-2</v>
      </c>
      <c r="DA18">
        <v>1982</v>
      </c>
      <c r="DB18">
        <v>512.9</v>
      </c>
      <c r="DC18" t="s">
        <v>40</v>
      </c>
      <c r="DD18">
        <f>DD17*DC3</f>
        <v>2.1330930651593766E-2</v>
      </c>
      <c r="DE18">
        <v>1982</v>
      </c>
      <c r="DF18">
        <v>512.9</v>
      </c>
      <c r="DG18" t="s">
        <v>40</v>
      </c>
      <c r="DH18">
        <f>DH17*DG3</f>
        <v>2.1407283487344612E-2</v>
      </c>
      <c r="DI18">
        <v>1982</v>
      </c>
      <c r="DJ18">
        <v>512.9</v>
      </c>
      <c r="DK18" t="s">
        <v>40</v>
      </c>
      <c r="DL18">
        <f>DL17*DK3</f>
        <v>2.1350094361391271E-2</v>
      </c>
      <c r="DM18">
        <v>1982</v>
      </c>
      <c r="DN18">
        <v>512.9</v>
      </c>
      <c r="DO18" t="s">
        <v>40</v>
      </c>
      <c r="DP18">
        <f>DP17*DO3</f>
        <v>2.1458777349878524E-2</v>
      </c>
      <c r="DQ18">
        <v>1982</v>
      </c>
      <c r="DR18">
        <v>512.9</v>
      </c>
      <c r="DS18" t="s">
        <v>40</v>
      </c>
      <c r="DT18">
        <f>DT17*DS3</f>
        <v>2.1578331632141644E-2</v>
      </c>
      <c r="DU18">
        <v>1982</v>
      </c>
      <c r="DV18">
        <v>512.9</v>
      </c>
      <c r="DW18" t="s">
        <v>40</v>
      </c>
      <c r="DX18">
        <f>DX17*DW3</f>
        <v>2.1571574091714091E-2</v>
      </c>
      <c r="DY18">
        <v>1982</v>
      </c>
      <c r="DZ18">
        <v>512.9</v>
      </c>
      <c r="EA18" t="s">
        <v>40</v>
      </c>
      <c r="EB18">
        <f>EB17*EA3</f>
        <v>2.1669723508566215E-2</v>
      </c>
      <c r="EC18">
        <v>1982</v>
      </c>
      <c r="ED18">
        <v>512.9</v>
      </c>
      <c r="EE18" t="s">
        <v>40</v>
      </c>
      <c r="EF18">
        <f>EF17*EE3</f>
        <v>2.1730368441563036E-2</v>
      </c>
      <c r="EG18">
        <v>1982</v>
      </c>
      <c r="EH18">
        <v>512.9</v>
      </c>
      <c r="EI18" t="s">
        <v>40</v>
      </c>
      <c r="EJ18">
        <f>EJ17*EI3</f>
        <v>2.2332037701688064E-2</v>
      </c>
      <c r="EK18">
        <v>1982</v>
      </c>
      <c r="EL18">
        <v>512.9</v>
      </c>
      <c r="EM18" t="s">
        <v>40</v>
      </c>
      <c r="EN18">
        <f>EN17*EM3</f>
        <v>2.2276139880881583E-2</v>
      </c>
      <c r="EO18">
        <v>1982</v>
      </c>
      <c r="EP18">
        <v>512.9</v>
      </c>
      <c r="EQ18" t="s">
        <v>40</v>
      </c>
      <c r="ER18">
        <f>ER17*EQ3</f>
        <v>2.2517276500276313E-2</v>
      </c>
      <c r="ES18">
        <v>1982</v>
      </c>
      <c r="ET18">
        <v>512.9</v>
      </c>
      <c r="EU18" t="s">
        <v>40</v>
      </c>
      <c r="EV18">
        <f>EV17*EU3</f>
        <v>2.2709456978770404E-2</v>
      </c>
      <c r="EW18">
        <v>1982</v>
      </c>
      <c r="EX18">
        <v>512.9</v>
      </c>
    </row>
    <row r="19" spans="2:154">
      <c r="B19">
        <v>3.5871371365154205E-2</v>
      </c>
      <c r="C19" s="31">
        <v>7.9498675886921694E-2</v>
      </c>
      <c r="D19">
        <v>2.9363944508821747</v>
      </c>
      <c r="E19">
        <v>1982</v>
      </c>
      <c r="F19">
        <v>5425.07</v>
      </c>
      <c r="G19" t="s">
        <v>41</v>
      </c>
      <c r="H19">
        <f>G2+H18</f>
        <v>1.057032096790788</v>
      </c>
      <c r="I19">
        <v>1983</v>
      </c>
      <c r="J19">
        <v>588.4</v>
      </c>
      <c r="K19" t="s">
        <v>41</v>
      </c>
      <c r="L19">
        <f>K2+L18</f>
        <v>1.0567499147350314</v>
      </c>
      <c r="M19">
        <v>1983</v>
      </c>
      <c r="N19">
        <v>588.4</v>
      </c>
      <c r="O19" t="s">
        <v>41</v>
      </c>
      <c r="P19">
        <f>O2+P18</f>
        <v>1.0651678334209593</v>
      </c>
      <c r="Q19">
        <v>1983</v>
      </c>
      <c r="R19">
        <v>588.4</v>
      </c>
      <c r="S19" t="s">
        <v>41</v>
      </c>
      <c r="T19">
        <f>S2+T18</f>
        <v>1.0547368321926329</v>
      </c>
      <c r="U19">
        <v>1983</v>
      </c>
      <c r="V19">
        <v>588.4</v>
      </c>
      <c r="W19" t="s">
        <v>41</v>
      </c>
      <c r="X19">
        <f>W2+X18</f>
        <v>1.0542158091906255</v>
      </c>
      <c r="Y19">
        <v>1983</v>
      </c>
      <c r="Z19">
        <v>588.4</v>
      </c>
      <c r="AA19" t="s">
        <v>41</v>
      </c>
      <c r="AB19">
        <f>AA2+AB18</f>
        <v>1.0634901137282502</v>
      </c>
      <c r="AC19">
        <v>1983</v>
      </c>
      <c r="AD19">
        <v>588.4</v>
      </c>
      <c r="AE19" t="s">
        <v>41</v>
      </c>
      <c r="AF19">
        <f>AE2+AF18</f>
        <v>1.0629495446737962</v>
      </c>
      <c r="AG19">
        <v>1983</v>
      </c>
      <c r="AH19">
        <v>588.4</v>
      </c>
      <c r="AI19" t="s">
        <v>41</v>
      </c>
      <c r="AJ19">
        <f>AI2+AJ18</f>
        <v>1.0534459679176478</v>
      </c>
      <c r="AK19">
        <v>1983</v>
      </c>
      <c r="AL19">
        <v>588.4</v>
      </c>
      <c r="AM19" t="s">
        <v>41</v>
      </c>
      <c r="AN19">
        <f>AM2+AN18</f>
        <v>1.0610984968247343</v>
      </c>
      <c r="AO19">
        <v>1983</v>
      </c>
      <c r="AP19">
        <v>588.4</v>
      </c>
      <c r="AQ19" t="s">
        <v>41</v>
      </c>
      <c r="AR19">
        <f>AQ2+AR18</f>
        <v>1.053965391534027</v>
      </c>
      <c r="AS19">
        <v>1983</v>
      </c>
      <c r="AT19">
        <v>588.4</v>
      </c>
      <c r="AU19" t="s">
        <v>41</v>
      </c>
      <c r="AV19">
        <f>AU2+AV18</f>
        <v>1.0547536699041831</v>
      </c>
      <c r="AW19">
        <v>1983</v>
      </c>
      <c r="AX19">
        <v>588.4</v>
      </c>
      <c r="AY19" t="s">
        <v>41</v>
      </c>
      <c r="AZ19">
        <f>AY2+AZ18</f>
        <v>1.0598391908016775</v>
      </c>
      <c r="BA19">
        <v>1983</v>
      </c>
      <c r="BB19">
        <v>588.4</v>
      </c>
      <c r="BC19" t="s">
        <v>41</v>
      </c>
      <c r="BD19">
        <f>BC2+BD18</f>
        <v>1.0550140705961868</v>
      </c>
      <c r="BE19">
        <v>1983</v>
      </c>
      <c r="BF19">
        <v>588.4</v>
      </c>
      <c r="BG19" t="s">
        <v>41</v>
      </c>
      <c r="BH19">
        <f>BG2+BH18</f>
        <v>1.0592790516964674</v>
      </c>
      <c r="BI19">
        <v>1983</v>
      </c>
      <c r="BJ19">
        <v>588.4</v>
      </c>
      <c r="BK19" t="s">
        <v>41</v>
      </c>
      <c r="BL19">
        <f>BK2+BL18</f>
        <v>1.0549970063987604</v>
      </c>
      <c r="BM19">
        <v>1983</v>
      </c>
      <c r="BN19">
        <v>588.4</v>
      </c>
      <c r="BO19" t="s">
        <v>41</v>
      </c>
      <c r="BP19">
        <f>BO2+BP18</f>
        <v>1.0587627912239195</v>
      </c>
      <c r="BQ19">
        <v>1983</v>
      </c>
      <c r="BR19">
        <v>588.4</v>
      </c>
      <c r="BS19" t="s">
        <v>41</v>
      </c>
      <c r="BT19">
        <f>BS2+BT18</f>
        <v>1.0555226696953353</v>
      </c>
      <c r="BU19">
        <v>1983</v>
      </c>
      <c r="BV19">
        <v>588.4</v>
      </c>
      <c r="BW19" t="s">
        <v>41</v>
      </c>
      <c r="BX19">
        <f>BW2+BX18</f>
        <v>1.0561642263062827</v>
      </c>
      <c r="BY19">
        <v>1983</v>
      </c>
      <c r="BZ19">
        <v>588.4</v>
      </c>
      <c r="CA19" t="s">
        <v>41</v>
      </c>
      <c r="CB19">
        <f>CA2+CB18</f>
        <v>1.0577688335590223</v>
      </c>
      <c r="CC19">
        <v>1982</v>
      </c>
      <c r="CD19">
        <v>5425.07</v>
      </c>
      <c r="CE19" t="s">
        <v>41</v>
      </c>
      <c r="CF19">
        <f>CE2+CF18</f>
        <v>1.0567428500577571</v>
      </c>
      <c r="CG19">
        <v>1982</v>
      </c>
      <c r="CH19">
        <v>5425.07</v>
      </c>
      <c r="CI19" t="s">
        <v>41</v>
      </c>
      <c r="CJ19">
        <f>CI2+CJ18</f>
        <v>1.0572712409247491</v>
      </c>
      <c r="CK19">
        <v>1982</v>
      </c>
      <c r="CL19">
        <v>5425.07</v>
      </c>
      <c r="CM19" t="s">
        <v>41</v>
      </c>
      <c r="CN19">
        <f>CM2+CN18</f>
        <v>1.0571650437494369</v>
      </c>
      <c r="CO19">
        <v>1982</v>
      </c>
      <c r="CP19">
        <v>5425.07</v>
      </c>
      <c r="CQ19" t="s">
        <v>41</v>
      </c>
      <c r="CR19">
        <f>CQ2+CR18</f>
        <v>1.0569723318708204</v>
      </c>
      <c r="CS19">
        <v>1982</v>
      </c>
      <c r="CT19">
        <v>5425.07</v>
      </c>
      <c r="CU19" t="s">
        <v>41</v>
      </c>
      <c r="CV19">
        <f>CU2+CV18</f>
        <v>1.0576506436500848</v>
      </c>
      <c r="CW19">
        <v>1982</v>
      </c>
      <c r="CX19">
        <v>5425.07</v>
      </c>
      <c r="CY19" t="s">
        <v>41</v>
      </c>
      <c r="CZ19">
        <f>CY2+CZ18</f>
        <v>1.0581270422416067</v>
      </c>
      <c r="DA19">
        <v>1982</v>
      </c>
      <c r="DB19">
        <v>5425.07</v>
      </c>
      <c r="DC19" t="s">
        <v>41</v>
      </c>
      <c r="DD19">
        <f>DC2+DD18</f>
        <v>1.0559784187052277</v>
      </c>
      <c r="DE19">
        <v>1982</v>
      </c>
      <c r="DF19">
        <v>5425.07</v>
      </c>
      <c r="DG19" t="s">
        <v>41</v>
      </c>
      <c r="DH19">
        <f>DG2+DH18</f>
        <v>1.0585256532634926</v>
      </c>
      <c r="DI19">
        <v>1982</v>
      </c>
      <c r="DJ19">
        <v>5425.07</v>
      </c>
      <c r="DK19" t="s">
        <v>41</v>
      </c>
      <c r="DL19">
        <f>DK2+DL18</f>
        <v>1.0555328803306909</v>
      </c>
      <c r="DM19">
        <v>1982</v>
      </c>
      <c r="DN19">
        <v>5425.07</v>
      </c>
      <c r="DO19" t="s">
        <v>41</v>
      </c>
      <c r="DP19">
        <f>DO2+DP18</f>
        <v>1.0548444952607547</v>
      </c>
      <c r="DQ19">
        <v>1982</v>
      </c>
      <c r="DR19">
        <v>5425.07</v>
      </c>
      <c r="DS19" t="s">
        <v>41</v>
      </c>
      <c r="DT19">
        <f>DS2+DT18</f>
        <v>1.0548491294904512</v>
      </c>
      <c r="DU19">
        <v>1982</v>
      </c>
      <c r="DV19">
        <v>5425.07</v>
      </c>
      <c r="DW19" t="s">
        <v>41</v>
      </c>
      <c r="DX19">
        <f>DW2+DX18</f>
        <v>1.0605156425572999</v>
      </c>
      <c r="DY19">
        <v>1982</v>
      </c>
      <c r="DZ19">
        <v>5425.07</v>
      </c>
      <c r="EA19" t="s">
        <v>41</v>
      </c>
      <c r="EB19">
        <f>EA2+EB18</f>
        <v>1.0618594665388736</v>
      </c>
      <c r="EC19">
        <v>1982</v>
      </c>
      <c r="ED19">
        <v>5425.07</v>
      </c>
      <c r="EE19" t="s">
        <v>41</v>
      </c>
      <c r="EF19">
        <f>EE2+EF18</f>
        <v>1.0626180976613444</v>
      </c>
      <c r="EG19">
        <v>1982</v>
      </c>
      <c r="EH19">
        <v>5425.07</v>
      </c>
      <c r="EI19" t="s">
        <v>41</v>
      </c>
      <c r="EJ19">
        <f>EI2+EJ18</f>
        <v>1.0572056504911997</v>
      </c>
      <c r="EK19">
        <v>1982</v>
      </c>
      <c r="EL19">
        <v>5425.07</v>
      </c>
      <c r="EM19" t="s">
        <v>41</v>
      </c>
      <c r="EN19">
        <f>EM2+EN18</f>
        <v>1.0555080983374949</v>
      </c>
      <c r="EO19">
        <v>1982</v>
      </c>
      <c r="EP19">
        <v>5425.07</v>
      </c>
      <c r="EQ19" t="s">
        <v>41</v>
      </c>
      <c r="ER19">
        <f>EQ2+ER18</f>
        <v>1.0548720269054632</v>
      </c>
      <c r="ES19">
        <v>1982</v>
      </c>
      <c r="ET19">
        <v>5425.07</v>
      </c>
      <c r="EU19" t="s">
        <v>41</v>
      </c>
      <c r="EV19">
        <f>EU2+EV18</f>
        <v>1.05586100364337</v>
      </c>
      <c r="EW19">
        <v>1982</v>
      </c>
      <c r="EX19">
        <v>5425.07</v>
      </c>
    </row>
    <row r="20" spans="2:154">
      <c r="B20">
        <v>3.4823714469065709E-2</v>
      </c>
      <c r="C20" s="31">
        <v>7.4879721903852794E-2</v>
      </c>
      <c r="D20">
        <v>2.7519778833195137</v>
      </c>
      <c r="E20">
        <v>1983</v>
      </c>
      <c r="F20">
        <v>588.4</v>
      </c>
      <c r="G20" t="s">
        <v>42</v>
      </c>
      <c r="H20">
        <f>G2-H18</f>
        <v>1.0144033457072366</v>
      </c>
      <c r="I20">
        <v>1983</v>
      </c>
      <c r="J20">
        <v>5507.26</v>
      </c>
      <c r="K20" t="s">
        <v>42</v>
      </c>
      <c r="L20">
        <f>K2-L18</f>
        <v>1.0120466287250605</v>
      </c>
      <c r="M20">
        <v>1983</v>
      </c>
      <c r="N20">
        <v>5507.26</v>
      </c>
      <c r="O20" t="s">
        <v>42</v>
      </c>
      <c r="P20">
        <f>O2-P18</f>
        <v>1.0215842162310473</v>
      </c>
      <c r="Q20">
        <v>1983</v>
      </c>
      <c r="R20">
        <v>5507.26</v>
      </c>
      <c r="S20" t="s">
        <v>42</v>
      </c>
      <c r="T20">
        <f>S2-T18</f>
        <v>1.0104594600638583</v>
      </c>
      <c r="U20">
        <v>1983</v>
      </c>
      <c r="V20">
        <v>5507.26</v>
      </c>
      <c r="W20" t="s">
        <v>42</v>
      </c>
      <c r="X20">
        <f>W2-X18</f>
        <v>1.01026216980151</v>
      </c>
      <c r="Y20">
        <v>1983</v>
      </c>
      <c r="Z20">
        <v>5507.26</v>
      </c>
      <c r="AA20" t="s">
        <v>42</v>
      </c>
      <c r="AB20">
        <f>AA2-AB18</f>
        <v>1.0202608364430055</v>
      </c>
      <c r="AC20">
        <v>1983</v>
      </c>
      <c r="AD20">
        <v>5507.26</v>
      </c>
      <c r="AE20" t="s">
        <v>42</v>
      </c>
      <c r="AF20">
        <f>AE2-AF18</f>
        <v>1.0199814655782753</v>
      </c>
      <c r="AG20">
        <v>1983</v>
      </c>
      <c r="AH20">
        <v>5507.26</v>
      </c>
      <c r="AI20" t="s">
        <v>42</v>
      </c>
      <c r="AJ20">
        <f>AI2-AJ18</f>
        <v>1.0101697865098669</v>
      </c>
      <c r="AK20">
        <v>1983</v>
      </c>
      <c r="AL20">
        <v>5507.26</v>
      </c>
      <c r="AM20" t="s">
        <v>42</v>
      </c>
      <c r="AN20">
        <f>AM2-AN18</f>
        <v>1.0181525882725542</v>
      </c>
      <c r="AO20">
        <v>1983</v>
      </c>
      <c r="AP20">
        <v>5507.26</v>
      </c>
      <c r="AQ20" t="s">
        <v>42</v>
      </c>
      <c r="AR20">
        <f>AQ2-AR18</f>
        <v>1.0110627010721986</v>
      </c>
      <c r="AS20">
        <v>1983</v>
      </c>
      <c r="AT20">
        <v>5507.26</v>
      </c>
      <c r="AU20" t="s">
        <v>42</v>
      </c>
      <c r="AV20">
        <f>AU2-AV18</f>
        <v>1.011810920227592</v>
      </c>
      <c r="AW20">
        <v>1983</v>
      </c>
      <c r="AX20">
        <v>5507.26</v>
      </c>
      <c r="AY20" t="s">
        <v>42</v>
      </c>
      <c r="AZ20">
        <f>AY2-AZ18</f>
        <v>1.0170469895398251</v>
      </c>
      <c r="BA20">
        <v>1983</v>
      </c>
      <c r="BB20">
        <v>5507.26</v>
      </c>
      <c r="BC20" t="s">
        <v>42</v>
      </c>
      <c r="BD20">
        <f>BC2-BD18</f>
        <v>1.012224078280463</v>
      </c>
      <c r="BE20">
        <v>1983</v>
      </c>
      <c r="BF20">
        <v>5507.26</v>
      </c>
      <c r="BG20" t="s">
        <v>42</v>
      </c>
      <c r="BH20">
        <f>BG2-BH18</f>
        <v>1.0165507489645351</v>
      </c>
      <c r="BI20">
        <v>1983</v>
      </c>
      <c r="BJ20">
        <v>5507.26</v>
      </c>
      <c r="BK20" t="s">
        <v>42</v>
      </c>
      <c r="BL20">
        <f>BK2-BL18</f>
        <v>1.0125500272179164</v>
      </c>
      <c r="BM20">
        <v>1983</v>
      </c>
      <c r="BN20">
        <v>5507.26</v>
      </c>
      <c r="BO20" t="s">
        <v>42</v>
      </c>
      <c r="BP20">
        <f>BO2-BP18</f>
        <v>1.0161038104447946</v>
      </c>
      <c r="BQ20">
        <v>1983</v>
      </c>
      <c r="BR20">
        <v>5507.26</v>
      </c>
      <c r="BS20" t="s">
        <v>42</v>
      </c>
      <c r="BT20">
        <f>BS2-BT18</f>
        <v>1.0131180292337405</v>
      </c>
      <c r="BU20">
        <v>1983</v>
      </c>
      <c r="BV20">
        <v>5507.26</v>
      </c>
      <c r="BW20" t="s">
        <v>42</v>
      </c>
      <c r="BX20">
        <f>BW2-BX18</f>
        <v>1.0136672270283371</v>
      </c>
      <c r="BY20">
        <v>1983</v>
      </c>
      <c r="BZ20">
        <v>5507.26</v>
      </c>
      <c r="CA20" t="s">
        <v>42</v>
      </c>
      <c r="CB20">
        <f>CA2-CB18</f>
        <v>1.0152761893212203</v>
      </c>
      <c r="CC20">
        <v>1983</v>
      </c>
      <c r="CD20">
        <v>5507.26</v>
      </c>
      <c r="CE20" t="s">
        <v>42</v>
      </c>
      <c r="CF20">
        <f>CE2-CF18</f>
        <v>1.0141314701827022</v>
      </c>
      <c r="CG20">
        <v>1983</v>
      </c>
      <c r="CH20">
        <v>588.4</v>
      </c>
      <c r="CI20" t="s">
        <v>42</v>
      </c>
      <c r="CJ20">
        <f>CI2-CJ18</f>
        <v>1.0147700295510997</v>
      </c>
      <c r="CK20">
        <v>1983</v>
      </c>
      <c r="CL20">
        <v>588.4</v>
      </c>
      <c r="CM20" t="s">
        <v>42</v>
      </c>
      <c r="CN20">
        <f>CM2-CN18</f>
        <v>1.0146306777618825</v>
      </c>
      <c r="CO20">
        <v>1983</v>
      </c>
      <c r="CP20">
        <v>588.4</v>
      </c>
      <c r="CQ20" t="s">
        <v>42</v>
      </c>
      <c r="CR20">
        <f>CQ2-CR18</f>
        <v>1.0141741059620493</v>
      </c>
      <c r="CS20">
        <v>1983</v>
      </c>
      <c r="CT20">
        <v>588.4</v>
      </c>
      <c r="CU20" t="s">
        <v>42</v>
      </c>
      <c r="CV20">
        <f>CU2-CV18</f>
        <v>1.0150719694997392</v>
      </c>
      <c r="CW20">
        <v>1983</v>
      </c>
      <c r="CX20">
        <v>588.4</v>
      </c>
      <c r="CY20" t="s">
        <v>42</v>
      </c>
      <c r="CZ20">
        <f>CY2-CZ18</f>
        <v>1.0154885361466792</v>
      </c>
      <c r="DA20">
        <v>1983</v>
      </c>
      <c r="DB20">
        <v>588.4</v>
      </c>
      <c r="DC20" t="s">
        <v>42</v>
      </c>
      <c r="DD20">
        <f>DC2-DD18</f>
        <v>1.01331655740204</v>
      </c>
      <c r="DE20">
        <v>1983</v>
      </c>
      <c r="DF20">
        <v>588.4</v>
      </c>
      <c r="DG20" t="s">
        <v>42</v>
      </c>
      <c r="DH20">
        <f>DG2-DH18</f>
        <v>1.0157110862888032</v>
      </c>
      <c r="DI20">
        <v>1983</v>
      </c>
      <c r="DJ20">
        <v>588.4</v>
      </c>
      <c r="DK20" t="s">
        <v>42</v>
      </c>
      <c r="DL20">
        <f>DK2-DL18</f>
        <v>1.0128326916079082</v>
      </c>
      <c r="DM20">
        <v>1983</v>
      </c>
      <c r="DN20">
        <v>588.4</v>
      </c>
      <c r="DO20" t="s">
        <v>42</v>
      </c>
      <c r="DP20">
        <f>DO2-DP18</f>
        <v>1.0119269405609979</v>
      </c>
      <c r="DQ20">
        <v>1983</v>
      </c>
      <c r="DR20">
        <v>588.4</v>
      </c>
      <c r="DS20" t="s">
        <v>42</v>
      </c>
      <c r="DT20">
        <f>DS2-DT18</f>
        <v>1.0116924662261679</v>
      </c>
      <c r="DU20">
        <v>1983</v>
      </c>
      <c r="DV20">
        <v>588.4</v>
      </c>
      <c r="DW20" t="s">
        <v>42</v>
      </c>
      <c r="DX20">
        <f>DW2-DX18</f>
        <v>1.0173724943738716</v>
      </c>
      <c r="DY20">
        <v>1983</v>
      </c>
      <c r="DZ20">
        <v>588.4</v>
      </c>
      <c r="EA20" t="s">
        <v>42</v>
      </c>
      <c r="EB20">
        <f>EA2-EB18</f>
        <v>1.0185200195217414</v>
      </c>
      <c r="EC20">
        <v>1983</v>
      </c>
      <c r="ED20">
        <v>588.4</v>
      </c>
      <c r="EE20" t="s">
        <v>42</v>
      </c>
      <c r="EF20">
        <f>EE2-EF18</f>
        <v>1.0191573607782183</v>
      </c>
      <c r="EG20">
        <v>1983</v>
      </c>
      <c r="EH20">
        <v>588.4</v>
      </c>
      <c r="EI20" t="s">
        <v>42</v>
      </c>
      <c r="EJ20">
        <f>EI2-EJ18</f>
        <v>1.0125415750878237</v>
      </c>
      <c r="EK20">
        <v>1983</v>
      </c>
      <c r="EL20">
        <v>588.4</v>
      </c>
      <c r="EM20" t="s">
        <v>42</v>
      </c>
      <c r="EN20">
        <f>EM2-EN18</f>
        <v>1.0109558185757319</v>
      </c>
      <c r="EO20">
        <v>1983</v>
      </c>
      <c r="EP20">
        <v>588.4</v>
      </c>
      <c r="EQ20" t="s">
        <v>42</v>
      </c>
      <c r="ER20">
        <f>EQ2-ER18</f>
        <v>1.0098374739049105</v>
      </c>
      <c r="ES20">
        <v>1983</v>
      </c>
      <c r="ET20">
        <v>588.4</v>
      </c>
      <c r="EU20" t="s">
        <v>42</v>
      </c>
      <c r="EV20">
        <f>EU2-EV18</f>
        <v>1.010442089685829</v>
      </c>
      <c r="EW20">
        <v>1983</v>
      </c>
      <c r="EX20">
        <v>588.4</v>
      </c>
    </row>
    <row r="21" spans="2:154">
      <c r="B21">
        <v>3.5387061822251674E-2</v>
      </c>
      <c r="C21" s="31">
        <v>7.750297915547491E-2</v>
      </c>
      <c r="D21">
        <v>2.8564875893840518</v>
      </c>
      <c r="E21">
        <v>1983</v>
      </c>
      <c r="F21">
        <v>5507.26</v>
      </c>
      <c r="G21" t="s">
        <v>33</v>
      </c>
      <c r="H21" s="32">
        <f>LN(G2)</f>
        <v>3.5094636873780512E-2</v>
      </c>
      <c r="I21">
        <v>1984</v>
      </c>
      <c r="J21">
        <v>574.6</v>
      </c>
      <c r="K21" t="s">
        <v>33</v>
      </c>
      <c r="L21" s="32">
        <f>LN(K2)</f>
        <v>3.3819877679495743E-2</v>
      </c>
      <c r="M21">
        <v>1984</v>
      </c>
      <c r="N21">
        <v>574.6</v>
      </c>
      <c r="O21" t="s">
        <v>33</v>
      </c>
      <c r="P21" s="32">
        <f>LN(O2)</f>
        <v>4.2461633410400226E-2</v>
      </c>
      <c r="Q21">
        <v>1984</v>
      </c>
      <c r="R21">
        <v>574.6</v>
      </c>
      <c r="S21" t="s">
        <v>33</v>
      </c>
      <c r="T21" s="32">
        <f>LN(S2)</f>
        <v>3.2078098118245559E-2</v>
      </c>
      <c r="U21">
        <v>1984</v>
      </c>
      <c r="V21">
        <v>574.6</v>
      </c>
      <c r="W21" t="s">
        <v>33</v>
      </c>
      <c r="X21" s="32">
        <f>LN(W2)</f>
        <v>3.1730219218158474E-2</v>
      </c>
      <c r="Y21">
        <v>1984</v>
      </c>
      <c r="Z21">
        <v>574.6</v>
      </c>
      <c r="AA21" t="s">
        <v>33</v>
      </c>
      <c r="AB21" s="32">
        <f>LN(AA2)</f>
        <v>4.1022430513821949E-2</v>
      </c>
      <c r="AC21">
        <v>1984</v>
      </c>
      <c r="AD21">
        <v>574.6</v>
      </c>
      <c r="AE21" t="s">
        <v>33</v>
      </c>
      <c r="AF21" s="32">
        <f>LN(AE2)</f>
        <v>4.0628860792131592E-2</v>
      </c>
      <c r="AG21">
        <v>1984</v>
      </c>
      <c r="AH21">
        <v>574.6</v>
      </c>
      <c r="AI21" t="s">
        <v>33</v>
      </c>
      <c r="AJ21" s="32">
        <f>LN(AI2)</f>
        <v>3.1312484237879849E-2</v>
      </c>
      <c r="AK21">
        <v>1984</v>
      </c>
      <c r="AL21">
        <v>574.6</v>
      </c>
      <c r="AM21" t="s">
        <v>33</v>
      </c>
      <c r="AN21" s="32">
        <f>LN(AM2)</f>
        <v>3.8860593076141182E-2</v>
      </c>
      <c r="AO21">
        <v>1984</v>
      </c>
      <c r="AP21">
        <v>574.6</v>
      </c>
      <c r="AQ21" t="s">
        <v>33</v>
      </c>
      <c r="AR21" s="32">
        <f>LN(AQ2)</f>
        <v>3.1996649928178682E-2</v>
      </c>
      <c r="AS21">
        <v>1984</v>
      </c>
      <c r="AT21">
        <v>574.6</v>
      </c>
      <c r="AU21" t="s">
        <v>33</v>
      </c>
      <c r="AV21" s="32">
        <f>LN(AU2)</f>
        <v>3.2740429731450471E-2</v>
      </c>
      <c r="AW21">
        <v>1984</v>
      </c>
      <c r="AX21">
        <v>574.6</v>
      </c>
      <c r="AY21" t="s">
        <v>33</v>
      </c>
      <c r="AZ21" s="32">
        <f>LN(AY2)</f>
        <v>3.7722562804289185E-2</v>
      </c>
      <c r="BA21">
        <v>1984</v>
      </c>
      <c r="BB21">
        <v>574.6</v>
      </c>
      <c r="BC21" t="s">
        <v>33</v>
      </c>
      <c r="BD21" s="32">
        <f>LN(BC2)</f>
        <v>3.3066308247364909E-2</v>
      </c>
      <c r="BE21">
        <v>1984</v>
      </c>
      <c r="BF21">
        <v>574.6</v>
      </c>
      <c r="BG21" t="s">
        <v>33</v>
      </c>
      <c r="BH21" s="32">
        <f>LN(BG2)</f>
        <v>3.7213797115463333E-2</v>
      </c>
      <c r="BI21">
        <v>1984</v>
      </c>
      <c r="BJ21">
        <v>574.6</v>
      </c>
      <c r="BK21" t="s">
        <v>33</v>
      </c>
      <c r="BL21" s="32">
        <f>LN(BK2)</f>
        <v>3.3215716125631185E-2</v>
      </c>
      <c r="BM21">
        <v>1984</v>
      </c>
      <c r="BN21">
        <v>574.6</v>
      </c>
      <c r="BO21" t="s">
        <v>33</v>
      </c>
      <c r="BP21" s="32">
        <f>LN(BO2)</f>
        <v>3.6749682703704649E-2</v>
      </c>
      <c r="BQ21">
        <v>1984</v>
      </c>
      <c r="BR21">
        <v>574.6</v>
      </c>
      <c r="BS21" t="s">
        <v>33</v>
      </c>
      <c r="BT21" s="32">
        <f>LN(BS2)</f>
        <v>3.3744543832981685E-2</v>
      </c>
      <c r="BU21">
        <v>1984</v>
      </c>
      <c r="BV21">
        <v>574.6</v>
      </c>
      <c r="BW21" t="s">
        <v>33</v>
      </c>
      <c r="BX21" s="32">
        <f>LN(BW2)</f>
        <v>3.4319999892412967E-2</v>
      </c>
      <c r="BY21">
        <v>1984</v>
      </c>
      <c r="BZ21">
        <v>574.6</v>
      </c>
      <c r="CA21" t="s">
        <v>33</v>
      </c>
      <c r="CB21" s="32">
        <f>LN(CA2)</f>
        <v>3.5871371365154205E-2</v>
      </c>
      <c r="CC21">
        <v>1984</v>
      </c>
      <c r="CD21">
        <v>574.6</v>
      </c>
      <c r="CE21" t="s">
        <v>33</v>
      </c>
      <c r="CF21" s="32">
        <f>LN(CE2)</f>
        <v>3.4823714469065709E-2</v>
      </c>
      <c r="CG21">
        <v>1984</v>
      </c>
      <c r="CH21">
        <v>574.6</v>
      </c>
      <c r="CI21" t="s">
        <v>33</v>
      </c>
      <c r="CJ21" s="32">
        <f>LN(CI2)</f>
        <v>3.5387061822251674E-2</v>
      </c>
      <c r="CK21">
        <v>1983</v>
      </c>
      <c r="CL21">
        <v>5507.26</v>
      </c>
      <c r="CM21" t="s">
        <v>33</v>
      </c>
      <c r="CN21" s="32">
        <f>LN(CM2)</f>
        <v>3.5268548972787923E-2</v>
      </c>
      <c r="CO21">
        <v>1983</v>
      </c>
      <c r="CP21">
        <v>5507.26</v>
      </c>
      <c r="CQ21" t="s">
        <v>33</v>
      </c>
      <c r="CR21" s="32">
        <f>LN(CQ2)</f>
        <v>3.495510810936623E-2</v>
      </c>
      <c r="CS21">
        <v>1983</v>
      </c>
      <c r="CT21">
        <v>5507.26</v>
      </c>
      <c r="CU21" t="s">
        <v>33</v>
      </c>
      <c r="CV21" s="32">
        <f>LN(CU2)</f>
        <v>3.5715834557800794E-2</v>
      </c>
      <c r="CW21">
        <v>1983</v>
      </c>
      <c r="CX21">
        <v>5507.26</v>
      </c>
      <c r="CY21" t="s">
        <v>33</v>
      </c>
      <c r="CZ21" s="32">
        <f>LN(CY2)</f>
        <v>3.6146559313485142E-2</v>
      </c>
      <c r="DA21">
        <v>1983</v>
      </c>
      <c r="DB21">
        <v>5507.26</v>
      </c>
      <c r="DC21" t="s">
        <v>33</v>
      </c>
      <c r="DD21" s="32">
        <f>LN(DC2)</f>
        <v>3.4060777450430874E-2</v>
      </c>
      <c r="DE21">
        <v>1983</v>
      </c>
      <c r="DF21">
        <v>5507.26</v>
      </c>
      <c r="DG21" t="s">
        <v>33</v>
      </c>
      <c r="DH21" s="32">
        <f>LN(DG2)</f>
        <v>3.6446069093988516E-2</v>
      </c>
      <c r="DI21">
        <v>1983</v>
      </c>
      <c r="DJ21">
        <v>5507.26</v>
      </c>
      <c r="DK21" t="s">
        <v>33</v>
      </c>
      <c r="DL21" s="32">
        <f>LN(DK2)</f>
        <v>3.3611536062208104E-2</v>
      </c>
      <c r="DM21">
        <v>1983</v>
      </c>
      <c r="DN21">
        <v>5507.26</v>
      </c>
      <c r="DO21" t="s">
        <v>33</v>
      </c>
      <c r="DP21" s="32">
        <f>LN(DO2)</f>
        <v>3.2840516290516271E-2</v>
      </c>
      <c r="DQ21">
        <v>1983</v>
      </c>
      <c r="DR21">
        <v>5507.26</v>
      </c>
      <c r="DS21" t="s">
        <v>33</v>
      </c>
      <c r="DT21" s="32">
        <f>LN(DS2)</f>
        <v>3.2729302790054704E-2</v>
      </c>
      <c r="DU21">
        <v>1983</v>
      </c>
      <c r="DV21">
        <v>5507.26</v>
      </c>
      <c r="DW21" t="s">
        <v>33</v>
      </c>
      <c r="DX21" s="32">
        <f>LN(DW2)</f>
        <v>3.8204878584921137E-2</v>
      </c>
      <c r="DY21">
        <v>1983</v>
      </c>
      <c r="DZ21">
        <v>5507.26</v>
      </c>
      <c r="EA21" t="s">
        <v>33</v>
      </c>
      <c r="EB21" s="32">
        <f>LN(EA2)</f>
        <v>3.9403141733625462E-2</v>
      </c>
      <c r="EC21">
        <v>1983</v>
      </c>
      <c r="ED21">
        <v>5507.26</v>
      </c>
      <c r="EE21" t="s">
        <v>33</v>
      </c>
      <c r="EF21" s="32">
        <f>LN(EE2)</f>
        <v>4.0073934844361017E-2</v>
      </c>
      <c r="EG21">
        <v>1983</v>
      </c>
      <c r="EH21">
        <v>5507.26</v>
      </c>
      <c r="EI21" t="s">
        <v>33</v>
      </c>
      <c r="EJ21" s="32">
        <f>LN(EI2)</f>
        <v>3.4279306014054274E-2</v>
      </c>
      <c r="EK21">
        <v>1983</v>
      </c>
      <c r="EL21">
        <v>5507.26</v>
      </c>
      <c r="EM21" t="s">
        <v>33</v>
      </c>
      <c r="EN21" s="32">
        <f>LN(EM2)</f>
        <v>3.2691713291001755E-2</v>
      </c>
      <c r="EO21">
        <v>1983</v>
      </c>
      <c r="EP21">
        <v>5507.26</v>
      </c>
      <c r="EQ21" t="s">
        <v>33</v>
      </c>
      <c r="ER21" s="32">
        <f>LN(EQ2)</f>
        <v>3.1842358383363904E-2</v>
      </c>
      <c r="ES21">
        <v>1983</v>
      </c>
      <c r="ET21">
        <v>5507.26</v>
      </c>
      <c r="EU21" t="s">
        <v>33</v>
      </c>
      <c r="EV21" s="32">
        <f>LN(EU2)</f>
        <v>3.2613884764152598E-2</v>
      </c>
      <c r="EW21">
        <v>1983</v>
      </c>
      <c r="EX21">
        <v>5507.26</v>
      </c>
    </row>
    <row r="22" spans="2:154">
      <c r="B22">
        <v>3.5268548972787923E-2</v>
      </c>
      <c r="C22" s="31">
        <v>7.6913845578371942E-2</v>
      </c>
      <c r="D22">
        <v>2.8329649807207362</v>
      </c>
      <c r="E22">
        <v>1984</v>
      </c>
      <c r="F22">
        <v>574.6</v>
      </c>
      <c r="G22" t="s">
        <v>43</v>
      </c>
      <c r="H22" s="32">
        <f>LN(H19)</f>
        <v>5.5465072359693196E-2</v>
      </c>
      <c r="I22">
        <v>1984</v>
      </c>
      <c r="J22">
        <v>4438.6899999999996</v>
      </c>
      <c r="K22" t="s">
        <v>43</v>
      </c>
      <c r="L22" s="32">
        <f>LN(L19)</f>
        <v>5.5198079778722965E-2</v>
      </c>
      <c r="M22">
        <v>1984</v>
      </c>
      <c r="N22">
        <v>4438.6899999999996</v>
      </c>
      <c r="O22" t="s">
        <v>43</v>
      </c>
      <c r="P22" s="32">
        <f>LN(P19)</f>
        <v>6.3132376812006771E-2</v>
      </c>
      <c r="Q22">
        <v>1984</v>
      </c>
      <c r="R22">
        <v>4438.6899999999996</v>
      </c>
      <c r="S22" t="s">
        <v>43</v>
      </c>
      <c r="T22" s="32">
        <f>LN(T19)</f>
        <v>5.3291287652021228E-2</v>
      </c>
      <c r="U22">
        <v>1984</v>
      </c>
      <c r="V22">
        <v>4438.6899999999996</v>
      </c>
      <c r="W22" t="s">
        <v>43</v>
      </c>
      <c r="X22" s="32">
        <f>LN(X19)</f>
        <v>5.2797181713003169E-2</v>
      </c>
      <c r="Y22">
        <v>1984</v>
      </c>
      <c r="Z22">
        <v>4438.6899999999996</v>
      </c>
      <c r="AA22" t="s">
        <v>43</v>
      </c>
      <c r="AB22" s="32">
        <f>LN(AB19)</f>
        <v>6.1556059637749218E-2</v>
      </c>
      <c r="AC22">
        <v>1984</v>
      </c>
      <c r="AD22">
        <v>4438.6899999999996</v>
      </c>
      <c r="AE22" t="s">
        <v>43</v>
      </c>
      <c r="AF22" s="32">
        <f>LN(AF19)</f>
        <v>6.1047633203956266E-2</v>
      </c>
      <c r="AG22">
        <v>1984</v>
      </c>
      <c r="AH22">
        <v>4438.6899999999996</v>
      </c>
      <c r="AI22" t="s">
        <v>43</v>
      </c>
      <c r="AJ22" s="32">
        <f>LN(AJ19)</f>
        <v>5.2066664781325663E-2</v>
      </c>
      <c r="AK22">
        <v>1984</v>
      </c>
      <c r="AL22">
        <v>4438.6899999999996</v>
      </c>
      <c r="AM22" t="s">
        <v>43</v>
      </c>
      <c r="AN22" s="32">
        <f>LN(AN19)</f>
        <v>5.930468927660805E-2</v>
      </c>
      <c r="AO22">
        <v>1984</v>
      </c>
      <c r="AP22">
        <v>4438.6899999999996</v>
      </c>
      <c r="AQ22" t="s">
        <v>43</v>
      </c>
      <c r="AR22" s="32">
        <f>LN(AR19)</f>
        <v>5.255961422336785E-2</v>
      </c>
      <c r="AS22">
        <v>1984</v>
      </c>
      <c r="AT22">
        <v>4438.6899999999996</v>
      </c>
      <c r="AU22" t="s">
        <v>43</v>
      </c>
      <c r="AV22" s="32">
        <f>LN(AV19)</f>
        <v>5.3307251422925875E-2</v>
      </c>
      <c r="AW22">
        <v>1984</v>
      </c>
      <c r="AX22">
        <v>4438.6899999999996</v>
      </c>
      <c r="AY22" t="s">
        <v>43</v>
      </c>
      <c r="AZ22" s="32">
        <f>LN(AZ19)</f>
        <v>5.8117189824466363E-2</v>
      </c>
      <c r="BA22">
        <v>1984</v>
      </c>
      <c r="BB22">
        <v>4438.6899999999996</v>
      </c>
      <c r="BC22" t="s">
        <v>43</v>
      </c>
      <c r="BD22" s="32">
        <f>LN(BD19)</f>
        <v>5.3554103897089013E-2</v>
      </c>
      <c r="BE22">
        <v>1984</v>
      </c>
      <c r="BF22">
        <v>4438.6899999999996</v>
      </c>
      <c r="BG22" t="s">
        <v>43</v>
      </c>
      <c r="BH22" s="32">
        <f>LN(BH19)</f>
        <v>5.7588536814905965E-2</v>
      </c>
      <c r="BI22">
        <v>1984</v>
      </c>
      <c r="BJ22">
        <v>4438.6899999999996</v>
      </c>
      <c r="BK22" t="s">
        <v>43</v>
      </c>
      <c r="BL22" s="32">
        <f>LN(BL19)</f>
        <v>5.3537929387283981E-2</v>
      </c>
      <c r="BM22">
        <v>1984</v>
      </c>
      <c r="BN22">
        <v>4438.6899999999996</v>
      </c>
      <c r="BO22" t="s">
        <v>43</v>
      </c>
      <c r="BP22" s="32">
        <f>LN(BP19)</f>
        <v>5.7101048350504335E-2</v>
      </c>
      <c r="BQ22">
        <v>1984</v>
      </c>
      <c r="BR22">
        <v>4438.6899999999996</v>
      </c>
      <c r="BS22" t="s">
        <v>43</v>
      </c>
      <c r="BT22" s="32">
        <f>LN(BT19)</f>
        <v>5.4036065759476018E-2</v>
      </c>
      <c r="BU22">
        <v>1984</v>
      </c>
      <c r="BV22">
        <v>4438.6899999999996</v>
      </c>
      <c r="BW22" t="s">
        <v>43</v>
      </c>
      <c r="BX22" s="32">
        <f>LN(BX19)</f>
        <v>5.4643690527997515E-2</v>
      </c>
      <c r="BY22">
        <v>1984</v>
      </c>
      <c r="BZ22">
        <v>4438.6899999999996</v>
      </c>
      <c r="CA22" t="s">
        <v>43</v>
      </c>
      <c r="CB22" s="32">
        <f>LN(CB19)</f>
        <v>5.616181576231366E-2</v>
      </c>
      <c r="CC22">
        <v>1984</v>
      </c>
      <c r="CD22">
        <v>4438.6899999999996</v>
      </c>
      <c r="CE22" t="s">
        <v>43</v>
      </c>
      <c r="CF22" s="32">
        <f>LN(CF19)</f>
        <v>5.5191394468612605E-2</v>
      </c>
      <c r="CG22">
        <v>1984</v>
      </c>
      <c r="CH22">
        <v>4438.6899999999996</v>
      </c>
      <c r="CI22" t="s">
        <v>43</v>
      </c>
      <c r="CJ22" s="32">
        <f>LN(CJ19)</f>
        <v>5.5691287899076777E-2</v>
      </c>
      <c r="CK22">
        <v>1984</v>
      </c>
      <c r="CL22">
        <v>4438.6899999999996</v>
      </c>
      <c r="CM22" t="s">
        <v>43</v>
      </c>
      <c r="CN22" s="32">
        <f>LN(CN19)</f>
        <v>5.5590838265128215E-2</v>
      </c>
      <c r="CO22">
        <v>1984</v>
      </c>
      <c r="CP22">
        <v>574.6</v>
      </c>
      <c r="CQ22" t="s">
        <v>43</v>
      </c>
      <c r="CR22" s="32">
        <f>LN(CR19)</f>
        <v>5.5408530453561637E-2</v>
      </c>
      <c r="CS22">
        <v>1984</v>
      </c>
      <c r="CT22">
        <v>574.6</v>
      </c>
      <c r="CU22" t="s">
        <v>43</v>
      </c>
      <c r="CV22" s="32">
        <f>LN(CV19)</f>
        <v>5.6050074417078023E-2</v>
      </c>
      <c r="CW22">
        <v>1984</v>
      </c>
      <c r="CX22">
        <v>574.6</v>
      </c>
      <c r="CY22" t="s">
        <v>43</v>
      </c>
      <c r="CZ22" s="32">
        <f>LN(CZ19)</f>
        <v>5.6500403960441328E-2</v>
      </c>
      <c r="DA22">
        <v>1984</v>
      </c>
      <c r="DB22">
        <v>574.6</v>
      </c>
      <c r="DC22" t="s">
        <v>43</v>
      </c>
      <c r="DD22" s="32">
        <f>LN(DD19)</f>
        <v>5.4467748243064079E-2</v>
      </c>
      <c r="DE22">
        <v>1984</v>
      </c>
      <c r="DF22">
        <v>574.6</v>
      </c>
      <c r="DG22" t="s">
        <v>43</v>
      </c>
      <c r="DH22" s="32">
        <f>LN(DH19)</f>
        <v>5.6877046786583382E-2</v>
      </c>
      <c r="DI22">
        <v>1984</v>
      </c>
      <c r="DJ22">
        <v>574.6</v>
      </c>
      <c r="DK22" t="s">
        <v>43</v>
      </c>
      <c r="DL22" s="32">
        <f>LN(DL19)</f>
        <v>5.4045739247561751E-2</v>
      </c>
      <c r="DM22">
        <v>1984</v>
      </c>
      <c r="DN22">
        <v>574.6</v>
      </c>
      <c r="DO22" t="s">
        <v>43</v>
      </c>
      <c r="DP22" s="32">
        <f>LN(DP19)</f>
        <v>5.3393358206793591E-2</v>
      </c>
      <c r="DQ22">
        <v>1984</v>
      </c>
      <c r="DR22">
        <v>574.6</v>
      </c>
      <c r="DS22" t="s">
        <v>43</v>
      </c>
      <c r="DT22" s="32">
        <f>LN(DT19)</f>
        <v>5.3397751479486909E-2</v>
      </c>
      <c r="DU22">
        <v>1984</v>
      </c>
      <c r="DV22">
        <v>574.6</v>
      </c>
      <c r="DW22" t="s">
        <v>43</v>
      </c>
      <c r="DX22" s="32">
        <f>LN(DX19)</f>
        <v>5.8755245085717334E-2</v>
      </c>
      <c r="DY22">
        <v>1984</v>
      </c>
      <c r="DZ22">
        <v>574.6</v>
      </c>
      <c r="EA22" t="s">
        <v>43</v>
      </c>
      <c r="EB22" s="32">
        <f>LN(EB19)</f>
        <v>6.0021585004043608E-2</v>
      </c>
      <c r="EC22">
        <v>1984</v>
      </c>
      <c r="ED22">
        <v>574.6</v>
      </c>
      <c r="EE22" t="s">
        <v>43</v>
      </c>
      <c r="EF22" s="32">
        <f>LN(EF19)</f>
        <v>6.0735766379737884E-2</v>
      </c>
      <c r="EG22">
        <v>1984</v>
      </c>
      <c r="EH22">
        <v>574.6</v>
      </c>
      <c r="EI22" t="s">
        <v>43</v>
      </c>
      <c r="EJ22" s="32">
        <f>LN(EJ19)</f>
        <v>5.5629248504050342E-2</v>
      </c>
      <c r="EK22">
        <v>1984</v>
      </c>
      <c r="EL22">
        <v>574.6</v>
      </c>
      <c r="EM22" t="s">
        <v>43</v>
      </c>
      <c r="EN22" s="32">
        <f>LN(EN19)</f>
        <v>5.4022260789826866E-2</v>
      </c>
      <c r="EO22">
        <v>1984</v>
      </c>
      <c r="EP22">
        <v>574.6</v>
      </c>
      <c r="EQ22" t="s">
        <v>43</v>
      </c>
      <c r="ER22" s="32">
        <f>LN(ER19)</f>
        <v>5.3419458058997213E-2</v>
      </c>
      <c r="ES22">
        <v>1984</v>
      </c>
      <c r="ET22">
        <v>574.6</v>
      </c>
      <c r="EU22" t="s">
        <v>43</v>
      </c>
      <c r="EV22" s="32">
        <f>LN(EV19)</f>
        <v>5.435655128297693E-2</v>
      </c>
      <c r="EW22">
        <v>1984</v>
      </c>
      <c r="EX22">
        <v>574.6</v>
      </c>
    </row>
    <row r="23" spans="2:154">
      <c r="B23">
        <v>3.495510810936623E-2</v>
      </c>
      <c r="C23" s="31">
        <v>7.4795350908005917E-2</v>
      </c>
      <c r="D23">
        <v>2.7486264075391</v>
      </c>
      <c r="E23">
        <v>1984</v>
      </c>
      <c r="F23">
        <v>4438.6899999999996</v>
      </c>
      <c r="G23" t="s">
        <v>44</v>
      </c>
      <c r="H23" s="32">
        <f>LN(H20)</f>
        <v>1.4300602908355126E-2</v>
      </c>
      <c r="I23">
        <v>1985</v>
      </c>
      <c r="J23">
        <v>608.9</v>
      </c>
      <c r="K23" t="s">
        <v>44</v>
      </c>
      <c r="L23" s="32">
        <f>LN(L20)</f>
        <v>1.1974645619093165E-2</v>
      </c>
      <c r="M23">
        <v>1985</v>
      </c>
      <c r="N23">
        <v>608.9</v>
      </c>
      <c r="O23" t="s">
        <v>44</v>
      </c>
      <c r="P23" s="32">
        <f>LN(P20)</f>
        <v>2.1354575568921622E-2</v>
      </c>
      <c r="Q23">
        <v>1985</v>
      </c>
      <c r="R23">
        <v>608.9</v>
      </c>
      <c r="S23" t="s">
        <v>44</v>
      </c>
      <c r="T23" s="32">
        <f>LN(T20)</f>
        <v>1.040513836686475E-2</v>
      </c>
      <c r="U23">
        <v>1985</v>
      </c>
      <c r="V23">
        <v>608.9</v>
      </c>
      <c r="W23" t="s">
        <v>44</v>
      </c>
      <c r="X23" s="32">
        <f>LN(X20)</f>
        <v>1.020987123055127E-2</v>
      </c>
      <c r="Y23">
        <v>1985</v>
      </c>
      <c r="Z23">
        <v>608.9</v>
      </c>
      <c r="AA23" t="s">
        <v>44</v>
      </c>
      <c r="AB23" s="32">
        <f>LN(AB20)</f>
        <v>2.0058316607827992E-2</v>
      </c>
      <c r="AC23">
        <v>1985</v>
      </c>
      <c r="AD23">
        <v>608.9</v>
      </c>
      <c r="AE23" t="s">
        <v>44</v>
      </c>
      <c r="AF23" s="32">
        <f>LN(AF20)</f>
        <v>1.9784456129394171E-2</v>
      </c>
      <c r="AG23">
        <v>1985</v>
      </c>
      <c r="AH23">
        <v>608.9</v>
      </c>
      <c r="AI23" t="s">
        <v>44</v>
      </c>
      <c r="AJ23" s="32">
        <f>LN(AJ20)</f>
        <v>1.01184221803431E-2</v>
      </c>
      <c r="AK23">
        <v>1985</v>
      </c>
      <c r="AL23">
        <v>608.9</v>
      </c>
      <c r="AM23" t="s">
        <v>44</v>
      </c>
      <c r="AN23" s="32">
        <f>LN(AN20)</f>
        <v>1.7989797143998745E-2</v>
      </c>
      <c r="AO23">
        <v>1985</v>
      </c>
      <c r="AP23">
        <v>608.9</v>
      </c>
      <c r="AQ23" t="s">
        <v>44</v>
      </c>
      <c r="AR23" s="32">
        <f>LN(AR20)</f>
        <v>1.1001956979931173E-2</v>
      </c>
      <c r="AS23">
        <v>1985</v>
      </c>
      <c r="AT23">
        <v>608.9</v>
      </c>
      <c r="AU23" t="s">
        <v>44</v>
      </c>
      <c r="AV23" s="32">
        <f>LN(AV20)</f>
        <v>1.174171568916192E-2</v>
      </c>
      <c r="AW23">
        <v>1985</v>
      </c>
      <c r="AX23">
        <v>608.9</v>
      </c>
      <c r="AY23" t="s">
        <v>44</v>
      </c>
      <c r="AZ23" s="32">
        <f>LN(AZ20)</f>
        <v>1.6903320069672177E-2</v>
      </c>
      <c r="BA23">
        <v>1985</v>
      </c>
      <c r="BB23">
        <v>608.9</v>
      </c>
      <c r="BC23" t="s">
        <v>44</v>
      </c>
      <c r="BD23" s="32">
        <f>LN(BD20)</f>
        <v>1.2149967580966125E-2</v>
      </c>
      <c r="BE23">
        <v>1985</v>
      </c>
      <c r="BF23">
        <v>608.9</v>
      </c>
      <c r="BG23" t="s">
        <v>44</v>
      </c>
      <c r="BH23" s="32">
        <f>LN(BH20)</f>
        <v>1.6415278038798668E-2</v>
      </c>
      <c r="BI23">
        <v>1985</v>
      </c>
      <c r="BJ23">
        <v>608.9</v>
      </c>
      <c r="BK23" t="s">
        <v>44</v>
      </c>
      <c r="BL23" s="32">
        <f>LN(BL20)</f>
        <v>1.2471928375885325E-2</v>
      </c>
      <c r="BM23">
        <v>1985</v>
      </c>
      <c r="BN23">
        <v>608.9</v>
      </c>
      <c r="BO23" t="s">
        <v>44</v>
      </c>
      <c r="BP23" s="32">
        <f>LN(BP20)</f>
        <v>1.5975519571355873E-2</v>
      </c>
      <c r="BQ23">
        <v>1985</v>
      </c>
      <c r="BR23">
        <v>608.9</v>
      </c>
      <c r="BS23" t="s">
        <v>44</v>
      </c>
      <c r="BT23" s="32">
        <f>LN(BT20)</f>
        <v>1.30327330239139E-2</v>
      </c>
      <c r="BU23">
        <v>1985</v>
      </c>
      <c r="BV23">
        <v>608.9</v>
      </c>
      <c r="BW23" t="s">
        <v>44</v>
      </c>
      <c r="BX23" s="32">
        <f>LN(BX20)</f>
        <v>1.3574672833611388E-2</v>
      </c>
      <c r="BY23">
        <v>1985</v>
      </c>
      <c r="BZ23">
        <v>608.9</v>
      </c>
      <c r="CA23" t="s">
        <v>44</v>
      </c>
      <c r="CB23" s="32">
        <f>LN(CB20)</f>
        <v>1.5160683184799193E-2</v>
      </c>
      <c r="CC23">
        <v>1985</v>
      </c>
      <c r="CD23">
        <v>608.9</v>
      </c>
      <c r="CE23" t="s">
        <v>44</v>
      </c>
      <c r="CF23" s="32">
        <f>LN(CF20)</f>
        <v>1.4032551777033577E-2</v>
      </c>
      <c r="CG23">
        <v>1985</v>
      </c>
      <c r="CH23">
        <v>608.9</v>
      </c>
      <c r="CI23" t="s">
        <v>44</v>
      </c>
      <c r="CJ23" s="32">
        <f>LN(CJ20)</f>
        <v>1.4662014951628964E-2</v>
      </c>
      <c r="CK23">
        <v>1985</v>
      </c>
      <c r="CL23">
        <v>608.9</v>
      </c>
      <c r="CM23" t="s">
        <v>44</v>
      </c>
      <c r="CN23" s="32">
        <f>LN(CN20)</f>
        <v>1.4524682005075765E-2</v>
      </c>
      <c r="CO23">
        <v>1985</v>
      </c>
      <c r="CP23">
        <v>608.9</v>
      </c>
      <c r="CQ23" t="s">
        <v>44</v>
      </c>
      <c r="CR23" s="32">
        <f>LN(CR20)</f>
        <v>1.4074592562065943E-2</v>
      </c>
      <c r="CS23">
        <v>1984</v>
      </c>
      <c r="CT23">
        <v>4438.6899999999996</v>
      </c>
      <c r="CU23" t="s">
        <v>44</v>
      </c>
      <c r="CV23" s="32">
        <f>LN(CV20)</f>
        <v>1.4959515891118482E-2</v>
      </c>
      <c r="CW23">
        <v>1984</v>
      </c>
      <c r="CX23">
        <v>4438.6899999999996</v>
      </c>
      <c r="CY23" t="s">
        <v>44</v>
      </c>
      <c r="CZ23" s="32">
        <f>LN(CZ20)</f>
        <v>1.5369813098835781E-2</v>
      </c>
      <c r="DA23">
        <v>1984</v>
      </c>
      <c r="DB23">
        <v>4438.6899999999996</v>
      </c>
      <c r="DC23" t="s">
        <v>44</v>
      </c>
      <c r="DD23" s="32">
        <f>LN(DD20)</f>
        <v>1.322867141762658E-2</v>
      </c>
      <c r="DE23">
        <v>1984</v>
      </c>
      <c r="DF23">
        <v>4438.6899999999996</v>
      </c>
      <c r="DG23" t="s">
        <v>44</v>
      </c>
      <c r="DH23" s="32">
        <f>LN(DH20)</f>
        <v>1.5588944828239831E-2</v>
      </c>
      <c r="DI23">
        <v>1984</v>
      </c>
      <c r="DJ23">
        <v>4438.6899999999996</v>
      </c>
      <c r="DK23" t="s">
        <v>44</v>
      </c>
      <c r="DL23" s="32">
        <f>LN(DL20)</f>
        <v>1.2751050330664173E-2</v>
      </c>
      <c r="DM23">
        <v>1984</v>
      </c>
      <c r="DN23">
        <v>4438.6899999999996</v>
      </c>
      <c r="DO23" t="s">
        <v>44</v>
      </c>
      <c r="DP23" s="32">
        <f>LN(DP20)</f>
        <v>1.1856375137681356E-2</v>
      </c>
      <c r="DQ23">
        <v>1984</v>
      </c>
      <c r="DR23">
        <v>4438.6899999999996</v>
      </c>
      <c r="DS23" t="s">
        <v>44</v>
      </c>
      <c r="DT23" s="32">
        <f>LN(DT20)</f>
        <v>1.1624637553931345E-2</v>
      </c>
      <c r="DU23">
        <v>1984</v>
      </c>
      <c r="DV23">
        <v>4438.6899999999996</v>
      </c>
      <c r="DW23" t="s">
        <v>44</v>
      </c>
      <c r="DX23" s="32">
        <f>LN(DX20)</f>
        <v>1.7223317827654606E-2</v>
      </c>
      <c r="DY23">
        <v>1984</v>
      </c>
      <c r="DZ23">
        <v>4438.6899999999996</v>
      </c>
      <c r="EA23" t="s">
        <v>44</v>
      </c>
      <c r="EB23" s="32">
        <f>LN(EB20)</f>
        <v>1.835061237936584E-2</v>
      </c>
      <c r="EC23">
        <v>1984</v>
      </c>
      <c r="ED23">
        <v>4438.6899999999996</v>
      </c>
      <c r="EE23" t="s">
        <v>44</v>
      </c>
      <c r="EF23" s="32">
        <f>LN(EF20)</f>
        <v>1.8976168989477286E-2</v>
      </c>
      <c r="EG23">
        <v>1984</v>
      </c>
      <c r="EH23">
        <v>4438.6899999999996</v>
      </c>
      <c r="EI23" t="s">
        <v>44</v>
      </c>
      <c r="EJ23" s="32">
        <f>LN(EJ20)</f>
        <v>1.2463580970678437E-2</v>
      </c>
      <c r="EK23">
        <v>1984</v>
      </c>
      <c r="EL23">
        <v>4438.6899999999996</v>
      </c>
      <c r="EM23" t="s">
        <v>44</v>
      </c>
      <c r="EN23" s="32">
        <f>LN(EN20)</f>
        <v>1.0896238367042416E-2</v>
      </c>
      <c r="EO23">
        <v>1984</v>
      </c>
      <c r="EP23">
        <v>4438.6899999999996</v>
      </c>
      <c r="EQ23" t="s">
        <v>44</v>
      </c>
      <c r="ER23" s="32">
        <f>LN(ER20)</f>
        <v>9.7894009788192966E-3</v>
      </c>
      <c r="ES23">
        <v>1984</v>
      </c>
      <c r="ET23">
        <v>4438.6899999999996</v>
      </c>
      <c r="EU23" t="s">
        <v>44</v>
      </c>
      <c r="EV23" s="32">
        <f>LN(EV20)</f>
        <v>1.0387947645197116E-2</v>
      </c>
      <c r="EW23">
        <v>1984</v>
      </c>
      <c r="EX23">
        <v>4438.6899999999996</v>
      </c>
    </row>
    <row r="24" spans="2:154">
      <c r="B24">
        <v>3.5715834557800794E-2</v>
      </c>
      <c r="C24" s="31">
        <v>7.8571661029274861E-2</v>
      </c>
      <c r="D24">
        <v>2.8992341151341781</v>
      </c>
      <c r="E24">
        <v>1985</v>
      </c>
      <c r="F24">
        <v>608.9</v>
      </c>
      <c r="G24" t="s">
        <v>45</v>
      </c>
      <c r="H24" s="32">
        <f>H22-H21</f>
        <v>2.0370435485912684E-2</v>
      </c>
      <c r="I24">
        <v>1986</v>
      </c>
      <c r="J24">
        <v>644.9</v>
      </c>
      <c r="K24" t="s">
        <v>45</v>
      </c>
      <c r="L24" s="32">
        <f>L22-L21</f>
        <v>2.1378202099227223E-2</v>
      </c>
      <c r="M24">
        <v>1986</v>
      </c>
      <c r="N24">
        <v>644.9</v>
      </c>
      <c r="O24" t="s">
        <v>45</v>
      </c>
      <c r="P24" s="32">
        <f>P22-P21</f>
        <v>2.0670743401606545E-2</v>
      </c>
      <c r="Q24">
        <v>1986</v>
      </c>
      <c r="R24">
        <v>644.9</v>
      </c>
      <c r="S24" t="s">
        <v>45</v>
      </c>
      <c r="T24" s="32">
        <f>T22-T21</f>
        <v>2.121318953377567E-2</v>
      </c>
      <c r="U24">
        <v>1986</v>
      </c>
      <c r="V24">
        <v>644.9</v>
      </c>
      <c r="W24" t="s">
        <v>45</v>
      </c>
      <c r="X24" s="32">
        <f>X22-X21</f>
        <v>2.1066962494844695E-2</v>
      </c>
      <c r="Y24">
        <v>1986</v>
      </c>
      <c r="Z24">
        <v>644.9</v>
      </c>
      <c r="AA24" t="s">
        <v>45</v>
      </c>
      <c r="AB24" s="32">
        <f>AB22-AB21</f>
        <v>2.0533629123927269E-2</v>
      </c>
      <c r="AC24">
        <v>1986</v>
      </c>
      <c r="AD24">
        <v>644.9</v>
      </c>
      <c r="AE24" t="s">
        <v>45</v>
      </c>
      <c r="AF24" s="32">
        <f>AF22-AF21</f>
        <v>2.0418772411824673E-2</v>
      </c>
      <c r="AG24">
        <v>1986</v>
      </c>
      <c r="AH24">
        <v>644.9</v>
      </c>
      <c r="AI24" t="s">
        <v>45</v>
      </c>
      <c r="AJ24" s="32">
        <f>AJ22-AJ21</f>
        <v>2.0754180543445813E-2</v>
      </c>
      <c r="AK24">
        <v>1986</v>
      </c>
      <c r="AL24">
        <v>644.9</v>
      </c>
      <c r="AM24" t="s">
        <v>45</v>
      </c>
      <c r="AN24" s="32">
        <f>AN22-AN21</f>
        <v>2.0444096200466867E-2</v>
      </c>
      <c r="AO24">
        <v>1986</v>
      </c>
      <c r="AP24">
        <v>644.9</v>
      </c>
      <c r="AQ24" t="s">
        <v>45</v>
      </c>
      <c r="AR24" s="32">
        <f>AR22-AR21</f>
        <v>2.0562964295189168E-2</v>
      </c>
      <c r="AS24">
        <v>1986</v>
      </c>
      <c r="AT24">
        <v>644.9</v>
      </c>
      <c r="AU24" t="s">
        <v>45</v>
      </c>
      <c r="AV24" s="32">
        <f>AV22-AV21</f>
        <v>2.0566821691475404E-2</v>
      </c>
      <c r="AW24">
        <v>1986</v>
      </c>
      <c r="AX24">
        <v>644.9</v>
      </c>
      <c r="AY24" t="s">
        <v>45</v>
      </c>
      <c r="AZ24" s="32">
        <f>AZ22-AZ21</f>
        <v>2.0394627020177178E-2</v>
      </c>
      <c r="BA24">
        <v>1986</v>
      </c>
      <c r="BB24">
        <v>644.9</v>
      </c>
      <c r="BC24" t="s">
        <v>45</v>
      </c>
      <c r="BD24" s="32">
        <f>BD22-BD21</f>
        <v>2.0487795649724104E-2</v>
      </c>
      <c r="BE24">
        <v>1986</v>
      </c>
      <c r="BF24">
        <v>644.9</v>
      </c>
      <c r="BG24" t="s">
        <v>45</v>
      </c>
      <c r="BH24" s="32">
        <f>BH22-BH21</f>
        <v>2.0374739699442632E-2</v>
      </c>
      <c r="BI24">
        <v>1986</v>
      </c>
      <c r="BJ24">
        <v>644.9</v>
      </c>
      <c r="BK24" t="s">
        <v>45</v>
      </c>
      <c r="BL24" s="32">
        <f>BL22-BL21</f>
        <v>2.0322213261652795E-2</v>
      </c>
      <c r="BM24">
        <v>1986</v>
      </c>
      <c r="BN24">
        <v>644.9</v>
      </c>
      <c r="BO24" t="s">
        <v>45</v>
      </c>
      <c r="BP24" s="32">
        <f>BP22-BP21</f>
        <v>2.0351365646799686E-2</v>
      </c>
      <c r="BQ24">
        <v>1986</v>
      </c>
      <c r="BR24">
        <v>644.9</v>
      </c>
      <c r="BS24" t="s">
        <v>45</v>
      </c>
      <c r="BT24" s="32">
        <f>BT22-BT21</f>
        <v>2.0291521926494333E-2</v>
      </c>
      <c r="BU24">
        <v>1986</v>
      </c>
      <c r="BV24">
        <v>644.9</v>
      </c>
      <c r="BW24" t="s">
        <v>45</v>
      </c>
      <c r="BX24" s="32">
        <f>BX22-BX21</f>
        <v>2.0323690635584549E-2</v>
      </c>
      <c r="BY24">
        <v>1986</v>
      </c>
      <c r="BZ24">
        <v>644.9</v>
      </c>
      <c r="CA24" t="s">
        <v>45</v>
      </c>
      <c r="CB24" s="32">
        <f>CB22-CB21</f>
        <v>2.0290444397159456E-2</v>
      </c>
      <c r="CC24">
        <v>1986</v>
      </c>
      <c r="CD24">
        <v>644.9</v>
      </c>
      <c r="CE24" t="s">
        <v>45</v>
      </c>
      <c r="CF24" s="32">
        <f>CF22-CF21</f>
        <v>2.0367679999546896E-2</v>
      </c>
      <c r="CG24">
        <v>1986</v>
      </c>
      <c r="CH24">
        <v>644.9</v>
      </c>
      <c r="CI24" t="s">
        <v>45</v>
      </c>
      <c r="CJ24" s="32">
        <f>CJ22-CJ21</f>
        <v>2.0304226076825103E-2</v>
      </c>
      <c r="CK24">
        <v>1986</v>
      </c>
      <c r="CL24">
        <v>644.9</v>
      </c>
      <c r="CM24" t="s">
        <v>45</v>
      </c>
      <c r="CN24" s="32">
        <f>CN22-CN21</f>
        <v>2.0322289292340291E-2</v>
      </c>
      <c r="CO24">
        <v>1986</v>
      </c>
      <c r="CP24">
        <v>644.9</v>
      </c>
      <c r="CQ24" t="s">
        <v>45</v>
      </c>
      <c r="CR24" s="32">
        <f>CR22-CR21</f>
        <v>2.0453422344195407E-2</v>
      </c>
      <c r="CS24">
        <v>1986</v>
      </c>
      <c r="CT24">
        <v>644.9</v>
      </c>
      <c r="CU24" t="s">
        <v>45</v>
      </c>
      <c r="CV24" s="32">
        <f>CV22-CV21</f>
        <v>2.033423985927723E-2</v>
      </c>
      <c r="CW24">
        <v>1985</v>
      </c>
      <c r="CX24">
        <v>608.9</v>
      </c>
      <c r="CY24" t="s">
        <v>45</v>
      </c>
      <c r="CZ24" s="32">
        <f>CZ22-CZ21</f>
        <v>2.0353844646956186E-2</v>
      </c>
      <c r="DA24">
        <v>1985</v>
      </c>
      <c r="DB24">
        <v>608.9</v>
      </c>
      <c r="DC24" t="s">
        <v>45</v>
      </c>
      <c r="DD24" s="32">
        <f>DD22-DD21</f>
        <v>2.0406970792633206E-2</v>
      </c>
      <c r="DE24">
        <v>1985</v>
      </c>
      <c r="DF24">
        <v>608.9</v>
      </c>
      <c r="DG24" t="s">
        <v>45</v>
      </c>
      <c r="DH24" s="32">
        <f>DH22-DH21</f>
        <v>2.0430977692594866E-2</v>
      </c>
      <c r="DI24">
        <v>1985</v>
      </c>
      <c r="DJ24">
        <v>608.9</v>
      </c>
      <c r="DK24" t="s">
        <v>45</v>
      </c>
      <c r="DL24" s="32">
        <f>DL22-DL21</f>
        <v>2.0434203185353647E-2</v>
      </c>
      <c r="DM24">
        <v>1985</v>
      </c>
      <c r="DN24">
        <v>608.9</v>
      </c>
      <c r="DO24" t="s">
        <v>45</v>
      </c>
      <c r="DP24" s="32">
        <f>DP22-DP21</f>
        <v>2.055284191627732E-2</v>
      </c>
      <c r="DQ24">
        <v>1985</v>
      </c>
      <c r="DR24">
        <v>608.9</v>
      </c>
      <c r="DS24" t="s">
        <v>45</v>
      </c>
      <c r="DT24" s="32">
        <f>DT22-DT21</f>
        <v>2.0668448689432205E-2</v>
      </c>
      <c r="DU24">
        <v>1985</v>
      </c>
      <c r="DV24">
        <v>608.9</v>
      </c>
      <c r="DW24" t="s">
        <v>45</v>
      </c>
      <c r="DX24" s="32">
        <f>DX22-DX21</f>
        <v>2.0550366500796197E-2</v>
      </c>
      <c r="DY24">
        <v>1985</v>
      </c>
      <c r="DZ24">
        <v>608.9</v>
      </c>
      <c r="EA24" t="s">
        <v>45</v>
      </c>
      <c r="EB24" s="32">
        <f>EB22-EB21</f>
        <v>2.0618443270418146E-2</v>
      </c>
      <c r="EC24">
        <v>1985</v>
      </c>
      <c r="ED24">
        <v>608.9</v>
      </c>
      <c r="EE24" t="s">
        <v>45</v>
      </c>
      <c r="EF24" s="32">
        <f>EF22-EF21</f>
        <v>2.0661831535376866E-2</v>
      </c>
      <c r="EG24">
        <v>1985</v>
      </c>
      <c r="EH24">
        <v>608.9</v>
      </c>
      <c r="EI24" t="s">
        <v>45</v>
      </c>
      <c r="EJ24" s="32">
        <f>EJ22-EJ21</f>
        <v>2.1349942489996068E-2</v>
      </c>
      <c r="EK24">
        <v>1985</v>
      </c>
      <c r="EL24">
        <v>608.9</v>
      </c>
      <c r="EM24" t="s">
        <v>45</v>
      </c>
      <c r="EN24" s="32">
        <f>EN22-EN21</f>
        <v>2.1330547498825111E-2</v>
      </c>
      <c r="EO24">
        <v>1985</v>
      </c>
      <c r="EP24">
        <v>608.9</v>
      </c>
      <c r="EQ24" t="s">
        <v>45</v>
      </c>
      <c r="ER24" s="32">
        <f>ER22-ER21</f>
        <v>2.1577099675633309E-2</v>
      </c>
      <c r="ES24">
        <v>1985</v>
      </c>
      <c r="ET24">
        <v>608.9</v>
      </c>
      <c r="EU24" t="s">
        <v>45</v>
      </c>
      <c r="EV24" s="32">
        <f>EV22-EV21</f>
        <v>2.1742666518824331E-2</v>
      </c>
      <c r="EW24">
        <v>1985</v>
      </c>
      <c r="EX24">
        <v>608.9</v>
      </c>
    </row>
    <row r="25" spans="2:154">
      <c r="B25">
        <v>3.6146559313485142E-2</v>
      </c>
      <c r="C25" s="31">
        <v>8.0117834009983596E-2</v>
      </c>
      <c r="D25">
        <v>2.9612557532385142</v>
      </c>
      <c r="E25">
        <v>1986</v>
      </c>
      <c r="F25">
        <v>644.9</v>
      </c>
      <c r="G25" t="s">
        <v>46</v>
      </c>
      <c r="H25" s="32">
        <f>H21-H23</f>
        <v>2.0794033965425385E-2</v>
      </c>
      <c r="I25">
        <v>1986</v>
      </c>
      <c r="J25">
        <v>5589.46</v>
      </c>
      <c r="K25" t="s">
        <v>46</v>
      </c>
      <c r="L25" s="32">
        <f>L21-L23</f>
        <v>2.1845232060402578E-2</v>
      </c>
      <c r="M25">
        <v>1986</v>
      </c>
      <c r="N25">
        <v>5589.46</v>
      </c>
      <c r="O25" t="s">
        <v>46</v>
      </c>
      <c r="P25" s="32">
        <f>P21-P23</f>
        <v>2.1107057841478604E-2</v>
      </c>
      <c r="Q25">
        <v>1986</v>
      </c>
      <c r="R25">
        <v>5589.46</v>
      </c>
      <c r="S25" t="s">
        <v>46</v>
      </c>
      <c r="T25" s="32">
        <f>T21-T23</f>
        <v>2.167295975138081E-2</v>
      </c>
      <c r="U25">
        <v>1986</v>
      </c>
      <c r="V25">
        <v>5589.46</v>
      </c>
      <c r="W25" t="s">
        <v>46</v>
      </c>
      <c r="X25" s="32">
        <f>X21-X23</f>
        <v>2.1520347987607207E-2</v>
      </c>
      <c r="Y25">
        <v>1986</v>
      </c>
      <c r="Z25">
        <v>5589.46</v>
      </c>
      <c r="AA25" t="s">
        <v>46</v>
      </c>
      <c r="AB25" s="32">
        <f>AB21-AB23</f>
        <v>2.0964113905993956E-2</v>
      </c>
      <c r="AC25">
        <v>1986</v>
      </c>
      <c r="AD25">
        <v>5589.46</v>
      </c>
      <c r="AE25" t="s">
        <v>46</v>
      </c>
      <c r="AF25" s="32">
        <f>AF21-AF23</f>
        <v>2.0844404662737421E-2</v>
      </c>
      <c r="AG25">
        <v>1986</v>
      </c>
      <c r="AH25">
        <v>5589.46</v>
      </c>
      <c r="AI25" t="s">
        <v>46</v>
      </c>
      <c r="AJ25" s="32">
        <f>AJ21-AJ23</f>
        <v>2.1194062057536749E-2</v>
      </c>
      <c r="AK25">
        <v>1986</v>
      </c>
      <c r="AL25">
        <v>5589.46</v>
      </c>
      <c r="AM25" t="s">
        <v>46</v>
      </c>
      <c r="AN25" s="32">
        <f>AN21-AN23</f>
        <v>2.0870795932142437E-2</v>
      </c>
      <c r="AO25">
        <v>1986</v>
      </c>
      <c r="AP25">
        <v>5589.46</v>
      </c>
      <c r="AQ25" t="s">
        <v>46</v>
      </c>
      <c r="AR25" s="32">
        <f>AR21-AR23</f>
        <v>2.0994692948247511E-2</v>
      </c>
      <c r="AS25">
        <v>1986</v>
      </c>
      <c r="AT25">
        <v>5589.46</v>
      </c>
      <c r="AU25" t="s">
        <v>46</v>
      </c>
      <c r="AV25" s="32">
        <f>AV21-AV23</f>
        <v>2.0998714042288549E-2</v>
      </c>
      <c r="AW25">
        <v>1986</v>
      </c>
      <c r="AX25">
        <v>5589.46</v>
      </c>
      <c r="AY25" t="s">
        <v>46</v>
      </c>
      <c r="AZ25" s="32">
        <f>AZ21-AZ23</f>
        <v>2.0819242734617008E-2</v>
      </c>
      <c r="BA25">
        <v>1986</v>
      </c>
      <c r="BB25">
        <v>5589.46</v>
      </c>
      <c r="BC25" t="s">
        <v>46</v>
      </c>
      <c r="BD25" s="32">
        <f>BD21-BD23</f>
        <v>2.0916340666398782E-2</v>
      </c>
      <c r="BE25">
        <v>1986</v>
      </c>
      <c r="BF25">
        <v>5589.46</v>
      </c>
      <c r="BG25" t="s">
        <v>46</v>
      </c>
      <c r="BH25" s="32">
        <f>BH21-BH23</f>
        <v>2.0798519076664666E-2</v>
      </c>
      <c r="BI25">
        <v>1986</v>
      </c>
      <c r="BJ25">
        <v>5589.46</v>
      </c>
      <c r="BK25" t="s">
        <v>46</v>
      </c>
      <c r="BL25" s="32">
        <f>BL21-BL23</f>
        <v>2.0743787749745862E-2</v>
      </c>
      <c r="BM25">
        <v>1986</v>
      </c>
      <c r="BN25">
        <v>5589.46</v>
      </c>
      <c r="BO25" t="s">
        <v>46</v>
      </c>
      <c r="BP25" s="32">
        <f>BP21-BP23</f>
        <v>2.0774163132348776E-2</v>
      </c>
      <c r="BQ25">
        <v>1986</v>
      </c>
      <c r="BR25">
        <v>5589.46</v>
      </c>
      <c r="BS25" t="s">
        <v>46</v>
      </c>
      <c r="BT25" s="32">
        <f>BT21-BT23</f>
        <v>2.0711810809067786E-2</v>
      </c>
      <c r="BU25">
        <v>1986</v>
      </c>
      <c r="BV25">
        <v>5589.46</v>
      </c>
      <c r="BW25" t="s">
        <v>46</v>
      </c>
      <c r="BX25" s="32">
        <f>BX21-BX23</f>
        <v>2.0745327058801579E-2</v>
      </c>
      <c r="BY25">
        <v>1986</v>
      </c>
      <c r="BZ25">
        <v>5589.46</v>
      </c>
      <c r="CA25" t="s">
        <v>46</v>
      </c>
      <c r="CB25" s="32">
        <f>CB21-CB23</f>
        <v>2.0710688180355014E-2</v>
      </c>
      <c r="CC25">
        <v>1986</v>
      </c>
      <c r="CD25">
        <v>5589.46</v>
      </c>
      <c r="CE25" t="s">
        <v>46</v>
      </c>
      <c r="CF25" s="32">
        <f>CF21-CF23</f>
        <v>2.0791162692032131E-2</v>
      </c>
      <c r="CG25">
        <v>1986</v>
      </c>
      <c r="CH25">
        <v>5589.46</v>
      </c>
      <c r="CI25" t="s">
        <v>46</v>
      </c>
      <c r="CJ25" s="32">
        <f>CJ21-CJ23</f>
        <v>2.072504687062271E-2</v>
      </c>
      <c r="CK25">
        <v>1986</v>
      </c>
      <c r="CL25">
        <v>5589.46</v>
      </c>
      <c r="CM25" t="s">
        <v>46</v>
      </c>
      <c r="CN25" s="32">
        <f>CN21-CN23</f>
        <v>2.074386696771216E-2</v>
      </c>
      <c r="CO25">
        <v>1986</v>
      </c>
      <c r="CP25">
        <v>5589.46</v>
      </c>
      <c r="CQ25" t="s">
        <v>46</v>
      </c>
      <c r="CR25" s="32">
        <f>CR21-CR23</f>
        <v>2.0880515547300287E-2</v>
      </c>
      <c r="CS25">
        <v>1986</v>
      </c>
      <c r="CT25">
        <v>5589.46</v>
      </c>
      <c r="CU25" t="s">
        <v>46</v>
      </c>
      <c r="CV25" s="32">
        <f>CV21-CV23</f>
        <v>2.0756318666682309E-2</v>
      </c>
      <c r="CW25">
        <v>1986</v>
      </c>
      <c r="CX25">
        <v>5589.46</v>
      </c>
      <c r="CY25" t="s">
        <v>46</v>
      </c>
      <c r="CZ25" s="32">
        <f>CZ21-CZ23</f>
        <v>2.077674621464936E-2</v>
      </c>
      <c r="DA25">
        <v>1986</v>
      </c>
      <c r="DB25">
        <v>644.9</v>
      </c>
      <c r="DC25" t="s">
        <v>46</v>
      </c>
      <c r="DD25" s="32">
        <f>DD21-DD23</f>
        <v>2.0832106032804294E-2</v>
      </c>
      <c r="DE25">
        <v>1986</v>
      </c>
      <c r="DF25">
        <v>644.9</v>
      </c>
      <c r="DG25" t="s">
        <v>46</v>
      </c>
      <c r="DH25" s="32">
        <f>DH21-DH23</f>
        <v>2.0857124265748685E-2</v>
      </c>
      <c r="DI25">
        <v>1986</v>
      </c>
      <c r="DJ25">
        <v>644.9</v>
      </c>
      <c r="DK25" t="s">
        <v>46</v>
      </c>
      <c r="DL25" s="32">
        <f>DL21-DL23</f>
        <v>2.0860485731543931E-2</v>
      </c>
      <c r="DM25">
        <v>1986</v>
      </c>
      <c r="DN25">
        <v>644.9</v>
      </c>
      <c r="DO25" t="s">
        <v>46</v>
      </c>
      <c r="DP25" s="32">
        <f>DP21-DP23</f>
        <v>2.0984141152834916E-2</v>
      </c>
      <c r="DQ25">
        <v>1986</v>
      </c>
      <c r="DR25">
        <v>644.9</v>
      </c>
      <c r="DS25" t="s">
        <v>46</v>
      </c>
      <c r="DT25" s="32">
        <f>DT21-DT23</f>
        <v>2.1104665236123359E-2</v>
      </c>
      <c r="DU25">
        <v>1986</v>
      </c>
      <c r="DV25">
        <v>644.9</v>
      </c>
      <c r="DW25" t="s">
        <v>46</v>
      </c>
      <c r="DX25" s="32">
        <f>DX21-DX23</f>
        <v>2.0981560757266531E-2</v>
      </c>
      <c r="DY25">
        <v>1986</v>
      </c>
      <c r="DZ25">
        <v>644.9</v>
      </c>
      <c r="EA25" t="s">
        <v>46</v>
      </c>
      <c r="EB25" s="32">
        <f>EB21-EB23</f>
        <v>2.1052529354259622E-2</v>
      </c>
      <c r="EC25">
        <v>1986</v>
      </c>
      <c r="ED25">
        <v>644.9</v>
      </c>
      <c r="EE25" t="s">
        <v>46</v>
      </c>
      <c r="EF25" s="32">
        <f>EF21-EF23</f>
        <v>2.1097765854883731E-2</v>
      </c>
      <c r="EG25">
        <v>1986</v>
      </c>
      <c r="EH25">
        <v>644.9</v>
      </c>
      <c r="EI25" t="s">
        <v>46</v>
      </c>
      <c r="EJ25" s="32">
        <f>EJ21-EJ23</f>
        <v>2.1815725043375839E-2</v>
      </c>
      <c r="EK25">
        <v>1986</v>
      </c>
      <c r="EL25">
        <v>644.9</v>
      </c>
      <c r="EM25" t="s">
        <v>46</v>
      </c>
      <c r="EN25" s="32">
        <f>EN21-EN23</f>
        <v>2.1795474923959338E-2</v>
      </c>
      <c r="EO25">
        <v>1986</v>
      </c>
      <c r="EP25">
        <v>644.9</v>
      </c>
      <c r="EQ25" t="s">
        <v>46</v>
      </c>
      <c r="ER25" s="32">
        <f>ER21-ER23</f>
        <v>2.2052957404544608E-2</v>
      </c>
      <c r="ES25">
        <v>1986</v>
      </c>
      <c r="ET25">
        <v>644.9</v>
      </c>
      <c r="EU25" t="s">
        <v>46</v>
      </c>
      <c r="EV25" s="32">
        <f>EV21-EV23</f>
        <v>2.2225937118955482E-2</v>
      </c>
      <c r="EW25">
        <v>1986</v>
      </c>
      <c r="EX25">
        <v>644.9</v>
      </c>
    </row>
    <row r="26" spans="2:154">
      <c r="B26">
        <v>3.4060777450430874E-2</v>
      </c>
      <c r="C26" s="31">
        <v>7.1710076019741248E-2</v>
      </c>
      <c r="D26">
        <v>2.6264882572646053</v>
      </c>
      <c r="E26">
        <v>1986</v>
      </c>
      <c r="F26">
        <v>5589.46</v>
      </c>
      <c r="G26" t="s">
        <v>47</v>
      </c>
      <c r="H26" s="33">
        <f>AVERAGE(H24:H25)</f>
        <v>2.0582234725669037E-2</v>
      </c>
      <c r="I26">
        <v>1987</v>
      </c>
      <c r="J26">
        <v>742.9</v>
      </c>
      <c r="K26" t="s">
        <v>47</v>
      </c>
      <c r="L26" s="33">
        <f>AVERAGE(L24:L25)</f>
        <v>2.16117170798149E-2</v>
      </c>
      <c r="M26">
        <v>1987</v>
      </c>
      <c r="N26">
        <v>742.9</v>
      </c>
      <c r="O26" t="s">
        <v>47</v>
      </c>
      <c r="P26" s="33">
        <f>AVERAGE(P24:P25)</f>
        <v>2.0888900621542576E-2</v>
      </c>
      <c r="Q26">
        <v>1987</v>
      </c>
      <c r="R26">
        <v>742.9</v>
      </c>
      <c r="S26" t="s">
        <v>47</v>
      </c>
      <c r="T26" s="33">
        <f>AVERAGE(T24:T25)</f>
        <v>2.144307464257824E-2</v>
      </c>
      <c r="U26">
        <v>1987</v>
      </c>
      <c r="V26">
        <v>742.9</v>
      </c>
      <c r="W26" t="s">
        <v>47</v>
      </c>
      <c r="X26" s="33">
        <f>AVERAGE(X24:X25)</f>
        <v>2.1293655241225951E-2</v>
      </c>
      <c r="Y26">
        <v>1987</v>
      </c>
      <c r="Z26">
        <v>742.9</v>
      </c>
      <c r="AA26" t="s">
        <v>47</v>
      </c>
      <c r="AB26" s="33">
        <f>AVERAGE(AB24:AB25)</f>
        <v>2.0748871514960611E-2</v>
      </c>
      <c r="AC26">
        <v>1987</v>
      </c>
      <c r="AD26">
        <v>742.9</v>
      </c>
      <c r="AE26" t="s">
        <v>47</v>
      </c>
      <c r="AF26" s="33">
        <f>AVERAGE(AF24:AF25)</f>
        <v>2.0631588537281045E-2</v>
      </c>
      <c r="AG26">
        <v>1987</v>
      </c>
      <c r="AH26">
        <v>742.9</v>
      </c>
      <c r="AI26" t="s">
        <v>47</v>
      </c>
      <c r="AJ26" s="33">
        <f>AVERAGE(AJ24:AJ25)</f>
        <v>2.0974121300491283E-2</v>
      </c>
      <c r="AK26">
        <v>1987</v>
      </c>
      <c r="AL26">
        <v>742.9</v>
      </c>
      <c r="AM26" t="s">
        <v>47</v>
      </c>
      <c r="AN26" s="33">
        <f>AVERAGE(AN24:AN25)</f>
        <v>2.0657446066304652E-2</v>
      </c>
      <c r="AO26">
        <v>1987</v>
      </c>
      <c r="AP26">
        <v>742.9</v>
      </c>
      <c r="AQ26" t="s">
        <v>47</v>
      </c>
      <c r="AR26" s="33">
        <f>AVERAGE(AR24:AR25)</f>
        <v>2.0778828621718339E-2</v>
      </c>
      <c r="AS26">
        <v>1987</v>
      </c>
      <c r="AT26">
        <v>742.9</v>
      </c>
      <c r="AU26" t="s">
        <v>47</v>
      </c>
      <c r="AV26" s="33">
        <f>AVERAGE(AV24:AV25)</f>
        <v>2.0782767866881977E-2</v>
      </c>
      <c r="AW26">
        <v>1987</v>
      </c>
      <c r="AX26">
        <v>742.9</v>
      </c>
      <c r="AY26" t="s">
        <v>47</v>
      </c>
      <c r="AZ26" s="33">
        <f>AVERAGE(AZ24:AZ25)</f>
        <v>2.0606934877397093E-2</v>
      </c>
      <c r="BA26">
        <v>1987</v>
      </c>
      <c r="BB26">
        <v>742.9</v>
      </c>
      <c r="BC26" t="s">
        <v>47</v>
      </c>
      <c r="BD26" s="33">
        <f>AVERAGE(BD24:BD25)</f>
        <v>2.0702068158061443E-2</v>
      </c>
      <c r="BE26">
        <v>1987</v>
      </c>
      <c r="BF26">
        <v>742.9</v>
      </c>
      <c r="BG26" t="s">
        <v>47</v>
      </c>
      <c r="BH26" s="33">
        <f>AVERAGE(BH24:BH25)</f>
        <v>2.0586629388053647E-2</v>
      </c>
      <c r="BI26">
        <v>1987</v>
      </c>
      <c r="BJ26">
        <v>742.9</v>
      </c>
      <c r="BK26" t="s">
        <v>47</v>
      </c>
      <c r="BL26" s="33">
        <f>AVERAGE(BL24:BL25)</f>
        <v>2.0533000505699329E-2</v>
      </c>
      <c r="BM26">
        <v>1987</v>
      </c>
      <c r="BN26">
        <v>742.9</v>
      </c>
      <c r="BO26" t="s">
        <v>47</v>
      </c>
      <c r="BP26" s="33">
        <f>AVERAGE(BP24:BP25)</f>
        <v>2.0562764389574231E-2</v>
      </c>
      <c r="BQ26">
        <v>1987</v>
      </c>
      <c r="BR26">
        <v>742.9</v>
      </c>
      <c r="BS26" t="s">
        <v>47</v>
      </c>
      <c r="BT26" s="33">
        <f>AVERAGE(BT24:BT25)</f>
        <v>2.0501666367781057E-2</v>
      </c>
      <c r="BU26">
        <v>1987</v>
      </c>
      <c r="BV26">
        <v>742.9</v>
      </c>
      <c r="BW26" t="s">
        <v>47</v>
      </c>
      <c r="BX26" s="33">
        <f>AVERAGE(BX24:BX25)</f>
        <v>2.0534508847193066E-2</v>
      </c>
      <c r="BY26">
        <v>1987</v>
      </c>
      <c r="BZ26">
        <v>742.9</v>
      </c>
      <c r="CA26" t="s">
        <v>47</v>
      </c>
      <c r="CB26" s="33">
        <f>AVERAGE(CB24:CB25)</f>
        <v>2.0500566288757235E-2</v>
      </c>
      <c r="CC26">
        <v>1987</v>
      </c>
      <c r="CD26">
        <v>742.9</v>
      </c>
      <c r="CE26" t="s">
        <v>47</v>
      </c>
      <c r="CF26" s="33">
        <f>AVERAGE(CF24:CF25)</f>
        <v>2.0579421345789516E-2</v>
      </c>
      <c r="CG26">
        <v>1987</v>
      </c>
      <c r="CH26">
        <v>742.9</v>
      </c>
      <c r="CI26" t="s">
        <v>47</v>
      </c>
      <c r="CJ26" s="33">
        <f>AVERAGE(CJ24:CJ25)</f>
        <v>2.0514636473723907E-2</v>
      </c>
      <c r="CK26">
        <v>1987</v>
      </c>
      <c r="CL26">
        <v>742.9</v>
      </c>
      <c r="CM26" t="s">
        <v>47</v>
      </c>
      <c r="CN26" s="33">
        <f>AVERAGE(CN24:CN25)</f>
        <v>2.0533078130026226E-2</v>
      </c>
      <c r="CO26">
        <v>1987</v>
      </c>
      <c r="CP26">
        <v>742.9</v>
      </c>
      <c r="CQ26" t="s">
        <v>47</v>
      </c>
      <c r="CR26" s="33">
        <f>AVERAGE(CR24:CR25)</f>
        <v>2.0666968945747849E-2</v>
      </c>
      <c r="CS26">
        <v>1987</v>
      </c>
      <c r="CT26">
        <v>742.9</v>
      </c>
      <c r="CU26" t="s">
        <v>47</v>
      </c>
      <c r="CV26" s="33">
        <f>AVERAGE(CV24:CV25)</f>
        <v>2.054527926297977E-2</v>
      </c>
      <c r="CW26">
        <v>1987</v>
      </c>
      <c r="CX26">
        <v>742.9</v>
      </c>
      <c r="CY26" t="s">
        <v>47</v>
      </c>
      <c r="CZ26" s="33">
        <f>AVERAGE(CZ24:CZ25)</f>
        <v>2.0565295430802773E-2</v>
      </c>
      <c r="DA26">
        <v>1987</v>
      </c>
      <c r="DB26">
        <v>742.9</v>
      </c>
      <c r="DC26" t="s">
        <v>47</v>
      </c>
      <c r="DD26" s="33">
        <f>AVERAGE(DD24:DD25)</f>
        <v>2.0619538412718748E-2</v>
      </c>
      <c r="DE26">
        <v>1986</v>
      </c>
      <c r="DF26">
        <v>5589.46</v>
      </c>
      <c r="DG26" t="s">
        <v>47</v>
      </c>
      <c r="DH26" s="33">
        <f>AVERAGE(DH24:DH25)</f>
        <v>2.0644050979171776E-2</v>
      </c>
      <c r="DI26">
        <v>1986</v>
      </c>
      <c r="DJ26">
        <v>5589.46</v>
      </c>
      <c r="DK26" t="s">
        <v>47</v>
      </c>
      <c r="DL26" s="33">
        <f>AVERAGE(DL24:DL25)</f>
        <v>2.0647344458448791E-2</v>
      </c>
      <c r="DM26">
        <v>1986</v>
      </c>
      <c r="DN26">
        <v>5589.46</v>
      </c>
      <c r="DO26" t="s">
        <v>47</v>
      </c>
      <c r="DP26" s="33">
        <f>AVERAGE(DP24:DP25)</f>
        <v>2.0768491534556118E-2</v>
      </c>
      <c r="DQ26">
        <v>1986</v>
      </c>
      <c r="DR26">
        <v>5589.46</v>
      </c>
      <c r="DS26" t="s">
        <v>47</v>
      </c>
      <c r="DT26" s="33">
        <f>AVERAGE(DT24:DT25)</f>
        <v>2.0886556962777782E-2</v>
      </c>
      <c r="DU26">
        <v>1986</v>
      </c>
      <c r="DV26">
        <v>5589.46</v>
      </c>
      <c r="DW26" t="s">
        <v>47</v>
      </c>
      <c r="DX26" s="33">
        <f>AVERAGE(DX24:DX25)</f>
        <v>2.0765963629031364E-2</v>
      </c>
      <c r="DY26">
        <v>1986</v>
      </c>
      <c r="DZ26">
        <v>5589.46</v>
      </c>
      <c r="EA26" t="s">
        <v>47</v>
      </c>
      <c r="EB26" s="33">
        <f>AVERAGE(EB24:EB25)</f>
        <v>2.0835486312338884E-2</v>
      </c>
      <c r="EC26">
        <v>1986</v>
      </c>
      <c r="ED26">
        <v>5589.46</v>
      </c>
      <c r="EE26" t="s">
        <v>47</v>
      </c>
      <c r="EF26" s="33">
        <f>AVERAGE(EF24:EF25)</f>
        <v>2.0879798695130299E-2</v>
      </c>
      <c r="EG26">
        <v>1986</v>
      </c>
      <c r="EH26">
        <v>5589.46</v>
      </c>
      <c r="EI26" t="s">
        <v>47</v>
      </c>
      <c r="EJ26" s="33">
        <f>AVERAGE(EJ24:EJ25)</f>
        <v>2.1582833766685953E-2</v>
      </c>
      <c r="EK26">
        <v>1986</v>
      </c>
      <c r="EL26">
        <v>5589.46</v>
      </c>
      <c r="EM26" t="s">
        <v>47</v>
      </c>
      <c r="EN26" s="33">
        <f>AVERAGE(EN24:EN25)</f>
        <v>2.1563011211392223E-2</v>
      </c>
      <c r="EO26">
        <v>1986</v>
      </c>
      <c r="EP26">
        <v>5589.46</v>
      </c>
      <c r="EQ26" t="s">
        <v>47</v>
      </c>
      <c r="ER26" s="33">
        <f>AVERAGE(ER24:ER25)</f>
        <v>2.181502854008896E-2</v>
      </c>
      <c r="ES26">
        <v>1986</v>
      </c>
      <c r="ET26">
        <v>5589.46</v>
      </c>
      <c r="EU26" t="s">
        <v>47</v>
      </c>
      <c r="EV26" s="33">
        <f>AVERAGE(EV24:EV25)</f>
        <v>2.1984301818889905E-2</v>
      </c>
      <c r="EW26">
        <v>1986</v>
      </c>
      <c r="EX26">
        <v>5589.46</v>
      </c>
    </row>
    <row r="27" spans="2:154">
      <c r="B27">
        <v>3.6446069093988516E-2</v>
      </c>
      <c r="C27" s="31">
        <v>8.0728879585238666E-2</v>
      </c>
      <c r="D27">
        <v>2.9858241436538444</v>
      </c>
      <c r="E27">
        <v>1987</v>
      </c>
      <c r="F27">
        <v>742.9</v>
      </c>
      <c r="I27">
        <v>1987</v>
      </c>
      <c r="J27">
        <v>5836.06</v>
      </c>
      <c r="M27">
        <v>1987</v>
      </c>
      <c r="N27">
        <v>5836.06</v>
      </c>
      <c r="Q27">
        <v>1987</v>
      </c>
      <c r="R27">
        <v>5836.06</v>
      </c>
      <c r="U27">
        <v>1987</v>
      </c>
      <c r="V27">
        <v>5836.06</v>
      </c>
      <c r="Y27">
        <v>1987</v>
      </c>
      <c r="Z27">
        <v>5836.06</v>
      </c>
      <c r="AC27">
        <v>1987</v>
      </c>
      <c r="AD27">
        <v>5836.06</v>
      </c>
      <c r="AG27">
        <v>1987</v>
      </c>
      <c r="AH27">
        <v>5836.06</v>
      </c>
      <c r="AK27">
        <v>1987</v>
      </c>
      <c r="AL27">
        <v>5836.06</v>
      </c>
      <c r="AO27">
        <v>1987</v>
      </c>
      <c r="AP27">
        <v>5836.06</v>
      </c>
      <c r="AS27">
        <v>1987</v>
      </c>
      <c r="AT27">
        <v>5836.06</v>
      </c>
      <c r="AW27">
        <v>1987</v>
      </c>
      <c r="AX27">
        <v>5836.06</v>
      </c>
      <c r="BA27">
        <v>1987</v>
      </c>
      <c r="BB27">
        <v>5836.06</v>
      </c>
      <c r="BE27">
        <v>1987</v>
      </c>
      <c r="BF27">
        <v>5836.06</v>
      </c>
      <c r="BI27">
        <v>1987</v>
      </c>
      <c r="BJ27">
        <v>5836.06</v>
      </c>
      <c r="BM27">
        <v>1987</v>
      </c>
      <c r="BN27">
        <v>5836.06</v>
      </c>
      <c r="BQ27">
        <v>1987</v>
      </c>
      <c r="BR27">
        <v>5836.06</v>
      </c>
      <c r="BU27">
        <v>1987</v>
      </c>
      <c r="BV27">
        <v>5836.06</v>
      </c>
      <c r="BY27">
        <v>1987</v>
      </c>
      <c r="BZ27">
        <v>5836.06</v>
      </c>
      <c r="CC27">
        <v>1987</v>
      </c>
      <c r="CD27">
        <v>5836.06</v>
      </c>
      <c r="CG27">
        <v>1987</v>
      </c>
      <c r="CH27">
        <v>5836.06</v>
      </c>
      <c r="CK27">
        <v>1987</v>
      </c>
      <c r="CL27">
        <v>5836.06</v>
      </c>
      <c r="CO27">
        <v>1987</v>
      </c>
      <c r="CP27">
        <v>5836.06</v>
      </c>
      <c r="CS27">
        <v>1987</v>
      </c>
      <c r="CT27">
        <v>5836.06</v>
      </c>
      <c r="CW27">
        <v>1987</v>
      </c>
      <c r="CX27">
        <v>5836.06</v>
      </c>
      <c r="DA27">
        <v>1987</v>
      </c>
      <c r="DB27">
        <v>5836.06</v>
      </c>
      <c r="DE27">
        <v>1987</v>
      </c>
      <c r="DF27">
        <v>5836.06</v>
      </c>
      <c r="DI27">
        <v>1987</v>
      </c>
      <c r="DJ27">
        <v>742.9</v>
      </c>
      <c r="DM27">
        <v>1987</v>
      </c>
      <c r="DN27">
        <v>742.9</v>
      </c>
      <c r="DQ27">
        <v>1987</v>
      </c>
      <c r="DR27">
        <v>742.9</v>
      </c>
      <c r="DU27">
        <v>1987</v>
      </c>
      <c r="DV27">
        <v>742.9</v>
      </c>
      <c r="DY27">
        <v>1987</v>
      </c>
      <c r="DZ27">
        <v>742.9</v>
      </c>
      <c r="EC27">
        <v>1987</v>
      </c>
      <c r="ED27">
        <v>742.9</v>
      </c>
      <c r="EG27">
        <v>1987</v>
      </c>
      <c r="EH27">
        <v>742.9</v>
      </c>
      <c r="EK27">
        <v>1987</v>
      </c>
      <c r="EL27">
        <v>742.9</v>
      </c>
      <c r="EO27">
        <v>1987</v>
      </c>
      <c r="EP27">
        <v>742.9</v>
      </c>
      <c r="ES27">
        <v>1987</v>
      </c>
      <c r="ET27">
        <v>742.9</v>
      </c>
      <c r="EW27">
        <v>1987</v>
      </c>
      <c r="EX27">
        <v>742.9</v>
      </c>
    </row>
    <row r="28" spans="2:154">
      <c r="B28">
        <v>3.3611536062208104E-2</v>
      </c>
      <c r="C28" s="31">
        <v>6.9845623347191368E-2</v>
      </c>
      <c r="D28">
        <v>2.5530721065358284</v>
      </c>
      <c r="E28">
        <v>1987</v>
      </c>
      <c r="F28">
        <v>5836.06</v>
      </c>
      <c r="I28">
        <v>1989</v>
      </c>
      <c r="J28">
        <v>5918.25</v>
      </c>
      <c r="M28">
        <v>1989</v>
      </c>
      <c r="N28">
        <v>5918.25</v>
      </c>
      <c r="Q28">
        <v>1989</v>
      </c>
      <c r="R28">
        <v>5918.25</v>
      </c>
      <c r="U28">
        <v>1989</v>
      </c>
      <c r="V28">
        <v>5918.25</v>
      </c>
      <c r="Y28">
        <v>1989</v>
      </c>
      <c r="Z28">
        <v>5918.25</v>
      </c>
      <c r="AC28">
        <v>1989</v>
      </c>
      <c r="AD28">
        <v>5918.25</v>
      </c>
      <c r="AG28">
        <v>1989</v>
      </c>
      <c r="AH28">
        <v>5918.25</v>
      </c>
      <c r="AK28">
        <v>1989</v>
      </c>
      <c r="AL28">
        <v>5918.25</v>
      </c>
      <c r="AO28">
        <v>1989</v>
      </c>
      <c r="AP28">
        <v>5918.25</v>
      </c>
      <c r="AS28">
        <v>1989</v>
      </c>
      <c r="AT28">
        <v>5918.25</v>
      </c>
      <c r="AW28">
        <v>1989</v>
      </c>
      <c r="AX28">
        <v>5918.25</v>
      </c>
      <c r="BA28">
        <v>1989</v>
      </c>
      <c r="BB28">
        <v>5918.25</v>
      </c>
      <c r="BE28">
        <v>1989</v>
      </c>
      <c r="BF28">
        <v>5918.25</v>
      </c>
      <c r="BI28">
        <v>1989</v>
      </c>
      <c r="BJ28">
        <v>5918.25</v>
      </c>
      <c r="BM28">
        <v>1989</v>
      </c>
      <c r="BN28">
        <v>5918.25</v>
      </c>
      <c r="BQ28">
        <v>1989</v>
      </c>
      <c r="BR28">
        <v>5918.25</v>
      </c>
      <c r="BU28">
        <v>1989</v>
      </c>
      <c r="BV28">
        <v>5918.25</v>
      </c>
      <c r="BY28">
        <v>1989</v>
      </c>
      <c r="BZ28">
        <v>5918.25</v>
      </c>
      <c r="CC28">
        <v>1989</v>
      </c>
      <c r="CD28">
        <v>5918.25</v>
      </c>
      <c r="CG28">
        <v>1989</v>
      </c>
      <c r="CH28">
        <v>5918.25</v>
      </c>
      <c r="CK28">
        <v>1989</v>
      </c>
      <c r="CL28">
        <v>5918.25</v>
      </c>
      <c r="CO28">
        <v>1989</v>
      </c>
      <c r="CP28">
        <v>5918.25</v>
      </c>
      <c r="CS28">
        <v>1989</v>
      </c>
      <c r="CT28">
        <v>5918.25</v>
      </c>
      <c r="CW28">
        <v>1989</v>
      </c>
      <c r="CX28">
        <v>5918.25</v>
      </c>
      <c r="DA28">
        <v>1989</v>
      </c>
      <c r="DB28">
        <v>5918.25</v>
      </c>
      <c r="DE28">
        <v>1989</v>
      </c>
      <c r="DF28">
        <v>5918.25</v>
      </c>
      <c r="DI28">
        <v>1989</v>
      </c>
      <c r="DJ28">
        <v>5918.25</v>
      </c>
      <c r="DM28">
        <v>1987</v>
      </c>
      <c r="DN28">
        <v>5836.06</v>
      </c>
      <c r="DQ28">
        <v>1987</v>
      </c>
      <c r="DR28">
        <v>5836.06</v>
      </c>
      <c r="DU28">
        <v>1987</v>
      </c>
      <c r="DV28">
        <v>5836.06</v>
      </c>
      <c r="DY28">
        <v>1987</v>
      </c>
      <c r="DZ28">
        <v>5836.06</v>
      </c>
      <c r="EC28">
        <v>1987</v>
      </c>
      <c r="ED28">
        <v>5836.06</v>
      </c>
      <c r="EG28">
        <v>1987</v>
      </c>
      <c r="EH28">
        <v>5836.06</v>
      </c>
      <c r="EK28">
        <v>1987</v>
      </c>
      <c r="EL28">
        <v>5836.06</v>
      </c>
      <c r="EO28">
        <v>1987</v>
      </c>
      <c r="EP28">
        <v>5836.06</v>
      </c>
      <c r="ES28">
        <v>1987</v>
      </c>
      <c r="ET28">
        <v>5836.06</v>
      </c>
      <c r="EW28">
        <v>1987</v>
      </c>
      <c r="EX28">
        <v>5836.06</v>
      </c>
    </row>
    <row r="29" spans="2:154">
      <c r="B29">
        <v>3.2840516290516271E-2</v>
      </c>
      <c r="C29" s="31">
        <v>6.6258800165686471E-2</v>
      </c>
      <c r="D29">
        <v>2.4126591030074338</v>
      </c>
      <c r="E29">
        <v>1989</v>
      </c>
      <c r="F29">
        <v>5918.25</v>
      </c>
      <c r="I29">
        <v>1990</v>
      </c>
      <c r="J29">
        <v>5425.07</v>
      </c>
      <c r="M29">
        <v>1990</v>
      </c>
      <c r="N29">
        <v>5425.07</v>
      </c>
      <c r="Q29">
        <v>1990</v>
      </c>
      <c r="R29">
        <v>5425.07</v>
      </c>
      <c r="U29">
        <v>1990</v>
      </c>
      <c r="V29">
        <v>5425.07</v>
      </c>
      <c r="Y29">
        <v>1990</v>
      </c>
      <c r="Z29">
        <v>5425.07</v>
      </c>
      <c r="AC29">
        <v>1990</v>
      </c>
      <c r="AD29">
        <v>5425.07</v>
      </c>
      <c r="AG29">
        <v>1990</v>
      </c>
      <c r="AH29">
        <v>5425.07</v>
      </c>
      <c r="AK29">
        <v>1990</v>
      </c>
      <c r="AL29">
        <v>5425.07</v>
      </c>
      <c r="AO29">
        <v>1990</v>
      </c>
      <c r="AP29">
        <v>5425.07</v>
      </c>
      <c r="AS29">
        <v>1990</v>
      </c>
      <c r="AT29">
        <v>5425.07</v>
      </c>
      <c r="AW29">
        <v>1990</v>
      </c>
      <c r="AX29">
        <v>5425.07</v>
      </c>
      <c r="BA29">
        <v>1990</v>
      </c>
      <c r="BB29">
        <v>5425.07</v>
      </c>
      <c r="BE29">
        <v>1990</v>
      </c>
      <c r="BF29">
        <v>5425.07</v>
      </c>
      <c r="BI29">
        <v>1990</v>
      </c>
      <c r="BJ29">
        <v>5425.07</v>
      </c>
      <c r="BM29">
        <v>1990</v>
      </c>
      <c r="BN29">
        <v>5425.07</v>
      </c>
      <c r="BQ29">
        <v>1990</v>
      </c>
      <c r="BR29">
        <v>5425.07</v>
      </c>
      <c r="BU29">
        <v>1990</v>
      </c>
      <c r="BV29">
        <v>5425.07</v>
      </c>
      <c r="BY29">
        <v>1990</v>
      </c>
      <c r="BZ29">
        <v>5425.07</v>
      </c>
      <c r="CC29">
        <v>1990</v>
      </c>
      <c r="CD29">
        <v>5425.07</v>
      </c>
      <c r="CG29">
        <v>1990</v>
      </c>
      <c r="CH29">
        <v>5425.07</v>
      </c>
      <c r="CK29">
        <v>1990</v>
      </c>
      <c r="CL29">
        <v>5425.07</v>
      </c>
      <c r="CO29">
        <v>1990</v>
      </c>
      <c r="CP29">
        <v>5425.07</v>
      </c>
      <c r="CS29">
        <v>1990</v>
      </c>
      <c r="CT29">
        <v>5425.07</v>
      </c>
      <c r="CW29">
        <v>1990</v>
      </c>
      <c r="CX29">
        <v>5425.07</v>
      </c>
      <c r="DA29">
        <v>1990</v>
      </c>
      <c r="DB29">
        <v>5425.07</v>
      </c>
      <c r="DE29">
        <v>1990</v>
      </c>
      <c r="DF29">
        <v>5425.07</v>
      </c>
      <c r="DI29">
        <v>1990</v>
      </c>
      <c r="DJ29">
        <v>5425.07</v>
      </c>
      <c r="DM29">
        <v>1990</v>
      </c>
      <c r="DN29">
        <v>5425.07</v>
      </c>
      <c r="DQ29">
        <v>1989</v>
      </c>
      <c r="DR29">
        <v>5918.25</v>
      </c>
      <c r="DU29">
        <v>1989</v>
      </c>
      <c r="DV29">
        <v>5918.25</v>
      </c>
      <c r="DY29">
        <v>1989</v>
      </c>
      <c r="DZ29">
        <v>5918.25</v>
      </c>
      <c r="EC29">
        <v>1989</v>
      </c>
      <c r="ED29">
        <v>5918.25</v>
      </c>
      <c r="EG29">
        <v>1989</v>
      </c>
      <c r="EH29">
        <v>5918.25</v>
      </c>
      <c r="EK29">
        <v>1989</v>
      </c>
      <c r="EL29">
        <v>5918.25</v>
      </c>
      <c r="EO29">
        <v>1989</v>
      </c>
      <c r="EP29">
        <v>5918.25</v>
      </c>
      <c r="ES29">
        <v>1989</v>
      </c>
      <c r="ET29">
        <v>5918.25</v>
      </c>
      <c r="EW29">
        <v>1989</v>
      </c>
      <c r="EX29">
        <v>5918.25</v>
      </c>
    </row>
    <row r="30" spans="2:154">
      <c r="B30">
        <v>3.2729302790054704E-2</v>
      </c>
      <c r="C30" s="31">
        <v>6.5160144865866867E-2</v>
      </c>
      <c r="D30">
        <v>2.3698657190023158</v>
      </c>
      <c r="E30">
        <v>1990</v>
      </c>
      <c r="F30">
        <v>5425.07</v>
      </c>
      <c r="I30">
        <v>1991</v>
      </c>
      <c r="J30">
        <v>825.7</v>
      </c>
      <c r="M30">
        <v>1991</v>
      </c>
      <c r="N30">
        <v>825.7</v>
      </c>
      <c r="Q30">
        <v>1991</v>
      </c>
      <c r="R30">
        <v>825.7</v>
      </c>
      <c r="U30">
        <v>1991</v>
      </c>
      <c r="V30">
        <v>825.7</v>
      </c>
      <c r="Y30">
        <v>1991</v>
      </c>
      <c r="Z30">
        <v>825.7</v>
      </c>
      <c r="AC30">
        <v>1991</v>
      </c>
      <c r="AD30">
        <v>825.7</v>
      </c>
      <c r="AG30">
        <v>1991</v>
      </c>
      <c r="AH30">
        <v>825.7</v>
      </c>
      <c r="AK30">
        <v>1991</v>
      </c>
      <c r="AL30">
        <v>825.7</v>
      </c>
      <c r="AO30">
        <v>1991</v>
      </c>
      <c r="AP30">
        <v>825.7</v>
      </c>
      <c r="AS30">
        <v>1991</v>
      </c>
      <c r="AT30">
        <v>825.7</v>
      </c>
      <c r="AW30">
        <v>1991</v>
      </c>
      <c r="AX30">
        <v>825.7</v>
      </c>
      <c r="BA30">
        <v>1991</v>
      </c>
      <c r="BB30">
        <v>825.7</v>
      </c>
      <c r="BE30">
        <v>1991</v>
      </c>
      <c r="BF30">
        <v>825.7</v>
      </c>
      <c r="BI30">
        <v>1991</v>
      </c>
      <c r="BJ30">
        <v>825.7</v>
      </c>
      <c r="BM30">
        <v>1991</v>
      </c>
      <c r="BN30">
        <v>825.7</v>
      </c>
      <c r="BQ30">
        <v>1991</v>
      </c>
      <c r="BR30">
        <v>825.7</v>
      </c>
      <c r="BU30">
        <v>1991</v>
      </c>
      <c r="BV30">
        <v>825.7</v>
      </c>
      <c r="BY30">
        <v>1991</v>
      </c>
      <c r="BZ30">
        <v>825.7</v>
      </c>
      <c r="CC30">
        <v>1991</v>
      </c>
      <c r="CD30">
        <v>825.7</v>
      </c>
      <c r="CG30">
        <v>1991</v>
      </c>
      <c r="CH30">
        <v>825.7</v>
      </c>
      <c r="CK30">
        <v>1991</v>
      </c>
      <c r="CL30">
        <v>825.7</v>
      </c>
      <c r="CO30">
        <v>1991</v>
      </c>
      <c r="CP30">
        <v>825.7</v>
      </c>
      <c r="CS30">
        <v>1991</v>
      </c>
      <c r="CT30">
        <v>825.7</v>
      </c>
      <c r="CW30">
        <v>1991</v>
      </c>
      <c r="CX30">
        <v>825.7</v>
      </c>
      <c r="DA30">
        <v>1991</v>
      </c>
      <c r="DB30">
        <v>825.7</v>
      </c>
      <c r="DE30">
        <v>1991</v>
      </c>
      <c r="DF30">
        <v>825.7</v>
      </c>
      <c r="DI30">
        <v>1991</v>
      </c>
      <c r="DJ30">
        <v>825.7</v>
      </c>
      <c r="DM30">
        <v>1991</v>
      </c>
      <c r="DN30">
        <v>825.7</v>
      </c>
      <c r="DQ30">
        <v>1991</v>
      </c>
      <c r="DR30">
        <v>825.7</v>
      </c>
      <c r="DU30">
        <v>1990</v>
      </c>
      <c r="DV30">
        <v>5425.07</v>
      </c>
      <c r="DY30">
        <v>1990</v>
      </c>
      <c r="DZ30">
        <v>5425.07</v>
      </c>
      <c r="EC30">
        <v>1990</v>
      </c>
      <c r="ED30">
        <v>5425.07</v>
      </c>
      <c r="EG30">
        <v>1990</v>
      </c>
      <c r="EH30">
        <v>5425.07</v>
      </c>
      <c r="EK30">
        <v>1990</v>
      </c>
      <c r="EL30">
        <v>5425.07</v>
      </c>
      <c r="EO30">
        <v>1990</v>
      </c>
      <c r="EP30">
        <v>5425.07</v>
      </c>
      <c r="ES30">
        <v>1990</v>
      </c>
      <c r="ET30">
        <v>5425.07</v>
      </c>
      <c r="EW30">
        <v>1990</v>
      </c>
      <c r="EX30">
        <v>5425.07</v>
      </c>
    </row>
    <row r="31" spans="2:154">
      <c r="B31">
        <v>3.8204878584921137E-2</v>
      </c>
      <c r="C31" s="31">
        <v>8.6786712270812416E-2</v>
      </c>
      <c r="D31">
        <v>3.2311709179626651</v>
      </c>
      <c r="E31">
        <v>1991</v>
      </c>
      <c r="F31">
        <v>825.7</v>
      </c>
      <c r="I31">
        <v>1993</v>
      </c>
      <c r="J31">
        <v>820.9</v>
      </c>
      <c r="M31">
        <v>1993</v>
      </c>
      <c r="N31">
        <v>820.9</v>
      </c>
      <c r="Q31">
        <v>1993</v>
      </c>
      <c r="R31">
        <v>820.9</v>
      </c>
      <c r="U31">
        <v>1993</v>
      </c>
      <c r="V31">
        <v>820.9</v>
      </c>
      <c r="Y31">
        <v>1993</v>
      </c>
      <c r="Z31">
        <v>820.9</v>
      </c>
      <c r="AC31">
        <v>1993</v>
      </c>
      <c r="AD31">
        <v>820.9</v>
      </c>
      <c r="AG31">
        <v>1993</v>
      </c>
      <c r="AH31">
        <v>820.9</v>
      </c>
      <c r="AK31">
        <v>1993</v>
      </c>
      <c r="AL31">
        <v>820.9</v>
      </c>
      <c r="AO31">
        <v>1993</v>
      </c>
      <c r="AP31">
        <v>820.9</v>
      </c>
      <c r="AS31">
        <v>1993</v>
      </c>
      <c r="AT31">
        <v>820.9</v>
      </c>
      <c r="AW31">
        <v>1993</v>
      </c>
      <c r="AX31">
        <v>820.9</v>
      </c>
      <c r="BA31">
        <v>1993</v>
      </c>
      <c r="BB31">
        <v>820.9</v>
      </c>
      <c r="BE31">
        <v>1993</v>
      </c>
      <c r="BF31">
        <v>820.9</v>
      </c>
      <c r="BI31">
        <v>1993</v>
      </c>
      <c r="BJ31">
        <v>820.9</v>
      </c>
      <c r="BM31">
        <v>1993</v>
      </c>
      <c r="BN31">
        <v>820.9</v>
      </c>
      <c r="BQ31">
        <v>1993</v>
      </c>
      <c r="BR31">
        <v>820.9</v>
      </c>
      <c r="BU31">
        <v>1993</v>
      </c>
      <c r="BV31">
        <v>820.9</v>
      </c>
      <c r="BY31">
        <v>1993</v>
      </c>
      <c r="BZ31">
        <v>820.9</v>
      </c>
      <c r="CC31">
        <v>1993</v>
      </c>
      <c r="CD31">
        <v>820.9</v>
      </c>
      <c r="CG31">
        <v>1993</v>
      </c>
      <c r="CH31">
        <v>820.9</v>
      </c>
      <c r="CK31">
        <v>1993</v>
      </c>
      <c r="CL31">
        <v>820.9</v>
      </c>
      <c r="CO31">
        <v>1993</v>
      </c>
      <c r="CP31">
        <v>820.9</v>
      </c>
      <c r="CS31">
        <v>1993</v>
      </c>
      <c r="CT31">
        <v>820.9</v>
      </c>
      <c r="CW31">
        <v>1993</v>
      </c>
      <c r="CX31">
        <v>820.9</v>
      </c>
      <c r="DA31">
        <v>1993</v>
      </c>
      <c r="DB31">
        <v>820.9</v>
      </c>
      <c r="DE31">
        <v>1993</v>
      </c>
      <c r="DF31">
        <v>820.9</v>
      </c>
      <c r="DI31">
        <v>1993</v>
      </c>
      <c r="DJ31">
        <v>820.9</v>
      </c>
      <c r="DM31">
        <v>1993</v>
      </c>
      <c r="DN31">
        <v>820.9</v>
      </c>
      <c r="DQ31">
        <v>1993</v>
      </c>
      <c r="DR31">
        <v>820.9</v>
      </c>
      <c r="DU31">
        <v>1993</v>
      </c>
      <c r="DV31">
        <v>820.9</v>
      </c>
      <c r="DY31">
        <v>1991</v>
      </c>
      <c r="DZ31">
        <v>825.7</v>
      </c>
      <c r="EC31">
        <v>1991</v>
      </c>
      <c r="ED31">
        <v>825.7</v>
      </c>
      <c r="EG31">
        <v>1991</v>
      </c>
      <c r="EH31">
        <v>825.7</v>
      </c>
      <c r="EK31">
        <v>1991</v>
      </c>
      <c r="EL31">
        <v>825.7</v>
      </c>
      <c r="EO31">
        <v>1991</v>
      </c>
      <c r="EP31">
        <v>825.7</v>
      </c>
      <c r="ES31">
        <v>1991</v>
      </c>
      <c r="ET31">
        <v>825.7</v>
      </c>
      <c r="EW31">
        <v>1991</v>
      </c>
      <c r="EX31">
        <v>825.7</v>
      </c>
    </row>
    <row r="32" spans="2:154">
      <c r="B32">
        <v>3.9403141733625462E-2</v>
      </c>
      <c r="C32" s="31">
        <v>9.1054201225299405E-2</v>
      </c>
      <c r="D32">
        <v>3.4059707914746</v>
      </c>
      <c r="E32">
        <v>1993</v>
      </c>
      <c r="F32">
        <v>820.9</v>
      </c>
      <c r="I32">
        <v>1994</v>
      </c>
      <c r="J32">
        <v>817.7</v>
      </c>
      <c r="M32">
        <v>1994</v>
      </c>
      <c r="N32">
        <v>817.7</v>
      </c>
      <c r="Q32">
        <v>1994</v>
      </c>
      <c r="R32">
        <v>817.7</v>
      </c>
      <c r="U32">
        <v>1994</v>
      </c>
      <c r="V32">
        <v>817.7</v>
      </c>
      <c r="Y32">
        <v>1994</v>
      </c>
      <c r="Z32">
        <v>817.7</v>
      </c>
      <c r="AC32">
        <v>1994</v>
      </c>
      <c r="AD32">
        <v>817.7</v>
      </c>
      <c r="AG32">
        <v>1994</v>
      </c>
      <c r="AH32">
        <v>817.7</v>
      </c>
      <c r="AK32">
        <v>1994</v>
      </c>
      <c r="AL32">
        <v>817.7</v>
      </c>
      <c r="AO32">
        <v>1994</v>
      </c>
      <c r="AP32">
        <v>817.7</v>
      </c>
      <c r="AS32">
        <v>1994</v>
      </c>
      <c r="AT32">
        <v>817.7</v>
      </c>
      <c r="AW32">
        <v>1994</v>
      </c>
      <c r="AX32">
        <v>817.7</v>
      </c>
      <c r="BA32">
        <v>1994</v>
      </c>
      <c r="BB32">
        <v>817.7</v>
      </c>
      <c r="BE32">
        <v>1994</v>
      </c>
      <c r="BF32">
        <v>817.7</v>
      </c>
      <c r="BI32">
        <v>1994</v>
      </c>
      <c r="BJ32">
        <v>817.7</v>
      </c>
      <c r="BM32">
        <v>1994</v>
      </c>
      <c r="BN32">
        <v>817.7</v>
      </c>
      <c r="BQ32">
        <v>1994</v>
      </c>
      <c r="BR32">
        <v>817.7</v>
      </c>
      <c r="BU32">
        <v>1994</v>
      </c>
      <c r="BV32">
        <v>817.7</v>
      </c>
      <c r="BY32">
        <v>1994</v>
      </c>
      <c r="BZ32">
        <v>817.7</v>
      </c>
      <c r="CC32">
        <v>1994</v>
      </c>
      <c r="CD32">
        <v>817.7</v>
      </c>
      <c r="CG32">
        <v>1994</v>
      </c>
      <c r="CH32">
        <v>817.7</v>
      </c>
      <c r="CK32">
        <v>1994</v>
      </c>
      <c r="CL32">
        <v>817.7</v>
      </c>
      <c r="CO32">
        <v>1994</v>
      </c>
      <c r="CP32">
        <v>817.7</v>
      </c>
      <c r="CS32">
        <v>1994</v>
      </c>
      <c r="CT32">
        <v>817.7</v>
      </c>
      <c r="CW32">
        <v>1994</v>
      </c>
      <c r="CX32">
        <v>817.7</v>
      </c>
      <c r="DA32">
        <v>1994</v>
      </c>
      <c r="DB32">
        <v>817.7</v>
      </c>
      <c r="DE32">
        <v>1994</v>
      </c>
      <c r="DF32">
        <v>817.7</v>
      </c>
      <c r="DI32">
        <v>1994</v>
      </c>
      <c r="DJ32">
        <v>817.7</v>
      </c>
      <c r="DM32">
        <v>1994</v>
      </c>
      <c r="DN32">
        <v>817.7</v>
      </c>
      <c r="DQ32">
        <v>1994</v>
      </c>
      <c r="DR32">
        <v>817.7</v>
      </c>
      <c r="DU32">
        <v>1994</v>
      </c>
      <c r="DV32">
        <v>817.7</v>
      </c>
      <c r="DY32">
        <v>1994</v>
      </c>
      <c r="DZ32">
        <v>817.7</v>
      </c>
      <c r="EC32">
        <v>1993</v>
      </c>
      <c r="ED32">
        <v>820.9</v>
      </c>
      <c r="EG32">
        <v>1993</v>
      </c>
      <c r="EH32">
        <v>820.9</v>
      </c>
      <c r="EK32">
        <v>1993</v>
      </c>
      <c r="EL32">
        <v>820.9</v>
      </c>
      <c r="EO32">
        <v>1993</v>
      </c>
      <c r="EP32">
        <v>820.9</v>
      </c>
      <c r="ES32">
        <v>1993</v>
      </c>
      <c r="ET32">
        <v>820.9</v>
      </c>
      <c r="EW32">
        <v>1993</v>
      </c>
      <c r="EX32">
        <v>820.9</v>
      </c>
    </row>
    <row r="33" spans="1:154">
      <c r="B33">
        <v>4.0073934844361017E-2</v>
      </c>
      <c r="C33" s="31">
        <v>9.3412805708354307E-2</v>
      </c>
      <c r="D33">
        <v>3.5032872889469995</v>
      </c>
      <c r="E33">
        <v>1994</v>
      </c>
      <c r="F33">
        <v>817.7</v>
      </c>
      <c r="I33">
        <v>1996</v>
      </c>
      <c r="J33">
        <v>3170.49</v>
      </c>
      <c r="M33">
        <v>1996</v>
      </c>
      <c r="N33">
        <v>3170.49</v>
      </c>
      <c r="Q33">
        <v>1996</v>
      </c>
      <c r="R33">
        <v>3170.49</v>
      </c>
      <c r="U33">
        <v>1996</v>
      </c>
      <c r="V33">
        <v>3170.49</v>
      </c>
      <c r="Y33">
        <v>1996</v>
      </c>
      <c r="Z33">
        <v>3170.49</v>
      </c>
      <c r="AC33">
        <v>1996</v>
      </c>
      <c r="AD33">
        <v>3170.49</v>
      </c>
      <c r="AG33">
        <v>1996</v>
      </c>
      <c r="AH33">
        <v>3170.49</v>
      </c>
      <c r="AK33">
        <v>1996</v>
      </c>
      <c r="AL33">
        <v>3170.49</v>
      </c>
      <c r="AO33">
        <v>1996</v>
      </c>
      <c r="AP33">
        <v>3170.49</v>
      </c>
      <c r="AS33">
        <v>1996</v>
      </c>
      <c r="AT33">
        <v>3170.49</v>
      </c>
      <c r="AW33">
        <v>1996</v>
      </c>
      <c r="AX33">
        <v>3170.49</v>
      </c>
      <c r="BA33">
        <v>1996</v>
      </c>
      <c r="BB33">
        <v>3170.49</v>
      </c>
      <c r="BE33">
        <v>1996</v>
      </c>
      <c r="BF33">
        <v>3170.49</v>
      </c>
      <c r="BI33">
        <v>1996</v>
      </c>
      <c r="BJ33">
        <v>3170.49</v>
      </c>
      <c r="BM33">
        <v>1996</v>
      </c>
      <c r="BN33">
        <v>3170.49</v>
      </c>
      <c r="BQ33">
        <v>1996</v>
      </c>
      <c r="BR33">
        <v>3170.49</v>
      </c>
      <c r="BU33">
        <v>1996</v>
      </c>
      <c r="BV33">
        <v>3170.49</v>
      </c>
      <c r="BY33">
        <v>1996</v>
      </c>
      <c r="BZ33">
        <v>3170.49</v>
      </c>
      <c r="CC33">
        <v>1996</v>
      </c>
      <c r="CD33">
        <v>3170.49</v>
      </c>
      <c r="CG33">
        <v>1996</v>
      </c>
      <c r="CH33">
        <v>3170.49</v>
      </c>
      <c r="CK33">
        <v>1996</v>
      </c>
      <c r="CL33">
        <v>3170.49</v>
      </c>
      <c r="CO33">
        <v>1996</v>
      </c>
      <c r="CP33">
        <v>3170.49</v>
      </c>
      <c r="CS33">
        <v>1996</v>
      </c>
      <c r="CT33">
        <v>3170.49</v>
      </c>
      <c r="CW33">
        <v>1996</v>
      </c>
      <c r="CX33">
        <v>3170.49</v>
      </c>
      <c r="DA33">
        <v>1996</v>
      </c>
      <c r="DB33">
        <v>3170.49</v>
      </c>
      <c r="DE33">
        <v>1996</v>
      </c>
      <c r="DF33">
        <v>3170.49</v>
      </c>
      <c r="DI33">
        <v>1996</v>
      </c>
      <c r="DJ33">
        <v>3170.49</v>
      </c>
      <c r="DM33">
        <v>1996</v>
      </c>
      <c r="DN33">
        <v>3170.49</v>
      </c>
      <c r="DQ33">
        <v>1996</v>
      </c>
      <c r="DR33">
        <v>3170.49</v>
      </c>
      <c r="DU33">
        <v>1996</v>
      </c>
      <c r="DV33">
        <v>3170.49</v>
      </c>
      <c r="DY33">
        <v>1996</v>
      </c>
      <c r="DZ33">
        <v>3170.49</v>
      </c>
      <c r="EC33">
        <v>1996</v>
      </c>
      <c r="ED33">
        <v>3170.49</v>
      </c>
      <c r="EG33">
        <v>1994</v>
      </c>
      <c r="EH33">
        <v>817.7</v>
      </c>
      <c r="EK33">
        <v>1994</v>
      </c>
      <c r="EL33">
        <v>817.7</v>
      </c>
      <c r="EO33">
        <v>1994</v>
      </c>
      <c r="EP33">
        <v>817.7</v>
      </c>
      <c r="ES33">
        <v>1994</v>
      </c>
      <c r="ET33">
        <v>817.7</v>
      </c>
      <c r="EW33">
        <v>1994</v>
      </c>
      <c r="EX33">
        <v>817.7</v>
      </c>
    </row>
    <row r="34" spans="1:154">
      <c r="B34">
        <v>3.4279306014054274E-2</v>
      </c>
      <c r="C34" s="31">
        <v>6.6629771246696556E-2</v>
      </c>
      <c r="D34">
        <v>2.4271314346650836</v>
      </c>
      <c r="E34">
        <v>1996</v>
      </c>
      <c r="F34">
        <v>3170.49</v>
      </c>
      <c r="I34">
        <v>1996</v>
      </c>
      <c r="J34">
        <v>4266.47</v>
      </c>
      <c r="M34">
        <v>1996</v>
      </c>
      <c r="N34">
        <v>4266.47</v>
      </c>
      <c r="Q34">
        <v>1996</v>
      </c>
      <c r="R34">
        <v>4266.47</v>
      </c>
      <c r="U34">
        <v>1996</v>
      </c>
      <c r="V34">
        <v>4266.47</v>
      </c>
      <c r="Y34">
        <v>1996</v>
      </c>
      <c r="Z34">
        <v>4266.47</v>
      </c>
      <c r="AC34">
        <v>1996</v>
      </c>
      <c r="AD34">
        <v>4266.47</v>
      </c>
      <c r="AG34">
        <v>1996</v>
      </c>
      <c r="AH34">
        <v>4266.47</v>
      </c>
      <c r="AK34">
        <v>1996</v>
      </c>
      <c r="AL34">
        <v>4266.47</v>
      </c>
      <c r="AO34">
        <v>1996</v>
      </c>
      <c r="AP34">
        <v>4266.47</v>
      </c>
      <c r="AS34">
        <v>1996</v>
      </c>
      <c r="AT34">
        <v>4266.47</v>
      </c>
      <c r="AW34">
        <v>1996</v>
      </c>
      <c r="AX34">
        <v>4266.47</v>
      </c>
      <c r="BA34">
        <v>1996</v>
      </c>
      <c r="BB34">
        <v>4266.47</v>
      </c>
      <c r="BE34">
        <v>1996</v>
      </c>
      <c r="BF34">
        <v>4266.47</v>
      </c>
      <c r="BI34">
        <v>1996</v>
      </c>
      <c r="BJ34">
        <v>4266.47</v>
      </c>
      <c r="BM34">
        <v>1996</v>
      </c>
      <c r="BN34">
        <v>4266.47</v>
      </c>
      <c r="BQ34">
        <v>1996</v>
      </c>
      <c r="BR34">
        <v>4266.47</v>
      </c>
      <c r="BU34">
        <v>1996</v>
      </c>
      <c r="BV34">
        <v>4266.47</v>
      </c>
      <c r="BY34">
        <v>1996</v>
      </c>
      <c r="BZ34">
        <v>4266.47</v>
      </c>
      <c r="CC34">
        <v>1996</v>
      </c>
      <c r="CD34">
        <v>4266.47</v>
      </c>
      <c r="CG34">
        <v>1996</v>
      </c>
      <c r="CH34">
        <v>4266.47</v>
      </c>
      <c r="CK34">
        <v>1996</v>
      </c>
      <c r="CL34">
        <v>4266.47</v>
      </c>
      <c r="CO34">
        <v>1996</v>
      </c>
      <c r="CP34">
        <v>4266.47</v>
      </c>
      <c r="CS34">
        <v>1996</v>
      </c>
      <c r="CT34">
        <v>4266.47</v>
      </c>
      <c r="CW34">
        <v>1996</v>
      </c>
      <c r="CX34">
        <v>4266.47</v>
      </c>
      <c r="DA34">
        <v>1996</v>
      </c>
      <c r="DB34">
        <v>4266.47</v>
      </c>
      <c r="DE34">
        <v>1996</v>
      </c>
      <c r="DF34">
        <v>4266.47</v>
      </c>
      <c r="DI34">
        <v>1996</v>
      </c>
      <c r="DJ34">
        <v>4266.47</v>
      </c>
      <c r="DM34">
        <v>1996</v>
      </c>
      <c r="DN34">
        <v>4266.47</v>
      </c>
      <c r="DQ34">
        <v>1996</v>
      </c>
      <c r="DR34">
        <v>4266.47</v>
      </c>
      <c r="DU34">
        <v>1996</v>
      </c>
      <c r="DV34">
        <v>4266.47</v>
      </c>
      <c r="DY34">
        <v>1996</v>
      </c>
      <c r="DZ34">
        <v>4266.47</v>
      </c>
      <c r="EC34">
        <v>1996</v>
      </c>
      <c r="ED34">
        <v>4266.47</v>
      </c>
      <c r="EG34">
        <v>1996</v>
      </c>
      <c r="EH34">
        <v>4266.47</v>
      </c>
      <c r="EK34">
        <v>1996</v>
      </c>
      <c r="EL34">
        <v>3170.49</v>
      </c>
      <c r="EO34">
        <v>1996</v>
      </c>
      <c r="EP34">
        <v>3170.49</v>
      </c>
      <c r="ES34">
        <v>1996</v>
      </c>
      <c r="ET34">
        <v>3170.49</v>
      </c>
      <c r="EW34">
        <v>1996</v>
      </c>
      <c r="EX34">
        <v>3170.49</v>
      </c>
    </row>
    <row r="35" spans="1:154">
      <c r="B35">
        <v>3.2691713291001755E-2</v>
      </c>
      <c r="C35" s="31">
        <v>6.125614181151133E-2</v>
      </c>
      <c r="D35">
        <v>2.2186124611354869</v>
      </c>
      <c r="E35">
        <v>1996</v>
      </c>
      <c r="F35">
        <v>4266.47</v>
      </c>
      <c r="I35">
        <v>1998</v>
      </c>
      <c r="J35">
        <v>4870.08</v>
      </c>
      <c r="M35">
        <v>1998</v>
      </c>
      <c r="N35">
        <v>4870.08</v>
      </c>
      <c r="Q35">
        <v>1998</v>
      </c>
      <c r="R35">
        <v>4870.08</v>
      </c>
      <c r="U35">
        <v>1998</v>
      </c>
      <c r="V35">
        <v>4870.08</v>
      </c>
      <c r="Y35">
        <v>1998</v>
      </c>
      <c r="Z35">
        <v>4870.08</v>
      </c>
      <c r="AC35">
        <v>1998</v>
      </c>
      <c r="AD35">
        <v>4870.08</v>
      </c>
      <c r="AG35">
        <v>1998</v>
      </c>
      <c r="AH35">
        <v>4870.08</v>
      </c>
      <c r="AK35">
        <v>1998</v>
      </c>
      <c r="AL35">
        <v>4870.08</v>
      </c>
      <c r="AO35">
        <v>1998</v>
      </c>
      <c r="AP35">
        <v>4870.08</v>
      </c>
      <c r="AS35">
        <v>1998</v>
      </c>
      <c r="AT35">
        <v>4870.08</v>
      </c>
      <c r="AW35">
        <v>1998</v>
      </c>
      <c r="AX35">
        <v>4870.08</v>
      </c>
      <c r="BA35">
        <v>1998</v>
      </c>
      <c r="BB35">
        <v>4870.08</v>
      </c>
      <c r="BE35">
        <v>1998</v>
      </c>
      <c r="BF35">
        <v>4870.08</v>
      </c>
      <c r="BI35">
        <v>1998</v>
      </c>
      <c r="BJ35">
        <v>4870.08</v>
      </c>
      <c r="BM35">
        <v>1998</v>
      </c>
      <c r="BN35">
        <v>4870.08</v>
      </c>
      <c r="BQ35">
        <v>1998</v>
      </c>
      <c r="BR35">
        <v>4870.08</v>
      </c>
      <c r="BU35">
        <v>1998</v>
      </c>
      <c r="BV35">
        <v>4870.08</v>
      </c>
      <c r="BY35">
        <v>1998</v>
      </c>
      <c r="BZ35">
        <v>4870.08</v>
      </c>
      <c r="CC35">
        <v>1998</v>
      </c>
      <c r="CD35">
        <v>4870.08</v>
      </c>
      <c r="CG35">
        <v>1998</v>
      </c>
      <c r="CH35">
        <v>4870.08</v>
      </c>
      <c r="CK35">
        <v>1998</v>
      </c>
      <c r="CL35">
        <v>4870.08</v>
      </c>
      <c r="CO35">
        <v>1998</v>
      </c>
      <c r="CP35">
        <v>4870.08</v>
      </c>
      <c r="CS35">
        <v>1998</v>
      </c>
      <c r="CT35">
        <v>4870.08</v>
      </c>
      <c r="CW35">
        <v>1998</v>
      </c>
      <c r="CX35">
        <v>4870.08</v>
      </c>
      <c r="DA35">
        <v>1998</v>
      </c>
      <c r="DB35">
        <v>4870.08</v>
      </c>
      <c r="DE35">
        <v>1998</v>
      </c>
      <c r="DF35">
        <v>4870.08</v>
      </c>
      <c r="DI35">
        <v>1998</v>
      </c>
      <c r="DJ35">
        <v>4870.08</v>
      </c>
      <c r="DM35">
        <v>1998</v>
      </c>
      <c r="DN35">
        <v>4870.08</v>
      </c>
      <c r="DQ35">
        <v>1998</v>
      </c>
      <c r="DR35">
        <v>4870.08</v>
      </c>
      <c r="DU35">
        <v>1998</v>
      </c>
      <c r="DV35">
        <v>4870.08</v>
      </c>
      <c r="DY35">
        <v>1998</v>
      </c>
      <c r="DZ35">
        <v>4870.08</v>
      </c>
      <c r="EC35">
        <v>1998</v>
      </c>
      <c r="ED35">
        <v>4870.08</v>
      </c>
      <c r="EG35">
        <v>1998</v>
      </c>
      <c r="EH35">
        <v>4870.08</v>
      </c>
      <c r="EK35">
        <v>1998</v>
      </c>
      <c r="EL35">
        <v>4870.08</v>
      </c>
      <c r="EO35">
        <v>1996</v>
      </c>
      <c r="EP35">
        <v>4266.47</v>
      </c>
      <c r="ES35">
        <v>1996</v>
      </c>
      <c r="ET35">
        <v>4266.47</v>
      </c>
      <c r="EW35">
        <v>1996</v>
      </c>
      <c r="EX35">
        <v>4266.47</v>
      </c>
    </row>
    <row r="36" spans="1:154">
      <c r="B36">
        <v>3.1842358383363904E-2</v>
      </c>
      <c r="C36" s="31">
        <v>5.7126696478231855E-2</v>
      </c>
      <c r="D36">
        <v>2.0599879888475821</v>
      </c>
      <c r="E36">
        <v>1998</v>
      </c>
      <c r="F36">
        <v>4870.08</v>
      </c>
      <c r="I36">
        <v>1999</v>
      </c>
      <c r="J36">
        <v>4334.8599999999997</v>
      </c>
      <c r="M36">
        <v>1999</v>
      </c>
      <c r="N36">
        <v>4334.8599999999997</v>
      </c>
      <c r="Q36">
        <v>1999</v>
      </c>
      <c r="R36">
        <v>4334.8599999999997</v>
      </c>
      <c r="U36">
        <v>1999</v>
      </c>
      <c r="V36">
        <v>4334.8599999999997</v>
      </c>
      <c r="Y36">
        <v>1999</v>
      </c>
      <c r="Z36">
        <v>4334.8599999999997</v>
      </c>
      <c r="AC36">
        <v>1999</v>
      </c>
      <c r="AD36">
        <v>4334.8599999999997</v>
      </c>
      <c r="AG36">
        <v>1999</v>
      </c>
      <c r="AH36">
        <v>4334.8599999999997</v>
      </c>
      <c r="AK36">
        <v>1999</v>
      </c>
      <c r="AL36">
        <v>4334.8599999999997</v>
      </c>
      <c r="AO36">
        <v>1999</v>
      </c>
      <c r="AP36">
        <v>4334.8599999999997</v>
      </c>
      <c r="AS36">
        <v>1999</v>
      </c>
      <c r="AT36">
        <v>4334.8599999999997</v>
      </c>
      <c r="AW36">
        <v>1999</v>
      </c>
      <c r="AX36">
        <v>4334.8599999999997</v>
      </c>
      <c r="BA36">
        <v>1999</v>
      </c>
      <c r="BB36">
        <v>4334.8599999999997</v>
      </c>
      <c r="BE36">
        <v>1999</v>
      </c>
      <c r="BF36">
        <v>4334.8599999999997</v>
      </c>
      <c r="BI36">
        <v>1999</v>
      </c>
      <c r="BJ36">
        <v>4334.8599999999997</v>
      </c>
      <c r="BM36">
        <v>1999</v>
      </c>
      <c r="BN36">
        <v>4334.8599999999997</v>
      </c>
      <c r="BQ36">
        <v>1999</v>
      </c>
      <c r="BR36">
        <v>4334.8599999999997</v>
      </c>
      <c r="BU36">
        <v>1999</v>
      </c>
      <c r="BV36">
        <v>4334.8599999999997</v>
      </c>
      <c r="BY36">
        <v>1999</v>
      </c>
      <c r="BZ36">
        <v>4334.8599999999997</v>
      </c>
      <c r="CC36">
        <v>1999</v>
      </c>
      <c r="CD36">
        <v>4334.8599999999997</v>
      </c>
      <c r="CG36">
        <v>1999</v>
      </c>
      <c r="CH36">
        <v>4334.8599999999997</v>
      </c>
      <c r="CK36">
        <v>1999</v>
      </c>
      <c r="CL36">
        <v>4334.8599999999997</v>
      </c>
      <c r="CO36">
        <v>1999</v>
      </c>
      <c r="CP36">
        <v>4334.8599999999997</v>
      </c>
      <c r="CS36">
        <v>1999</v>
      </c>
      <c r="CT36">
        <v>4334.8599999999997</v>
      </c>
      <c r="CW36">
        <v>1999</v>
      </c>
      <c r="CX36">
        <v>4334.8599999999997</v>
      </c>
      <c r="DA36">
        <v>1999</v>
      </c>
      <c r="DB36">
        <v>4334.8599999999997</v>
      </c>
      <c r="DE36">
        <v>1999</v>
      </c>
      <c r="DF36">
        <v>4334.8599999999997</v>
      </c>
      <c r="DI36">
        <v>1999</v>
      </c>
      <c r="DJ36">
        <v>4334.8599999999997</v>
      </c>
      <c r="DM36">
        <v>1999</v>
      </c>
      <c r="DN36">
        <v>4334.8599999999997</v>
      </c>
      <c r="DQ36">
        <v>1999</v>
      </c>
      <c r="DR36">
        <v>4334.8599999999997</v>
      </c>
      <c r="DU36">
        <v>1999</v>
      </c>
      <c r="DV36">
        <v>4334.8599999999997</v>
      </c>
      <c r="DY36">
        <v>1999</v>
      </c>
      <c r="DZ36">
        <v>4334.8599999999997</v>
      </c>
      <c r="EC36">
        <v>1999</v>
      </c>
      <c r="ED36">
        <v>4334.8599999999997</v>
      </c>
      <c r="EG36">
        <v>1999</v>
      </c>
      <c r="EH36">
        <v>4334.8599999999997</v>
      </c>
      <c r="EK36">
        <v>1999</v>
      </c>
      <c r="EL36">
        <v>4334.8599999999997</v>
      </c>
      <c r="EO36">
        <v>1999</v>
      </c>
      <c r="EP36">
        <v>4334.8599999999997</v>
      </c>
      <c r="ES36">
        <v>1998</v>
      </c>
      <c r="ET36">
        <v>4870.08</v>
      </c>
      <c r="EW36">
        <v>1998</v>
      </c>
      <c r="EX36">
        <v>4870.08</v>
      </c>
    </row>
    <row r="37" spans="1:154">
      <c r="B37">
        <v>3.2613884764152598E-2</v>
      </c>
      <c r="C37" s="31">
        <v>5.881315206345223E-2</v>
      </c>
      <c r="D37">
        <v>2.1246016925771856</v>
      </c>
      <c r="E37">
        <v>1999</v>
      </c>
      <c r="F37">
        <v>4334.8599999999997</v>
      </c>
      <c r="I37">
        <v>2002</v>
      </c>
      <c r="J37">
        <v>7629.86</v>
      </c>
      <c r="M37">
        <v>2002</v>
      </c>
      <c r="N37">
        <v>7629.86</v>
      </c>
      <c r="Q37">
        <v>2002</v>
      </c>
      <c r="R37">
        <v>7629.86</v>
      </c>
      <c r="U37">
        <v>2002</v>
      </c>
      <c r="V37">
        <v>7629.86</v>
      </c>
      <c r="Y37">
        <v>2002</v>
      </c>
      <c r="Z37">
        <v>7629.86</v>
      </c>
      <c r="AC37">
        <v>2002</v>
      </c>
      <c r="AD37">
        <v>7629.86</v>
      </c>
      <c r="AG37">
        <v>2002</v>
      </c>
      <c r="AH37">
        <v>7629.86</v>
      </c>
      <c r="AK37">
        <v>2002</v>
      </c>
      <c r="AL37">
        <v>7629.86</v>
      </c>
      <c r="AO37">
        <v>2002</v>
      </c>
      <c r="AP37">
        <v>7629.86</v>
      </c>
      <c r="AS37">
        <v>2002</v>
      </c>
      <c r="AT37">
        <v>7629.86</v>
      </c>
      <c r="AW37">
        <v>2002</v>
      </c>
      <c r="AX37">
        <v>7629.86</v>
      </c>
      <c r="BA37">
        <v>2002</v>
      </c>
      <c r="BB37">
        <v>7629.86</v>
      </c>
      <c r="BE37">
        <v>2002</v>
      </c>
      <c r="BF37">
        <v>7629.86</v>
      </c>
      <c r="BI37">
        <v>2002</v>
      </c>
      <c r="BJ37">
        <v>7629.86</v>
      </c>
      <c r="BM37">
        <v>2002</v>
      </c>
      <c r="BN37">
        <v>7629.86</v>
      </c>
      <c r="BQ37">
        <v>2002</v>
      </c>
      <c r="BR37">
        <v>7629.86</v>
      </c>
      <c r="BU37">
        <v>2002</v>
      </c>
      <c r="BV37">
        <v>7629.86</v>
      </c>
      <c r="BY37">
        <v>2002</v>
      </c>
      <c r="BZ37">
        <v>7629.86</v>
      </c>
      <c r="CC37">
        <v>2002</v>
      </c>
      <c r="CD37">
        <v>7629.86</v>
      </c>
      <c r="CG37">
        <v>2002</v>
      </c>
      <c r="CH37">
        <v>7629.86</v>
      </c>
      <c r="CK37">
        <v>2002</v>
      </c>
      <c r="CL37">
        <v>7629.86</v>
      </c>
      <c r="CO37">
        <v>2002</v>
      </c>
      <c r="CP37">
        <v>7629.86</v>
      </c>
      <c r="CS37">
        <v>2002</v>
      </c>
      <c r="CT37">
        <v>7629.86</v>
      </c>
      <c r="CW37">
        <v>2002</v>
      </c>
      <c r="CX37">
        <v>7629.86</v>
      </c>
      <c r="DA37">
        <v>2002</v>
      </c>
      <c r="DB37">
        <v>7629.86</v>
      </c>
      <c r="DE37">
        <v>2002</v>
      </c>
      <c r="DF37">
        <v>7629.86</v>
      </c>
      <c r="DI37">
        <v>2002</v>
      </c>
      <c r="DJ37">
        <v>7629.86</v>
      </c>
      <c r="DM37">
        <v>2002</v>
      </c>
      <c r="DN37">
        <v>7629.86</v>
      </c>
      <c r="DQ37">
        <v>2002</v>
      </c>
      <c r="DR37">
        <v>7629.86</v>
      </c>
      <c r="DU37">
        <v>2002</v>
      </c>
      <c r="DV37">
        <v>7629.86</v>
      </c>
      <c r="DY37">
        <v>2002</v>
      </c>
      <c r="DZ37">
        <v>7629.86</v>
      </c>
      <c r="EC37">
        <v>2002</v>
      </c>
      <c r="ED37">
        <v>7629.86</v>
      </c>
      <c r="EG37">
        <v>2002</v>
      </c>
      <c r="EH37">
        <v>7629.86</v>
      </c>
      <c r="EK37">
        <v>2002</v>
      </c>
      <c r="EL37">
        <v>7629.86</v>
      </c>
      <c r="EO37">
        <v>2002</v>
      </c>
      <c r="EP37">
        <v>7629.86</v>
      </c>
      <c r="ES37">
        <v>2002</v>
      </c>
      <c r="ET37">
        <v>7629.86</v>
      </c>
      <c r="EW37">
        <v>1999</v>
      </c>
      <c r="EX37">
        <v>4334.8599999999997</v>
      </c>
    </row>
    <row r="38" spans="1:154">
      <c r="B38">
        <v>2.801984629656943E-2</v>
      </c>
      <c r="C38" s="31">
        <v>4.2860978093845474E-2</v>
      </c>
      <c r="D38">
        <v>1.5225303971920066</v>
      </c>
      <c r="E38">
        <v>2002</v>
      </c>
      <c r="F38">
        <v>7629.86</v>
      </c>
    </row>
    <row r="39" spans="1:154">
      <c r="A39" t="s">
        <v>48</v>
      </c>
      <c r="B39" s="21">
        <f>AVERAGE(B2:B38)</f>
        <v>3.5072144638835442E-2</v>
      </c>
      <c r="C39" s="21">
        <f>AVERAGE(C2:C38)</f>
        <v>7.4326519475478442E-2</v>
      </c>
      <c r="D39" s="21">
        <f>AVERAGE(D2:D38)</f>
        <v>2.737458296587127</v>
      </c>
      <c r="E39" s="21">
        <f>AVERAGE(E2:E38)</f>
        <v>1983.6216216216217</v>
      </c>
      <c r="F39" s="21">
        <f>AVERAGE(F2:F38)</f>
        <v>2854.773783783784</v>
      </c>
    </row>
    <row r="40" spans="1:154">
      <c r="A40" t="s">
        <v>49</v>
      </c>
      <c r="B40" s="21">
        <f>STDEV(B2:B38)</f>
        <v>3.1368000125765001E-3</v>
      </c>
      <c r="C40" s="21">
        <f>STDEV(C2:C38)</f>
        <v>1.3339110801210379E-2</v>
      </c>
      <c r="D40" s="21">
        <f>STDEV(D2:D38)</f>
        <v>0.53103163519993812</v>
      </c>
      <c r="E40" s="21">
        <f>STDEV(E2:E38)</f>
        <v>8.3942816228620316</v>
      </c>
      <c r="F40" s="21">
        <f>STDEV(F2:F38)</f>
        <v>2307.2589396033836</v>
      </c>
    </row>
    <row r="41" spans="1:154">
      <c r="A41" t="s">
        <v>50</v>
      </c>
      <c r="B41" s="21">
        <f>MIN(B2:B38)</f>
        <v>2.801984629656943E-2</v>
      </c>
      <c r="C41" s="21">
        <f>MIN(C2:C38)</f>
        <v>4.2860978093845474E-2</v>
      </c>
      <c r="D41" s="21">
        <f>MIN(D2:D38)</f>
        <v>1.5225303971920066</v>
      </c>
      <c r="E41" s="21">
        <f>MIN(E2:E38)</f>
        <v>1971</v>
      </c>
      <c r="F41" s="21">
        <f>MIN(F2:F38)</f>
        <v>434.4</v>
      </c>
    </row>
    <row r="42" spans="1:154">
      <c r="A42" t="s">
        <v>51</v>
      </c>
      <c r="B42" s="21">
        <f>MAX(B2:B38)</f>
        <v>4.2461633410400226E-2</v>
      </c>
      <c r="C42" s="21">
        <f>MAX(C2:C38)</f>
        <v>0.1031637321218238</v>
      </c>
      <c r="D42" s="21">
        <f>MAX(D2:D38)</f>
        <v>3.9110448782814697</v>
      </c>
      <c r="E42" s="21">
        <f>MAX(E2:E38)</f>
        <v>2002</v>
      </c>
      <c r="F42" s="21">
        <f>MAX(F2:F38)</f>
        <v>7629.86</v>
      </c>
    </row>
    <row r="43" spans="1:154">
      <c r="A43" t="s">
        <v>52</v>
      </c>
      <c r="B43" s="21">
        <f>ABS(B42-B41)</f>
        <v>1.4441787113830797E-2</v>
      </c>
      <c r="C43" s="21">
        <f>ABS(C42-C41)</f>
        <v>6.0302754027978321E-2</v>
      </c>
      <c r="D43" s="21">
        <f>ABS(D42-D41)</f>
        <v>2.3885144810894632</v>
      </c>
      <c r="E43" s="21">
        <f>ABS(E42-E41)</f>
        <v>31</v>
      </c>
      <c r="F43" s="21">
        <f>ABS(F42-F41)</f>
        <v>7195.46</v>
      </c>
    </row>
    <row r="44" spans="1:154">
      <c r="A44" t="s">
        <v>53</v>
      </c>
      <c r="B44" s="21">
        <f>COUNT(B2:B38)</f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ON106"/>
  <sheetViews>
    <sheetView workbookViewId="0">
      <selection activeCell="F1" sqref="F1"/>
    </sheetView>
  </sheetViews>
  <sheetFormatPr defaultRowHeight="15"/>
  <sheetData>
    <row r="1" spans="2:404" ht="16.5" thickTop="1" thickBot="1">
      <c r="B1" s="21" t="s">
        <v>26</v>
      </c>
      <c r="C1" s="21" t="s">
        <v>27</v>
      </c>
      <c r="D1" s="21" t="s">
        <v>28</v>
      </c>
      <c r="E1" s="21" t="s">
        <v>1</v>
      </c>
      <c r="F1" s="21" t="s">
        <v>0</v>
      </c>
      <c r="G1" s="29">
        <f>LN(G2)</f>
        <v>3.6263321347220365E-2</v>
      </c>
      <c r="H1" s="30">
        <f>G4</f>
        <v>0.48634283079238461</v>
      </c>
      <c r="I1" t="s">
        <v>1</v>
      </c>
      <c r="J1" t="s">
        <v>0</v>
      </c>
      <c r="K1" s="29">
        <f>LN(K2)</f>
        <v>3.3584798842965467E-2</v>
      </c>
      <c r="L1" s="30">
        <f>K4</f>
        <v>0.45921895141484809</v>
      </c>
      <c r="M1" t="s">
        <v>1</v>
      </c>
      <c r="N1" t="s">
        <v>0</v>
      </c>
      <c r="O1" s="29">
        <f>LN(O2)</f>
        <v>3.5257311366188808E-2</v>
      </c>
      <c r="P1" s="30">
        <f>O4</f>
        <v>0.46572082905696449</v>
      </c>
      <c r="Q1" t="s">
        <v>1</v>
      </c>
      <c r="R1" t="s">
        <v>0</v>
      </c>
      <c r="S1" s="29">
        <f>LN(S2)</f>
        <v>3.5567957782471134E-2</v>
      </c>
      <c r="T1" s="30">
        <f>S4</f>
        <v>0.46840068087505521</v>
      </c>
      <c r="U1" t="s">
        <v>1</v>
      </c>
      <c r="V1" t="s">
        <v>0</v>
      </c>
      <c r="W1" s="29">
        <f>LN(W2)</f>
        <v>3.5775247083687359E-2</v>
      </c>
      <c r="X1" s="30">
        <f>W4</f>
        <v>0.47485365205436747</v>
      </c>
      <c r="Y1" t="s">
        <v>1</v>
      </c>
      <c r="Z1" t="s">
        <v>0</v>
      </c>
      <c r="AA1" s="29">
        <f>LN(AA2)</f>
        <v>3.5730675265238342E-2</v>
      </c>
      <c r="AB1" s="30">
        <f>AA4</f>
        <v>0.47496358426566659</v>
      </c>
      <c r="AC1" t="s">
        <v>1</v>
      </c>
      <c r="AD1" t="s">
        <v>0</v>
      </c>
      <c r="AE1" s="29">
        <f>LN(AE2)</f>
        <v>3.572879871454139E-2</v>
      </c>
      <c r="AF1" s="30">
        <f>AE4</f>
        <v>0.47536695303398147</v>
      </c>
      <c r="AG1" t="s">
        <v>1</v>
      </c>
      <c r="AH1" t="s">
        <v>0</v>
      </c>
      <c r="AI1" s="29">
        <f>LN(AI2)</f>
        <v>3.5733308780740713E-2</v>
      </c>
      <c r="AJ1" s="30">
        <f>AI4</f>
        <v>0.47580651108061972</v>
      </c>
      <c r="AK1" t="s">
        <v>1</v>
      </c>
      <c r="AL1" t="s">
        <v>0</v>
      </c>
      <c r="AM1" s="29">
        <f>LN(AM2)</f>
        <v>3.5747964920011817E-2</v>
      </c>
      <c r="AN1" s="30">
        <f>AM4</f>
        <v>0.47629443333221738</v>
      </c>
      <c r="AO1" t="s">
        <v>1</v>
      </c>
      <c r="AP1" t="s">
        <v>0</v>
      </c>
      <c r="AQ1" s="29">
        <f>LN(AQ2)</f>
        <v>3.6401203469546201E-2</v>
      </c>
      <c r="AR1" s="30">
        <f>AQ4</f>
        <v>0.4835012722226662</v>
      </c>
      <c r="AS1" t="s">
        <v>1</v>
      </c>
      <c r="AT1" t="s">
        <v>0</v>
      </c>
      <c r="AU1" s="29">
        <f>LN(AU2)</f>
        <v>3.5725151785601289E-2</v>
      </c>
      <c r="AV1" s="30">
        <f>AU4</f>
        <v>0.47791034939316285</v>
      </c>
      <c r="AW1" t="s">
        <v>1</v>
      </c>
      <c r="AX1" t="s">
        <v>0</v>
      </c>
      <c r="AY1" s="29">
        <f>LN(AY2)</f>
        <v>3.679739878244364E-2</v>
      </c>
      <c r="AZ1" s="30">
        <f>AY4</f>
        <v>0.49263448811014043</v>
      </c>
      <c r="BA1" t="s">
        <v>1</v>
      </c>
      <c r="BB1" t="s">
        <v>0</v>
      </c>
      <c r="BC1" s="29">
        <f>LN(BC2)</f>
        <v>3.639007231932153E-2</v>
      </c>
      <c r="BD1" s="30">
        <f>BC4</f>
        <v>0.48465180983824752</v>
      </c>
      <c r="BE1" t="s">
        <v>1</v>
      </c>
      <c r="BF1" t="s">
        <v>0</v>
      </c>
      <c r="BG1" s="29">
        <f>LN(BG2)</f>
        <v>3.5827837104226226E-2</v>
      </c>
      <c r="BH1" s="30">
        <f>BG4</f>
        <v>0.47941175398087493</v>
      </c>
      <c r="BI1" t="s">
        <v>1</v>
      </c>
      <c r="BJ1" t="s">
        <v>0</v>
      </c>
      <c r="BK1" s="29">
        <f>LN(BK2)</f>
        <v>3.6438854430886014E-2</v>
      </c>
      <c r="BL1" s="30">
        <f>BK4</f>
        <v>0.4857604834666801</v>
      </c>
      <c r="BM1" t="s">
        <v>1</v>
      </c>
      <c r="BN1" t="s">
        <v>0</v>
      </c>
      <c r="BO1" s="29">
        <f>LN(BO2)</f>
        <v>3.6459577031407606E-2</v>
      </c>
      <c r="BP1" s="30">
        <f>BO4</f>
        <v>0.48640616619630994</v>
      </c>
      <c r="BQ1" t="s">
        <v>1</v>
      </c>
      <c r="BR1" t="s">
        <v>0</v>
      </c>
      <c r="BS1" s="29">
        <f>LN(BS2)</f>
        <v>3.6854597032331876E-2</v>
      </c>
      <c r="BT1" s="30">
        <f>BS4</f>
        <v>0.49680312931052084</v>
      </c>
      <c r="BU1" t="s">
        <v>1</v>
      </c>
      <c r="BV1" t="s">
        <v>0</v>
      </c>
      <c r="BW1" s="29">
        <f>LN(BW2)</f>
        <v>3.6556195791953669E-2</v>
      </c>
      <c r="BX1" s="30">
        <f>BW4</f>
        <v>0.48900948145029116</v>
      </c>
      <c r="BY1" t="s">
        <v>1</v>
      </c>
      <c r="BZ1" t="s">
        <v>0</v>
      </c>
      <c r="CA1" s="29">
        <f>LN(CA2)</f>
        <v>3.6563529547104033E-2</v>
      </c>
      <c r="CB1" s="30">
        <f>CA4</f>
        <v>0.48982317642443146</v>
      </c>
      <c r="CC1" t="s">
        <v>1</v>
      </c>
      <c r="CD1" t="s">
        <v>0</v>
      </c>
      <c r="CE1" s="29">
        <f>LN(CE2)</f>
        <v>3.6227336744326807E-2</v>
      </c>
      <c r="CF1" s="30">
        <f>CE4</f>
        <v>0.48370337850253808</v>
      </c>
      <c r="CG1" t="s">
        <v>1</v>
      </c>
      <c r="CH1" t="s">
        <v>0</v>
      </c>
      <c r="CI1" s="29">
        <f>LN(CI2)</f>
        <v>3.668744381520949E-2</v>
      </c>
      <c r="CJ1" s="30">
        <f>CI4</f>
        <v>0.49371972498206529</v>
      </c>
      <c r="CK1" t="s">
        <v>1</v>
      </c>
      <c r="CL1" t="s">
        <v>0</v>
      </c>
      <c r="CM1" s="29">
        <f>LN(CM2)</f>
        <v>3.622672286444386E-2</v>
      </c>
      <c r="CN1" s="30">
        <f>CM4</f>
        <v>0.48387606895719926</v>
      </c>
      <c r="CO1" t="s">
        <v>1</v>
      </c>
      <c r="CP1" t="s">
        <v>0</v>
      </c>
      <c r="CQ1" s="29">
        <f>LN(CQ2)</f>
        <v>3.6684799688157334E-2</v>
      </c>
      <c r="CR1" s="30">
        <f>CQ4</f>
        <v>0.49469901872348282</v>
      </c>
      <c r="CS1" t="s">
        <v>1</v>
      </c>
      <c r="CT1" t="s">
        <v>0</v>
      </c>
      <c r="CU1" s="29">
        <f>LN(CU2)</f>
        <v>3.6241417199998731E-2</v>
      </c>
      <c r="CV1" s="30">
        <f>CU4</f>
        <v>0.48439400392360954</v>
      </c>
      <c r="CW1" t="s">
        <v>1</v>
      </c>
      <c r="CX1" t="s">
        <v>0</v>
      </c>
      <c r="CY1" s="29">
        <f>LN(CY2)</f>
        <v>3.6706713818026496E-2</v>
      </c>
      <c r="CZ1" s="30">
        <f>CY4</f>
        <v>0.49611921060282144</v>
      </c>
      <c r="DA1" t="s">
        <v>1</v>
      </c>
      <c r="DB1" t="s">
        <v>0</v>
      </c>
      <c r="DC1" s="29">
        <f>LN(DC2)</f>
        <v>3.6222663508908175E-2</v>
      </c>
      <c r="DD1" s="30">
        <f>DC4</f>
        <v>0.48432647641031601</v>
      </c>
      <c r="DE1" t="s">
        <v>1</v>
      </c>
      <c r="DF1" t="s">
        <v>0</v>
      </c>
      <c r="DG1" s="29">
        <f>LN(DG2)</f>
        <v>3.6618476258599784E-2</v>
      </c>
      <c r="DH1" s="30">
        <f>DG4</f>
        <v>0.49349153801884155</v>
      </c>
      <c r="DI1" t="s">
        <v>1</v>
      </c>
      <c r="DJ1" t="s">
        <v>0</v>
      </c>
      <c r="DK1" s="29">
        <f>LN(DK2)</f>
        <v>3.621288979493139E-2</v>
      </c>
      <c r="DL1" s="30">
        <f>DK4</f>
        <v>0.48437353326512084</v>
      </c>
      <c r="DM1" t="s">
        <v>1</v>
      </c>
      <c r="DN1" t="s">
        <v>0</v>
      </c>
      <c r="DO1" s="29">
        <f>LN(DO2)</f>
        <v>3.6636744501150266E-2</v>
      </c>
      <c r="DP1" s="30">
        <f>DO4</f>
        <v>0.49475020510665463</v>
      </c>
      <c r="DQ1" t="s">
        <v>1</v>
      </c>
      <c r="DR1" t="s">
        <v>0</v>
      </c>
      <c r="DS1" s="29">
        <f>LN(DS2)</f>
        <v>3.6220288763825721E-2</v>
      </c>
      <c r="DT1" s="30">
        <f>DS4</f>
        <v>0.4845992899864906</v>
      </c>
      <c r="DU1" t="s">
        <v>1</v>
      </c>
      <c r="DV1" t="s">
        <v>0</v>
      </c>
      <c r="DW1" s="29">
        <f>LN(DW2)</f>
        <v>3.6648035264760369E-2</v>
      </c>
      <c r="DX1" s="30">
        <f>DW4</f>
        <v>0.49590489503691282</v>
      </c>
      <c r="DY1" t="s">
        <v>1</v>
      </c>
      <c r="DZ1" t="s">
        <v>0</v>
      </c>
      <c r="EA1" s="29">
        <f>LN(EA2)</f>
        <v>3.630484149450372E-2</v>
      </c>
      <c r="EB1" s="30">
        <f>EA4</f>
        <v>0.48589903785116995</v>
      </c>
      <c r="EC1" t="s">
        <v>1</v>
      </c>
      <c r="ED1" t="s">
        <v>0</v>
      </c>
      <c r="EE1" s="29">
        <f>LN(EE2)</f>
        <v>3.6531021586932222E-2</v>
      </c>
      <c r="EF1" s="30">
        <f>EE4</f>
        <v>0.4919068152663873</v>
      </c>
      <c r="EG1" t="s">
        <v>1</v>
      </c>
      <c r="EH1" t="s">
        <v>0</v>
      </c>
      <c r="EI1" s="29">
        <f>LN(EI2)</f>
        <v>3.6188349247895192E-2</v>
      </c>
      <c r="EJ1" s="30">
        <f>EI4</f>
        <v>0.48460871417484475</v>
      </c>
      <c r="EK1" t="s">
        <v>1</v>
      </c>
      <c r="EL1" t="s">
        <v>0</v>
      </c>
      <c r="EM1" s="29">
        <f>LN(EM2)</f>
        <v>3.6586182519631333E-2</v>
      </c>
      <c r="EN1" s="30">
        <f>EM4</f>
        <v>0.49471768268709276</v>
      </c>
      <c r="EO1" t="s">
        <v>1</v>
      </c>
      <c r="EP1" t="s">
        <v>0</v>
      </c>
      <c r="EQ1" s="29">
        <f>LN(EQ2)</f>
        <v>3.6183944476727306E-2</v>
      </c>
      <c r="ER1" s="30">
        <f>EQ4</f>
        <v>0.4847369833407853</v>
      </c>
      <c r="ES1" t="s">
        <v>1</v>
      </c>
      <c r="ET1" t="s">
        <v>0</v>
      </c>
      <c r="EU1" s="29">
        <f>LN(EU2)</f>
        <v>3.6540924469566492E-2</v>
      </c>
      <c r="EV1" s="30">
        <f>EU4</f>
        <v>0.49343144504082442</v>
      </c>
      <c r="EW1" t="s">
        <v>1</v>
      </c>
      <c r="EX1" t="s">
        <v>0</v>
      </c>
      <c r="EY1" s="29">
        <f>LN(EY2)</f>
        <v>3.6182557037928123E-2</v>
      </c>
      <c r="EZ1" s="30">
        <f>EY4</f>
        <v>0.48489019813673384</v>
      </c>
      <c r="FA1" t="s">
        <v>1</v>
      </c>
      <c r="FB1" t="s">
        <v>0</v>
      </c>
      <c r="FC1" s="29">
        <f>LN(FC2)</f>
        <v>3.6544428052027379E-2</v>
      </c>
      <c r="FD1" s="30">
        <f>FC4</f>
        <v>0.49432836285535603</v>
      </c>
      <c r="FE1" t="s">
        <v>1</v>
      </c>
      <c r="FF1" t="s">
        <v>0</v>
      </c>
      <c r="FG1" s="29">
        <f>LN(FG2)</f>
        <v>3.6508443463322368E-2</v>
      </c>
      <c r="FH1" s="30">
        <f>FG4</f>
        <v>0.49335958937268831</v>
      </c>
      <c r="FI1" t="s">
        <v>1</v>
      </c>
      <c r="FJ1" t="s">
        <v>0</v>
      </c>
      <c r="FK1" s="29">
        <f>LN(FK2)</f>
        <v>3.6486842295343408E-2</v>
      </c>
      <c r="FL1" s="30">
        <f>FK4</f>
        <v>0.49305512406539209</v>
      </c>
      <c r="FM1" t="s">
        <v>1</v>
      </c>
      <c r="FN1" t="s">
        <v>0</v>
      </c>
      <c r="FO1" s="29">
        <f>LN(FO2)</f>
        <v>3.6462350006963067E-2</v>
      </c>
      <c r="FP1" s="30">
        <f>FO4</f>
        <v>0.49256938780833215</v>
      </c>
      <c r="FQ1" t="s">
        <v>1</v>
      </c>
      <c r="FR1" t="s">
        <v>0</v>
      </c>
      <c r="FS1" s="29">
        <f>LN(FS2)</f>
        <v>3.6449548472132449E-2</v>
      </c>
      <c r="FT1" s="30">
        <f>FS4</f>
        <v>0.49271035180907558</v>
      </c>
      <c r="FU1" t="s">
        <v>1</v>
      </c>
      <c r="FV1" t="s">
        <v>0</v>
      </c>
      <c r="FW1" s="29">
        <f>LN(FW2)</f>
        <v>3.6180533945964467E-2</v>
      </c>
      <c r="FX1" s="30">
        <f>FW4</f>
        <v>0.48591098166035324</v>
      </c>
      <c r="FY1" t="s">
        <v>1</v>
      </c>
      <c r="FZ1" t="s">
        <v>0</v>
      </c>
      <c r="GA1" s="29">
        <f>LN(GA2)</f>
        <v>3.6186203409118829E-2</v>
      </c>
      <c r="GB1" s="30">
        <f>GA4</f>
        <v>0.48615322433023656</v>
      </c>
      <c r="GC1" t="s">
        <v>1</v>
      </c>
      <c r="GD1" t="s">
        <v>0</v>
      </c>
      <c r="GE1" s="29">
        <f>LN(GE2)</f>
        <v>3.6191481778497896E-2</v>
      </c>
      <c r="GF1" s="30">
        <f>GE4</f>
        <v>0.48643177995079745</v>
      </c>
      <c r="GG1" t="s">
        <v>1</v>
      </c>
      <c r="GH1" t="s">
        <v>0</v>
      </c>
      <c r="GI1" s="29">
        <f>LN(GI2)</f>
        <v>3.6203884958022389E-2</v>
      </c>
      <c r="GJ1" s="30">
        <f>GI4</f>
        <v>0.48656549330687182</v>
      </c>
      <c r="GK1" t="s">
        <v>1</v>
      </c>
      <c r="GL1" t="s">
        <v>0</v>
      </c>
      <c r="GM1" s="29">
        <f>LN(GM2)</f>
        <v>3.6214140660228267E-2</v>
      </c>
      <c r="GN1" s="30">
        <f>GM4</f>
        <v>0.48673189208598561</v>
      </c>
      <c r="GO1" t="s">
        <v>1</v>
      </c>
      <c r="GP1" t="s">
        <v>0</v>
      </c>
      <c r="GQ1" s="29">
        <f>LN(GQ2)</f>
        <v>3.6222783270034691E-2</v>
      </c>
      <c r="GR1" s="30">
        <f>GQ4</f>
        <v>0.48695675142221295</v>
      </c>
      <c r="GS1" t="s">
        <v>1</v>
      </c>
      <c r="GT1" t="s">
        <v>0</v>
      </c>
      <c r="GU1" s="29">
        <f>LN(GU2)</f>
        <v>3.62320382755833E-2</v>
      </c>
      <c r="GV1" s="30">
        <f>GU4</f>
        <v>0.48718335893833858</v>
      </c>
      <c r="GW1" t="s">
        <v>1</v>
      </c>
      <c r="GX1" t="s">
        <v>0</v>
      </c>
      <c r="GY1" s="29">
        <f>LN(GY2)</f>
        <v>3.6241256099828659E-2</v>
      </c>
      <c r="GZ1" s="30">
        <f>GY4</f>
        <v>0.48748567149069361</v>
      </c>
      <c r="HA1" t="s">
        <v>1</v>
      </c>
      <c r="HB1" t="s">
        <v>0</v>
      </c>
      <c r="HC1" s="29">
        <f>LN(HC2)</f>
        <v>3.6253315706117284E-2</v>
      </c>
      <c r="HD1" s="30">
        <f>HC4</f>
        <v>0.48740308078271055</v>
      </c>
      <c r="HE1" t="s">
        <v>1</v>
      </c>
      <c r="HF1" t="s">
        <v>0</v>
      </c>
      <c r="HG1" s="29">
        <f>LN(HG2)</f>
        <v>3.6263321347220365E-2</v>
      </c>
      <c r="HH1" s="30">
        <f>HG4</f>
        <v>0.4869264424179916</v>
      </c>
      <c r="HI1" t="s">
        <v>1</v>
      </c>
      <c r="HJ1" t="s">
        <v>0</v>
      </c>
      <c r="HK1" s="29">
        <f>LN(HK2)</f>
        <v>3.6268102191430771E-2</v>
      </c>
      <c r="HL1" s="30">
        <f>HK4</f>
        <v>0.48667882415756775</v>
      </c>
      <c r="HM1" t="s">
        <v>1</v>
      </c>
      <c r="HN1" t="s">
        <v>0</v>
      </c>
      <c r="HO1" s="29">
        <f>LN(HO2)</f>
        <v>3.6271382215602277E-2</v>
      </c>
      <c r="HP1" s="30">
        <f>HO4</f>
        <v>0.4866334819396716</v>
      </c>
      <c r="HQ1" t="s">
        <v>1</v>
      </c>
      <c r="HR1" t="s">
        <v>0</v>
      </c>
      <c r="HS1" s="29">
        <f>LN(HS2)</f>
        <v>3.627249023507554E-2</v>
      </c>
      <c r="HT1" s="30">
        <f>HS4</f>
        <v>0.48654725081045369</v>
      </c>
      <c r="HU1" t="s">
        <v>1</v>
      </c>
      <c r="HV1" t="s">
        <v>0</v>
      </c>
      <c r="HW1" s="29">
        <f>LN(HW2)</f>
        <v>3.6280970668326674E-2</v>
      </c>
      <c r="HX1" s="30">
        <f>HW4</f>
        <v>0.48675911955554468</v>
      </c>
      <c r="HY1" t="s">
        <v>1</v>
      </c>
      <c r="HZ1" t="s">
        <v>0</v>
      </c>
      <c r="IA1" s="29">
        <f>LN(IA2)</f>
        <v>3.6291410225452951E-2</v>
      </c>
      <c r="IB1" s="30">
        <f>IA4</f>
        <v>0.48701398917196803</v>
      </c>
      <c r="IC1" t="s">
        <v>1</v>
      </c>
      <c r="ID1" t="s">
        <v>0</v>
      </c>
      <c r="IE1" s="29">
        <f>LN(IE2)</f>
        <v>3.6305897276343944E-2</v>
      </c>
      <c r="IF1" s="30">
        <f>IE4</f>
        <v>0.48739746881060342</v>
      </c>
      <c r="IG1" t="s">
        <v>1</v>
      </c>
      <c r="IH1" t="s">
        <v>0</v>
      </c>
      <c r="II1" s="29">
        <f>LN(II2)</f>
        <v>3.6103326065108868E-2</v>
      </c>
      <c r="IJ1" s="30">
        <f>II4</f>
        <v>0.48872556113411619</v>
      </c>
      <c r="IK1" t="s">
        <v>1</v>
      </c>
      <c r="IL1" t="s">
        <v>0</v>
      </c>
      <c r="IM1" s="29">
        <f>LN(IM2)</f>
        <v>3.6077586130518445E-2</v>
      </c>
      <c r="IN1" s="30">
        <f>IM4</f>
        <v>0.48756149694553663</v>
      </c>
      <c r="IO1" t="s">
        <v>1</v>
      </c>
      <c r="IP1" t="s">
        <v>0</v>
      </c>
      <c r="IQ1" s="29">
        <f>LN(IQ2)</f>
        <v>3.6037325657232E-2</v>
      </c>
      <c r="IR1" s="30">
        <f>IQ4</f>
        <v>0.48695336005086359</v>
      </c>
      <c r="IS1" t="s">
        <v>1</v>
      </c>
      <c r="IT1" t="s">
        <v>0</v>
      </c>
      <c r="IU1" s="29">
        <f>LN(IU2)</f>
        <v>3.6341543313272162E-2</v>
      </c>
      <c r="IV1" s="30">
        <f>IU4</f>
        <v>0.48689858093284238</v>
      </c>
      <c r="IW1" t="s">
        <v>1</v>
      </c>
      <c r="IX1" t="s">
        <v>0</v>
      </c>
      <c r="IY1" s="29">
        <f>LN(IY2)</f>
        <v>3.6348833796866174E-2</v>
      </c>
      <c r="IZ1" s="30">
        <f>IY4</f>
        <v>0.4868982818559317</v>
      </c>
      <c r="JA1" t="s">
        <v>1</v>
      </c>
      <c r="JB1" t="s">
        <v>0</v>
      </c>
      <c r="JC1" s="29">
        <f>LN(JC2)</f>
        <v>3.5967493587280498E-2</v>
      </c>
      <c r="JD1" s="30">
        <f>JC4</f>
        <v>0.48539989825483348</v>
      </c>
      <c r="JE1" t="s">
        <v>1</v>
      </c>
      <c r="JF1" t="s">
        <v>0</v>
      </c>
      <c r="JG1" s="29">
        <f>LN(JG2)</f>
        <v>3.6450017752866583E-2</v>
      </c>
      <c r="JH1" s="30">
        <f>JG4</f>
        <v>0.48926452915441798</v>
      </c>
      <c r="JI1" t="s">
        <v>1</v>
      </c>
      <c r="JJ1" t="s">
        <v>0</v>
      </c>
      <c r="JK1" s="29">
        <f>LN(JK2)</f>
        <v>3.6499582975098394E-2</v>
      </c>
      <c r="JL1" s="30">
        <f>JK4</f>
        <v>0.49043134905487934</v>
      </c>
      <c r="JM1" t="s">
        <v>1</v>
      </c>
      <c r="JN1" t="s">
        <v>0</v>
      </c>
      <c r="JO1" s="29">
        <f>LN(JO2)</f>
        <v>3.5939813373801872E-2</v>
      </c>
      <c r="JP1" s="30">
        <f>JO4</f>
        <v>0.48452679450411767</v>
      </c>
      <c r="JQ1" t="s">
        <v>1</v>
      </c>
      <c r="JR1" t="s">
        <v>0</v>
      </c>
      <c r="JS1" s="29">
        <f>LN(JS2)</f>
        <v>3.5907089508860866E-2</v>
      </c>
      <c r="JT1" s="30">
        <f>JS4</f>
        <v>0.48427513550354934</v>
      </c>
      <c r="JU1" t="s">
        <v>1</v>
      </c>
      <c r="JV1" t="s">
        <v>0</v>
      </c>
      <c r="JW1" s="29">
        <f>LN(JW2)</f>
        <v>3.6618730035814125E-2</v>
      </c>
      <c r="JX1" s="30">
        <f>JW4</f>
        <v>0.49350045412267995</v>
      </c>
      <c r="JY1" t="s">
        <v>1</v>
      </c>
      <c r="JZ1" t="s">
        <v>0</v>
      </c>
      <c r="KA1" s="29">
        <f>LN(KA2)</f>
        <v>3.5925594634708749E-2</v>
      </c>
      <c r="KB1" s="30">
        <f>KA4</f>
        <v>0.48310445531119978</v>
      </c>
      <c r="KC1" t="s">
        <v>1</v>
      </c>
      <c r="KD1" t="s">
        <v>0</v>
      </c>
      <c r="KE1" s="29">
        <f>LN(KE2)</f>
        <v>3.6683539725795272E-2</v>
      </c>
      <c r="KF1" s="30">
        <f>KE4</f>
        <v>0.494655318930945</v>
      </c>
      <c r="KG1" t="s">
        <v>1</v>
      </c>
      <c r="KH1" t="s">
        <v>0</v>
      </c>
      <c r="KI1" s="29">
        <f>LN(KI2)</f>
        <v>3.6663699723959879E-2</v>
      </c>
      <c r="KJ1" s="30">
        <f>KI4</f>
        <v>0.4934649420835025</v>
      </c>
      <c r="KK1" t="s">
        <v>1</v>
      </c>
      <c r="KL1" t="s">
        <v>0</v>
      </c>
      <c r="KM1" s="29">
        <f>LN(KM2)</f>
        <v>3.5911801963769474E-2</v>
      </c>
      <c r="KN1" s="30">
        <f>KM4</f>
        <v>0.48227505033371809</v>
      </c>
      <c r="KO1" t="s">
        <v>1</v>
      </c>
      <c r="KP1" t="s">
        <v>0</v>
      </c>
      <c r="KQ1" s="29">
        <f>LN(KQ2)</f>
        <v>3.6701272384434401E-2</v>
      </c>
      <c r="KR1" s="30">
        <f>KQ4</f>
        <v>0.49415781993061025</v>
      </c>
      <c r="KS1" t="s">
        <v>1</v>
      </c>
      <c r="KT1" t="s">
        <v>0</v>
      </c>
      <c r="KU1" s="29">
        <f>LN(KU2)</f>
        <v>3.5902890988845713E-2</v>
      </c>
      <c r="KV1" s="30">
        <f>KU4</f>
        <v>0.4818748886891383</v>
      </c>
      <c r="KW1" t="s">
        <v>1</v>
      </c>
      <c r="KX1" t="s">
        <v>0</v>
      </c>
      <c r="KY1" s="29">
        <f>LN(KY2)</f>
        <v>3.6796049402310335E-2</v>
      </c>
      <c r="KZ1" s="30">
        <f>KY4</f>
        <v>0.49672351221862149</v>
      </c>
      <c r="LA1" t="s">
        <v>1</v>
      </c>
      <c r="LB1" t="s">
        <v>0</v>
      </c>
      <c r="LC1" s="29">
        <f>LN(LC2)</f>
        <v>3.5888038844240772E-2</v>
      </c>
      <c r="LD1" s="30">
        <f>LC4</f>
        <v>0.48147848417195771</v>
      </c>
      <c r="LE1" t="s">
        <v>1</v>
      </c>
      <c r="LF1" t="s">
        <v>0</v>
      </c>
      <c r="LG1" s="29">
        <f>LN(LG2)</f>
        <v>3.6815814539508773E-2</v>
      </c>
      <c r="LH1" s="30">
        <f>LG4</f>
        <v>0.4967637336701558</v>
      </c>
      <c r="LI1" t="s">
        <v>1</v>
      </c>
      <c r="LJ1" t="s">
        <v>0</v>
      </c>
      <c r="LK1" s="29">
        <f>LN(LK2)</f>
        <v>3.6801204948280208E-2</v>
      </c>
      <c r="LL1" s="30">
        <f>LK4</f>
        <v>0.49569834327647111</v>
      </c>
      <c r="LM1" t="s">
        <v>1</v>
      </c>
      <c r="LN1" t="s">
        <v>0</v>
      </c>
      <c r="LO1" s="29">
        <f>LN(LO2)</f>
        <v>3.5834134754259651E-2</v>
      </c>
      <c r="LP1" s="30">
        <f>LO4</f>
        <v>0.48065709019872976</v>
      </c>
      <c r="LQ1" t="s">
        <v>1</v>
      </c>
      <c r="LR1" t="s">
        <v>0</v>
      </c>
      <c r="LS1" s="29">
        <f>LN(LS2)</f>
        <v>3.6778586464131048E-2</v>
      </c>
      <c r="LT1" s="30">
        <f>LS4</f>
        <v>0.49447633847260419</v>
      </c>
      <c r="LU1" t="s">
        <v>1</v>
      </c>
      <c r="LV1" t="s">
        <v>0</v>
      </c>
      <c r="LW1" s="29">
        <f>LN(LW2)</f>
        <v>3.5826899835603075E-2</v>
      </c>
      <c r="LX1" s="30">
        <f>LW4</f>
        <v>0.48022866577370987</v>
      </c>
      <c r="LY1" t="s">
        <v>1</v>
      </c>
      <c r="LZ1" t="s">
        <v>0</v>
      </c>
      <c r="MA1" s="29">
        <f>LN(MA2)</f>
        <v>3.6823917069049479E-2</v>
      </c>
      <c r="MB1" s="30">
        <f>MA4</f>
        <v>0.49529367013305475</v>
      </c>
      <c r="MC1" t="s">
        <v>1</v>
      </c>
      <c r="MD1" t="s">
        <v>0</v>
      </c>
      <c r="ME1" s="29">
        <f>LN(ME2)</f>
        <v>3.5922071282787404E-2</v>
      </c>
      <c r="MF1" s="30">
        <f>ME4</f>
        <v>0.48008863525360462</v>
      </c>
      <c r="MG1" t="s">
        <v>1</v>
      </c>
      <c r="MH1" t="s">
        <v>0</v>
      </c>
      <c r="MI1" s="29">
        <f>LN(MI2)</f>
        <v>3.6833850003664854E-2</v>
      </c>
      <c r="MJ1" s="30">
        <f>MI4</f>
        <v>0.49505549595510245</v>
      </c>
      <c r="MK1" t="s">
        <v>1</v>
      </c>
      <c r="ML1" t="s">
        <v>0</v>
      </c>
      <c r="MM1" s="29">
        <f>LN(MM2)</f>
        <v>3.6843411097109806E-2</v>
      </c>
      <c r="MN1" s="30">
        <f>MM4</f>
        <v>0.49481069026317015</v>
      </c>
      <c r="MO1" t="s">
        <v>1</v>
      </c>
      <c r="MP1" t="s">
        <v>0</v>
      </c>
      <c r="MQ1" s="29">
        <f>LN(MQ2)</f>
        <v>3.5823231187552963E-2</v>
      </c>
      <c r="MR1" s="30">
        <f>MQ4</f>
        <v>0.47900406782481492</v>
      </c>
      <c r="MS1" t="s">
        <v>1</v>
      </c>
      <c r="MT1" t="s">
        <v>0</v>
      </c>
      <c r="MU1" s="29">
        <f>LN(MU2)</f>
        <v>3.681134821607554E-2</v>
      </c>
      <c r="MV1" s="30">
        <f>MU4</f>
        <v>0.49344999978060661</v>
      </c>
      <c r="MW1" t="s">
        <v>1</v>
      </c>
      <c r="MX1" t="s">
        <v>0</v>
      </c>
      <c r="MY1" s="29">
        <f>LN(MY2)</f>
        <v>3.5805225357285107E-2</v>
      </c>
      <c r="MZ1" s="30">
        <f>MY4</f>
        <v>0.47855151212643182</v>
      </c>
      <c r="NA1" t="s">
        <v>1</v>
      </c>
      <c r="NB1" t="s">
        <v>0</v>
      </c>
      <c r="NC1" s="29">
        <f>LN(NC2)</f>
        <v>3.5806034558070313E-2</v>
      </c>
      <c r="ND1" s="30">
        <f>NC4</f>
        <v>0.47776978669904285</v>
      </c>
      <c r="NE1" t="s">
        <v>1</v>
      </c>
      <c r="NF1" t="s">
        <v>0</v>
      </c>
      <c r="NG1" s="29">
        <f>LN(NG2)</f>
        <v>3.5858102746699441E-2</v>
      </c>
      <c r="NH1" s="30">
        <f>NG4</f>
        <v>0.47767520263719498</v>
      </c>
      <c r="NI1" t="s">
        <v>1</v>
      </c>
      <c r="NJ1" t="s">
        <v>0</v>
      </c>
      <c r="NK1" s="29">
        <f>LN(NK2)</f>
        <v>3.6904136688162489E-2</v>
      </c>
      <c r="NL1" s="30">
        <f>NK4</f>
        <v>0.49393560811003417</v>
      </c>
      <c r="NM1" t="s">
        <v>1</v>
      </c>
      <c r="NN1" t="s">
        <v>0</v>
      </c>
      <c r="NO1" s="29">
        <f>LN(NO2)</f>
        <v>3.6986985573796052E-2</v>
      </c>
      <c r="NP1" s="30">
        <f>NO4</f>
        <v>0.4950265914604306</v>
      </c>
      <c r="NQ1" t="s">
        <v>1</v>
      </c>
      <c r="NR1" t="s">
        <v>0</v>
      </c>
      <c r="NS1" s="29">
        <f>LN(NS2)</f>
        <v>3.7030987005571267E-2</v>
      </c>
      <c r="NT1" s="30">
        <f>NS4</f>
        <v>0.49561562797541064</v>
      </c>
      <c r="NU1" t="s">
        <v>1</v>
      </c>
      <c r="NV1" t="s">
        <v>0</v>
      </c>
      <c r="NW1" s="29">
        <f>LN(NW2)</f>
        <v>3.6262080472698979E-2</v>
      </c>
      <c r="NX1" s="30">
        <f>NW4</f>
        <v>0.47994035409803582</v>
      </c>
      <c r="NY1" t="s">
        <v>1</v>
      </c>
      <c r="NZ1" t="s">
        <v>0</v>
      </c>
      <c r="OA1" s="29">
        <f>LN(OA2)</f>
        <v>3.6074520708617865E-2</v>
      </c>
      <c r="OB1" s="30">
        <f>OA4</f>
        <v>0.47759954176800923</v>
      </c>
      <c r="OC1" t="s">
        <v>1</v>
      </c>
      <c r="OD1" t="s">
        <v>0</v>
      </c>
      <c r="OE1" s="29">
        <f>LN(OE2)</f>
        <v>3.602507625993677E-2</v>
      </c>
      <c r="OF1" s="30">
        <f>OE4</f>
        <v>0.47637848706211539</v>
      </c>
      <c r="OG1" t="s">
        <v>1</v>
      </c>
      <c r="OH1" t="s">
        <v>0</v>
      </c>
      <c r="OI1" s="29">
        <f>LN(OI2)</f>
        <v>3.6123128200083489E-2</v>
      </c>
      <c r="OJ1" s="30">
        <f>OI4</f>
        <v>0.47715982137266266</v>
      </c>
      <c r="OK1" t="s">
        <v>1</v>
      </c>
      <c r="OL1" t="s">
        <v>0</v>
      </c>
      <c r="OM1" s="29">
        <f>LN(OM2)</f>
        <v>3.5779571987283945E-2</v>
      </c>
      <c r="ON1" s="30">
        <f>OM4</f>
        <v>0.47244814722589368</v>
      </c>
    </row>
    <row r="2" spans="2:404" ht="15.75" thickTop="1">
      <c r="B2">
        <v>3.3584798842965467E-2</v>
      </c>
      <c r="C2" s="31">
        <v>0.45921895141484809</v>
      </c>
      <c r="D2">
        <v>81.521013820963717</v>
      </c>
      <c r="E2">
        <v>1896</v>
      </c>
      <c r="F2">
        <v>4.8</v>
      </c>
      <c r="G2">
        <f t="array" ref="G2:H6">LOGEST(F2:F100,E2:E100,TRUE, TRUE)</f>
        <v>1.0369288560480703</v>
      </c>
      <c r="H2">
        <v>1.1623808542643974E-28</v>
      </c>
      <c r="I2">
        <v>1902</v>
      </c>
      <c r="J2">
        <v>31.2</v>
      </c>
      <c r="K2">
        <f t="array" ref="K2:L6">LOGEST(J2:J99,I2:I99,TRUE, TRUE)</f>
        <v>1.0341551351670686</v>
      </c>
      <c r="L2">
        <v>2.253886775639762E-26</v>
      </c>
      <c r="M2">
        <v>1896</v>
      </c>
      <c r="N2">
        <v>4.8</v>
      </c>
      <c r="O2">
        <f t="array" ref="O2:P6">LOGEST(N2:N99,M2:M99,TRUE, TRUE)</f>
        <v>1.035886219808432</v>
      </c>
      <c r="P2">
        <v>8.4158434360258027E-28</v>
      </c>
      <c r="Q2">
        <v>1896</v>
      </c>
      <c r="R2">
        <v>4.8</v>
      </c>
      <c r="S2">
        <f t="array" ref="S2:T6">LOGEST(R2:R99,Q2:Q99,TRUE, TRUE)</f>
        <v>1.0362080641375973</v>
      </c>
      <c r="T2">
        <v>4.5676164892318437E-28</v>
      </c>
      <c r="U2">
        <v>1896</v>
      </c>
      <c r="V2">
        <v>4.8</v>
      </c>
      <c r="W2">
        <f t="array" ref="W2:X6">LOGEST(V2:V99,U2:U99,TRUE, TRUE)</f>
        <v>1.036422881247002</v>
      </c>
      <c r="X2">
        <v>3.0426944755625994E-28</v>
      </c>
      <c r="Y2">
        <v>1896</v>
      </c>
      <c r="Z2">
        <v>4.8</v>
      </c>
      <c r="AA2">
        <f t="array" ref="AA2:AB6">LOGEST(Z2:Z99,Y2:Y99,TRUE, TRUE)</f>
        <v>1.0363766870239906</v>
      </c>
      <c r="AB2">
        <v>3.3229091011956374E-28</v>
      </c>
      <c r="AC2">
        <v>1896</v>
      </c>
      <c r="AD2">
        <v>4.8</v>
      </c>
      <c r="AE2">
        <f t="array" ref="AE2:AF6">LOGEST(AD2:AD99,AC2:AC99,TRUE, TRUE)</f>
        <v>1.036374742212421</v>
      </c>
      <c r="AF2">
        <v>3.3360049267950583E-28</v>
      </c>
      <c r="AG2">
        <v>1896</v>
      </c>
      <c r="AH2">
        <v>4.8</v>
      </c>
      <c r="AI2">
        <f t="array" ref="AI2:AJ6">LOGEST(AH2:AH99,AG2:AG99,TRUE, TRUE)</f>
        <v>1.036379416341656</v>
      </c>
      <c r="AJ2">
        <v>3.3072637760477949E-28</v>
      </c>
      <c r="AK2">
        <v>1896</v>
      </c>
      <c r="AL2">
        <v>4.8</v>
      </c>
      <c r="AM2">
        <f t="array" ref="AM2:AN6">LOGEST(AL2:AL99,AK2:AK99,TRUE, TRUE)</f>
        <v>1.0363946057740285</v>
      </c>
      <c r="AN2">
        <v>3.2138044835628556E-28</v>
      </c>
      <c r="AO2">
        <v>1896</v>
      </c>
      <c r="AP2">
        <v>4.8</v>
      </c>
      <c r="AQ2">
        <f t="array" ref="AQ2:AR6">LOGEST(AP2:AP99,AO2:AO99,TRUE, TRUE)</f>
        <v>1.0370718398566721</v>
      </c>
      <c r="AR2">
        <v>8.8542158241347695E-29</v>
      </c>
      <c r="AS2">
        <v>1896</v>
      </c>
      <c r="AT2">
        <v>4.8</v>
      </c>
      <c r="AU2">
        <f t="array" ref="AU2:AV6">LOGEST(AT2:AT99,AS2:AS99,TRUE, TRUE)</f>
        <v>1.0363709626342728</v>
      </c>
      <c r="AV2">
        <v>3.3658207982264184E-28</v>
      </c>
      <c r="AW2">
        <v>1896</v>
      </c>
      <c r="AX2">
        <v>4.8</v>
      </c>
      <c r="AY2">
        <f t="array" ref="AY2:AZ6">LOGEST(AX2:AX99,AW2:AW99,TRUE, TRUE)</f>
        <v>1.0374828042644715</v>
      </c>
      <c r="AZ2">
        <v>4.0468480507253557E-29</v>
      </c>
      <c r="BA2">
        <v>1896</v>
      </c>
      <c r="BB2">
        <v>4.8</v>
      </c>
      <c r="BC2">
        <f t="array" ref="BC2:BD6">LOGEST(BB2:BB99,BA2:BA99,TRUE, TRUE)</f>
        <v>1.0370602961184765</v>
      </c>
      <c r="BD2">
        <v>9.0474174860180924E-29</v>
      </c>
      <c r="BE2">
        <v>1896</v>
      </c>
      <c r="BF2">
        <v>4.8</v>
      </c>
      <c r="BG2">
        <f t="array" ref="BG2:BH6">LOGEST(BF2:BF99,BE2:BE99,TRUE, TRUE)</f>
        <v>1.0364773881808615</v>
      </c>
      <c r="BH2">
        <v>2.7502849626550778E-28</v>
      </c>
      <c r="BI2">
        <v>1896</v>
      </c>
      <c r="BJ2">
        <v>4.8</v>
      </c>
      <c r="BK2">
        <f t="array" ref="BK2:BL6">LOGEST(BJ2:BJ99,BI2:BI99,TRUE, TRUE)</f>
        <v>1.0371108873435042</v>
      </c>
      <c r="BL2">
        <v>8.2145991443350015E-29</v>
      </c>
      <c r="BM2">
        <v>1896</v>
      </c>
      <c r="BN2">
        <v>4.8</v>
      </c>
      <c r="BO2">
        <f t="array" ref="BO2:BP6">LOGEST(BN2:BN99,BM2:BM99,TRUE, TRUE)</f>
        <v>1.037132379200802</v>
      </c>
      <c r="BP2">
        <v>7.8835451908983752E-29</v>
      </c>
      <c r="BQ2">
        <v>1896</v>
      </c>
      <c r="BR2">
        <v>4.8</v>
      </c>
      <c r="BS2">
        <f t="array" ref="BS2:BT6">LOGEST(BR2:BR99,BQ2:BQ99,TRUE, TRUE)</f>
        <v>1.0375421481623319</v>
      </c>
      <c r="BT2">
        <v>3.6065957074204615E-29</v>
      </c>
      <c r="BU2">
        <v>1896</v>
      </c>
      <c r="BV2">
        <v>4.8</v>
      </c>
      <c r="BW2">
        <f t="array" ref="BW2:BX6">LOGEST(BV2:BV99,BU2:BU99,TRUE, TRUE)</f>
        <v>1.0372325904868698</v>
      </c>
      <c r="BX2">
        <v>6.5085465924842147E-29</v>
      </c>
      <c r="BY2">
        <v>1896</v>
      </c>
      <c r="BZ2">
        <v>4.8</v>
      </c>
      <c r="CA2">
        <f t="array" ref="CA2:CB6">LOGEST(BZ2:BZ99,BY2:BY99,TRUE, TRUE)</f>
        <v>1.0372401973246157</v>
      </c>
      <c r="CB2">
        <v>6.4108367243786862E-29</v>
      </c>
      <c r="CC2">
        <v>1896</v>
      </c>
      <c r="CD2">
        <v>4.8</v>
      </c>
      <c r="CE2">
        <f t="array" ref="CE2:CF6">LOGEST(CD2:CD99,CC2:CC99,TRUE, TRUE)</f>
        <v>1.0368915432463037</v>
      </c>
      <c r="CF2">
        <v>1.2483703069727473E-28</v>
      </c>
      <c r="CG2">
        <v>1896</v>
      </c>
      <c r="CH2">
        <v>4.8</v>
      </c>
      <c r="CI2">
        <f t="array" ref="CI2:CJ6">LOGEST(CH2:CH99,CG2:CG99,TRUE, TRUE)</f>
        <v>1.0373687341481255</v>
      </c>
      <c r="CJ2">
        <v>5.0122733780308749E-29</v>
      </c>
      <c r="CK2">
        <v>1896</v>
      </c>
      <c r="CL2">
        <v>4.8</v>
      </c>
      <c r="CM2">
        <f t="array" ref="CM2:CN6">LOGEST(CL2:CL99,CK2:CK99,TRUE, TRUE)</f>
        <v>1.0368909067196399</v>
      </c>
      <c r="CN2">
        <v>1.2499474444104349E-28</v>
      </c>
      <c r="CO2">
        <v>1896</v>
      </c>
      <c r="CP2">
        <v>4.8</v>
      </c>
      <c r="CQ2">
        <f t="array" ref="CQ2:CR6">LOGEST(CP2:CP99,CO2:CO99,TRUE, TRUE)</f>
        <v>1.0373659912170188</v>
      </c>
      <c r="CR2">
        <v>5.0331649971507478E-29</v>
      </c>
      <c r="CS2">
        <v>1896</v>
      </c>
      <c r="CT2">
        <v>4.8</v>
      </c>
      <c r="CU2">
        <f t="array" ref="CU2:CV6">LOGEST(CT2:CT99,CS2:CS99,TRUE, TRUE)</f>
        <v>1.0369061432545021</v>
      </c>
      <c r="CV2">
        <v>1.2140982694079825E-28</v>
      </c>
      <c r="CW2">
        <v>1896</v>
      </c>
      <c r="CX2">
        <v>4.8</v>
      </c>
      <c r="CY2">
        <f t="array" ref="CY2:CZ6">LOGEST(CX2:CX99,CW2:CW99,TRUE, TRUE)</f>
        <v>1.0373887244391606</v>
      </c>
      <c r="CZ2">
        <v>4.8156839176332549E-29</v>
      </c>
      <c r="DA2">
        <v>1896</v>
      </c>
      <c r="DB2">
        <v>4.8</v>
      </c>
      <c r="DC2">
        <f t="array" ref="DC2:DD6">LOGEST(DB2:DB99,DA2:DA99,TRUE, TRUE)</f>
        <v>1.0368866976193409</v>
      </c>
      <c r="DD2">
        <v>1.2602846544615981E-28</v>
      </c>
      <c r="DE2">
        <v>1896</v>
      </c>
      <c r="DF2">
        <v>4.8</v>
      </c>
      <c r="DG2">
        <f t="array" ref="DG2:DH6">LOGEST(DF2:DF99,DE2:DE99,TRUE, TRUE)</f>
        <v>1.0372971918283058</v>
      </c>
      <c r="DH2">
        <v>5.7354300807845508E-29</v>
      </c>
      <c r="DI2">
        <v>1896</v>
      </c>
      <c r="DJ2">
        <v>4.8</v>
      </c>
      <c r="DK2">
        <f t="array" ref="DK2:DL6">LOGEST(DJ2:DJ99,DI2:DI99,TRUE, TRUE)</f>
        <v>1.0368765634348565</v>
      </c>
      <c r="DL2">
        <v>1.2851396772259433E-28</v>
      </c>
      <c r="DM2">
        <v>1896</v>
      </c>
      <c r="DN2">
        <v>4.8</v>
      </c>
      <c r="DO2">
        <f t="array" ref="DO2:DP6">LOGEST(DN2:DN99,DM2:DM99,TRUE, TRUE)</f>
        <v>1.037316141598092</v>
      </c>
      <c r="DP2">
        <v>5.5270824232062172E-29</v>
      </c>
      <c r="DQ2">
        <v>1896</v>
      </c>
      <c r="DR2">
        <v>4.8</v>
      </c>
      <c r="DS2">
        <f t="array" ref="DS2:DT6">LOGEST(DR2:DR99,DQ2:DQ99,TRUE, TRUE)</f>
        <v>1.0368842352806784</v>
      </c>
      <c r="DT2">
        <v>1.26645712604004E-28</v>
      </c>
      <c r="DU2">
        <v>1896</v>
      </c>
      <c r="DV2">
        <v>4.8</v>
      </c>
      <c r="DW2">
        <f t="array" ref="DW2:DX6">LOGEST(DV2:DV99,DU2:DU99,TRUE, TRUE)</f>
        <v>1.0373278537555553</v>
      </c>
      <c r="DX2">
        <v>5.4001062599392302E-29</v>
      </c>
      <c r="DY2">
        <v>1896</v>
      </c>
      <c r="DZ2">
        <v>4.8</v>
      </c>
      <c r="EA2">
        <f t="array" ref="EA2:EB6">LOGEST(DZ2:DZ99,DY2:DY99,TRUE, TRUE)</f>
        <v>1.0369719103807007</v>
      </c>
      <c r="EB2">
        <v>1.0699790826095299E-28</v>
      </c>
      <c r="EC2">
        <v>1896</v>
      </c>
      <c r="ED2">
        <v>4.8</v>
      </c>
      <c r="EE2">
        <f t="array" ref="EE2:EF6">LOGEST(ED2:ED99,EC2:EC99,TRUE, TRUE)</f>
        <v>1.0372064793096474</v>
      </c>
      <c r="EF2">
        <v>6.8141593360740157E-29</v>
      </c>
      <c r="EG2">
        <v>1896</v>
      </c>
      <c r="EH2">
        <v>4.8</v>
      </c>
      <c r="EI2">
        <f t="array" ref="EI2:EJ6">LOGEST(EH2:EH99,EG2:EG99,TRUE, TRUE)</f>
        <v>1.0368511182290017</v>
      </c>
      <c r="EJ2">
        <v>1.3501617302810422E-28</v>
      </c>
      <c r="EK2">
        <v>1896</v>
      </c>
      <c r="EL2">
        <v>4.8</v>
      </c>
      <c r="EM2">
        <f t="array" ref="EM2:EN6">LOGEST(EL2:EL99,EK2:EK99,TRUE, TRUE)</f>
        <v>1.0372636941644455</v>
      </c>
      <c r="EN2">
        <v>6.0991662731871657E-29</v>
      </c>
      <c r="EO2">
        <v>1896</v>
      </c>
      <c r="EP2">
        <v>4.8</v>
      </c>
      <c r="EQ2">
        <f t="array" ref="EQ2:ER6">LOGEST(EP2:EP99,EO2:EO99,TRUE, TRUE)</f>
        <v>1.0368465511471492</v>
      </c>
      <c r="ER2">
        <v>1.362399470853032E-28</v>
      </c>
      <c r="ES2">
        <v>1896</v>
      </c>
      <c r="ET2">
        <v>4.8</v>
      </c>
      <c r="EU2">
        <f t="array" ref="EU2:EV6">LOGEST(ET2:ET99,ES2:ES99,TRUE, TRUE)</f>
        <v>1.0372167506945376</v>
      </c>
      <c r="EV2">
        <v>6.6709849561339756E-29</v>
      </c>
      <c r="EW2">
        <v>1896</v>
      </c>
      <c r="EX2">
        <v>4.8</v>
      </c>
      <c r="EY2">
        <f t="array" ref="EY2:EZ6">LOGEST(EX2:EX99,EW2:EW99,TRUE, TRUE)</f>
        <v>1.0368451125870133</v>
      </c>
      <c r="EZ2">
        <v>1.3665427976522716E-28</v>
      </c>
      <c r="FA2">
        <v>1896</v>
      </c>
      <c r="FB2">
        <v>4.8</v>
      </c>
      <c r="FC2">
        <f t="array" ref="FC2:FD6">LOGEST(FB2:FB99,FA2:FA99,TRUE, TRUE)</f>
        <v>1.0372203846753194</v>
      </c>
      <c r="FD2">
        <v>6.6183749012537555E-29</v>
      </c>
      <c r="FE2">
        <v>1896</v>
      </c>
      <c r="FF2">
        <v>4.8</v>
      </c>
      <c r="FG2">
        <f t="array" ref="FG2:FH6">LOGEST(FF2:FF99,FE2:FE99,TRUE, TRUE)</f>
        <v>1.0371830613979158</v>
      </c>
      <c r="FH2">
        <v>7.1066501942445301E-29</v>
      </c>
      <c r="FI2">
        <v>1896</v>
      </c>
      <c r="FJ2">
        <v>4.8</v>
      </c>
      <c r="FK2">
        <f t="array" ref="FK2:FL6">LOGEST(FJ2:FJ99,FI2:FI99,TRUE, TRUE)</f>
        <v>1.0371606572743601</v>
      </c>
      <c r="FL2">
        <v>7.4143456675323295E-29</v>
      </c>
      <c r="FM2">
        <v>1896</v>
      </c>
      <c r="FN2">
        <v>4.8</v>
      </c>
      <c r="FO2">
        <f t="array" ref="FO2:FP6">LOGEST(FN2:FN99,FM2:FM99,TRUE, TRUE)</f>
        <v>1.0371352551475248</v>
      </c>
      <c r="FP2">
        <v>7.7808177026400738E-29</v>
      </c>
      <c r="FQ2">
        <v>1896</v>
      </c>
      <c r="FR2">
        <v>4.8</v>
      </c>
      <c r="FS2">
        <f t="array" ref="FS2:FT6">LOGEST(FR2:FR99,FQ2:FQ99,TRUE, TRUE)</f>
        <v>1.0371219783094141</v>
      </c>
      <c r="FT2">
        <v>7.9751375154962717E-29</v>
      </c>
      <c r="FU2">
        <v>1896</v>
      </c>
      <c r="FV2">
        <v>4.8</v>
      </c>
      <c r="FW2">
        <f t="array" ref="FW2:FX6">LOGEST(FV2:FV99,FU2:FU99,TRUE, TRUE)</f>
        <v>1.0368430149561203</v>
      </c>
      <c r="FX2">
        <v>1.3751590411808697E-28</v>
      </c>
      <c r="FY2">
        <v>1896</v>
      </c>
      <c r="FZ2">
        <v>4.8</v>
      </c>
      <c r="GA2">
        <f t="array" ref="GA2:GB6">LOGEST(FZ2:FZ99,FY2:FY99,TRUE, TRUE)</f>
        <v>1.036848893316054</v>
      </c>
      <c r="GB2">
        <v>1.3604088893207628E-28</v>
      </c>
      <c r="GC2">
        <v>1896</v>
      </c>
      <c r="GD2">
        <v>4.8</v>
      </c>
      <c r="GE2">
        <f t="array" ref="GE2:GF6">LOGEST(GD2:GD99,GC2:GC99,TRUE, TRUE)</f>
        <v>1.0368543662019472</v>
      </c>
      <c r="GF2">
        <v>1.3470128101797614E-28</v>
      </c>
      <c r="GG2">
        <v>1896</v>
      </c>
      <c r="GH2">
        <v>4.8</v>
      </c>
      <c r="GI2">
        <f t="array" ref="GI2:GJ6">LOGEST(GH2:GH99,GG2:GG99,TRUE, TRUE)</f>
        <v>1.0368672265725465</v>
      </c>
      <c r="GJ2">
        <v>1.3144243639032912E-28</v>
      </c>
      <c r="GK2">
        <v>1896</v>
      </c>
      <c r="GL2">
        <v>4.8</v>
      </c>
      <c r="GM2">
        <f t="array" ref="GM2:GN6">LOGEST(GL2:GL99,GK2:GK99,TRUE, TRUE)</f>
        <v>1.036877860428578</v>
      </c>
      <c r="GN2">
        <v>1.2882715242094902E-28</v>
      </c>
      <c r="GO2">
        <v>1896</v>
      </c>
      <c r="GP2">
        <v>4.8</v>
      </c>
      <c r="GQ2">
        <f t="array" ref="GQ2:GR6">LOGEST(GP2:GP99,GO2:GO99,TRUE, TRUE)</f>
        <v>1.0368868217980673</v>
      </c>
      <c r="GR2">
        <v>1.2669441741147327E-28</v>
      </c>
      <c r="GS2">
        <v>1896</v>
      </c>
      <c r="GT2">
        <v>4.8</v>
      </c>
      <c r="GU2">
        <f t="array" ref="GU2:GV6">LOGEST(GT2:GT99,GS2:GS99,TRUE, TRUE)</f>
        <v>1.0368964182357638</v>
      </c>
      <c r="GV2">
        <v>1.2444746683553325E-28</v>
      </c>
      <c r="GW2">
        <v>1896</v>
      </c>
      <c r="GX2">
        <v>4.8</v>
      </c>
      <c r="GY2">
        <f t="array" ref="GY2:GZ6">LOGEST(GX2:GX99,GW2:GW99,TRUE, TRUE)</f>
        <v>1.0369059762087596</v>
      </c>
      <c r="GZ2">
        <v>1.2227514930289436E-28</v>
      </c>
      <c r="HA2">
        <v>1896</v>
      </c>
      <c r="HB2">
        <v>4.8</v>
      </c>
      <c r="HC2">
        <f t="array" ref="HC2:HD6">LOGEST(HB2:HB99,HA2:HA99,TRUE, TRUE)</f>
        <v>1.036918480961992</v>
      </c>
      <c r="HD2">
        <v>1.1934274348885092E-28</v>
      </c>
      <c r="HE2">
        <v>1896</v>
      </c>
      <c r="HF2">
        <v>4.8</v>
      </c>
      <c r="HG2">
        <f t="array" ref="HG2:HH6">LOGEST(HF2:HF99,HE2:HE99,TRUE, TRUE)</f>
        <v>1.0369288560480703</v>
      </c>
      <c r="HH2">
        <v>1.1679036502252634E-28</v>
      </c>
      <c r="HI2">
        <v>1896</v>
      </c>
      <c r="HJ2">
        <v>4.8</v>
      </c>
      <c r="HK2">
        <f t="array" ref="HK2:HL6">LOGEST(HJ2:HJ99,HI2:HI99,TRUE, TRUE)</f>
        <v>1.0369338134552386</v>
      </c>
      <c r="HL2">
        <v>1.1553137880076349E-28</v>
      </c>
      <c r="HM2">
        <v>1896</v>
      </c>
      <c r="HN2">
        <v>4.8</v>
      </c>
      <c r="HO2">
        <f t="array" ref="HO2:HP6">LOGEST(HN2:HN99,HM2:HM99,TRUE, TRUE)</f>
        <v>1.036937214628789</v>
      </c>
      <c r="HP2">
        <v>1.1473439914774167E-28</v>
      </c>
      <c r="HQ2">
        <v>1896</v>
      </c>
      <c r="HR2">
        <v>4.8</v>
      </c>
      <c r="HS2">
        <f t="array" ref="HS2:HT6">LOGEST(HR2:HR99,HQ2:HQ99,TRUE, TRUE)</f>
        <v>1.0369383635760518</v>
      </c>
      <c r="HT2">
        <v>1.1441038618930871E-28</v>
      </c>
      <c r="HU2">
        <v>1896</v>
      </c>
      <c r="HV2">
        <v>4.8</v>
      </c>
      <c r="HW2">
        <f t="array" ref="HW2:HX6">LOGEST(HV2:HV99,HU2:HU99,TRUE, TRUE)</f>
        <v>1.0369471572999169</v>
      </c>
      <c r="HX2">
        <v>1.1263290758364941E-28</v>
      </c>
      <c r="HY2">
        <v>1896</v>
      </c>
      <c r="HZ2">
        <v>4.8</v>
      </c>
      <c r="IA2">
        <f t="array" ref="IA2:IB6">LOGEST(HZ2:HZ99,HY2:HY99,TRUE, TRUE)</f>
        <v>1.0369579826255082</v>
      </c>
      <c r="IB2">
        <v>1.1044786365990575E-28</v>
      </c>
      <c r="IC2">
        <v>1896</v>
      </c>
      <c r="ID2">
        <v>4.8</v>
      </c>
      <c r="IE2">
        <f t="array" ref="IE2:IF6">LOGEST(ID2:ID99,IC2:IC99,TRUE, TRUE)</f>
        <v>1.0369730051973904</v>
      </c>
      <c r="IF2">
        <v>1.0747150273037224E-28</v>
      </c>
      <c r="IG2">
        <v>1896</v>
      </c>
      <c r="IH2">
        <v>4.8</v>
      </c>
      <c r="II2">
        <f t="array" ref="II2:IJ6">LOGEST(IH2:IH99,IG2:IG99,TRUE, TRUE)</f>
        <v>1.0367629655944162</v>
      </c>
      <c r="IJ2">
        <v>1.5677998336154273E-28</v>
      </c>
      <c r="IK2">
        <v>1896</v>
      </c>
      <c r="IL2">
        <v>4.8</v>
      </c>
      <c r="IM2">
        <f t="array" ref="IM2:IN6">LOGEST(IL2:IL99,IK2:IK99,TRUE, TRUE)</f>
        <v>1.0367362797269437</v>
      </c>
      <c r="IN2">
        <v>1.6503107403159209E-28</v>
      </c>
      <c r="IO2">
        <v>1896</v>
      </c>
      <c r="IP2">
        <v>4.8</v>
      </c>
      <c r="IQ2">
        <f t="array" ref="IQ2:IR6">LOGEST(IP2:IP99,IO2:IO99,TRUE, TRUE)</f>
        <v>1.0366945410738633</v>
      </c>
      <c r="IR2">
        <v>1.7851394710578413E-28</v>
      </c>
      <c r="IS2">
        <v>1896</v>
      </c>
      <c r="IT2">
        <v>4.8</v>
      </c>
      <c r="IU2">
        <f t="array" ref="IU2:IV6">LOGEST(IT2:IT99,IS2:IS99,TRUE, TRUE)</f>
        <v>1.0370099698342448</v>
      </c>
      <c r="IV2">
        <v>1.0010900196073733E-28</v>
      </c>
      <c r="IW2">
        <v>1896</v>
      </c>
      <c r="IX2">
        <v>4.8</v>
      </c>
      <c r="IY2">
        <f t="array" ref="IY2:IZ6">LOGEST(IX2:IX99,IW2:IW99,TRUE, TRUE)</f>
        <v>1.0370175301659759</v>
      </c>
      <c r="IZ2">
        <v>9.8700978194378878E-29</v>
      </c>
      <c r="JA2">
        <v>1896</v>
      </c>
      <c r="JB2">
        <v>4.8</v>
      </c>
      <c r="JC2">
        <f t="array" ref="JC2:JD6">LOGEST(JB2:JB99,JA2:JA99,TRUE, TRUE)</f>
        <v>1.0366221490758236</v>
      </c>
      <c r="JD2">
        <v>2.0467471672169634E-28</v>
      </c>
      <c r="JE2">
        <v>1896</v>
      </c>
      <c r="JF2">
        <v>4.8</v>
      </c>
      <c r="JG2">
        <f t="array" ref="JG2:JH6">LOGEST(JF2:JF99,JE2:JE99,TRUE, TRUE)</f>
        <v>1.0371224650108917</v>
      </c>
      <c r="JH2">
        <v>8.1297112349390217E-29</v>
      </c>
      <c r="JI2">
        <v>1896</v>
      </c>
      <c r="JJ2">
        <v>4.8</v>
      </c>
      <c r="JK2">
        <f t="array" ref="JK2:JL6">LOGEST(JJ2:JJ99,JI2:JI99,TRUE, TRUE)</f>
        <v>1.0371738714903278</v>
      </c>
      <c r="JL2">
        <v>7.3896599740202413E-29</v>
      </c>
      <c r="JM2">
        <v>1896</v>
      </c>
      <c r="JN2">
        <v>4.8</v>
      </c>
      <c r="JO2">
        <f t="array" ref="JO2:JP6">LOGEST(JN2:JN99,JM2:JM99,TRUE, TRUE)</f>
        <v>1.0365934555505638</v>
      </c>
      <c r="JP2">
        <v>2.1613165878428654E-28</v>
      </c>
      <c r="JQ2">
        <v>1896</v>
      </c>
      <c r="JR2">
        <v>4.8</v>
      </c>
      <c r="JS2">
        <f t="array" ref="JS2:JT6">LOGEST(JR2:JR99,JQ2:JQ99,TRUE, TRUE)</f>
        <v>1.0365595347613383</v>
      </c>
      <c r="JT2">
        <v>2.3028908857772943E-28</v>
      </c>
      <c r="JU2">
        <v>1896</v>
      </c>
      <c r="JV2">
        <v>4.8</v>
      </c>
      <c r="JW2">
        <f t="array" ref="JW2:JX6">LOGEST(JV2:JV99,JU2:JU99,TRUE, TRUE)</f>
        <v>1.037297455070731</v>
      </c>
      <c r="JX2">
        <v>5.8726439717669716E-29</v>
      </c>
      <c r="JY2">
        <v>1896</v>
      </c>
      <c r="JZ2">
        <v>4.8</v>
      </c>
      <c r="KA2">
        <f t="array" ref="KA2:KB6">LOGEST(JZ2:JZ99,JY2:JY99,TRUE, TRUE)</f>
        <v>1.0365787166034586</v>
      </c>
      <c r="KB2">
        <v>2.2250949626391388E-28</v>
      </c>
      <c r="KC2">
        <v>1896</v>
      </c>
      <c r="KD2">
        <v>4.8</v>
      </c>
      <c r="KE2">
        <f t="array" ref="KE2:KF6">LOGEST(KD2:KD99,KC2:KC99,TRUE, TRUE)</f>
        <v>1.0373646841757376</v>
      </c>
      <c r="KF2">
        <v>5.1784506169273536E-29</v>
      </c>
      <c r="KG2">
        <v>1896</v>
      </c>
      <c r="KH2">
        <v>4.8</v>
      </c>
      <c r="KI2">
        <f t="array" ref="KI2:KJ6">LOGEST(KH2:KH99,KG2:KG99,TRUE, TRUE)</f>
        <v>1.0373441030626649</v>
      </c>
      <c r="KJ2">
        <v>5.3770656330121184E-29</v>
      </c>
      <c r="KK2">
        <v>1896</v>
      </c>
      <c r="KL2">
        <v>4.8</v>
      </c>
      <c r="KM2">
        <f t="array" ref="KM2:KN6">LOGEST(KL2:KL99,KK2:KK99,TRUE, TRUE)</f>
        <v>1.0365644195129156</v>
      </c>
      <c r="KN2">
        <v>2.2871510586621956E-28</v>
      </c>
      <c r="KO2">
        <v>1896</v>
      </c>
      <c r="KP2">
        <v>4.8</v>
      </c>
      <c r="KQ2">
        <f t="array" ref="KQ2:KR6">LOGEST(KP2:KP99,KO2:KO99,TRUE, TRUE)</f>
        <v>1.0373830795726655</v>
      </c>
      <c r="KR2">
        <v>4.9991060153055102E-29</v>
      </c>
      <c r="KS2">
        <v>1896</v>
      </c>
      <c r="KT2">
        <v>4.8</v>
      </c>
      <c r="KU2">
        <f t="array" ref="KU2:KV6">LOGEST(KT2:KT99,KS2:KS99,TRUE, TRUE)</f>
        <v>1.0365551827545207</v>
      </c>
      <c r="KV2">
        <v>2.3277643902057481E-28</v>
      </c>
      <c r="KW2">
        <v>1896</v>
      </c>
      <c r="KX2">
        <v>4.8</v>
      </c>
      <c r="KY2">
        <f t="array" ref="KY2:KZ6">LOGEST(KX2:KX99,KW2:KW99,TRUE, TRUE)</f>
        <v>1.0374814043067313</v>
      </c>
      <c r="KZ2">
        <v>4.1622251642947884E-29</v>
      </c>
      <c r="LA2">
        <v>1896</v>
      </c>
      <c r="LB2">
        <v>4.8</v>
      </c>
      <c r="LC2">
        <f t="array" ref="LC2:LD6">LOGEST(LB2:LB99,LA2:LA99,TRUE, TRUE)</f>
        <v>1.0365397878013798</v>
      </c>
      <c r="LD2">
        <v>2.3963548397574184E-28</v>
      </c>
      <c r="LE2">
        <v>1896</v>
      </c>
      <c r="LF2">
        <v>4.8</v>
      </c>
      <c r="LG2">
        <f t="array" ref="LG2:LH6">LOGEST(LF2:LF99,LE2:LE99,TRUE, TRUE)</f>
        <v>1.0375019104716812</v>
      </c>
      <c r="LH2">
        <v>4.0042994122934387E-29</v>
      </c>
      <c r="LI2">
        <v>1896</v>
      </c>
      <c r="LJ2">
        <v>4.8</v>
      </c>
      <c r="LK2">
        <f t="array" ref="LK2:LL6">LOGEST(LJ2:LJ99,LI2:LI99,TRUE, TRUE)</f>
        <v>1.0374867531035921</v>
      </c>
      <c r="LL2">
        <v>4.1166019022920354E-29</v>
      </c>
      <c r="LM2">
        <v>1896</v>
      </c>
      <c r="LN2">
        <v>4.8</v>
      </c>
      <c r="LO2">
        <f t="array" ref="LO2:LP6">LOGEST(LN2:LN99,LM2:LM99,TRUE, TRUE)</f>
        <v>1.0364839155732735</v>
      </c>
      <c r="LP2">
        <v>2.661075382892905E-28</v>
      </c>
      <c r="LQ2">
        <v>1896</v>
      </c>
      <c r="LR2">
        <v>4.8</v>
      </c>
      <c r="LS2">
        <f t="array" ref="LS2:LT6">LOGEST(LR2:LR99,LQ2:LQ99,TRUE, TRUE)</f>
        <v>1.037463286991297</v>
      </c>
      <c r="LT2">
        <v>4.2982800398773454E-29</v>
      </c>
      <c r="LU2">
        <v>1896</v>
      </c>
      <c r="LV2">
        <v>4.8</v>
      </c>
      <c r="LW2">
        <f t="array" ref="LW2:LX6">LOGEST(LV2:LV99,LU2:LU99,TRUE, TRUE)</f>
        <v>1.0364764167235823</v>
      </c>
      <c r="LX2">
        <v>2.6995490507451587E-28</v>
      </c>
      <c r="LY2">
        <v>1896</v>
      </c>
      <c r="LZ2">
        <v>4.8</v>
      </c>
      <c r="MA2">
        <f t="array" ref="MA2:MB6">LOGEST(LZ2:LZ99,LY2:LY99,TRUE, TRUE)</f>
        <v>1.0375103168956159</v>
      </c>
      <c r="MB2">
        <v>3.9362342692933429E-29</v>
      </c>
      <c r="MC2">
        <v>1896</v>
      </c>
      <c r="MD2">
        <v>4.8</v>
      </c>
      <c r="ME2">
        <f t="array" ref="ME2:MF6">LOGEST(MD2:MD99,MC2:MC99,TRUE, TRUE)</f>
        <v>1.0365750643782798</v>
      </c>
      <c r="MF2">
        <v>2.2470526103614855E-28</v>
      </c>
      <c r="MG2">
        <v>1896</v>
      </c>
      <c r="MH2">
        <v>4.8</v>
      </c>
      <c r="MI2">
        <f t="array" ref="MI2:MJ6">LOGEST(MH2:MH99,MG2:MG99,TRUE, TRUE)</f>
        <v>1.0375206224689386</v>
      </c>
      <c r="MJ2">
        <v>3.8597127868601835E-29</v>
      </c>
      <c r="MK2">
        <v>1896</v>
      </c>
      <c r="ML2">
        <v>4.8</v>
      </c>
      <c r="MM2">
        <f t="array" ref="MM2:MN6">LOGEST(ML2:ML99,MK2:MK99,TRUE, TRUE)</f>
        <v>1.0375305423479835</v>
      </c>
      <c r="MN2">
        <v>3.7874523150215887E-29</v>
      </c>
      <c r="MO2">
        <v>1896</v>
      </c>
      <c r="MP2">
        <v>4.8</v>
      </c>
      <c r="MQ2">
        <f t="array" ref="MQ2:MR6">LOGEST(MP2:MP99,MO2:MO99,TRUE, TRUE)</f>
        <v>1.036472614263372</v>
      </c>
      <c r="MR2">
        <v>2.7215494012421276E-28</v>
      </c>
      <c r="MS2">
        <v>1896</v>
      </c>
      <c r="MT2">
        <v>4.8</v>
      </c>
      <c r="MU2">
        <f t="array" ref="MU2:MV6">LOGEST(MT2:MT99,MS2:MS99,TRUE, TRUE)</f>
        <v>1.0374972766629345</v>
      </c>
      <c r="MV2">
        <v>4.0281147571016239E-29</v>
      </c>
      <c r="MW2">
        <v>1896</v>
      </c>
      <c r="MX2">
        <v>4.8</v>
      </c>
      <c r="MY2">
        <f t="array" ref="MY2:MZ6">LOGEST(MX2:MX99,MW2:MW99,TRUE, TRUE)</f>
        <v>1.0364539518814186</v>
      </c>
      <c r="MZ2">
        <v>2.8188298997240515E-28</v>
      </c>
      <c r="NA2">
        <v>1896</v>
      </c>
      <c r="NB2">
        <v>4.8</v>
      </c>
      <c r="NC2">
        <f t="array" ref="NC2:ND6">LOGEST(NB2:NB99,NA2:NA99,TRUE, TRUE)</f>
        <v>1.0364547905811097</v>
      </c>
      <c r="ND2">
        <v>2.8160302455553781E-28</v>
      </c>
      <c r="NE2">
        <v>1896</v>
      </c>
      <c r="NF2">
        <v>4.8</v>
      </c>
      <c r="NG2">
        <f t="array" ref="NG2:NH6">LOGEST(NF2:NF99,NE2:NE99,TRUE, TRUE)</f>
        <v>1.03650875830964</v>
      </c>
      <c r="NH2">
        <v>2.5467211051398656E-28</v>
      </c>
      <c r="NI2">
        <v>1896</v>
      </c>
      <c r="NJ2">
        <v>4.8</v>
      </c>
      <c r="NK2">
        <f t="array" ref="NK2:NL6">LOGEST(NJ2:NJ99,NI2:NI99,TRUE, TRUE)</f>
        <v>1.037593548916439</v>
      </c>
      <c r="NL2">
        <v>3.3613925077990029E-29</v>
      </c>
      <c r="NM2">
        <v>1896</v>
      </c>
      <c r="NN2">
        <v>4.8</v>
      </c>
      <c r="NO2">
        <f t="array" ref="NO2:NP6">LOGEST(NN2:NN99,NM2:NM99,TRUE, TRUE)</f>
        <v>1.0376795159467944</v>
      </c>
      <c r="NP2">
        <v>2.8611696685326669E-29</v>
      </c>
      <c r="NQ2">
        <v>1896</v>
      </c>
      <c r="NR2">
        <v>4.8</v>
      </c>
      <c r="NS2">
        <f t="array" ref="NS2:NT6">LOGEST(NR2:NR99,NQ2:NQ99,TRUE, TRUE)</f>
        <v>1.0377251763357738</v>
      </c>
      <c r="NT2">
        <v>2.6264746270205919E-29</v>
      </c>
      <c r="NU2">
        <v>1896</v>
      </c>
      <c r="NV2">
        <v>4.8</v>
      </c>
      <c r="NW2">
        <f t="array" ref="NW2:NX6">LOGEST(NV2:NV99,NU2:NU99,TRUE, TRUE)</f>
        <v>1.0369275693502706</v>
      </c>
      <c r="NX2">
        <v>1.1651801489260367E-28</v>
      </c>
      <c r="NY2">
        <v>1896</v>
      </c>
      <c r="NZ2">
        <v>4.8</v>
      </c>
      <c r="OA2">
        <f t="array" ref="OA2:OB6">LOGEST(NZ2:NZ99,NY2:NY99,TRUE, TRUE)</f>
        <v>1.0367331016977177</v>
      </c>
      <c r="OB2">
        <v>1.676061977667484E-28</v>
      </c>
      <c r="OC2">
        <v>1896</v>
      </c>
      <c r="OD2">
        <v>4.8</v>
      </c>
      <c r="OE2">
        <f t="array" ref="OE2:OF6">LOGEST(OD2:OD99,OC2:OC99,TRUE, TRUE)</f>
        <v>1.0366818422683324</v>
      </c>
      <c r="OF2">
        <v>1.8449923980394926E-28</v>
      </c>
      <c r="OG2">
        <v>1896</v>
      </c>
      <c r="OH2">
        <v>4.8</v>
      </c>
      <c r="OI2">
        <f t="array" ref="OI2:OJ6">LOGEST(OH2:OH99,OG2:OG99,TRUE, TRUE)</f>
        <v>1.036783495917869</v>
      </c>
      <c r="OJ2">
        <v>1.5255930355335041E-28</v>
      </c>
      <c r="OK2">
        <v>1896</v>
      </c>
      <c r="OL2">
        <v>4.8</v>
      </c>
      <c r="OM2">
        <f t="array" ref="OM2:ON6">LOGEST(OL2:OL99,OK2:OK99,TRUE, TRUE)</f>
        <v>1.0364273636857417</v>
      </c>
      <c r="ON2">
        <v>2.9719177871605348E-28</v>
      </c>
    </row>
    <row r="3" spans="2:404">
      <c r="B3">
        <v>3.5257311366188808E-2</v>
      </c>
      <c r="C3" s="31">
        <v>0.46572082905696449</v>
      </c>
      <c r="D3">
        <v>83.681344924141641</v>
      </c>
      <c r="E3">
        <v>1902</v>
      </c>
      <c r="F3">
        <v>31.2</v>
      </c>
      <c r="G3">
        <v>3.7839651611834228E-3</v>
      </c>
      <c r="H3">
        <v>7.3983093748193589</v>
      </c>
      <c r="I3">
        <v>1903</v>
      </c>
      <c r="J3">
        <v>46.2</v>
      </c>
      <c r="K3">
        <v>3.719700434035455E-3</v>
      </c>
      <c r="L3">
        <v>7.2748723492341876</v>
      </c>
      <c r="M3">
        <v>1903</v>
      </c>
      <c r="N3">
        <v>46.2</v>
      </c>
      <c r="O3">
        <v>3.8542054860894021E-3</v>
      </c>
      <c r="P3">
        <v>7.5377039459255899</v>
      </c>
      <c r="Q3">
        <v>1902</v>
      </c>
      <c r="R3">
        <v>31.2</v>
      </c>
      <c r="S3">
        <v>3.8672901992935589E-3</v>
      </c>
      <c r="T3">
        <v>7.5632554473085101</v>
      </c>
      <c r="U3">
        <v>1902</v>
      </c>
      <c r="V3">
        <v>31.2</v>
      </c>
      <c r="W3">
        <v>3.83978854755938E-3</v>
      </c>
      <c r="X3">
        <v>7.5090498886741139</v>
      </c>
      <c r="Y3">
        <v>1902</v>
      </c>
      <c r="Z3">
        <v>31.2</v>
      </c>
      <c r="AA3">
        <v>3.8341593986400673E-3</v>
      </c>
      <c r="AB3">
        <v>7.4980032824332721</v>
      </c>
      <c r="AC3">
        <v>1902</v>
      </c>
      <c r="AD3">
        <v>31.2</v>
      </c>
      <c r="AE3">
        <v>3.8308586371660191E-3</v>
      </c>
      <c r="AF3">
        <v>7.4915100918267816</v>
      </c>
      <c r="AG3">
        <v>1902</v>
      </c>
      <c r="AH3">
        <v>31.2</v>
      </c>
      <c r="AI3">
        <v>3.8279674518716792E-3</v>
      </c>
      <c r="AJ3">
        <v>7.4858178976004899</v>
      </c>
      <c r="AK3">
        <v>1902</v>
      </c>
      <c r="AL3">
        <v>31.2</v>
      </c>
      <c r="AM3">
        <v>3.8257937099540622E-3</v>
      </c>
      <c r="AN3">
        <v>7.4815287370361139</v>
      </c>
      <c r="AO3">
        <v>1902</v>
      </c>
      <c r="AP3">
        <v>31.2</v>
      </c>
      <c r="AQ3">
        <v>3.8398648870883421E-3</v>
      </c>
      <c r="AR3">
        <v>7.5090071795108821</v>
      </c>
      <c r="AS3">
        <v>1902</v>
      </c>
      <c r="AT3">
        <v>31.2</v>
      </c>
      <c r="AU3">
        <v>3.8109898362108123E-3</v>
      </c>
      <c r="AV3">
        <v>7.4524263056110227</v>
      </c>
      <c r="AW3">
        <v>1902</v>
      </c>
      <c r="AX3">
        <v>31.2</v>
      </c>
      <c r="AY3">
        <v>3.8113564567127264E-3</v>
      </c>
      <c r="AZ3">
        <v>7.4531432354350491</v>
      </c>
      <c r="BA3">
        <v>1902</v>
      </c>
      <c r="BB3">
        <v>31.2</v>
      </c>
      <c r="BC3">
        <v>3.8298587798463036E-3</v>
      </c>
      <c r="BD3">
        <v>7.48924784015274</v>
      </c>
      <c r="BE3">
        <v>1902</v>
      </c>
      <c r="BF3">
        <v>31.2</v>
      </c>
      <c r="BG3">
        <v>3.810463577545498E-3</v>
      </c>
      <c r="BH3">
        <v>7.4512824635063533</v>
      </c>
      <c r="BI3">
        <v>1902</v>
      </c>
      <c r="BJ3">
        <v>31.2</v>
      </c>
      <c r="BK3">
        <v>3.8264913059565852E-3</v>
      </c>
      <c r="BL3">
        <v>7.4826243538587889</v>
      </c>
      <c r="BM3">
        <v>1902</v>
      </c>
      <c r="BN3">
        <v>31.2</v>
      </c>
      <c r="BO3">
        <v>3.8237225662793137E-3</v>
      </c>
      <c r="BP3">
        <v>7.4771717213663429</v>
      </c>
      <c r="BQ3">
        <v>1902</v>
      </c>
      <c r="BR3">
        <v>31.2</v>
      </c>
      <c r="BS3">
        <v>3.785583716976793E-3</v>
      </c>
      <c r="BT3">
        <v>7.4025543198510881</v>
      </c>
      <c r="BU3">
        <v>1902</v>
      </c>
      <c r="BV3">
        <v>31.2</v>
      </c>
      <c r="BW3">
        <v>3.8139338761815594E-3</v>
      </c>
      <c r="BX3">
        <v>7.4579535367437728</v>
      </c>
      <c r="BY3">
        <v>1902</v>
      </c>
      <c r="BZ3">
        <v>31.2</v>
      </c>
      <c r="CA3">
        <v>3.8084932782922773E-3</v>
      </c>
      <c r="CB3">
        <v>7.4472380510788136</v>
      </c>
      <c r="CC3">
        <v>1902</v>
      </c>
      <c r="CD3">
        <v>31.2</v>
      </c>
      <c r="CE3">
        <v>3.8199780962193436E-3</v>
      </c>
      <c r="CF3">
        <v>7.4696573141204512</v>
      </c>
      <c r="CG3">
        <v>1902</v>
      </c>
      <c r="CH3">
        <v>31.2</v>
      </c>
      <c r="CI3">
        <v>3.7917273523560687E-3</v>
      </c>
      <c r="CJ3">
        <v>7.4144152760217237</v>
      </c>
      <c r="CK3">
        <v>1902</v>
      </c>
      <c r="CL3">
        <v>31.2</v>
      </c>
      <c r="CM3">
        <v>3.8185928808142826E-3</v>
      </c>
      <c r="CN3">
        <v>7.4669101490500696</v>
      </c>
      <c r="CO3">
        <v>1902</v>
      </c>
      <c r="CP3">
        <v>31.2</v>
      </c>
      <c r="CQ3">
        <v>3.7840344523912758E-3</v>
      </c>
      <c r="CR3">
        <v>7.3992961334349054</v>
      </c>
      <c r="CS3">
        <v>1902</v>
      </c>
      <c r="CT3">
        <v>31.2</v>
      </c>
      <c r="CU3">
        <v>3.8161826785277513E-3</v>
      </c>
      <c r="CV3">
        <v>7.4621202291086703</v>
      </c>
      <c r="CW3">
        <v>1902</v>
      </c>
      <c r="CX3">
        <v>31.2</v>
      </c>
      <c r="CY3">
        <v>3.7755547104609041E-3</v>
      </c>
      <c r="CZ3">
        <v>7.3826767621894813</v>
      </c>
      <c r="DA3">
        <v>1902</v>
      </c>
      <c r="DB3">
        <v>31.2</v>
      </c>
      <c r="DC3">
        <v>3.8147236021145409E-3</v>
      </c>
      <c r="DD3">
        <v>7.4592286576540765</v>
      </c>
      <c r="DE3">
        <v>1902</v>
      </c>
      <c r="DF3">
        <v>31.2</v>
      </c>
      <c r="DG3">
        <v>3.7863272742908499E-3</v>
      </c>
      <c r="DH3">
        <v>7.4037030876869094</v>
      </c>
      <c r="DI3">
        <v>1902</v>
      </c>
      <c r="DJ3">
        <v>31.2</v>
      </c>
      <c r="DK3">
        <v>3.8133350453189857E-3</v>
      </c>
      <c r="DL3">
        <v>7.4564749873948397</v>
      </c>
      <c r="DM3">
        <v>1902</v>
      </c>
      <c r="DN3">
        <v>31.2</v>
      </c>
      <c r="DO3">
        <v>3.7786906654142666E-3</v>
      </c>
      <c r="DP3">
        <v>7.3887324604090594</v>
      </c>
      <c r="DQ3">
        <v>1902</v>
      </c>
      <c r="DR3">
        <v>31.2</v>
      </c>
      <c r="DS3">
        <v>3.812390786958348E-3</v>
      </c>
      <c r="DT3">
        <v>7.4545900877402058</v>
      </c>
      <c r="DU3">
        <v>1902</v>
      </c>
      <c r="DV3">
        <v>31.2</v>
      </c>
      <c r="DW3">
        <v>3.7711353733929187E-3</v>
      </c>
      <c r="DX3">
        <v>7.3739209711106808</v>
      </c>
      <c r="DY3">
        <v>1902</v>
      </c>
      <c r="DZ3">
        <v>31.2</v>
      </c>
      <c r="EA3">
        <v>3.8113612767136777E-3</v>
      </c>
      <c r="EB3">
        <v>7.4525384899612268</v>
      </c>
      <c r="EC3">
        <v>1902</v>
      </c>
      <c r="ED3">
        <v>31.2</v>
      </c>
      <c r="EE3">
        <v>3.7892779774299826E-3</v>
      </c>
      <c r="EF3">
        <v>7.4093579500049147</v>
      </c>
      <c r="EG3">
        <v>1902</v>
      </c>
      <c r="EH3">
        <v>31.2</v>
      </c>
      <c r="EI3">
        <v>3.8089571103161459E-3</v>
      </c>
      <c r="EJ3">
        <v>7.447798975361132</v>
      </c>
      <c r="EK3">
        <v>1902</v>
      </c>
      <c r="EL3">
        <v>31.2</v>
      </c>
      <c r="EM3">
        <v>3.7737212149423576E-3</v>
      </c>
      <c r="EN3">
        <v>7.3789008864984167</v>
      </c>
      <c r="EO3">
        <v>1902</v>
      </c>
      <c r="EP3">
        <v>31.2</v>
      </c>
      <c r="EQ3">
        <v>3.8075156739337535E-3</v>
      </c>
      <c r="ER3">
        <v>7.4449419422774081</v>
      </c>
      <c r="ES3">
        <v>1902</v>
      </c>
      <c r="ET3">
        <v>31.2</v>
      </c>
      <c r="EU3">
        <v>3.7787626729595468E-3</v>
      </c>
      <c r="EV3">
        <v>7.3887203948824238</v>
      </c>
      <c r="EW3">
        <v>1902</v>
      </c>
      <c r="EX3">
        <v>31.2</v>
      </c>
      <c r="EY3">
        <v>3.8062020894258672E-3</v>
      </c>
      <c r="EZ3">
        <v>7.4423349093638054</v>
      </c>
      <c r="FA3">
        <v>1902</v>
      </c>
      <c r="FB3">
        <v>31.2</v>
      </c>
      <c r="FC3">
        <v>3.7723509165494967E-3</v>
      </c>
      <c r="FD3">
        <v>7.3761451065888499</v>
      </c>
      <c r="FE3">
        <v>1902</v>
      </c>
      <c r="FF3">
        <v>31.2</v>
      </c>
      <c r="FG3">
        <v>3.775946455730525E-3</v>
      </c>
      <c r="FH3">
        <v>7.3831372706713925</v>
      </c>
      <c r="FI3">
        <v>1902</v>
      </c>
      <c r="FJ3">
        <v>31.2</v>
      </c>
      <c r="FK3">
        <v>3.7760113722801899E-3</v>
      </c>
      <c r="FL3">
        <v>7.3832259240601639</v>
      </c>
      <c r="FM3">
        <v>1902</v>
      </c>
      <c r="FN3">
        <v>31.2</v>
      </c>
      <c r="FO3">
        <v>3.7771450421847596E-3</v>
      </c>
      <c r="FP3">
        <v>7.3854042762439569</v>
      </c>
      <c r="FQ3">
        <v>1902</v>
      </c>
      <c r="FR3">
        <v>31.2</v>
      </c>
      <c r="FS3">
        <v>3.7747543379116231E-3</v>
      </c>
      <c r="FT3">
        <v>7.3806914567005686</v>
      </c>
      <c r="FU3">
        <v>1902</v>
      </c>
      <c r="FV3">
        <v>31.2</v>
      </c>
      <c r="FW3">
        <v>3.7982203960323434E-3</v>
      </c>
      <c r="FX3">
        <v>7.426535543735536</v>
      </c>
      <c r="FY3">
        <v>1902</v>
      </c>
      <c r="FZ3">
        <v>31.2</v>
      </c>
      <c r="GA3">
        <v>3.7969741129187267E-3</v>
      </c>
      <c r="GB3">
        <v>7.4240601563036117</v>
      </c>
      <c r="GC3">
        <v>1902</v>
      </c>
      <c r="GD3">
        <v>31.2</v>
      </c>
      <c r="GE3">
        <v>3.7954113190207324E-3</v>
      </c>
      <c r="GF3">
        <v>7.4209659174774112</v>
      </c>
      <c r="GG3">
        <v>1902</v>
      </c>
      <c r="GH3">
        <v>31.2</v>
      </c>
      <c r="GI3">
        <v>3.7956960969504111E-3</v>
      </c>
      <c r="GJ3">
        <v>7.4214841305741883</v>
      </c>
      <c r="GK3">
        <v>1902</v>
      </c>
      <c r="GL3">
        <v>31.2</v>
      </c>
      <c r="GM3">
        <v>3.7955070803542385E-3</v>
      </c>
      <c r="GN3">
        <v>7.4210759422654622</v>
      </c>
      <c r="GO3">
        <v>1902</v>
      </c>
      <c r="GP3">
        <v>31.2</v>
      </c>
      <c r="GQ3">
        <v>3.7947047729519441E-3</v>
      </c>
      <c r="GR3">
        <v>7.4194686216144854</v>
      </c>
      <c r="GS3">
        <v>1902</v>
      </c>
      <c r="GT3">
        <v>31.2</v>
      </c>
      <c r="GU3">
        <v>3.7939533112949179E-3</v>
      </c>
      <c r="GV3">
        <v>7.4179607112084467</v>
      </c>
      <c r="GW3">
        <v>1902</v>
      </c>
      <c r="GX3">
        <v>31.2</v>
      </c>
      <c r="GY3">
        <v>3.7926232523337444E-3</v>
      </c>
      <c r="GZ3">
        <v>7.4153215250206292</v>
      </c>
      <c r="HA3">
        <v>1902</v>
      </c>
      <c r="HB3">
        <v>31.2</v>
      </c>
      <c r="HC3">
        <v>3.7945124086675238E-3</v>
      </c>
      <c r="HD3">
        <v>7.4189765097544447</v>
      </c>
      <c r="HE3">
        <v>1902</v>
      </c>
      <c r="HF3">
        <v>31.2</v>
      </c>
      <c r="HG3">
        <v>3.7991819976781658E-3</v>
      </c>
      <c r="HH3">
        <v>7.4280676698803276</v>
      </c>
      <c r="HI3">
        <v>1902</v>
      </c>
      <c r="HJ3">
        <v>31.2</v>
      </c>
      <c r="HK3">
        <v>3.8015663904245591E-3</v>
      </c>
      <c r="HL3">
        <v>7.4326907781955311</v>
      </c>
      <c r="HM3">
        <v>1902</v>
      </c>
      <c r="HN3">
        <v>31.2</v>
      </c>
      <c r="HO3">
        <v>3.8022552329578445E-3</v>
      </c>
      <c r="HP3">
        <v>7.4339987541196972</v>
      </c>
      <c r="HQ3">
        <v>1902</v>
      </c>
      <c r="HR3">
        <v>31.2</v>
      </c>
      <c r="HS3">
        <v>3.8030276785899816E-3</v>
      </c>
      <c r="HT3">
        <v>7.4354701520974382</v>
      </c>
      <c r="HU3">
        <v>1902</v>
      </c>
      <c r="HV3">
        <v>31.2</v>
      </c>
      <c r="HW3">
        <v>3.8023041490025146E-3</v>
      </c>
      <c r="HX3">
        <v>7.4340166812138184</v>
      </c>
      <c r="HY3">
        <v>1902</v>
      </c>
      <c r="HZ3">
        <v>31.2</v>
      </c>
      <c r="IA3">
        <v>3.8014586503030902E-3</v>
      </c>
      <c r="IB3">
        <v>7.4323247402847947</v>
      </c>
      <c r="IC3">
        <v>1902</v>
      </c>
      <c r="ID3">
        <v>31.2</v>
      </c>
      <c r="IE3">
        <v>3.8000586229708418E-3</v>
      </c>
      <c r="IF3">
        <v>7.4295486297976447</v>
      </c>
      <c r="IG3">
        <v>1902</v>
      </c>
      <c r="IH3">
        <v>31.2</v>
      </c>
      <c r="II3">
        <v>3.7688262019036868E-3</v>
      </c>
      <c r="IJ3">
        <v>7.3684084933015024</v>
      </c>
      <c r="IK3">
        <v>1902</v>
      </c>
      <c r="IL3">
        <v>31.2</v>
      </c>
      <c r="IM3">
        <v>3.7749224287761079E-3</v>
      </c>
      <c r="IN3">
        <v>7.3802497976783492</v>
      </c>
      <c r="IO3">
        <v>1902</v>
      </c>
      <c r="IP3">
        <v>31.2</v>
      </c>
      <c r="IQ3">
        <v>3.7753018269835992E-3</v>
      </c>
      <c r="IR3">
        <v>7.3809140709656802</v>
      </c>
      <c r="IS3">
        <v>1902</v>
      </c>
      <c r="IT3">
        <v>31.2</v>
      </c>
      <c r="IU3">
        <v>3.8075893506171929E-3</v>
      </c>
      <c r="IV3">
        <v>7.4439205200701624</v>
      </c>
      <c r="IW3">
        <v>1902</v>
      </c>
      <c r="IX3">
        <v>31.2</v>
      </c>
      <c r="IY3">
        <v>3.8083554713541248E-3</v>
      </c>
      <c r="IZ3">
        <v>7.4453791343416187</v>
      </c>
      <c r="JA3">
        <v>1902</v>
      </c>
      <c r="JB3">
        <v>31.2</v>
      </c>
      <c r="JC3">
        <v>3.779720200441638E-3</v>
      </c>
      <c r="JD3">
        <v>7.3893968474564486</v>
      </c>
      <c r="JE3">
        <v>1902</v>
      </c>
      <c r="JF3">
        <v>31.2</v>
      </c>
      <c r="JG3">
        <v>3.8009160054505472E-3</v>
      </c>
      <c r="JH3">
        <v>7.4307957801127573</v>
      </c>
      <c r="JI3">
        <v>1902</v>
      </c>
      <c r="JJ3">
        <v>31.2</v>
      </c>
      <c r="JK3">
        <v>3.7972092085480891E-3</v>
      </c>
      <c r="JL3">
        <v>7.4235098933526684</v>
      </c>
      <c r="JM3">
        <v>1902</v>
      </c>
      <c r="JN3">
        <v>31.2</v>
      </c>
      <c r="JO3">
        <v>3.7834182066666866E-3</v>
      </c>
      <c r="JP3">
        <v>7.3965486085555678</v>
      </c>
      <c r="JQ3">
        <v>1902</v>
      </c>
      <c r="JR3">
        <v>31.2</v>
      </c>
      <c r="JS3">
        <v>3.7818781964369494E-3</v>
      </c>
      <c r="JT3">
        <v>7.3934989463349545</v>
      </c>
      <c r="JU3">
        <v>1902</v>
      </c>
      <c r="JV3">
        <v>31.2</v>
      </c>
      <c r="JW3">
        <v>3.7862859848275202E-3</v>
      </c>
      <c r="JX3">
        <v>7.4020770662144955</v>
      </c>
      <c r="JY3">
        <v>1902</v>
      </c>
      <c r="JZ3">
        <v>31.2</v>
      </c>
      <c r="KA3">
        <v>3.7927063763138567E-3</v>
      </c>
      <c r="KB3">
        <v>7.4145896339969068</v>
      </c>
      <c r="KC3">
        <v>1902</v>
      </c>
      <c r="KD3">
        <v>31.2</v>
      </c>
      <c r="KE3">
        <v>3.7842352509861012E-3</v>
      </c>
      <c r="KF3">
        <v>7.3979898817775416</v>
      </c>
      <c r="KG3">
        <v>1902</v>
      </c>
      <c r="KH3">
        <v>31.2</v>
      </c>
      <c r="KI3">
        <v>3.7912050422317317E-3</v>
      </c>
      <c r="KJ3">
        <v>7.4115763415521698</v>
      </c>
      <c r="KK3">
        <v>1902</v>
      </c>
      <c r="KL3">
        <v>31.2</v>
      </c>
      <c r="KM3">
        <v>3.7975520116916356E-3</v>
      </c>
      <c r="KN3">
        <v>7.4239842826066802</v>
      </c>
      <c r="KO3">
        <v>1902</v>
      </c>
      <c r="KP3">
        <v>31.2</v>
      </c>
      <c r="KQ3">
        <v>3.7898340070250851E-3</v>
      </c>
      <c r="KR3">
        <v>7.4088569127809105</v>
      </c>
      <c r="KS3">
        <v>1902</v>
      </c>
      <c r="KT3">
        <v>31.2</v>
      </c>
      <c r="KU3">
        <v>3.7996533510216298E-3</v>
      </c>
      <c r="KV3">
        <v>7.4280530344350302</v>
      </c>
      <c r="KW3">
        <v>1902</v>
      </c>
      <c r="KX3">
        <v>31.2</v>
      </c>
      <c r="KY3">
        <v>3.7801718057055059E-3</v>
      </c>
      <c r="KZ3">
        <v>7.389928935825524</v>
      </c>
      <c r="LA3">
        <v>1902</v>
      </c>
      <c r="LB3">
        <v>31.2</v>
      </c>
      <c r="LC3">
        <v>3.8010979277241061E-3</v>
      </c>
      <c r="LD3">
        <v>7.4308378052019011</v>
      </c>
      <c r="LE3">
        <v>1902</v>
      </c>
      <c r="LF3">
        <v>31.2</v>
      </c>
      <c r="LG3">
        <v>3.7818980872939005E-3</v>
      </c>
      <c r="LH3">
        <v>7.3932645802771457</v>
      </c>
      <c r="LI3">
        <v>1902</v>
      </c>
      <c r="LJ3">
        <v>31.2</v>
      </c>
      <c r="LK3">
        <v>3.7884615673616558E-3</v>
      </c>
      <c r="LL3">
        <v>7.4060563992989437</v>
      </c>
      <c r="LM3">
        <v>1902</v>
      </c>
      <c r="LN3">
        <v>31.2</v>
      </c>
      <c r="LO3">
        <v>3.8016377627206554E-3</v>
      </c>
      <c r="LP3">
        <v>7.4318145188474256</v>
      </c>
      <c r="LQ3">
        <v>1902</v>
      </c>
      <c r="LR3">
        <v>31.2</v>
      </c>
      <c r="LS3">
        <v>3.7953986939395579E-3</v>
      </c>
      <c r="LT3">
        <v>7.4195784995269385</v>
      </c>
      <c r="LU3">
        <v>1902</v>
      </c>
      <c r="LV3">
        <v>31.2</v>
      </c>
      <c r="LW3">
        <v>3.8041333730081499E-3</v>
      </c>
      <c r="LX3">
        <v>7.4366538168371008</v>
      </c>
      <c r="LY3">
        <v>1902</v>
      </c>
      <c r="LZ3">
        <v>31.2</v>
      </c>
      <c r="MA3">
        <v>3.7938692037483603E-3</v>
      </c>
      <c r="MB3">
        <v>7.4165492381860849</v>
      </c>
      <c r="MC3">
        <v>1902</v>
      </c>
      <c r="MD3">
        <v>31.2</v>
      </c>
      <c r="ME3">
        <v>3.8153088198757657E-3</v>
      </c>
      <c r="MF3">
        <v>7.4584610596320138</v>
      </c>
      <c r="MG3">
        <v>1902</v>
      </c>
      <c r="MH3">
        <v>31.2</v>
      </c>
      <c r="MI3">
        <v>3.7967008572498094E-3</v>
      </c>
      <c r="MJ3">
        <v>7.4220454446640787</v>
      </c>
      <c r="MK3">
        <v>1902</v>
      </c>
      <c r="ML3">
        <v>31.2</v>
      </c>
      <c r="MM3">
        <v>3.7995464172410655E-3</v>
      </c>
      <c r="MN3">
        <v>7.4275687576305174</v>
      </c>
      <c r="MO3">
        <v>1902</v>
      </c>
      <c r="MP3">
        <v>31.2</v>
      </c>
      <c r="MQ3">
        <v>3.813086915822854E-3</v>
      </c>
      <c r="MR3">
        <v>7.4540384919578742</v>
      </c>
      <c r="MS3">
        <v>1902</v>
      </c>
      <c r="MT3">
        <v>31.2</v>
      </c>
      <c r="MU3">
        <v>3.8065863912314446E-3</v>
      </c>
      <c r="MV3">
        <v>7.4412914263584096</v>
      </c>
      <c r="MW3">
        <v>1902</v>
      </c>
      <c r="MX3">
        <v>31.2</v>
      </c>
      <c r="MY3">
        <v>3.8146276708128975E-3</v>
      </c>
      <c r="MZ3">
        <v>7.4570108922148144</v>
      </c>
      <c r="NA3">
        <v>1902</v>
      </c>
      <c r="NB3">
        <v>31.2</v>
      </c>
      <c r="NC3">
        <v>3.8206940834488606E-3</v>
      </c>
      <c r="ND3">
        <v>7.4687905004991757</v>
      </c>
      <c r="NE3">
        <v>1902</v>
      </c>
      <c r="NF3">
        <v>31.2</v>
      </c>
      <c r="NG3">
        <v>3.8269753487511914E-3</v>
      </c>
      <c r="NH3">
        <v>7.4810295349906504</v>
      </c>
      <c r="NI3">
        <v>1902</v>
      </c>
      <c r="NJ3">
        <v>31.2</v>
      </c>
      <c r="NK3">
        <v>3.8124763284248546E-3</v>
      </c>
      <c r="NL3">
        <v>7.452647016759645</v>
      </c>
      <c r="NM3">
        <v>1902</v>
      </c>
      <c r="NN3">
        <v>31.2</v>
      </c>
      <c r="NO3">
        <v>3.8127059453535567E-3</v>
      </c>
      <c r="NP3">
        <v>7.4530165817441318</v>
      </c>
      <c r="NQ3">
        <v>1902</v>
      </c>
      <c r="NR3">
        <v>31.2</v>
      </c>
      <c r="NS3">
        <v>3.8127469814545076E-3</v>
      </c>
      <c r="NT3">
        <v>7.45305712221574</v>
      </c>
      <c r="NU3">
        <v>1902</v>
      </c>
      <c r="NV3">
        <v>31.2</v>
      </c>
      <c r="NW3">
        <v>3.8525656226649644E-3</v>
      </c>
      <c r="NX3">
        <v>7.5308133084473194</v>
      </c>
      <c r="NY3">
        <v>1902</v>
      </c>
      <c r="NZ3">
        <v>31.2</v>
      </c>
      <c r="OA3">
        <v>3.8506564841081603E-3</v>
      </c>
      <c r="OB3">
        <v>7.5270814145720628</v>
      </c>
      <c r="OC3">
        <v>1902</v>
      </c>
      <c r="OD3">
        <v>31.2</v>
      </c>
      <c r="OE3">
        <v>3.8548009957937511E-3</v>
      </c>
      <c r="OF3">
        <v>7.5351025401697544</v>
      </c>
      <c r="OG3">
        <v>1902</v>
      </c>
      <c r="OH3">
        <v>31.2</v>
      </c>
      <c r="OI3">
        <v>3.8592443712856558E-3</v>
      </c>
      <c r="OJ3">
        <v>7.5437478861588145</v>
      </c>
      <c r="OK3">
        <v>1902</v>
      </c>
      <c r="OL3">
        <v>31.2</v>
      </c>
      <c r="OM3">
        <v>3.8588244865891785E-3</v>
      </c>
      <c r="ON3">
        <v>7.5428062337958588</v>
      </c>
    </row>
    <row r="4" spans="2:404" ht="15.75" thickBot="1">
      <c r="B4">
        <v>3.5567957782471134E-2</v>
      </c>
      <c r="C4" s="31">
        <v>0.46840068087505521</v>
      </c>
      <c r="D4">
        <v>84.587138745820283</v>
      </c>
      <c r="E4">
        <v>1903</v>
      </c>
      <c r="F4">
        <v>46.2</v>
      </c>
      <c r="G4">
        <v>0.48634283079238461</v>
      </c>
      <c r="H4">
        <v>0.98136828237094431</v>
      </c>
      <c r="I4">
        <v>1914</v>
      </c>
      <c r="J4">
        <v>74.7</v>
      </c>
      <c r="K4">
        <v>0.45921895141484809</v>
      </c>
      <c r="L4">
        <v>0.93914502418005097</v>
      </c>
      <c r="M4">
        <v>1914</v>
      </c>
      <c r="N4">
        <v>74.7</v>
      </c>
      <c r="O4">
        <v>0.46572082905696449</v>
      </c>
      <c r="P4">
        <v>0.97827249536424266</v>
      </c>
      <c r="Q4">
        <v>1914</v>
      </c>
      <c r="R4">
        <v>74.7</v>
      </c>
      <c r="S4">
        <v>0.46840068087505521</v>
      </c>
      <c r="T4">
        <v>0.9824013906165433</v>
      </c>
      <c r="U4">
        <v>1903</v>
      </c>
      <c r="V4">
        <v>46.2</v>
      </c>
      <c r="W4">
        <v>0.47485365205436747</v>
      </c>
      <c r="X4">
        <v>0.98319468653549968</v>
      </c>
      <c r="Y4">
        <v>1903</v>
      </c>
      <c r="Z4">
        <v>46.2</v>
      </c>
      <c r="AA4">
        <v>0.47496358426566659</v>
      </c>
      <c r="AB4">
        <v>0.98236576265950992</v>
      </c>
      <c r="AC4">
        <v>1903</v>
      </c>
      <c r="AD4">
        <v>46.2</v>
      </c>
      <c r="AE4">
        <v>0.47536695303398147</v>
      </c>
      <c r="AF4">
        <v>0.98211650178689613</v>
      </c>
      <c r="AG4">
        <v>1903</v>
      </c>
      <c r="AH4">
        <v>46.2</v>
      </c>
      <c r="AI4">
        <v>0.47580651108061972</v>
      </c>
      <c r="AJ4">
        <v>0.98195584335153874</v>
      </c>
      <c r="AK4">
        <v>1903</v>
      </c>
      <c r="AL4">
        <v>46.2</v>
      </c>
      <c r="AM4">
        <v>0.47629443333221738</v>
      </c>
      <c r="AN4">
        <v>0.98196305602477285</v>
      </c>
      <c r="AO4">
        <v>1903</v>
      </c>
      <c r="AP4">
        <v>46.2</v>
      </c>
      <c r="AQ4">
        <v>0.4835012722226662</v>
      </c>
      <c r="AR4">
        <v>0.98612616370214379</v>
      </c>
      <c r="AS4">
        <v>1903</v>
      </c>
      <c r="AT4">
        <v>46.2</v>
      </c>
      <c r="AU4">
        <v>0.47791034939316285</v>
      </c>
      <c r="AV4">
        <v>0.98026102296255258</v>
      </c>
      <c r="AW4">
        <v>1903</v>
      </c>
      <c r="AX4">
        <v>46.2</v>
      </c>
      <c r="AY4">
        <v>0.49263448811014043</v>
      </c>
      <c r="AZ4">
        <v>0.98035532491655686</v>
      </c>
      <c r="BA4">
        <v>1903</v>
      </c>
      <c r="BB4">
        <v>46.2</v>
      </c>
      <c r="BC4">
        <v>0.48465180983824752</v>
      </c>
      <c r="BD4">
        <v>0.98607666280753092</v>
      </c>
      <c r="BE4">
        <v>1903</v>
      </c>
      <c r="BF4">
        <v>46.2</v>
      </c>
      <c r="BG4">
        <v>0.47941175398087493</v>
      </c>
      <c r="BH4">
        <v>0.9815388530598802</v>
      </c>
      <c r="BI4">
        <v>1903</v>
      </c>
      <c r="BJ4">
        <v>46.2</v>
      </c>
      <c r="BK4">
        <v>0.4857604834666801</v>
      </c>
      <c r="BL4">
        <v>0.98566744209940793</v>
      </c>
      <c r="BM4">
        <v>1903</v>
      </c>
      <c r="BN4">
        <v>46.2</v>
      </c>
      <c r="BO4">
        <v>0.48640616619630994</v>
      </c>
      <c r="BP4">
        <v>0.98539651423190322</v>
      </c>
      <c r="BQ4">
        <v>1903</v>
      </c>
      <c r="BR4">
        <v>46.2</v>
      </c>
      <c r="BS4">
        <v>0.49680312931052084</v>
      </c>
      <c r="BT4">
        <v>0.97599073350140042</v>
      </c>
      <c r="BU4">
        <v>1903</v>
      </c>
      <c r="BV4">
        <v>46.2</v>
      </c>
      <c r="BW4">
        <v>0.48900948145029116</v>
      </c>
      <c r="BX4">
        <v>0.98371078478560603</v>
      </c>
      <c r="BY4">
        <v>1903</v>
      </c>
      <c r="BZ4">
        <v>46.2</v>
      </c>
      <c r="CA4">
        <v>0.48982317642443146</v>
      </c>
      <c r="CB4">
        <v>0.98308286985442228</v>
      </c>
      <c r="CC4">
        <v>1903</v>
      </c>
      <c r="CD4">
        <v>46.2</v>
      </c>
      <c r="CE4">
        <v>0.48370337850253808</v>
      </c>
      <c r="CF4">
        <v>0.98641363548924621</v>
      </c>
      <c r="CG4">
        <v>1903</v>
      </c>
      <c r="CH4">
        <v>46.2</v>
      </c>
      <c r="CI4">
        <v>0.49371972498206529</v>
      </c>
      <c r="CJ4">
        <v>0.97911858869643131</v>
      </c>
      <c r="CK4">
        <v>1903</v>
      </c>
      <c r="CL4">
        <v>46.2</v>
      </c>
      <c r="CM4">
        <v>0.48387606895719926</v>
      </c>
      <c r="CN4">
        <v>0.9864069364900514</v>
      </c>
      <c r="CO4">
        <v>1903</v>
      </c>
      <c r="CP4">
        <v>46.2</v>
      </c>
      <c r="CQ4">
        <v>0.49469901872348282</v>
      </c>
      <c r="CR4">
        <v>0.97781281641239282</v>
      </c>
      <c r="CS4">
        <v>1903</v>
      </c>
      <c r="CT4">
        <v>46.2</v>
      </c>
      <c r="CU4">
        <v>0.48439400392360954</v>
      </c>
      <c r="CV4">
        <v>0.98644077844881006</v>
      </c>
      <c r="CW4">
        <v>1903</v>
      </c>
      <c r="CX4">
        <v>46.2</v>
      </c>
      <c r="CY4">
        <v>0.49611921060282144</v>
      </c>
      <c r="CZ4">
        <v>0.97593890057169652</v>
      </c>
      <c r="DA4">
        <v>1903</v>
      </c>
      <c r="DB4">
        <v>46.2</v>
      </c>
      <c r="DC4">
        <v>0.48432647641031601</v>
      </c>
      <c r="DD4">
        <v>0.98636919778186882</v>
      </c>
      <c r="DE4">
        <v>1903</v>
      </c>
      <c r="DF4">
        <v>46.2</v>
      </c>
      <c r="DG4">
        <v>0.49349153801884155</v>
      </c>
      <c r="DH4">
        <v>0.97902678820863542</v>
      </c>
      <c r="DI4">
        <v>1903</v>
      </c>
      <c r="DJ4">
        <v>46.2</v>
      </c>
      <c r="DK4">
        <v>0.48437353326512084</v>
      </c>
      <c r="DL4">
        <v>0.98630063475954588</v>
      </c>
      <c r="DM4">
        <v>1903</v>
      </c>
      <c r="DN4">
        <v>46.2</v>
      </c>
      <c r="DO4">
        <v>0.49475020510665463</v>
      </c>
      <c r="DP4">
        <v>0.97734003374106992</v>
      </c>
      <c r="DQ4">
        <v>1903</v>
      </c>
      <c r="DR4">
        <v>46.2</v>
      </c>
      <c r="DS4">
        <v>0.4845992899864906</v>
      </c>
      <c r="DT4">
        <v>0.98633183818908954</v>
      </c>
      <c r="DU4">
        <v>1903</v>
      </c>
      <c r="DV4">
        <v>46.2</v>
      </c>
      <c r="DW4">
        <v>0.49590489503691282</v>
      </c>
      <c r="DX4">
        <v>0.97565834479055302</v>
      </c>
      <c r="DY4">
        <v>1903</v>
      </c>
      <c r="DZ4">
        <v>46.2</v>
      </c>
      <c r="EA4">
        <v>0.48589903785116995</v>
      </c>
      <c r="EB4">
        <v>0.98632588796634735</v>
      </c>
      <c r="EC4">
        <v>1903</v>
      </c>
      <c r="ED4">
        <v>46.2</v>
      </c>
      <c r="EE4">
        <v>0.4919068152663873</v>
      </c>
      <c r="EF4">
        <v>0.98061104536974153</v>
      </c>
      <c r="EG4">
        <v>1903</v>
      </c>
      <c r="EH4">
        <v>46.2</v>
      </c>
      <c r="EI4">
        <v>0.48460871417484475</v>
      </c>
      <c r="EJ4">
        <v>0.98594902811702922</v>
      </c>
      <c r="EK4">
        <v>1903</v>
      </c>
      <c r="EL4">
        <v>46.2</v>
      </c>
      <c r="EM4">
        <v>0.49471768268709276</v>
      </c>
      <c r="EN4">
        <v>0.97682821215810745</v>
      </c>
      <c r="EO4">
        <v>1903</v>
      </c>
      <c r="EP4">
        <v>46.2</v>
      </c>
      <c r="EQ4">
        <v>0.4847369833407853</v>
      </c>
      <c r="ER4">
        <v>0.98580620653937223</v>
      </c>
      <c r="ES4">
        <v>1903</v>
      </c>
      <c r="ET4">
        <v>46.2</v>
      </c>
      <c r="EU4">
        <v>0.49343144504082442</v>
      </c>
      <c r="EV4">
        <v>0.9783617495116429</v>
      </c>
      <c r="EW4">
        <v>1903</v>
      </c>
      <c r="EX4">
        <v>46.2</v>
      </c>
      <c r="EY4">
        <v>0.48489019813673384</v>
      </c>
      <c r="EZ4">
        <v>0.98568141927803121</v>
      </c>
      <c r="FA4">
        <v>1903</v>
      </c>
      <c r="FB4">
        <v>46.2</v>
      </c>
      <c r="FC4">
        <v>0.49432836285535603</v>
      </c>
      <c r="FD4">
        <v>0.97691507651927356</v>
      </c>
      <c r="FE4">
        <v>1903</v>
      </c>
      <c r="FF4">
        <v>46.2</v>
      </c>
      <c r="FG4">
        <v>0.49335958937268831</v>
      </c>
      <c r="FH4">
        <v>0.97804503220912142</v>
      </c>
      <c r="FI4">
        <v>1903</v>
      </c>
      <c r="FJ4">
        <v>46.2</v>
      </c>
      <c r="FK4">
        <v>0.49305512406539209</v>
      </c>
      <c r="FL4">
        <v>0.97824591498627167</v>
      </c>
      <c r="FM4">
        <v>1903</v>
      </c>
      <c r="FN4">
        <v>46.2</v>
      </c>
      <c r="FO4">
        <v>0.49256938780833215</v>
      </c>
      <c r="FP4">
        <v>0.97870897614526708</v>
      </c>
      <c r="FQ4">
        <v>1903</v>
      </c>
      <c r="FR4">
        <v>46.2</v>
      </c>
      <c r="FS4">
        <v>0.49271035180907558</v>
      </c>
      <c r="FT4">
        <v>0.9782440248245674</v>
      </c>
      <c r="FU4">
        <v>1903</v>
      </c>
      <c r="FV4">
        <v>46.2</v>
      </c>
      <c r="FW4">
        <v>0.48591098166035324</v>
      </c>
      <c r="FX4">
        <v>0.98446600066847678</v>
      </c>
      <c r="FY4">
        <v>1903</v>
      </c>
      <c r="FZ4">
        <v>46.2</v>
      </c>
      <c r="GA4">
        <v>0.48615322433023656</v>
      </c>
      <c r="GB4">
        <v>0.9842687564968966</v>
      </c>
      <c r="GC4">
        <v>1903</v>
      </c>
      <c r="GD4">
        <v>46.2</v>
      </c>
      <c r="GE4">
        <v>0.48643177995079745</v>
      </c>
      <c r="GF4">
        <v>0.9839745668214771</v>
      </c>
      <c r="GG4">
        <v>1903</v>
      </c>
      <c r="GH4">
        <v>46.2</v>
      </c>
      <c r="GI4">
        <v>0.48656549330687182</v>
      </c>
      <c r="GJ4">
        <v>0.98414452849607037</v>
      </c>
      <c r="GK4">
        <v>1903</v>
      </c>
      <c r="GL4">
        <v>46.2</v>
      </c>
      <c r="GM4">
        <v>0.48673189208598561</v>
      </c>
      <c r="GN4">
        <v>0.98417685147016187</v>
      </c>
      <c r="GO4">
        <v>1903</v>
      </c>
      <c r="GP4">
        <v>46.2</v>
      </c>
      <c r="GQ4">
        <v>0.48695675142221295</v>
      </c>
      <c r="GR4">
        <v>0.98403533726432901</v>
      </c>
      <c r="GS4">
        <v>1903</v>
      </c>
      <c r="GT4">
        <v>46.2</v>
      </c>
      <c r="GU4">
        <v>0.48718335893833858</v>
      </c>
      <c r="GV4">
        <v>0.98389219763494995</v>
      </c>
      <c r="GW4">
        <v>1903</v>
      </c>
      <c r="GX4">
        <v>46.2</v>
      </c>
      <c r="GY4">
        <v>0.48748567149069361</v>
      </c>
      <c r="GZ4">
        <v>0.98358420513877887</v>
      </c>
      <c r="HA4">
        <v>1903</v>
      </c>
      <c r="HB4">
        <v>46.2</v>
      </c>
      <c r="HC4">
        <v>0.48740308078271055</v>
      </c>
      <c r="HD4">
        <v>0.984096312288818</v>
      </c>
      <c r="HE4">
        <v>1903</v>
      </c>
      <c r="HF4">
        <v>46.2</v>
      </c>
      <c r="HG4">
        <v>0.4869264424179916</v>
      </c>
      <c r="HH4">
        <v>0.98531475652117007</v>
      </c>
      <c r="HI4">
        <v>1903</v>
      </c>
      <c r="HJ4">
        <v>46.2</v>
      </c>
      <c r="HK4">
        <v>0.48667882415756775</v>
      </c>
      <c r="HL4">
        <v>0.98592574297356028</v>
      </c>
      <c r="HM4">
        <v>1903</v>
      </c>
      <c r="HN4">
        <v>46.2</v>
      </c>
      <c r="HO4">
        <v>0.4866334819396716</v>
      </c>
      <c r="HP4">
        <v>0.98608217643087548</v>
      </c>
      <c r="HQ4">
        <v>1903</v>
      </c>
      <c r="HR4">
        <v>46.2</v>
      </c>
      <c r="HS4">
        <v>0.48654725081045369</v>
      </c>
      <c r="HT4">
        <v>0.98624546833902194</v>
      </c>
      <c r="HU4">
        <v>1903</v>
      </c>
      <c r="HV4">
        <v>46.2</v>
      </c>
      <c r="HW4">
        <v>0.48675911955554468</v>
      </c>
      <c r="HX4">
        <v>0.98600599243313791</v>
      </c>
      <c r="HY4">
        <v>1903</v>
      </c>
      <c r="HZ4">
        <v>46.2</v>
      </c>
      <c r="IA4">
        <v>0.48701398917196803</v>
      </c>
      <c r="IB4">
        <v>0.98572009648316261</v>
      </c>
      <c r="IC4">
        <v>1903</v>
      </c>
      <c r="ID4">
        <v>46.2</v>
      </c>
      <c r="IE4">
        <v>0.48739746881060342</v>
      </c>
      <c r="IF4">
        <v>0.98527564015616298</v>
      </c>
      <c r="IG4">
        <v>1903</v>
      </c>
      <c r="IH4">
        <v>46.2</v>
      </c>
      <c r="II4">
        <v>0.48872556113411619</v>
      </c>
      <c r="IJ4">
        <v>0.97697212803727762</v>
      </c>
      <c r="IK4">
        <v>1903</v>
      </c>
      <c r="IL4">
        <v>46.2</v>
      </c>
      <c r="IM4">
        <v>0.48756149694553663</v>
      </c>
      <c r="IN4">
        <v>0.97828758630409463</v>
      </c>
      <c r="IO4">
        <v>1903</v>
      </c>
      <c r="IP4">
        <v>46.2</v>
      </c>
      <c r="IQ4">
        <v>0.48695336005086359</v>
      </c>
      <c r="IR4">
        <v>0.97806209409182643</v>
      </c>
      <c r="IS4">
        <v>1903</v>
      </c>
      <c r="IT4">
        <v>46.2</v>
      </c>
      <c r="IU4">
        <v>0.48689858093284238</v>
      </c>
      <c r="IV4">
        <v>0.98582528221444021</v>
      </c>
      <c r="IW4">
        <v>1903</v>
      </c>
      <c r="IX4">
        <v>46.2</v>
      </c>
      <c r="IY4">
        <v>0.4868982818559317</v>
      </c>
      <c r="IZ4">
        <v>0.98579329379587466</v>
      </c>
      <c r="JA4">
        <v>1903</v>
      </c>
      <c r="JB4">
        <v>46.2</v>
      </c>
      <c r="JC4">
        <v>0.48539989825483348</v>
      </c>
      <c r="JD4">
        <v>0.97838105031075684</v>
      </c>
      <c r="JE4">
        <v>1903</v>
      </c>
      <c r="JF4">
        <v>46.2</v>
      </c>
      <c r="JG4">
        <v>0.48926452915441798</v>
      </c>
      <c r="JH4">
        <v>0.98362280087864429</v>
      </c>
      <c r="JI4">
        <v>1903</v>
      </c>
      <c r="JJ4">
        <v>46.2</v>
      </c>
      <c r="JK4">
        <v>0.49043134905487934</v>
      </c>
      <c r="JL4">
        <v>0.98240409967098508</v>
      </c>
      <c r="JM4">
        <v>1903</v>
      </c>
      <c r="JN4">
        <v>46.2</v>
      </c>
      <c r="JO4">
        <v>0.48452679450411767</v>
      </c>
      <c r="JP4">
        <v>0.97883612749911719</v>
      </c>
      <c r="JQ4">
        <v>1903</v>
      </c>
      <c r="JR4">
        <v>46.2</v>
      </c>
      <c r="JS4">
        <v>0.48427513550354934</v>
      </c>
      <c r="JT4">
        <v>0.97816447319724797</v>
      </c>
      <c r="JU4">
        <v>1903</v>
      </c>
      <c r="JV4">
        <v>46.2</v>
      </c>
      <c r="JW4">
        <v>0.49350045412267995</v>
      </c>
      <c r="JX4">
        <v>0.97901611203414174</v>
      </c>
      <c r="JY4">
        <v>1903</v>
      </c>
      <c r="JZ4">
        <v>46.2</v>
      </c>
      <c r="KA4">
        <v>0.48310445531119978</v>
      </c>
      <c r="KB4">
        <v>0.98037241543220832</v>
      </c>
      <c r="KC4">
        <v>1903</v>
      </c>
      <c r="KD4">
        <v>46.2</v>
      </c>
      <c r="KE4">
        <v>0.494655318930945</v>
      </c>
      <c r="KF4">
        <v>0.97786470374111778</v>
      </c>
      <c r="KG4">
        <v>1903</v>
      </c>
      <c r="KH4">
        <v>46.2</v>
      </c>
      <c r="KI4">
        <v>0.4934649420835025</v>
      </c>
      <c r="KJ4">
        <v>0.97933219592552778</v>
      </c>
      <c r="KK4">
        <v>1903</v>
      </c>
      <c r="KL4">
        <v>46.2</v>
      </c>
      <c r="KM4">
        <v>0.48227505033371809</v>
      </c>
      <c r="KN4">
        <v>0.98097172517002917</v>
      </c>
      <c r="KO4">
        <v>1903</v>
      </c>
      <c r="KP4">
        <v>46.2</v>
      </c>
      <c r="KQ4">
        <v>0.49415781993061025</v>
      </c>
      <c r="KR4">
        <v>0.9786296797016335</v>
      </c>
      <c r="KS4">
        <v>1903</v>
      </c>
      <c r="KT4">
        <v>46.2</v>
      </c>
      <c r="KU4">
        <v>0.4818748886891383</v>
      </c>
      <c r="KV4">
        <v>0.98116527926942598</v>
      </c>
      <c r="KW4">
        <v>1903</v>
      </c>
      <c r="KX4">
        <v>46.2</v>
      </c>
      <c r="KY4">
        <v>0.49672351221862149</v>
      </c>
      <c r="KZ4">
        <v>0.97577227416352175</v>
      </c>
      <c r="LA4">
        <v>1903</v>
      </c>
      <c r="LB4">
        <v>46.2</v>
      </c>
      <c r="LC4">
        <v>0.48147848417195771</v>
      </c>
      <c r="LD4">
        <v>0.98117391480871496</v>
      </c>
      <c r="LE4">
        <v>1903</v>
      </c>
      <c r="LF4">
        <v>46.2</v>
      </c>
      <c r="LG4">
        <v>0.4967637336701558</v>
      </c>
      <c r="LH4">
        <v>0.97584038702592957</v>
      </c>
      <c r="LI4">
        <v>1903</v>
      </c>
      <c r="LJ4">
        <v>46.2</v>
      </c>
      <c r="LK4">
        <v>0.49569834327647111</v>
      </c>
      <c r="LL4">
        <v>0.97714082691192206</v>
      </c>
      <c r="LM4">
        <v>1903</v>
      </c>
      <c r="LN4">
        <v>46.2</v>
      </c>
      <c r="LO4">
        <v>0.48065709019872976</v>
      </c>
      <c r="LP4">
        <v>0.98053930362858355</v>
      </c>
      <c r="LQ4">
        <v>1903</v>
      </c>
      <c r="LR4">
        <v>46.2</v>
      </c>
      <c r="LS4">
        <v>0.49447633847260419</v>
      </c>
      <c r="LT4">
        <v>0.97852120892642647</v>
      </c>
      <c r="LU4">
        <v>1903</v>
      </c>
      <c r="LV4">
        <v>46.2</v>
      </c>
      <c r="LW4">
        <v>0.48022866577370987</v>
      </c>
      <c r="LX4">
        <v>0.98077316436273698</v>
      </c>
      <c r="LY4">
        <v>1903</v>
      </c>
      <c r="LZ4">
        <v>46.2</v>
      </c>
      <c r="MA4">
        <v>0.49529367013305475</v>
      </c>
      <c r="MB4">
        <v>0.97770312150630934</v>
      </c>
      <c r="MC4">
        <v>1903</v>
      </c>
      <c r="MD4">
        <v>46.2</v>
      </c>
      <c r="ME4">
        <v>0.48008863525360462</v>
      </c>
      <c r="MF4">
        <v>0.98322824071467607</v>
      </c>
      <c r="MG4">
        <v>1903</v>
      </c>
      <c r="MH4">
        <v>46.2</v>
      </c>
      <c r="MI4">
        <v>0.49505549595510245</v>
      </c>
      <c r="MJ4">
        <v>0.97799370837627309</v>
      </c>
      <c r="MK4">
        <v>1903</v>
      </c>
      <c r="ML4">
        <v>46.2</v>
      </c>
      <c r="MM4">
        <v>0.49481069026317015</v>
      </c>
      <c r="MN4">
        <v>0.97827211567465078</v>
      </c>
      <c r="MO4">
        <v>1903</v>
      </c>
      <c r="MP4">
        <v>46.2</v>
      </c>
      <c r="MQ4">
        <v>0.47900406782481492</v>
      </c>
      <c r="MR4">
        <v>0.98175839817794885</v>
      </c>
      <c r="MS4">
        <v>1903</v>
      </c>
      <c r="MT4">
        <v>46.2</v>
      </c>
      <c r="MU4">
        <v>0.49344999978060661</v>
      </c>
      <c r="MV4">
        <v>0.97961412504530743</v>
      </c>
      <c r="MW4">
        <v>1903</v>
      </c>
      <c r="MX4">
        <v>46.2</v>
      </c>
      <c r="MY4">
        <v>0.47855151212643182</v>
      </c>
      <c r="MZ4">
        <v>0.98168352535619374</v>
      </c>
      <c r="NA4">
        <v>1903</v>
      </c>
      <c r="NB4">
        <v>46.2</v>
      </c>
      <c r="NC4">
        <v>0.47776978669904285</v>
      </c>
      <c r="ND4">
        <v>0.98225433552886243</v>
      </c>
      <c r="NE4">
        <v>1903</v>
      </c>
      <c r="NF4">
        <v>46.2</v>
      </c>
      <c r="NG4">
        <v>0.47767520263719498</v>
      </c>
      <c r="NH4">
        <v>0.98335023351524775</v>
      </c>
      <c r="NI4">
        <v>1903</v>
      </c>
      <c r="NJ4">
        <v>46.2</v>
      </c>
      <c r="NK4">
        <v>0.49393560811003417</v>
      </c>
      <c r="NL4">
        <v>0.97909243332924079</v>
      </c>
      <c r="NM4">
        <v>1903</v>
      </c>
      <c r="NN4">
        <v>46.2</v>
      </c>
      <c r="NO4">
        <v>0.4950265914604306</v>
      </c>
      <c r="NP4">
        <v>0.9780409392432261</v>
      </c>
      <c r="NQ4">
        <v>1903</v>
      </c>
      <c r="NR4">
        <v>46.2</v>
      </c>
      <c r="NS4">
        <v>0.49561562797541064</v>
      </c>
      <c r="NT4">
        <v>0.97747322004938009</v>
      </c>
      <c r="NU4">
        <v>1903</v>
      </c>
      <c r="NV4">
        <v>46.2</v>
      </c>
      <c r="NW4">
        <v>0.47994035409803582</v>
      </c>
      <c r="NX4">
        <v>0.98646631261534212</v>
      </c>
      <c r="NY4">
        <v>1903</v>
      </c>
      <c r="NZ4">
        <v>46.2</v>
      </c>
      <c r="OA4">
        <v>0.47759954176800923</v>
      </c>
      <c r="OB4">
        <v>0.98597746932054586</v>
      </c>
      <c r="OC4">
        <v>1903</v>
      </c>
      <c r="OD4">
        <v>46.2</v>
      </c>
      <c r="OE4">
        <v>0.47637848706211539</v>
      </c>
      <c r="OF4">
        <v>0.9857603700269707</v>
      </c>
      <c r="OG4">
        <v>1903</v>
      </c>
      <c r="OH4">
        <v>46.2</v>
      </c>
      <c r="OI4">
        <v>0.47715982137266266</v>
      </c>
      <c r="OJ4">
        <v>0.98623323956129483</v>
      </c>
      <c r="OK4">
        <v>1903</v>
      </c>
      <c r="OL4">
        <v>46.2</v>
      </c>
      <c r="OM4">
        <v>0.47244814722589368</v>
      </c>
      <c r="ON4">
        <v>0.98404154915769959</v>
      </c>
    </row>
    <row r="5" spans="2:404" ht="16.5" thickTop="1" thickBot="1">
      <c r="B5">
        <v>3.5775247083687359E-2</v>
      </c>
      <c r="C5" s="31">
        <v>0.47485365205436747</v>
      </c>
      <c r="D5">
        <v>86.806184172376106</v>
      </c>
      <c r="E5">
        <v>1914</v>
      </c>
      <c r="F5">
        <v>74.7</v>
      </c>
      <c r="G5">
        <v>91.841908212116309</v>
      </c>
      <c r="H5">
        <v>97</v>
      </c>
      <c r="I5">
        <v>1915</v>
      </c>
      <c r="J5">
        <v>70.599999999999994</v>
      </c>
      <c r="K5" s="28">
        <v>81.521013820963717</v>
      </c>
      <c r="L5">
        <v>96</v>
      </c>
      <c r="M5">
        <v>1915</v>
      </c>
      <c r="N5">
        <v>70.599999999999994</v>
      </c>
      <c r="O5" s="28">
        <v>83.681344924141641</v>
      </c>
      <c r="P5">
        <v>96</v>
      </c>
      <c r="Q5">
        <v>1915</v>
      </c>
      <c r="R5">
        <v>70.599999999999994</v>
      </c>
      <c r="S5" s="28">
        <v>84.587138745820283</v>
      </c>
      <c r="T5">
        <v>96</v>
      </c>
      <c r="U5">
        <v>1915</v>
      </c>
      <c r="V5">
        <v>70.599999999999994</v>
      </c>
      <c r="W5" s="28">
        <v>86.806184172376106</v>
      </c>
      <c r="X5">
        <v>96</v>
      </c>
      <c r="Y5">
        <v>1914</v>
      </c>
      <c r="Z5">
        <v>74.7</v>
      </c>
      <c r="AA5" s="28">
        <v>86.844460161360814</v>
      </c>
      <c r="AB5">
        <v>96</v>
      </c>
      <c r="AC5">
        <v>1914</v>
      </c>
      <c r="AD5">
        <v>74.7</v>
      </c>
      <c r="AE5" s="28">
        <v>86.985041745222162</v>
      </c>
      <c r="AF5">
        <v>96</v>
      </c>
      <c r="AG5">
        <v>1914</v>
      </c>
      <c r="AH5">
        <v>74.7</v>
      </c>
      <c r="AI5" s="28">
        <v>87.138482314809082</v>
      </c>
      <c r="AJ5">
        <v>96</v>
      </c>
      <c r="AK5">
        <v>1914</v>
      </c>
      <c r="AL5">
        <v>74.7</v>
      </c>
      <c r="AM5" s="28">
        <v>87.309107464382706</v>
      </c>
      <c r="AN5">
        <v>96</v>
      </c>
      <c r="AO5">
        <v>1914</v>
      </c>
      <c r="AP5">
        <v>74.7</v>
      </c>
      <c r="AQ5" s="28">
        <v>89.866866338896912</v>
      </c>
      <c r="AR5">
        <v>96</v>
      </c>
      <c r="AS5">
        <v>1914</v>
      </c>
      <c r="AT5">
        <v>74.7</v>
      </c>
      <c r="AU5" s="28">
        <v>87.876466213066905</v>
      </c>
      <c r="AV5">
        <v>96</v>
      </c>
      <c r="AW5">
        <v>1914</v>
      </c>
      <c r="AX5">
        <v>74.7</v>
      </c>
      <c r="AY5" s="28">
        <v>93.212703170175203</v>
      </c>
      <c r="AZ5">
        <v>96</v>
      </c>
      <c r="BA5">
        <v>1914</v>
      </c>
      <c r="BB5">
        <v>74.7</v>
      </c>
      <c r="BC5" s="28">
        <v>90.28182233427161</v>
      </c>
      <c r="BD5">
        <v>96</v>
      </c>
      <c r="BE5">
        <v>1914</v>
      </c>
      <c r="BF5">
        <v>74.7</v>
      </c>
      <c r="BG5" s="28">
        <v>88.406775861922185</v>
      </c>
      <c r="BH5">
        <v>96</v>
      </c>
      <c r="BI5">
        <v>1914</v>
      </c>
      <c r="BJ5">
        <v>74.7</v>
      </c>
      <c r="BK5" s="28">
        <v>90.683436246151899</v>
      </c>
      <c r="BL5">
        <v>96</v>
      </c>
      <c r="BM5">
        <v>1914</v>
      </c>
      <c r="BN5">
        <v>74.7</v>
      </c>
      <c r="BO5" s="28">
        <v>90.918131958519368</v>
      </c>
      <c r="BP5">
        <v>96</v>
      </c>
      <c r="BQ5">
        <v>1914</v>
      </c>
      <c r="BR5">
        <v>74.7</v>
      </c>
      <c r="BS5" s="28">
        <v>94.780200736266551</v>
      </c>
      <c r="BT5">
        <v>96</v>
      </c>
      <c r="BU5">
        <v>1914</v>
      </c>
      <c r="BV5">
        <v>74.7</v>
      </c>
      <c r="BW5" s="28">
        <v>91.870413471597871</v>
      </c>
      <c r="BX5">
        <v>96</v>
      </c>
      <c r="BY5">
        <v>1914</v>
      </c>
      <c r="BZ5">
        <v>74.7</v>
      </c>
      <c r="CA5" s="28">
        <v>92.170053134097856</v>
      </c>
      <c r="CB5">
        <v>96</v>
      </c>
      <c r="CC5">
        <v>1914</v>
      </c>
      <c r="CD5">
        <v>74.7</v>
      </c>
      <c r="CE5" s="28">
        <v>89.939624631984785</v>
      </c>
      <c r="CF5">
        <v>96</v>
      </c>
      <c r="CG5">
        <v>1914</v>
      </c>
      <c r="CH5">
        <v>74.7</v>
      </c>
      <c r="CI5" s="28">
        <v>93.61828998097792</v>
      </c>
      <c r="CJ5">
        <v>96</v>
      </c>
      <c r="CK5">
        <v>1914</v>
      </c>
      <c r="CL5">
        <v>74.7</v>
      </c>
      <c r="CM5" s="28">
        <v>90.001838368620383</v>
      </c>
      <c r="CN5">
        <v>96</v>
      </c>
      <c r="CO5">
        <v>1914</v>
      </c>
      <c r="CP5">
        <v>74.7</v>
      </c>
      <c r="CQ5" s="28">
        <v>93.985777897125558</v>
      </c>
      <c r="CR5">
        <v>96</v>
      </c>
      <c r="CS5">
        <v>1914</v>
      </c>
      <c r="CT5">
        <v>74.7</v>
      </c>
      <c r="CU5" s="28">
        <v>90.188680369374453</v>
      </c>
      <c r="CV5">
        <v>96</v>
      </c>
      <c r="CW5">
        <v>1914</v>
      </c>
      <c r="CX5">
        <v>74.7</v>
      </c>
      <c r="CY5" s="28">
        <v>94.521254272960675</v>
      </c>
      <c r="CZ5">
        <v>96</v>
      </c>
      <c r="DA5">
        <v>1914</v>
      </c>
      <c r="DB5">
        <v>74.7</v>
      </c>
      <c r="DC5" s="28">
        <v>90.164298938074211</v>
      </c>
      <c r="DD5">
        <v>96</v>
      </c>
      <c r="DE5">
        <v>1914</v>
      </c>
      <c r="DF5">
        <v>74.7</v>
      </c>
      <c r="DG5" s="28">
        <v>93.532865106548016</v>
      </c>
      <c r="DH5">
        <v>96</v>
      </c>
      <c r="DI5">
        <v>1914</v>
      </c>
      <c r="DJ5">
        <v>74.7</v>
      </c>
      <c r="DK5" s="28">
        <v>90.18128857485614</v>
      </c>
      <c r="DL5">
        <v>96</v>
      </c>
      <c r="DM5">
        <v>1914</v>
      </c>
      <c r="DN5">
        <v>74.7</v>
      </c>
      <c r="DO5" s="28">
        <v>94.005025178218858</v>
      </c>
      <c r="DP5">
        <v>96</v>
      </c>
      <c r="DQ5">
        <v>1914</v>
      </c>
      <c r="DR5">
        <v>74.7</v>
      </c>
      <c r="DS5" s="28">
        <v>90.262840028846099</v>
      </c>
      <c r="DT5">
        <v>96</v>
      </c>
      <c r="DU5">
        <v>1914</v>
      </c>
      <c r="DV5">
        <v>74.7</v>
      </c>
      <c r="DW5" s="28">
        <v>94.440254338573041</v>
      </c>
      <c r="DX5">
        <v>96</v>
      </c>
      <c r="DY5">
        <v>1914</v>
      </c>
      <c r="DZ5">
        <v>74.7</v>
      </c>
      <c r="EA5" s="28">
        <v>90.733748948340619</v>
      </c>
      <c r="EB5">
        <v>96</v>
      </c>
      <c r="EC5">
        <v>1914</v>
      </c>
      <c r="ED5">
        <v>74.7</v>
      </c>
      <c r="EE5" s="28">
        <v>92.941719520075182</v>
      </c>
      <c r="EF5">
        <v>96</v>
      </c>
      <c r="EG5">
        <v>1914</v>
      </c>
      <c r="EH5">
        <v>74.7</v>
      </c>
      <c r="EI5" s="28">
        <v>90.266245938367831</v>
      </c>
      <c r="EJ5">
        <v>96</v>
      </c>
      <c r="EK5">
        <v>1914</v>
      </c>
      <c r="EL5">
        <v>74.7</v>
      </c>
      <c r="EM5" s="28">
        <v>93.992795533649925</v>
      </c>
      <c r="EN5">
        <v>96</v>
      </c>
      <c r="EO5">
        <v>1914</v>
      </c>
      <c r="EP5">
        <v>74.7</v>
      </c>
      <c r="EQ5" s="28">
        <v>90.312614909625069</v>
      </c>
      <c r="ER5">
        <v>96</v>
      </c>
      <c r="ES5">
        <v>1914</v>
      </c>
      <c r="ET5">
        <v>74.7</v>
      </c>
      <c r="EU5" s="28">
        <v>93.51038129032041</v>
      </c>
      <c r="EV5">
        <v>96</v>
      </c>
      <c r="EW5">
        <v>1914</v>
      </c>
      <c r="EX5">
        <v>74.7</v>
      </c>
      <c r="EY5" s="28">
        <v>90.368031927846758</v>
      </c>
      <c r="EZ5">
        <v>96</v>
      </c>
      <c r="FA5">
        <v>1914</v>
      </c>
      <c r="FB5">
        <v>74.7</v>
      </c>
      <c r="FC5" s="28">
        <v>93.846518863662993</v>
      </c>
      <c r="FD5">
        <v>96</v>
      </c>
      <c r="FE5">
        <v>1914</v>
      </c>
      <c r="FF5">
        <v>74.7</v>
      </c>
      <c r="FG5" s="28">
        <v>93.483503459849928</v>
      </c>
      <c r="FH5">
        <v>96</v>
      </c>
      <c r="FI5">
        <v>1914</v>
      </c>
      <c r="FJ5">
        <v>74.7</v>
      </c>
      <c r="FK5" s="28">
        <v>93.369701830033463</v>
      </c>
      <c r="FL5">
        <v>96</v>
      </c>
      <c r="FM5">
        <v>1914</v>
      </c>
      <c r="FN5">
        <v>74.7</v>
      </c>
      <c r="FO5" s="28">
        <v>93.188428316064361</v>
      </c>
      <c r="FP5">
        <v>96</v>
      </c>
      <c r="FQ5">
        <v>1914</v>
      </c>
      <c r="FR5">
        <v>74.7</v>
      </c>
      <c r="FS5" s="28">
        <v>93.240999382406613</v>
      </c>
      <c r="FT5">
        <v>96</v>
      </c>
      <c r="FU5">
        <v>1914</v>
      </c>
      <c r="FV5">
        <v>74.7</v>
      </c>
      <c r="FW5" s="28">
        <v>90.738087325909405</v>
      </c>
      <c r="FX5">
        <v>96</v>
      </c>
      <c r="FY5">
        <v>1914</v>
      </c>
      <c r="FZ5">
        <v>74.7</v>
      </c>
      <c r="GA5" s="28">
        <v>90.82612122041769</v>
      </c>
      <c r="GB5">
        <v>96</v>
      </c>
      <c r="GC5">
        <v>1914</v>
      </c>
      <c r="GD5">
        <v>74.7</v>
      </c>
      <c r="GE5" s="28">
        <v>90.927454332751935</v>
      </c>
      <c r="GF5">
        <v>96</v>
      </c>
      <c r="GG5">
        <v>1914</v>
      </c>
      <c r="GH5">
        <v>74.7</v>
      </c>
      <c r="GI5" s="28">
        <v>90.976135706783936</v>
      </c>
      <c r="GJ5">
        <v>96</v>
      </c>
      <c r="GK5">
        <v>1914</v>
      </c>
      <c r="GL5">
        <v>74.7</v>
      </c>
      <c r="GM5" s="28">
        <v>91.03675237130156</v>
      </c>
      <c r="GN5">
        <v>96</v>
      </c>
      <c r="GO5">
        <v>1914</v>
      </c>
      <c r="GP5">
        <v>74.7</v>
      </c>
      <c r="GQ5" s="28">
        <v>91.118727838486663</v>
      </c>
      <c r="GR5">
        <v>96</v>
      </c>
      <c r="GS5">
        <v>1914</v>
      </c>
      <c r="GT5">
        <v>74.7</v>
      </c>
      <c r="GU5" s="28">
        <v>91.201413357521872</v>
      </c>
      <c r="GV5">
        <v>96</v>
      </c>
      <c r="GW5">
        <v>1914</v>
      </c>
      <c r="GX5">
        <v>74.7</v>
      </c>
      <c r="GY5" s="28">
        <v>91.311836293874066</v>
      </c>
      <c r="GZ5">
        <v>96</v>
      </c>
      <c r="HA5">
        <v>1914</v>
      </c>
      <c r="HB5">
        <v>74.7</v>
      </c>
      <c r="HC5" s="28">
        <v>91.281656211643522</v>
      </c>
      <c r="HD5">
        <v>96</v>
      </c>
      <c r="HE5">
        <v>1914</v>
      </c>
      <c r="HF5">
        <v>74.7</v>
      </c>
      <c r="HG5" s="28">
        <v>91.107674097306401</v>
      </c>
      <c r="HH5">
        <v>96</v>
      </c>
      <c r="HI5">
        <v>1914</v>
      </c>
      <c r="HJ5">
        <v>74.7</v>
      </c>
      <c r="HK5" s="28">
        <v>91.0174162257197</v>
      </c>
      <c r="HL5">
        <v>96</v>
      </c>
      <c r="HM5">
        <v>1914</v>
      </c>
      <c r="HN5">
        <v>74.7</v>
      </c>
      <c r="HO5" s="28">
        <v>91.00089823294347</v>
      </c>
      <c r="HP5">
        <v>96</v>
      </c>
      <c r="HQ5">
        <v>1914</v>
      </c>
      <c r="HR5">
        <v>74.7</v>
      </c>
      <c r="HS5" s="28">
        <v>90.969492619389257</v>
      </c>
      <c r="HT5">
        <v>96</v>
      </c>
      <c r="HU5">
        <v>1914</v>
      </c>
      <c r="HV5">
        <v>74.7</v>
      </c>
      <c r="HW5" s="28">
        <v>91.04667468590209</v>
      </c>
      <c r="HX5">
        <v>96</v>
      </c>
      <c r="HY5">
        <v>1914</v>
      </c>
      <c r="HZ5">
        <v>74.7</v>
      </c>
      <c r="IA5" s="28">
        <v>91.139606097722663</v>
      </c>
      <c r="IB5">
        <v>96</v>
      </c>
      <c r="IC5">
        <v>1914</v>
      </c>
      <c r="ID5">
        <v>74.7</v>
      </c>
      <c r="IE5" s="28">
        <v>91.279605852219007</v>
      </c>
      <c r="IF5">
        <v>96</v>
      </c>
      <c r="IG5">
        <v>1914</v>
      </c>
      <c r="IH5">
        <v>74.7</v>
      </c>
      <c r="II5" s="28">
        <v>91.766085495978558</v>
      </c>
      <c r="IJ5">
        <v>96</v>
      </c>
      <c r="IK5">
        <v>1914</v>
      </c>
      <c r="IL5">
        <v>74.7</v>
      </c>
      <c r="IM5" s="28">
        <v>91.339552800537419</v>
      </c>
      <c r="IN5">
        <v>96</v>
      </c>
      <c r="IO5">
        <v>1914</v>
      </c>
      <c r="IP5">
        <v>74.7</v>
      </c>
      <c r="IQ5" s="28">
        <v>91.117490935166188</v>
      </c>
      <c r="IR5">
        <v>96</v>
      </c>
      <c r="IS5">
        <v>1914</v>
      </c>
      <c r="IT5">
        <v>74.7</v>
      </c>
      <c r="IU5" s="28">
        <v>91.09751412212519</v>
      </c>
      <c r="IV5">
        <v>96</v>
      </c>
      <c r="IW5">
        <v>1914</v>
      </c>
      <c r="IX5">
        <v>74.7</v>
      </c>
      <c r="IY5" s="28">
        <v>91.097405066660087</v>
      </c>
      <c r="IZ5">
        <v>96</v>
      </c>
      <c r="JA5">
        <v>1914</v>
      </c>
      <c r="JB5">
        <v>74.7</v>
      </c>
      <c r="JC5" s="28">
        <v>90.552625377326208</v>
      </c>
      <c r="JD5">
        <v>96</v>
      </c>
      <c r="JE5">
        <v>1914</v>
      </c>
      <c r="JF5">
        <v>74.7</v>
      </c>
      <c r="JG5" s="28">
        <v>91.964230957095708</v>
      </c>
      <c r="JH5">
        <v>96</v>
      </c>
      <c r="JI5">
        <v>1914</v>
      </c>
      <c r="JJ5">
        <v>74.7</v>
      </c>
      <c r="JK5" s="28">
        <v>92.394634995587623</v>
      </c>
      <c r="JL5">
        <v>96</v>
      </c>
      <c r="JM5">
        <v>1914</v>
      </c>
      <c r="JN5">
        <v>74.7</v>
      </c>
      <c r="JO5" s="28">
        <v>90.236644264852785</v>
      </c>
      <c r="JP5">
        <v>96</v>
      </c>
      <c r="JQ5">
        <v>1914</v>
      </c>
      <c r="JR5">
        <v>74.7</v>
      </c>
      <c r="JS5" s="28">
        <v>90.145766102888174</v>
      </c>
      <c r="JT5">
        <v>96</v>
      </c>
      <c r="JU5">
        <v>1914</v>
      </c>
      <c r="JV5">
        <v>74.7</v>
      </c>
      <c r="JW5" s="28">
        <v>93.536201525543518</v>
      </c>
      <c r="JX5">
        <v>96</v>
      </c>
      <c r="JY5">
        <v>1914</v>
      </c>
      <c r="JZ5">
        <v>74.7</v>
      </c>
      <c r="KA5" s="28">
        <v>89.724177711373628</v>
      </c>
      <c r="KB5">
        <v>96</v>
      </c>
      <c r="KC5">
        <v>1914</v>
      </c>
      <c r="KD5">
        <v>74.7</v>
      </c>
      <c r="KE5" s="28">
        <v>93.969348835160019</v>
      </c>
      <c r="KF5">
        <v>96</v>
      </c>
      <c r="KG5">
        <v>1914</v>
      </c>
      <c r="KH5">
        <v>74.7</v>
      </c>
      <c r="KI5" s="28">
        <v>93.52291356667682</v>
      </c>
      <c r="KJ5">
        <v>96</v>
      </c>
      <c r="KK5">
        <v>1914</v>
      </c>
      <c r="KL5">
        <v>74.7</v>
      </c>
      <c r="KM5" s="28">
        <v>89.426644131947327</v>
      </c>
      <c r="KN5">
        <v>96</v>
      </c>
      <c r="KO5">
        <v>1914</v>
      </c>
      <c r="KP5">
        <v>74.7</v>
      </c>
      <c r="KQ5" s="28">
        <v>93.782512772721006</v>
      </c>
      <c r="KR5">
        <v>96</v>
      </c>
      <c r="KS5">
        <v>1914</v>
      </c>
      <c r="KT5">
        <v>74.7</v>
      </c>
      <c r="KU5" s="28">
        <v>89.283434259959037</v>
      </c>
      <c r="KV5">
        <v>96</v>
      </c>
      <c r="KW5">
        <v>1914</v>
      </c>
      <c r="KX5">
        <v>74.7</v>
      </c>
      <c r="KY5" s="28">
        <v>94.750019781774611</v>
      </c>
      <c r="KZ5">
        <v>96</v>
      </c>
      <c r="LA5">
        <v>1914</v>
      </c>
      <c r="LB5">
        <v>74.7</v>
      </c>
      <c r="LC5" s="28">
        <v>89.141786926034825</v>
      </c>
      <c r="LD5">
        <v>96</v>
      </c>
      <c r="LE5">
        <v>1914</v>
      </c>
      <c r="LF5">
        <v>74.7</v>
      </c>
      <c r="LG5" s="28">
        <v>94.76526558814659</v>
      </c>
      <c r="LH5">
        <v>96</v>
      </c>
      <c r="LI5">
        <v>1914</v>
      </c>
      <c r="LJ5">
        <v>74.7</v>
      </c>
      <c r="LK5" s="28">
        <v>94.362253861540779</v>
      </c>
      <c r="LL5">
        <v>96</v>
      </c>
      <c r="LM5">
        <v>1914</v>
      </c>
      <c r="LN5">
        <v>74.7</v>
      </c>
      <c r="LO5" s="28">
        <v>88.848966238385714</v>
      </c>
      <c r="LP5">
        <v>96</v>
      </c>
      <c r="LQ5">
        <v>1914</v>
      </c>
      <c r="LR5">
        <v>74.7</v>
      </c>
      <c r="LS5" s="28">
        <v>93.90209026011631</v>
      </c>
      <c r="LT5">
        <v>96</v>
      </c>
      <c r="LU5">
        <v>1914</v>
      </c>
      <c r="LV5">
        <v>74.7</v>
      </c>
      <c r="LW5" s="28">
        <v>88.696603445631695</v>
      </c>
      <c r="LX5">
        <v>96</v>
      </c>
      <c r="LY5">
        <v>1914</v>
      </c>
      <c r="LZ5">
        <v>74.7</v>
      </c>
      <c r="MA5" s="28">
        <v>94.20962155419825</v>
      </c>
      <c r="MB5">
        <v>96</v>
      </c>
      <c r="MC5">
        <v>1914</v>
      </c>
      <c r="MD5">
        <v>74.7</v>
      </c>
      <c r="ME5" s="28">
        <v>88.646858117493338</v>
      </c>
      <c r="MF5">
        <v>96</v>
      </c>
      <c r="MG5">
        <v>1914</v>
      </c>
      <c r="MH5">
        <v>74.7</v>
      </c>
      <c r="MI5" s="28">
        <v>94.119902743736134</v>
      </c>
      <c r="MJ5">
        <v>96</v>
      </c>
      <c r="MK5">
        <v>1914</v>
      </c>
      <c r="ML5">
        <v>74.7</v>
      </c>
      <c r="MM5" s="28">
        <v>94.027774043773107</v>
      </c>
      <c r="MN5">
        <v>96</v>
      </c>
      <c r="MO5">
        <v>1914</v>
      </c>
      <c r="MP5">
        <v>74.7</v>
      </c>
      <c r="MQ5" s="28">
        <v>88.262475139095642</v>
      </c>
      <c r="MR5">
        <v>96</v>
      </c>
      <c r="MS5">
        <v>1914</v>
      </c>
      <c r="MT5">
        <v>74.7</v>
      </c>
      <c r="MU5" s="28">
        <v>93.517322985729265</v>
      </c>
      <c r="MV5">
        <v>96</v>
      </c>
      <c r="MW5">
        <v>1914</v>
      </c>
      <c r="MX5">
        <v>74.7</v>
      </c>
      <c r="MY5" s="28">
        <v>88.102557074202181</v>
      </c>
      <c r="MZ5">
        <v>96</v>
      </c>
      <c r="NA5">
        <v>1914</v>
      </c>
      <c r="NB5">
        <v>74.7</v>
      </c>
      <c r="NC5" s="28">
        <v>87.82697430161123</v>
      </c>
      <c r="ND5">
        <v>96</v>
      </c>
      <c r="NE5">
        <v>1914</v>
      </c>
      <c r="NF5">
        <v>74.7</v>
      </c>
      <c r="NG5" s="28">
        <v>87.793686389579406</v>
      </c>
      <c r="NH5">
        <v>96</v>
      </c>
      <c r="NI5">
        <v>1914</v>
      </c>
      <c r="NJ5">
        <v>74.7</v>
      </c>
      <c r="NK5" s="28">
        <v>93.69917966659348</v>
      </c>
      <c r="NL5">
        <v>96</v>
      </c>
      <c r="NM5">
        <v>1914</v>
      </c>
      <c r="NN5">
        <v>74.7</v>
      </c>
      <c r="NO5" s="28">
        <v>94.109020349489356</v>
      </c>
      <c r="NP5">
        <v>96</v>
      </c>
      <c r="NQ5">
        <v>1914</v>
      </c>
      <c r="NR5">
        <v>74.7</v>
      </c>
      <c r="NS5" s="28">
        <v>94.331035861911843</v>
      </c>
      <c r="NT5">
        <v>96</v>
      </c>
      <c r="NU5">
        <v>1914</v>
      </c>
      <c r="NV5">
        <v>74.7</v>
      </c>
      <c r="NW5" s="28">
        <v>88.594210984208615</v>
      </c>
      <c r="NX5">
        <v>96</v>
      </c>
      <c r="NY5">
        <v>1914</v>
      </c>
      <c r="NZ5">
        <v>74.7</v>
      </c>
      <c r="OA5" s="28">
        <v>87.767066983252406</v>
      </c>
      <c r="OB5">
        <v>96</v>
      </c>
      <c r="OC5">
        <v>1914</v>
      </c>
      <c r="OD5">
        <v>74.7</v>
      </c>
      <c r="OE5" s="28">
        <v>87.338532944096471</v>
      </c>
      <c r="OF5">
        <v>96</v>
      </c>
      <c r="OG5">
        <v>1914</v>
      </c>
      <c r="OH5">
        <v>74.7</v>
      </c>
      <c r="OI5" s="28">
        <v>87.612514730673624</v>
      </c>
      <c r="OJ5">
        <v>96</v>
      </c>
      <c r="OK5">
        <v>1914</v>
      </c>
      <c r="OL5">
        <v>74.7</v>
      </c>
      <c r="OM5" s="28">
        <v>85.972633581303086</v>
      </c>
      <c r="ON5">
        <v>96</v>
      </c>
    </row>
    <row r="6" spans="2:404" ht="15.75" thickTop="1">
      <c r="B6">
        <v>3.5730675265238342E-2</v>
      </c>
      <c r="C6" s="31">
        <v>0.47496358426566659</v>
      </c>
      <c r="D6">
        <v>86.844460161360814</v>
      </c>
      <c r="E6">
        <v>1915</v>
      </c>
      <c r="F6">
        <v>70.599999999999994</v>
      </c>
      <c r="G6">
        <v>88.451445294313302</v>
      </c>
      <c r="H6">
        <v>93.419119447438661</v>
      </c>
      <c r="I6">
        <v>1916</v>
      </c>
      <c r="J6">
        <v>71.3</v>
      </c>
      <c r="K6">
        <v>71.900994230938835</v>
      </c>
      <c r="L6">
        <v>84.671364138446251</v>
      </c>
      <c r="M6">
        <v>1916</v>
      </c>
      <c r="N6">
        <v>71.3</v>
      </c>
      <c r="O6">
        <v>80.084475966948105</v>
      </c>
      <c r="P6">
        <v>91.873639217873489</v>
      </c>
      <c r="Q6">
        <v>1916</v>
      </c>
      <c r="R6">
        <v>71.3</v>
      </c>
      <c r="S6">
        <v>81.636104290262608</v>
      </c>
      <c r="T6">
        <v>92.650799259390539</v>
      </c>
      <c r="U6">
        <v>1916</v>
      </c>
      <c r="V6">
        <v>71.3</v>
      </c>
      <c r="W6">
        <v>83.913089578616876</v>
      </c>
      <c r="X6">
        <v>92.80049199663739</v>
      </c>
      <c r="Y6">
        <v>1916</v>
      </c>
      <c r="Z6">
        <v>71.3</v>
      </c>
      <c r="AA6">
        <v>83.808594219736733</v>
      </c>
      <c r="AB6">
        <v>92.644079197977646</v>
      </c>
      <c r="AC6">
        <v>1915</v>
      </c>
      <c r="AD6">
        <v>70.599999999999994</v>
      </c>
      <c r="AE6">
        <v>83.901667581270985</v>
      </c>
      <c r="AF6">
        <v>92.597071015884509</v>
      </c>
      <c r="AG6">
        <v>1915</v>
      </c>
      <c r="AH6">
        <v>70.599999999999994</v>
      </c>
      <c r="AI6">
        <v>84.022173021747264</v>
      </c>
      <c r="AJ6">
        <v>92.56677871605423</v>
      </c>
      <c r="AK6">
        <v>1915</v>
      </c>
      <c r="AL6">
        <v>70.599999999999994</v>
      </c>
      <c r="AM6">
        <v>84.187932894279442</v>
      </c>
      <c r="AN6">
        <v>92.568138566161082</v>
      </c>
      <c r="AO6">
        <v>1915</v>
      </c>
      <c r="AP6">
        <v>70.599999999999994</v>
      </c>
      <c r="AQ6">
        <v>87.390567828537414</v>
      </c>
      <c r="AR6">
        <v>93.35470183083909</v>
      </c>
      <c r="AS6">
        <v>1915</v>
      </c>
      <c r="AT6">
        <v>70.599999999999994</v>
      </c>
      <c r="AU6">
        <v>84.441522178392773</v>
      </c>
      <c r="AV6">
        <v>92.247520621400639</v>
      </c>
      <c r="AW6">
        <v>1915</v>
      </c>
      <c r="AX6">
        <v>70.599999999999994</v>
      </c>
      <c r="AY6">
        <v>89.586408653393264</v>
      </c>
      <c r="AZ6">
        <v>92.265270056855783</v>
      </c>
      <c r="BA6">
        <v>1915</v>
      </c>
      <c r="BB6">
        <v>70.599999999999994</v>
      </c>
      <c r="BC6">
        <v>87.785275797407763</v>
      </c>
      <c r="BD6">
        <v>93.345329753629159</v>
      </c>
      <c r="BE6">
        <v>1915</v>
      </c>
      <c r="BF6">
        <v>70.599999999999994</v>
      </c>
      <c r="BG6">
        <v>85.172725164708936</v>
      </c>
      <c r="BH6">
        <v>92.488177926346083</v>
      </c>
      <c r="BI6">
        <v>1915</v>
      </c>
      <c r="BJ6">
        <v>70.599999999999994</v>
      </c>
      <c r="BK6">
        <v>88.102613437332465</v>
      </c>
      <c r="BL6">
        <v>93.267869415819817</v>
      </c>
      <c r="BM6">
        <v>1915</v>
      </c>
      <c r="BN6">
        <v>70.599999999999994</v>
      </c>
      <c r="BO6">
        <v>88.282078030446087</v>
      </c>
      <c r="BP6">
        <v>93.216603864997012</v>
      </c>
      <c r="BQ6">
        <v>1915</v>
      </c>
      <c r="BR6">
        <v>70.599999999999994</v>
      </c>
      <c r="BS6">
        <v>90.283630100962327</v>
      </c>
      <c r="BT6">
        <v>91.445559540537758</v>
      </c>
      <c r="BU6">
        <v>1915</v>
      </c>
      <c r="BV6">
        <v>70.599999999999994</v>
      </c>
      <c r="BW6">
        <v>88.901796358521864</v>
      </c>
      <c r="BX6">
        <v>92.897943177937236</v>
      </c>
      <c r="BY6">
        <v>1915</v>
      </c>
      <c r="BZ6">
        <v>70.599999999999994</v>
      </c>
      <c r="CA6">
        <v>89.077925647592608</v>
      </c>
      <c r="CB6">
        <v>92.779385184115867</v>
      </c>
      <c r="CC6">
        <v>1915</v>
      </c>
      <c r="CD6">
        <v>70.599999999999994</v>
      </c>
      <c r="CE6">
        <v>87.512321475972527</v>
      </c>
      <c r="CF6">
        <v>93.409138586794711</v>
      </c>
      <c r="CG6">
        <v>1915</v>
      </c>
      <c r="CH6">
        <v>70.599999999999994</v>
      </c>
      <c r="CI6">
        <v>89.749346639199743</v>
      </c>
      <c r="CJ6">
        <v>92.032628230165571</v>
      </c>
      <c r="CK6">
        <v>1915</v>
      </c>
      <c r="CL6">
        <v>70.599999999999994</v>
      </c>
      <c r="CM6">
        <v>87.571666722187416</v>
      </c>
      <c r="CN6">
        <v>93.407869858146086</v>
      </c>
      <c r="CO6">
        <v>1915</v>
      </c>
      <c r="CP6">
        <v>70.599999999999994</v>
      </c>
      <c r="CQ6">
        <v>89.861484963201647</v>
      </c>
      <c r="CR6">
        <v>91.787318778272251</v>
      </c>
      <c r="CS6">
        <v>1915</v>
      </c>
      <c r="CT6">
        <v>70.599999999999994</v>
      </c>
      <c r="CU6">
        <v>87.759485185671068</v>
      </c>
      <c r="CV6">
        <v>93.414279301122647</v>
      </c>
      <c r="CW6">
        <v>1915</v>
      </c>
      <c r="CX6">
        <v>70.599999999999994</v>
      </c>
      <c r="CY6">
        <v>90.027405483324401</v>
      </c>
      <c r="CZ6">
        <v>91.435846814312811</v>
      </c>
      <c r="DA6">
        <v>1915</v>
      </c>
      <c r="DB6">
        <v>70.599999999999994</v>
      </c>
      <c r="DC6">
        <v>87.723027901911863</v>
      </c>
      <c r="DD6">
        <v>93.400722655953345</v>
      </c>
      <c r="DE6">
        <v>1915</v>
      </c>
      <c r="DF6">
        <v>70.599999999999994</v>
      </c>
      <c r="DG6">
        <v>89.650638754242422</v>
      </c>
      <c r="DH6">
        <v>92.015371394891176</v>
      </c>
      <c r="DI6">
        <v>1915</v>
      </c>
      <c r="DJ6">
        <v>70.599999999999994</v>
      </c>
      <c r="DK6">
        <v>87.727360312391511</v>
      </c>
      <c r="DL6">
        <v>93.387738444199982</v>
      </c>
      <c r="DM6">
        <v>1915</v>
      </c>
      <c r="DN6">
        <v>70.599999999999994</v>
      </c>
      <c r="DO6">
        <v>89.792992923761389</v>
      </c>
      <c r="DP6">
        <v>91.698579989087577</v>
      </c>
      <c r="DQ6">
        <v>1915</v>
      </c>
      <c r="DR6">
        <v>70.599999999999994</v>
      </c>
      <c r="DS6">
        <v>87.812248604467584</v>
      </c>
      <c r="DT6">
        <v>93.393647522444951</v>
      </c>
      <c r="DU6">
        <v>1915</v>
      </c>
      <c r="DV6">
        <v>70.599999999999994</v>
      </c>
      <c r="DW6">
        <v>89.898547499150737</v>
      </c>
      <c r="DX6">
        <v>91.383283752906408</v>
      </c>
      <c r="DY6">
        <v>1915</v>
      </c>
      <c r="DZ6">
        <v>70.599999999999994</v>
      </c>
      <c r="EA6">
        <v>88.269307569588094</v>
      </c>
      <c r="EB6">
        <v>93.392520698169946</v>
      </c>
      <c r="EC6">
        <v>1915</v>
      </c>
      <c r="ED6">
        <v>70.599999999999994</v>
      </c>
      <c r="EE6">
        <v>89.372573679771307</v>
      </c>
      <c r="EF6">
        <v>92.313410140909184</v>
      </c>
      <c r="EG6">
        <v>1915</v>
      </c>
      <c r="EH6">
        <v>70.599999999999994</v>
      </c>
      <c r="EI6">
        <v>87.747410218907476</v>
      </c>
      <c r="EJ6">
        <v>93.321166660311803</v>
      </c>
      <c r="EK6">
        <v>1915</v>
      </c>
      <c r="EL6">
        <v>70.599999999999994</v>
      </c>
      <c r="EM6">
        <v>89.687301016467174</v>
      </c>
      <c r="EN6">
        <v>91.602562182528445</v>
      </c>
      <c r="EO6">
        <v>1915</v>
      </c>
      <c r="EP6">
        <v>70.599999999999994</v>
      </c>
      <c r="EQ6">
        <v>87.767052423923616</v>
      </c>
      <c r="ER6">
        <v>93.294132177748565</v>
      </c>
      <c r="ES6">
        <v>1915</v>
      </c>
      <c r="ET6">
        <v>70.599999999999994</v>
      </c>
      <c r="EU6">
        <v>89.507362041913623</v>
      </c>
      <c r="EV6">
        <v>91.890404439118342</v>
      </c>
      <c r="EW6">
        <v>1915</v>
      </c>
      <c r="EX6">
        <v>70.599999999999994</v>
      </c>
      <c r="EY6">
        <v>87.798675420559675</v>
      </c>
      <c r="EZ6">
        <v>93.270514589755578</v>
      </c>
      <c r="FA6">
        <v>1915</v>
      </c>
      <c r="FB6">
        <v>70.599999999999994</v>
      </c>
      <c r="FC6">
        <v>89.563651544721964</v>
      </c>
      <c r="FD6">
        <v>91.618854406143171</v>
      </c>
      <c r="FE6">
        <v>1915</v>
      </c>
      <c r="FF6">
        <v>70.599999999999994</v>
      </c>
      <c r="FG6">
        <v>89.423709820398898</v>
      </c>
      <c r="FH6">
        <v>91.830920162778369</v>
      </c>
      <c r="FI6">
        <v>1915</v>
      </c>
      <c r="FJ6">
        <v>70.599999999999994</v>
      </c>
      <c r="FK6">
        <v>89.351543265147853</v>
      </c>
      <c r="FL6">
        <v>91.868646737983482</v>
      </c>
      <c r="FM6">
        <v>1915</v>
      </c>
      <c r="FN6">
        <v>70.599999999999994</v>
      </c>
      <c r="FO6">
        <v>89.262517247346338</v>
      </c>
      <c r="FP6">
        <v>91.955640958782439</v>
      </c>
      <c r="FQ6">
        <v>1915</v>
      </c>
      <c r="FR6">
        <v>70.599999999999994</v>
      </c>
      <c r="FS6">
        <v>89.228034705426396</v>
      </c>
      <c r="FT6">
        <v>91.868291722077018</v>
      </c>
      <c r="FU6">
        <v>1915</v>
      </c>
      <c r="FV6">
        <v>70.599999999999994</v>
      </c>
      <c r="FW6">
        <v>87.94093211661351</v>
      </c>
      <c r="FX6">
        <v>93.040637421329791</v>
      </c>
      <c r="FY6">
        <v>1915</v>
      </c>
      <c r="FZ6">
        <v>70.599999999999994</v>
      </c>
      <c r="GA6">
        <v>87.990982485578954</v>
      </c>
      <c r="GB6">
        <v>93.003358561530931</v>
      </c>
      <c r="GC6">
        <v>1915</v>
      </c>
      <c r="GD6">
        <v>70.599999999999994</v>
      </c>
      <c r="GE6">
        <v>88.036502135245527</v>
      </c>
      <c r="GF6">
        <v>92.947771022545297</v>
      </c>
      <c r="GG6">
        <v>1915</v>
      </c>
      <c r="GH6">
        <v>70.599999999999994</v>
      </c>
      <c r="GI6">
        <v>88.114067686795224</v>
      </c>
      <c r="GJ6">
        <v>92.979883485000258</v>
      </c>
      <c r="GK6">
        <v>1915</v>
      </c>
      <c r="GL6">
        <v>70.599999999999994</v>
      </c>
      <c r="GM6">
        <v>88.178569318852112</v>
      </c>
      <c r="GN6">
        <v>92.985991197093227</v>
      </c>
      <c r="GO6">
        <v>1915</v>
      </c>
      <c r="GP6">
        <v>70.599999999999994</v>
      </c>
      <c r="GQ6">
        <v>88.232591792535359</v>
      </c>
      <c r="GR6">
        <v>92.959252318552487</v>
      </c>
      <c r="GS6">
        <v>1915</v>
      </c>
      <c r="GT6">
        <v>70.599999999999994</v>
      </c>
      <c r="GU6">
        <v>88.286967910970318</v>
      </c>
      <c r="GV6">
        <v>92.932210230425412</v>
      </c>
      <c r="GW6">
        <v>1915</v>
      </c>
      <c r="GX6">
        <v>70.599999999999994</v>
      </c>
      <c r="GY6">
        <v>88.338530108195897</v>
      </c>
      <c r="GZ6">
        <v>92.874037305454408</v>
      </c>
      <c r="HA6">
        <v>1915</v>
      </c>
      <c r="HB6">
        <v>70.599999999999994</v>
      </c>
      <c r="HC6">
        <v>88.40131392462105</v>
      </c>
      <c r="HD6">
        <v>92.970772978603279</v>
      </c>
      <c r="HE6">
        <v>1915</v>
      </c>
      <c r="HF6">
        <v>70.599999999999994</v>
      </c>
      <c r="HG6">
        <v>88.451445294313316</v>
      </c>
      <c r="HH6">
        <v>93.201136264163779</v>
      </c>
      <c r="HI6">
        <v>1915</v>
      </c>
      <c r="HJ6">
        <v>70.599999999999994</v>
      </c>
      <c r="HK6">
        <v>88.473440364608294</v>
      </c>
      <c r="HL6">
        <v>93.316758783164815</v>
      </c>
      <c r="HM6">
        <v>1915</v>
      </c>
      <c r="HN6">
        <v>70.599999999999994</v>
      </c>
      <c r="HO6">
        <v>88.485456743434497</v>
      </c>
      <c r="HP6">
        <v>93.346373632766614</v>
      </c>
      <c r="HQ6">
        <v>1915</v>
      </c>
      <c r="HR6">
        <v>70.599999999999994</v>
      </c>
      <c r="HS6">
        <v>88.484217344802488</v>
      </c>
      <c r="HT6">
        <v>93.377291886648635</v>
      </c>
      <c r="HU6">
        <v>1915</v>
      </c>
      <c r="HV6">
        <v>70.599999999999994</v>
      </c>
      <c r="HW6">
        <v>88.516288851874563</v>
      </c>
      <c r="HX6">
        <v>93.331950442949491</v>
      </c>
      <c r="HY6">
        <v>1915</v>
      </c>
      <c r="HZ6">
        <v>70.599999999999994</v>
      </c>
      <c r="IA6">
        <v>88.555261325958924</v>
      </c>
      <c r="IB6">
        <v>93.277834426634428</v>
      </c>
      <c r="IC6">
        <v>1915</v>
      </c>
      <c r="ID6">
        <v>70.599999999999994</v>
      </c>
      <c r="IE6">
        <v>88.61132836304391</v>
      </c>
      <c r="IF6">
        <v>93.193736360173133</v>
      </c>
      <c r="IG6">
        <v>1915</v>
      </c>
      <c r="IH6">
        <v>70.599999999999994</v>
      </c>
      <c r="II6">
        <v>87.588392146092872</v>
      </c>
      <c r="IJ6">
        <v>91.629555740321933</v>
      </c>
      <c r="IK6">
        <v>1915</v>
      </c>
      <c r="IL6">
        <v>70.599999999999994</v>
      </c>
      <c r="IM6">
        <v>87.416208591808726</v>
      </c>
      <c r="IN6">
        <v>91.876473745602368</v>
      </c>
      <c r="IO6">
        <v>1915</v>
      </c>
      <c r="IP6">
        <v>70.599999999999994</v>
      </c>
      <c r="IQ6">
        <v>87.163489320903921</v>
      </c>
      <c r="IR6">
        <v>91.834124150331718</v>
      </c>
      <c r="IS6">
        <v>1915</v>
      </c>
      <c r="IT6">
        <v>70.599999999999994</v>
      </c>
      <c r="IU6">
        <v>88.533254566435488</v>
      </c>
      <c r="IV6">
        <v>93.29774275710534</v>
      </c>
      <c r="IW6">
        <v>1915</v>
      </c>
      <c r="IX6">
        <v>70.599999999999994</v>
      </c>
      <c r="IY6">
        <v>88.527403162099532</v>
      </c>
      <c r="IZ6">
        <v>93.291688136920286</v>
      </c>
      <c r="JA6">
        <v>1915</v>
      </c>
      <c r="JB6">
        <v>70.599999999999994</v>
      </c>
      <c r="JC6">
        <v>86.679642467001855</v>
      </c>
      <c r="JD6">
        <v>91.894030042289245</v>
      </c>
      <c r="JE6">
        <v>1915</v>
      </c>
      <c r="JF6">
        <v>70.599999999999994</v>
      </c>
      <c r="JG6">
        <v>88.976663882430046</v>
      </c>
      <c r="JH6">
        <v>92.881326183201509</v>
      </c>
      <c r="JI6">
        <v>1915</v>
      </c>
      <c r="JJ6">
        <v>70.599999999999994</v>
      </c>
      <c r="JK6">
        <v>89.17170824931695</v>
      </c>
      <c r="JL6">
        <v>92.651310244834448</v>
      </c>
      <c r="JM6">
        <v>1915</v>
      </c>
      <c r="JN6">
        <v>70.599999999999994</v>
      </c>
      <c r="JO6">
        <v>86.457548446740262</v>
      </c>
      <c r="JP6">
        <v>91.979535791756931</v>
      </c>
      <c r="JQ6">
        <v>1915</v>
      </c>
      <c r="JR6">
        <v>70.599999999999994</v>
      </c>
      <c r="JS6">
        <v>86.251986139721382</v>
      </c>
      <c r="JT6">
        <v>91.853350716023968</v>
      </c>
      <c r="JU6">
        <v>1915</v>
      </c>
      <c r="JV6">
        <v>70.599999999999994</v>
      </c>
      <c r="JW6">
        <v>89.651881371114328</v>
      </c>
      <c r="JX6">
        <v>92.013364571754934</v>
      </c>
      <c r="JY6">
        <v>1915</v>
      </c>
      <c r="JZ6">
        <v>70.599999999999994</v>
      </c>
      <c r="KA6">
        <v>86.236605468248371</v>
      </c>
      <c r="KB6">
        <v>92.268487002276714</v>
      </c>
      <c r="KC6">
        <v>1915</v>
      </c>
      <c r="KD6">
        <v>70.599999999999994</v>
      </c>
      <c r="KE6">
        <v>89.855312371530715</v>
      </c>
      <c r="KF6">
        <v>91.797060366979593</v>
      </c>
      <c r="KG6">
        <v>1915</v>
      </c>
      <c r="KH6">
        <v>70.599999999999994</v>
      </c>
      <c r="KI6">
        <v>89.697036130965145</v>
      </c>
      <c r="KJ6">
        <v>92.072788797726375</v>
      </c>
      <c r="KK6">
        <v>1915</v>
      </c>
      <c r="KL6">
        <v>70.599999999999994</v>
      </c>
      <c r="KM6">
        <v>86.055753782523126</v>
      </c>
      <c r="KN6">
        <v>92.381330455974066</v>
      </c>
      <c r="KO6">
        <v>1915</v>
      </c>
      <c r="KP6">
        <v>70.599999999999994</v>
      </c>
      <c r="KQ6">
        <v>89.817017691101086</v>
      </c>
      <c r="KR6">
        <v>91.94074079932048</v>
      </c>
      <c r="KS6">
        <v>1915</v>
      </c>
      <c r="KT6">
        <v>70.599999999999994</v>
      </c>
      <c r="KU6">
        <v>85.951850163767944</v>
      </c>
      <c r="KV6">
        <v>92.417789303409677</v>
      </c>
      <c r="KW6">
        <v>1915</v>
      </c>
      <c r="KX6">
        <v>70.599999999999994</v>
      </c>
      <c r="KY6">
        <v>90.214481399588635</v>
      </c>
      <c r="KZ6">
        <v>91.404626978520099</v>
      </c>
      <c r="LA6">
        <v>1915</v>
      </c>
      <c r="LB6">
        <v>70.599999999999994</v>
      </c>
      <c r="LC6">
        <v>85.816998940864721</v>
      </c>
      <c r="LD6">
        <v>92.419416105701714</v>
      </c>
      <c r="LE6">
        <v>1915</v>
      </c>
      <c r="LF6">
        <v>70.599999999999994</v>
      </c>
      <c r="LG6">
        <v>90.241594552166816</v>
      </c>
      <c r="LH6">
        <v>91.417388251287946</v>
      </c>
      <c r="LI6">
        <v>1915</v>
      </c>
      <c r="LJ6">
        <v>70.599999999999994</v>
      </c>
      <c r="LK6">
        <v>90.097475894980789</v>
      </c>
      <c r="LL6">
        <v>91.661202779339021</v>
      </c>
      <c r="LM6">
        <v>1915</v>
      </c>
      <c r="LN6">
        <v>70.599999999999994</v>
      </c>
      <c r="LO6">
        <v>85.424489493906648</v>
      </c>
      <c r="LP6">
        <v>92.299903292201051</v>
      </c>
      <c r="LQ6">
        <v>1915</v>
      </c>
      <c r="LR6">
        <v>70.599999999999994</v>
      </c>
      <c r="LS6">
        <v>89.911604150251662</v>
      </c>
      <c r="LT6">
        <v>91.92036060660817</v>
      </c>
      <c r="LU6">
        <v>1915</v>
      </c>
      <c r="LV6">
        <v>70.599999999999994</v>
      </c>
      <c r="LW6">
        <v>85.318681994162816</v>
      </c>
      <c r="LX6">
        <v>92.343935993673242</v>
      </c>
      <c r="LY6">
        <v>1915</v>
      </c>
      <c r="LZ6">
        <v>70.599999999999994</v>
      </c>
      <c r="MA6">
        <v>90.055296972571426</v>
      </c>
      <c r="MB6">
        <v>91.766725805105381</v>
      </c>
      <c r="MC6">
        <v>1915</v>
      </c>
      <c r="MD6">
        <v>70.599999999999994</v>
      </c>
      <c r="ME6">
        <v>85.698266229992868</v>
      </c>
      <c r="MF6">
        <v>92.806826240532189</v>
      </c>
      <c r="MG6">
        <v>1915</v>
      </c>
      <c r="MH6">
        <v>70.599999999999994</v>
      </c>
      <c r="MI6">
        <v>90.023022780987432</v>
      </c>
      <c r="MJ6">
        <v>91.821282587863166</v>
      </c>
      <c r="MK6">
        <v>1915</v>
      </c>
      <c r="ML6">
        <v>70.599999999999994</v>
      </c>
      <c r="MM6">
        <v>89.986115450321449</v>
      </c>
      <c r="MN6">
        <v>91.87356790142951</v>
      </c>
      <c r="MO6">
        <v>1915</v>
      </c>
      <c r="MP6">
        <v>70.599999999999994</v>
      </c>
      <c r="MQ6">
        <v>85.07174715590962</v>
      </c>
      <c r="MR6">
        <v>92.52955702972146</v>
      </c>
      <c r="MS6">
        <v>1915</v>
      </c>
      <c r="MT6">
        <v>70.599999999999994</v>
      </c>
      <c r="MU6">
        <v>89.743322374345837</v>
      </c>
      <c r="MV6">
        <v>92.125808062875194</v>
      </c>
      <c r="MW6">
        <v>1915</v>
      </c>
      <c r="MX6">
        <v>70.599999999999994</v>
      </c>
      <c r="MY6">
        <v>84.904658381416581</v>
      </c>
      <c r="MZ6">
        <v>92.515444219753405</v>
      </c>
      <c r="NA6">
        <v>1915</v>
      </c>
      <c r="NB6">
        <v>70.599999999999994</v>
      </c>
      <c r="NC6">
        <v>84.737535736848201</v>
      </c>
      <c r="ND6">
        <v>92.623063647863717</v>
      </c>
      <c r="NE6">
        <v>1915</v>
      </c>
      <c r="NF6">
        <v>70.599999999999994</v>
      </c>
      <c r="NG6">
        <v>84.89453533767643</v>
      </c>
      <c r="NH6">
        <v>92.82985744843127</v>
      </c>
      <c r="NI6">
        <v>1915</v>
      </c>
      <c r="NJ6">
        <v>70.599999999999994</v>
      </c>
      <c r="NK6">
        <v>89.822094354696077</v>
      </c>
      <c r="NL6">
        <v>92.027711328247079</v>
      </c>
      <c r="NM6">
        <v>1915</v>
      </c>
      <c r="NN6">
        <v>70.599999999999994</v>
      </c>
      <c r="NO6">
        <v>90.021308360746204</v>
      </c>
      <c r="NP6">
        <v>91.830151568234115</v>
      </c>
      <c r="NQ6">
        <v>1915</v>
      </c>
      <c r="NR6">
        <v>70.599999999999994</v>
      </c>
      <c r="NS6">
        <v>90.128955719838984</v>
      </c>
      <c r="NT6">
        <v>91.72357400771557</v>
      </c>
      <c r="NU6">
        <v>1915</v>
      </c>
      <c r="NV6">
        <v>70.599999999999994</v>
      </c>
      <c r="NW6">
        <v>86.212425250295453</v>
      </c>
      <c r="NX6">
        <v>93.419115448791345</v>
      </c>
      <c r="NY6">
        <v>1915</v>
      </c>
      <c r="NZ6">
        <v>70.599999999999994</v>
      </c>
      <c r="OA6">
        <v>85.322891962744009</v>
      </c>
      <c r="OB6">
        <v>93.326550720743811</v>
      </c>
      <c r="OC6">
        <v>1915</v>
      </c>
      <c r="OD6">
        <v>70.599999999999994</v>
      </c>
      <c r="OE6">
        <v>84.868905538778407</v>
      </c>
      <c r="OF6">
        <v>93.285456683108166</v>
      </c>
      <c r="OG6">
        <v>1915</v>
      </c>
      <c r="OH6">
        <v>70.599999999999994</v>
      </c>
      <c r="OI6">
        <v>85.216838374556929</v>
      </c>
      <c r="OJ6">
        <v>93.374976270294368</v>
      </c>
      <c r="OK6">
        <v>1915</v>
      </c>
      <c r="OL6">
        <v>70.599999999999994</v>
      </c>
      <c r="OM6">
        <v>83.250548323440256</v>
      </c>
      <c r="ON6">
        <v>92.960425964993789</v>
      </c>
    </row>
    <row r="7" spans="2:404">
      <c r="B7">
        <v>3.572879871454139E-2</v>
      </c>
      <c r="C7" s="31">
        <v>0.47536695303398147</v>
      </c>
      <c r="D7">
        <v>86.985041745222162</v>
      </c>
      <c r="E7">
        <v>1916</v>
      </c>
      <c r="F7">
        <v>71.3</v>
      </c>
      <c r="G7" t="s">
        <v>29</v>
      </c>
      <c r="H7">
        <f>TINV(0.0455,H5)</f>
        <v>2.0261043277330533</v>
      </c>
      <c r="I7">
        <v>1917</v>
      </c>
      <c r="J7">
        <v>72.7</v>
      </c>
      <c r="K7" t="s">
        <v>29</v>
      </c>
      <c r="L7">
        <f>TINV(0.0455,L5)</f>
        <v>2.0263797161493313</v>
      </c>
      <c r="M7">
        <v>1917</v>
      </c>
      <c r="N7">
        <v>72.7</v>
      </c>
      <c r="O7" t="s">
        <v>29</v>
      </c>
      <c r="P7">
        <f>TINV(0.0455,P5)</f>
        <v>2.0263797161493313</v>
      </c>
      <c r="Q7">
        <v>1917</v>
      </c>
      <c r="R7">
        <v>72.7</v>
      </c>
      <c r="S7" t="s">
        <v>29</v>
      </c>
      <c r="T7">
        <f>TINV(0.0455,T5)</f>
        <v>2.0263797161493313</v>
      </c>
      <c r="U7">
        <v>1917</v>
      </c>
      <c r="V7">
        <v>72.7</v>
      </c>
      <c r="W7" t="s">
        <v>29</v>
      </c>
      <c r="X7">
        <f>TINV(0.0455,X5)</f>
        <v>2.0263797161493313</v>
      </c>
      <c r="Y7">
        <v>1917</v>
      </c>
      <c r="Z7">
        <v>72.7</v>
      </c>
      <c r="AA7" t="s">
        <v>29</v>
      </c>
      <c r="AB7">
        <f>TINV(0.0455,AB5)</f>
        <v>2.0263797161493313</v>
      </c>
      <c r="AC7">
        <v>1917</v>
      </c>
      <c r="AD7">
        <v>72.7</v>
      </c>
      <c r="AE7" t="s">
        <v>29</v>
      </c>
      <c r="AF7">
        <f>TINV(0.0455,AF5)</f>
        <v>2.0263797161493313</v>
      </c>
      <c r="AG7">
        <v>1916</v>
      </c>
      <c r="AH7">
        <v>71.3</v>
      </c>
      <c r="AI7" t="s">
        <v>29</v>
      </c>
      <c r="AJ7">
        <f>TINV(0.0455,AJ5)</f>
        <v>2.0263797161493313</v>
      </c>
      <c r="AK7">
        <v>1916</v>
      </c>
      <c r="AL7">
        <v>71.3</v>
      </c>
      <c r="AM7" t="s">
        <v>29</v>
      </c>
      <c r="AN7">
        <f>TINV(0.0455,AN5)</f>
        <v>2.0263797161493313</v>
      </c>
      <c r="AO7">
        <v>1916</v>
      </c>
      <c r="AP7">
        <v>71.3</v>
      </c>
      <c r="AQ7" t="s">
        <v>29</v>
      </c>
      <c r="AR7">
        <f>TINV(0.0455,AR5)</f>
        <v>2.0263797161493313</v>
      </c>
      <c r="AS7">
        <v>1916</v>
      </c>
      <c r="AT7">
        <v>71.3</v>
      </c>
      <c r="AU7" t="s">
        <v>29</v>
      </c>
      <c r="AV7">
        <f>TINV(0.0455,AV5)</f>
        <v>2.0263797161493313</v>
      </c>
      <c r="AW7">
        <v>1916</v>
      </c>
      <c r="AX7">
        <v>71.3</v>
      </c>
      <c r="AY7" t="s">
        <v>29</v>
      </c>
      <c r="AZ7">
        <f>TINV(0.0455,AZ5)</f>
        <v>2.0263797161493313</v>
      </c>
      <c r="BA7">
        <v>1916</v>
      </c>
      <c r="BB7">
        <v>71.3</v>
      </c>
      <c r="BC7" t="s">
        <v>29</v>
      </c>
      <c r="BD7">
        <f>TINV(0.0455,BD5)</f>
        <v>2.0263797161493313</v>
      </c>
      <c r="BE7">
        <v>1916</v>
      </c>
      <c r="BF7">
        <v>71.3</v>
      </c>
      <c r="BG7" t="s">
        <v>29</v>
      </c>
      <c r="BH7">
        <f>TINV(0.0455,BH5)</f>
        <v>2.0263797161493313</v>
      </c>
      <c r="BI7">
        <v>1916</v>
      </c>
      <c r="BJ7">
        <v>71.3</v>
      </c>
      <c r="BK7" t="s">
        <v>29</v>
      </c>
      <c r="BL7">
        <f>TINV(0.0455,BL5)</f>
        <v>2.0263797161493313</v>
      </c>
      <c r="BM7">
        <v>1916</v>
      </c>
      <c r="BN7">
        <v>71.3</v>
      </c>
      <c r="BO7" t="s">
        <v>29</v>
      </c>
      <c r="BP7">
        <f>TINV(0.0455,BP5)</f>
        <v>2.0263797161493313</v>
      </c>
      <c r="BQ7">
        <v>1916</v>
      </c>
      <c r="BR7">
        <v>71.3</v>
      </c>
      <c r="BS7" t="s">
        <v>29</v>
      </c>
      <c r="BT7">
        <f>TINV(0.0455,BT5)</f>
        <v>2.0263797161493313</v>
      </c>
      <c r="BU7">
        <v>1916</v>
      </c>
      <c r="BV7">
        <v>71.3</v>
      </c>
      <c r="BW7" t="s">
        <v>29</v>
      </c>
      <c r="BX7">
        <f>TINV(0.0455,BX5)</f>
        <v>2.0263797161493313</v>
      </c>
      <c r="BY7">
        <v>1916</v>
      </c>
      <c r="BZ7">
        <v>71.3</v>
      </c>
      <c r="CA7" t="s">
        <v>29</v>
      </c>
      <c r="CB7">
        <f>TINV(0.0455,CB5)</f>
        <v>2.0263797161493313</v>
      </c>
      <c r="CC7">
        <v>1916</v>
      </c>
      <c r="CD7">
        <v>71.3</v>
      </c>
      <c r="CE7" t="s">
        <v>29</v>
      </c>
      <c r="CF7">
        <f>TINV(0.0455,CF5)</f>
        <v>2.0263797161493313</v>
      </c>
      <c r="CG7">
        <v>1916</v>
      </c>
      <c r="CH7">
        <v>71.3</v>
      </c>
      <c r="CI7" t="s">
        <v>29</v>
      </c>
      <c r="CJ7">
        <f>TINV(0.0455,CJ5)</f>
        <v>2.0263797161493313</v>
      </c>
      <c r="CK7">
        <v>1916</v>
      </c>
      <c r="CL7">
        <v>71.3</v>
      </c>
      <c r="CM7" t="s">
        <v>29</v>
      </c>
      <c r="CN7">
        <f>TINV(0.0455,CN5)</f>
        <v>2.0263797161493313</v>
      </c>
      <c r="CO7">
        <v>1916</v>
      </c>
      <c r="CP7">
        <v>71.3</v>
      </c>
      <c r="CQ7" t="s">
        <v>29</v>
      </c>
      <c r="CR7">
        <f>TINV(0.0455,CR5)</f>
        <v>2.0263797161493313</v>
      </c>
      <c r="CS7">
        <v>1916</v>
      </c>
      <c r="CT7">
        <v>71.3</v>
      </c>
      <c r="CU7" t="s">
        <v>29</v>
      </c>
      <c r="CV7">
        <f>TINV(0.0455,CV5)</f>
        <v>2.0263797161493313</v>
      </c>
      <c r="CW7">
        <v>1916</v>
      </c>
      <c r="CX7">
        <v>71.3</v>
      </c>
      <c r="CY7" t="s">
        <v>29</v>
      </c>
      <c r="CZ7">
        <f>TINV(0.0455,CZ5)</f>
        <v>2.0263797161493313</v>
      </c>
      <c r="DA7">
        <v>1916</v>
      </c>
      <c r="DB7">
        <v>71.3</v>
      </c>
      <c r="DC7" t="s">
        <v>29</v>
      </c>
      <c r="DD7">
        <f>TINV(0.0455,DD5)</f>
        <v>2.0263797161493313</v>
      </c>
      <c r="DE7">
        <v>1916</v>
      </c>
      <c r="DF7">
        <v>71.3</v>
      </c>
      <c r="DG7" t="s">
        <v>29</v>
      </c>
      <c r="DH7">
        <f>TINV(0.0455,DH5)</f>
        <v>2.0263797161493313</v>
      </c>
      <c r="DI7">
        <v>1916</v>
      </c>
      <c r="DJ7">
        <v>71.3</v>
      </c>
      <c r="DK7" t="s">
        <v>29</v>
      </c>
      <c r="DL7">
        <f>TINV(0.0455,DL5)</f>
        <v>2.0263797161493313</v>
      </c>
      <c r="DM7">
        <v>1916</v>
      </c>
      <c r="DN7">
        <v>71.3</v>
      </c>
      <c r="DO7" t="s">
        <v>29</v>
      </c>
      <c r="DP7">
        <f>TINV(0.0455,DP5)</f>
        <v>2.0263797161493313</v>
      </c>
      <c r="DQ7">
        <v>1916</v>
      </c>
      <c r="DR7">
        <v>71.3</v>
      </c>
      <c r="DS7" t="s">
        <v>29</v>
      </c>
      <c r="DT7">
        <f>TINV(0.0455,DT5)</f>
        <v>2.0263797161493313</v>
      </c>
      <c r="DU7">
        <v>1916</v>
      </c>
      <c r="DV7">
        <v>71.3</v>
      </c>
      <c r="DW7" t="s">
        <v>29</v>
      </c>
      <c r="DX7">
        <f>TINV(0.0455,DX5)</f>
        <v>2.0263797161493313</v>
      </c>
      <c r="DY7">
        <v>1916</v>
      </c>
      <c r="DZ7">
        <v>71.3</v>
      </c>
      <c r="EA7" t="s">
        <v>29</v>
      </c>
      <c r="EB7">
        <f>TINV(0.0455,EB5)</f>
        <v>2.0263797161493313</v>
      </c>
      <c r="EC7">
        <v>1916</v>
      </c>
      <c r="ED7">
        <v>71.3</v>
      </c>
      <c r="EE7" t="s">
        <v>29</v>
      </c>
      <c r="EF7">
        <f>TINV(0.0455,EF5)</f>
        <v>2.0263797161493313</v>
      </c>
      <c r="EG7">
        <v>1916</v>
      </c>
      <c r="EH7">
        <v>71.3</v>
      </c>
      <c r="EI7" t="s">
        <v>29</v>
      </c>
      <c r="EJ7">
        <f>TINV(0.0455,EJ5)</f>
        <v>2.0263797161493313</v>
      </c>
      <c r="EK7">
        <v>1916</v>
      </c>
      <c r="EL7">
        <v>71.3</v>
      </c>
      <c r="EM7" t="s">
        <v>29</v>
      </c>
      <c r="EN7">
        <f>TINV(0.0455,EN5)</f>
        <v>2.0263797161493313</v>
      </c>
      <c r="EO7">
        <v>1916</v>
      </c>
      <c r="EP7">
        <v>71.3</v>
      </c>
      <c r="EQ7" t="s">
        <v>29</v>
      </c>
      <c r="ER7">
        <f>TINV(0.0455,ER5)</f>
        <v>2.0263797161493313</v>
      </c>
      <c r="ES7">
        <v>1916</v>
      </c>
      <c r="ET7">
        <v>71.3</v>
      </c>
      <c r="EU7" t="s">
        <v>29</v>
      </c>
      <c r="EV7">
        <f>TINV(0.0455,EV5)</f>
        <v>2.0263797161493313</v>
      </c>
      <c r="EW7">
        <v>1916</v>
      </c>
      <c r="EX7">
        <v>71.3</v>
      </c>
      <c r="EY7" t="s">
        <v>29</v>
      </c>
      <c r="EZ7">
        <f>TINV(0.0455,EZ5)</f>
        <v>2.0263797161493313</v>
      </c>
      <c r="FA7">
        <v>1916</v>
      </c>
      <c r="FB7">
        <v>71.3</v>
      </c>
      <c r="FC7" t="s">
        <v>29</v>
      </c>
      <c r="FD7">
        <f>TINV(0.0455,FD5)</f>
        <v>2.0263797161493313</v>
      </c>
      <c r="FE7">
        <v>1916</v>
      </c>
      <c r="FF7">
        <v>71.3</v>
      </c>
      <c r="FG7" t="s">
        <v>29</v>
      </c>
      <c r="FH7">
        <f>TINV(0.0455,FH5)</f>
        <v>2.0263797161493313</v>
      </c>
      <c r="FI7">
        <v>1916</v>
      </c>
      <c r="FJ7">
        <v>71.3</v>
      </c>
      <c r="FK7" t="s">
        <v>29</v>
      </c>
      <c r="FL7">
        <f>TINV(0.0455,FL5)</f>
        <v>2.0263797161493313</v>
      </c>
      <c r="FM7">
        <v>1916</v>
      </c>
      <c r="FN7">
        <v>71.3</v>
      </c>
      <c r="FO7" t="s">
        <v>29</v>
      </c>
      <c r="FP7">
        <f>TINV(0.0455,FP5)</f>
        <v>2.0263797161493313</v>
      </c>
      <c r="FQ7">
        <v>1916</v>
      </c>
      <c r="FR7">
        <v>71.3</v>
      </c>
      <c r="FS7" t="s">
        <v>29</v>
      </c>
      <c r="FT7">
        <f>TINV(0.0455,FT5)</f>
        <v>2.0263797161493313</v>
      </c>
      <c r="FU7">
        <v>1916</v>
      </c>
      <c r="FV7">
        <v>71.3</v>
      </c>
      <c r="FW7" t="s">
        <v>29</v>
      </c>
      <c r="FX7">
        <f>TINV(0.0455,FX5)</f>
        <v>2.0263797161493313</v>
      </c>
      <c r="FY7">
        <v>1916</v>
      </c>
      <c r="FZ7">
        <v>71.3</v>
      </c>
      <c r="GA7" t="s">
        <v>29</v>
      </c>
      <c r="GB7">
        <f>TINV(0.0455,GB5)</f>
        <v>2.0263797161493313</v>
      </c>
      <c r="GC7">
        <v>1916</v>
      </c>
      <c r="GD7">
        <v>71.3</v>
      </c>
      <c r="GE7" t="s">
        <v>29</v>
      </c>
      <c r="GF7">
        <f>TINV(0.0455,GF5)</f>
        <v>2.0263797161493313</v>
      </c>
      <c r="GG7">
        <v>1916</v>
      </c>
      <c r="GH7">
        <v>71.3</v>
      </c>
      <c r="GI7" t="s">
        <v>29</v>
      </c>
      <c r="GJ7">
        <f>TINV(0.0455,GJ5)</f>
        <v>2.0263797161493313</v>
      </c>
      <c r="GK7">
        <v>1916</v>
      </c>
      <c r="GL7">
        <v>71.3</v>
      </c>
      <c r="GM7" t="s">
        <v>29</v>
      </c>
      <c r="GN7">
        <f>TINV(0.0455,GN5)</f>
        <v>2.0263797161493313</v>
      </c>
      <c r="GO7">
        <v>1916</v>
      </c>
      <c r="GP7">
        <v>71.3</v>
      </c>
      <c r="GQ7" t="s">
        <v>29</v>
      </c>
      <c r="GR7">
        <f>TINV(0.0455,GR5)</f>
        <v>2.0263797161493313</v>
      </c>
      <c r="GS7">
        <v>1916</v>
      </c>
      <c r="GT7">
        <v>71.3</v>
      </c>
      <c r="GU7" t="s">
        <v>29</v>
      </c>
      <c r="GV7">
        <f>TINV(0.0455,GV5)</f>
        <v>2.0263797161493313</v>
      </c>
      <c r="GW7">
        <v>1916</v>
      </c>
      <c r="GX7">
        <v>71.3</v>
      </c>
      <c r="GY7" t="s">
        <v>29</v>
      </c>
      <c r="GZ7">
        <f>TINV(0.0455,GZ5)</f>
        <v>2.0263797161493313</v>
      </c>
      <c r="HA7">
        <v>1916</v>
      </c>
      <c r="HB7">
        <v>71.3</v>
      </c>
      <c r="HC7" t="s">
        <v>29</v>
      </c>
      <c r="HD7">
        <f>TINV(0.0455,HD5)</f>
        <v>2.0263797161493313</v>
      </c>
      <c r="HE7">
        <v>1916</v>
      </c>
      <c r="HF7">
        <v>71.3</v>
      </c>
      <c r="HG7" t="s">
        <v>29</v>
      </c>
      <c r="HH7">
        <f>TINV(0.0455,HH5)</f>
        <v>2.0263797161493313</v>
      </c>
      <c r="HI7">
        <v>1916</v>
      </c>
      <c r="HJ7">
        <v>71.3</v>
      </c>
      <c r="HK7" t="s">
        <v>29</v>
      </c>
      <c r="HL7">
        <f>TINV(0.0455,HL5)</f>
        <v>2.0263797161493313</v>
      </c>
      <c r="HM7">
        <v>1916</v>
      </c>
      <c r="HN7">
        <v>71.3</v>
      </c>
      <c r="HO7" t="s">
        <v>29</v>
      </c>
      <c r="HP7">
        <f>TINV(0.0455,HP5)</f>
        <v>2.0263797161493313</v>
      </c>
      <c r="HQ7">
        <v>1916</v>
      </c>
      <c r="HR7">
        <v>71.3</v>
      </c>
      <c r="HS7" t="s">
        <v>29</v>
      </c>
      <c r="HT7">
        <f>TINV(0.0455,HT5)</f>
        <v>2.0263797161493313</v>
      </c>
      <c r="HU7">
        <v>1916</v>
      </c>
      <c r="HV7">
        <v>71.3</v>
      </c>
      <c r="HW7" t="s">
        <v>29</v>
      </c>
      <c r="HX7">
        <f>TINV(0.0455,HX5)</f>
        <v>2.0263797161493313</v>
      </c>
      <c r="HY7">
        <v>1916</v>
      </c>
      <c r="HZ7">
        <v>71.3</v>
      </c>
      <c r="IA7" t="s">
        <v>29</v>
      </c>
      <c r="IB7">
        <f>TINV(0.0455,IB5)</f>
        <v>2.0263797161493313</v>
      </c>
      <c r="IC7">
        <v>1916</v>
      </c>
      <c r="ID7">
        <v>71.3</v>
      </c>
      <c r="IE7" t="s">
        <v>29</v>
      </c>
      <c r="IF7">
        <f>TINV(0.0455,IF5)</f>
        <v>2.0263797161493313</v>
      </c>
      <c r="IG7">
        <v>1916</v>
      </c>
      <c r="IH7">
        <v>71.3</v>
      </c>
      <c r="II7" t="s">
        <v>29</v>
      </c>
      <c r="IJ7">
        <f>TINV(0.0455,IJ5)</f>
        <v>2.0263797161493313</v>
      </c>
      <c r="IK7">
        <v>1916</v>
      </c>
      <c r="IL7">
        <v>71.3</v>
      </c>
      <c r="IM7" t="s">
        <v>29</v>
      </c>
      <c r="IN7">
        <f>TINV(0.0455,IN5)</f>
        <v>2.0263797161493313</v>
      </c>
      <c r="IO7">
        <v>1916</v>
      </c>
      <c r="IP7">
        <v>71.3</v>
      </c>
      <c r="IQ7" t="s">
        <v>29</v>
      </c>
      <c r="IR7">
        <f>TINV(0.0455,IR5)</f>
        <v>2.0263797161493313</v>
      </c>
      <c r="IS7">
        <v>1916</v>
      </c>
      <c r="IT7">
        <v>71.3</v>
      </c>
      <c r="IU7" t="s">
        <v>29</v>
      </c>
      <c r="IV7">
        <f>TINV(0.0455,IV5)</f>
        <v>2.0263797161493313</v>
      </c>
      <c r="IW7">
        <v>1916</v>
      </c>
      <c r="IX7">
        <v>71.3</v>
      </c>
      <c r="IY7" t="s">
        <v>29</v>
      </c>
      <c r="IZ7">
        <f>TINV(0.0455,IZ5)</f>
        <v>2.0263797161493313</v>
      </c>
      <c r="JA7">
        <v>1916</v>
      </c>
      <c r="JB7">
        <v>71.3</v>
      </c>
      <c r="JC7" t="s">
        <v>29</v>
      </c>
      <c r="JD7">
        <f>TINV(0.0455,JD5)</f>
        <v>2.0263797161493313</v>
      </c>
      <c r="JE7">
        <v>1916</v>
      </c>
      <c r="JF7">
        <v>71.3</v>
      </c>
      <c r="JG7" t="s">
        <v>29</v>
      </c>
      <c r="JH7">
        <f>TINV(0.0455,JH5)</f>
        <v>2.0263797161493313</v>
      </c>
      <c r="JI7">
        <v>1916</v>
      </c>
      <c r="JJ7">
        <v>71.3</v>
      </c>
      <c r="JK7" t="s">
        <v>29</v>
      </c>
      <c r="JL7">
        <f>TINV(0.0455,JL5)</f>
        <v>2.0263797161493313</v>
      </c>
      <c r="JM7">
        <v>1916</v>
      </c>
      <c r="JN7">
        <v>71.3</v>
      </c>
      <c r="JO7" t="s">
        <v>29</v>
      </c>
      <c r="JP7">
        <f>TINV(0.0455,JP5)</f>
        <v>2.0263797161493313</v>
      </c>
      <c r="JQ7">
        <v>1916</v>
      </c>
      <c r="JR7">
        <v>71.3</v>
      </c>
      <c r="JS7" t="s">
        <v>29</v>
      </c>
      <c r="JT7">
        <f>TINV(0.0455,JT5)</f>
        <v>2.0263797161493313</v>
      </c>
      <c r="JU7">
        <v>1916</v>
      </c>
      <c r="JV7">
        <v>71.3</v>
      </c>
      <c r="JW7" t="s">
        <v>29</v>
      </c>
      <c r="JX7">
        <f>TINV(0.0455,JX5)</f>
        <v>2.0263797161493313</v>
      </c>
      <c r="JY7">
        <v>1916</v>
      </c>
      <c r="JZ7">
        <v>71.3</v>
      </c>
      <c r="KA7" t="s">
        <v>29</v>
      </c>
      <c r="KB7">
        <f>TINV(0.0455,KB5)</f>
        <v>2.0263797161493313</v>
      </c>
      <c r="KC7">
        <v>1916</v>
      </c>
      <c r="KD7">
        <v>71.3</v>
      </c>
      <c r="KE7" t="s">
        <v>29</v>
      </c>
      <c r="KF7">
        <f>TINV(0.0455,KF5)</f>
        <v>2.0263797161493313</v>
      </c>
      <c r="KG7">
        <v>1916</v>
      </c>
      <c r="KH7">
        <v>71.3</v>
      </c>
      <c r="KI7" t="s">
        <v>29</v>
      </c>
      <c r="KJ7">
        <f>TINV(0.0455,KJ5)</f>
        <v>2.0263797161493313</v>
      </c>
      <c r="KK7">
        <v>1916</v>
      </c>
      <c r="KL7">
        <v>71.3</v>
      </c>
      <c r="KM7" t="s">
        <v>29</v>
      </c>
      <c r="KN7">
        <f>TINV(0.0455,KN5)</f>
        <v>2.0263797161493313</v>
      </c>
      <c r="KO7">
        <v>1916</v>
      </c>
      <c r="KP7">
        <v>71.3</v>
      </c>
      <c r="KQ7" t="s">
        <v>29</v>
      </c>
      <c r="KR7">
        <f>TINV(0.0455,KR5)</f>
        <v>2.0263797161493313</v>
      </c>
      <c r="KS7">
        <v>1916</v>
      </c>
      <c r="KT7">
        <v>71.3</v>
      </c>
      <c r="KU7" t="s">
        <v>29</v>
      </c>
      <c r="KV7">
        <f>TINV(0.0455,KV5)</f>
        <v>2.0263797161493313</v>
      </c>
      <c r="KW7">
        <v>1916</v>
      </c>
      <c r="KX7">
        <v>71.3</v>
      </c>
      <c r="KY7" t="s">
        <v>29</v>
      </c>
      <c r="KZ7">
        <f>TINV(0.0455,KZ5)</f>
        <v>2.0263797161493313</v>
      </c>
      <c r="LA7">
        <v>1916</v>
      </c>
      <c r="LB7">
        <v>71.3</v>
      </c>
      <c r="LC7" t="s">
        <v>29</v>
      </c>
      <c r="LD7">
        <f>TINV(0.0455,LD5)</f>
        <v>2.0263797161493313</v>
      </c>
      <c r="LE7">
        <v>1916</v>
      </c>
      <c r="LF7">
        <v>71.3</v>
      </c>
      <c r="LG7" t="s">
        <v>29</v>
      </c>
      <c r="LH7">
        <f>TINV(0.0455,LH5)</f>
        <v>2.0263797161493313</v>
      </c>
      <c r="LI7">
        <v>1916</v>
      </c>
      <c r="LJ7">
        <v>71.3</v>
      </c>
      <c r="LK7" t="s">
        <v>29</v>
      </c>
      <c r="LL7">
        <f>TINV(0.0455,LL5)</f>
        <v>2.0263797161493313</v>
      </c>
      <c r="LM7">
        <v>1916</v>
      </c>
      <c r="LN7">
        <v>71.3</v>
      </c>
      <c r="LO7" t="s">
        <v>29</v>
      </c>
      <c r="LP7">
        <f>TINV(0.0455,LP5)</f>
        <v>2.0263797161493313</v>
      </c>
      <c r="LQ7">
        <v>1916</v>
      </c>
      <c r="LR7">
        <v>71.3</v>
      </c>
      <c r="LS7" t="s">
        <v>29</v>
      </c>
      <c r="LT7">
        <f>TINV(0.0455,LT5)</f>
        <v>2.0263797161493313</v>
      </c>
      <c r="LU7">
        <v>1916</v>
      </c>
      <c r="LV7">
        <v>71.3</v>
      </c>
      <c r="LW7" t="s">
        <v>29</v>
      </c>
      <c r="LX7">
        <f>TINV(0.0455,LX5)</f>
        <v>2.0263797161493313</v>
      </c>
      <c r="LY7">
        <v>1916</v>
      </c>
      <c r="LZ7">
        <v>71.3</v>
      </c>
      <c r="MA7" t="s">
        <v>29</v>
      </c>
      <c r="MB7">
        <f>TINV(0.0455,MB5)</f>
        <v>2.0263797161493313</v>
      </c>
      <c r="MC7">
        <v>1916</v>
      </c>
      <c r="MD7">
        <v>71.3</v>
      </c>
      <c r="ME7" t="s">
        <v>29</v>
      </c>
      <c r="MF7">
        <f>TINV(0.0455,MF5)</f>
        <v>2.0263797161493313</v>
      </c>
      <c r="MG7">
        <v>1916</v>
      </c>
      <c r="MH7">
        <v>71.3</v>
      </c>
      <c r="MI7" t="s">
        <v>29</v>
      </c>
      <c r="MJ7">
        <f>TINV(0.0455,MJ5)</f>
        <v>2.0263797161493313</v>
      </c>
      <c r="MK7">
        <v>1916</v>
      </c>
      <c r="ML7">
        <v>71.3</v>
      </c>
      <c r="MM7" t="s">
        <v>29</v>
      </c>
      <c r="MN7">
        <f>TINV(0.0455,MN5)</f>
        <v>2.0263797161493313</v>
      </c>
      <c r="MO7">
        <v>1916</v>
      </c>
      <c r="MP7">
        <v>71.3</v>
      </c>
      <c r="MQ7" t="s">
        <v>29</v>
      </c>
      <c r="MR7">
        <f>TINV(0.0455,MR5)</f>
        <v>2.0263797161493313</v>
      </c>
      <c r="MS7">
        <v>1916</v>
      </c>
      <c r="MT7">
        <v>71.3</v>
      </c>
      <c r="MU7" t="s">
        <v>29</v>
      </c>
      <c r="MV7">
        <f>TINV(0.0455,MV5)</f>
        <v>2.0263797161493313</v>
      </c>
      <c r="MW7">
        <v>1916</v>
      </c>
      <c r="MX7">
        <v>71.3</v>
      </c>
      <c r="MY7" t="s">
        <v>29</v>
      </c>
      <c r="MZ7">
        <f>TINV(0.0455,MZ5)</f>
        <v>2.0263797161493313</v>
      </c>
      <c r="NA7">
        <v>1916</v>
      </c>
      <c r="NB7">
        <v>71.3</v>
      </c>
      <c r="NC7" t="s">
        <v>29</v>
      </c>
      <c r="ND7">
        <f>TINV(0.0455,ND5)</f>
        <v>2.0263797161493313</v>
      </c>
      <c r="NE7">
        <v>1916</v>
      </c>
      <c r="NF7">
        <v>71.3</v>
      </c>
      <c r="NG7" t="s">
        <v>29</v>
      </c>
      <c r="NH7">
        <f>TINV(0.0455,NH5)</f>
        <v>2.0263797161493313</v>
      </c>
      <c r="NI7">
        <v>1916</v>
      </c>
      <c r="NJ7">
        <v>71.3</v>
      </c>
      <c r="NK7" t="s">
        <v>29</v>
      </c>
      <c r="NL7">
        <f>TINV(0.0455,NL5)</f>
        <v>2.0263797161493313</v>
      </c>
      <c r="NM7">
        <v>1916</v>
      </c>
      <c r="NN7">
        <v>71.3</v>
      </c>
      <c r="NO7" t="s">
        <v>29</v>
      </c>
      <c r="NP7">
        <f>TINV(0.0455,NP5)</f>
        <v>2.0263797161493313</v>
      </c>
      <c r="NQ7">
        <v>1916</v>
      </c>
      <c r="NR7">
        <v>71.3</v>
      </c>
      <c r="NS7" t="s">
        <v>29</v>
      </c>
      <c r="NT7">
        <f>TINV(0.0455,NT5)</f>
        <v>2.0263797161493313</v>
      </c>
      <c r="NU7">
        <v>1916</v>
      </c>
      <c r="NV7">
        <v>71.3</v>
      </c>
      <c r="NW7" t="s">
        <v>29</v>
      </c>
      <c r="NX7">
        <f>TINV(0.0455,NX5)</f>
        <v>2.0263797161493313</v>
      </c>
      <c r="NY7">
        <v>1916</v>
      </c>
      <c r="NZ7">
        <v>71.3</v>
      </c>
      <c r="OA7" t="s">
        <v>29</v>
      </c>
      <c r="OB7">
        <f>TINV(0.0455,OB5)</f>
        <v>2.0263797161493313</v>
      </c>
      <c r="OC7">
        <v>1916</v>
      </c>
      <c r="OD7">
        <v>71.3</v>
      </c>
      <c r="OE7" t="s">
        <v>29</v>
      </c>
      <c r="OF7">
        <f>TINV(0.0455,OF5)</f>
        <v>2.0263797161493313</v>
      </c>
      <c r="OG7">
        <v>1916</v>
      </c>
      <c r="OH7">
        <v>71.3</v>
      </c>
      <c r="OI7" t="s">
        <v>29</v>
      </c>
      <c r="OJ7">
        <f>TINV(0.0455,OJ5)</f>
        <v>2.0263797161493313</v>
      </c>
      <c r="OK7">
        <v>1916</v>
      </c>
      <c r="OL7">
        <v>71.3</v>
      </c>
    </row>
    <row r="8" spans="2:404">
      <c r="B8">
        <v>3.5733308780740713E-2</v>
      </c>
      <c r="C8" s="31">
        <v>0.47580651108061972</v>
      </c>
      <c r="D8">
        <v>87.138482314809082</v>
      </c>
      <c r="E8">
        <v>1917</v>
      </c>
      <c r="F8">
        <v>72.7</v>
      </c>
      <c r="G8" t="s">
        <v>30</v>
      </c>
      <c r="H8">
        <f>H7*G3</f>
        <v>7.6667081890648336E-3</v>
      </c>
      <c r="I8">
        <v>1918</v>
      </c>
      <c r="J8">
        <v>75.400000000000006</v>
      </c>
      <c r="K8" t="s">
        <v>30</v>
      </c>
      <c r="L8">
        <f>L7*K3</f>
        <v>7.53752550968131E-3</v>
      </c>
      <c r="M8">
        <v>1918</v>
      </c>
      <c r="N8">
        <v>75.400000000000006</v>
      </c>
      <c r="O8" t="s">
        <v>30</v>
      </c>
      <c r="P8">
        <f>P7*O3</f>
        <v>7.8100838188830384E-3</v>
      </c>
      <c r="Q8">
        <v>1918</v>
      </c>
      <c r="R8">
        <v>75.400000000000006</v>
      </c>
      <c r="S8" t="s">
        <v>30</v>
      </c>
      <c r="T8">
        <f>T7*S3</f>
        <v>7.8365984163115722E-3</v>
      </c>
      <c r="U8">
        <v>1918</v>
      </c>
      <c r="V8">
        <v>75.400000000000006</v>
      </c>
      <c r="W8" t="s">
        <v>30</v>
      </c>
      <c r="X8">
        <f>X7*W3</f>
        <v>7.7808696270768299E-3</v>
      </c>
      <c r="Y8">
        <v>1918</v>
      </c>
      <c r="Z8">
        <v>75.400000000000006</v>
      </c>
      <c r="AA8" t="s">
        <v>30</v>
      </c>
      <c r="AB8">
        <f>AB7*AA3</f>
        <v>7.7694628338875506E-3</v>
      </c>
      <c r="AC8">
        <v>1918</v>
      </c>
      <c r="AD8">
        <v>75.400000000000006</v>
      </c>
      <c r="AE8" t="s">
        <v>30</v>
      </c>
      <c r="AF8">
        <f>AF7*AE3</f>
        <v>7.7627742377886916E-3</v>
      </c>
      <c r="AG8">
        <v>1918</v>
      </c>
      <c r="AH8">
        <v>75.400000000000006</v>
      </c>
      <c r="AI8" t="s">
        <v>30</v>
      </c>
      <c r="AJ8">
        <f>AJ7*AI3</f>
        <v>7.7569155985526125E-3</v>
      </c>
      <c r="AK8">
        <v>1917</v>
      </c>
      <c r="AL8">
        <v>72.7</v>
      </c>
      <c r="AM8" t="s">
        <v>30</v>
      </c>
      <c r="AN8">
        <f>AN7*AM3</f>
        <v>7.7525107720226097E-3</v>
      </c>
      <c r="AO8">
        <v>1917</v>
      </c>
      <c r="AP8">
        <v>72.7</v>
      </c>
      <c r="AQ8" t="s">
        <v>30</v>
      </c>
      <c r="AR8">
        <f>AR7*AQ3</f>
        <v>7.7810243199498592E-3</v>
      </c>
      <c r="AS8">
        <v>1917</v>
      </c>
      <c r="AT8">
        <v>72.7</v>
      </c>
      <c r="AU8" t="s">
        <v>30</v>
      </c>
      <c r="AV8">
        <f>AV7*AU3</f>
        <v>7.7225125025488523E-3</v>
      </c>
      <c r="AW8">
        <v>1917</v>
      </c>
      <c r="AX8">
        <v>72.7</v>
      </c>
      <c r="AY8" t="s">
        <v>30</v>
      </c>
      <c r="AZ8">
        <f>AZ7*AY3</f>
        <v>7.7232554148974559E-3</v>
      </c>
      <c r="BA8">
        <v>1917</v>
      </c>
      <c r="BB8">
        <v>72.7</v>
      </c>
      <c r="BC8" t="s">
        <v>30</v>
      </c>
      <c r="BD8">
        <f>BD7*BC3</f>
        <v>7.7607481471969773E-3</v>
      </c>
      <c r="BE8">
        <v>1917</v>
      </c>
      <c r="BF8">
        <v>72.7</v>
      </c>
      <c r="BG8" t="s">
        <v>30</v>
      </c>
      <c r="BH8">
        <f>BH7*BG3</f>
        <v>7.7214461026640117E-3</v>
      </c>
      <c r="BI8">
        <v>1917</v>
      </c>
      <c r="BJ8">
        <v>72.7</v>
      </c>
      <c r="BK8" t="s">
        <v>30</v>
      </c>
      <c r="BL8">
        <f>BL7*BK3</f>
        <v>7.7539243664121894E-3</v>
      </c>
      <c r="BM8">
        <v>1917</v>
      </c>
      <c r="BN8">
        <v>72.7</v>
      </c>
      <c r="BO8" t="s">
        <v>30</v>
      </c>
      <c r="BP8">
        <f>BP7*BO3</f>
        <v>7.7483138484908684E-3</v>
      </c>
      <c r="BQ8">
        <v>1917</v>
      </c>
      <c r="BR8">
        <v>72.7</v>
      </c>
      <c r="BS8" t="s">
        <v>30</v>
      </c>
      <c r="BT8">
        <f>BT7*BS3</f>
        <v>7.6710300578669644E-3</v>
      </c>
      <c r="BU8">
        <v>1917</v>
      </c>
      <c r="BV8">
        <v>72.7</v>
      </c>
      <c r="BW8" t="s">
        <v>30</v>
      </c>
      <c r="BX8">
        <f>BX7*BW3</f>
        <v>7.7284782454291072E-3</v>
      </c>
      <c r="BY8">
        <v>1917</v>
      </c>
      <c r="BZ8">
        <v>72.7</v>
      </c>
      <c r="CA8" t="s">
        <v>30</v>
      </c>
      <c r="CB8">
        <f>CB7*CA3</f>
        <v>7.7174535282225412E-3</v>
      </c>
      <c r="CC8">
        <v>1917</v>
      </c>
      <c r="CD8">
        <v>72.7</v>
      </c>
      <c r="CE8" t="s">
        <v>30</v>
      </c>
      <c r="CF8">
        <f>CF7*CE3</f>
        <v>7.7407261303136165E-3</v>
      </c>
      <c r="CG8">
        <v>1917</v>
      </c>
      <c r="CH8">
        <v>72.7</v>
      </c>
      <c r="CI8" t="s">
        <v>30</v>
      </c>
      <c r="CJ8">
        <f>CJ7*CI3</f>
        <v>7.6834793959829461E-3</v>
      </c>
      <c r="CK8">
        <v>1917</v>
      </c>
      <c r="CL8">
        <v>72.7</v>
      </c>
      <c r="CM8" t="s">
        <v>30</v>
      </c>
      <c r="CN8">
        <f>CN7*CM3</f>
        <v>7.7379191579143034E-3</v>
      </c>
      <c r="CO8">
        <v>1917</v>
      </c>
      <c r="CP8">
        <v>72.7</v>
      </c>
      <c r="CQ8" t="s">
        <v>30</v>
      </c>
      <c r="CR8">
        <f>CR7*CQ3</f>
        <v>7.6678906595359243E-3</v>
      </c>
      <c r="CS8">
        <v>1917</v>
      </c>
      <c r="CT8">
        <v>72.7</v>
      </c>
      <c r="CU8" t="s">
        <v>30</v>
      </c>
      <c r="CV8">
        <f>CV7*CU3</f>
        <v>7.7330351728890599E-3</v>
      </c>
      <c r="CW8">
        <v>1917</v>
      </c>
      <c r="CX8">
        <v>72.7</v>
      </c>
      <c r="CY8" t="s">
        <v>30</v>
      </c>
      <c r="CZ8">
        <f>CZ7*CY3</f>
        <v>7.6507074824900372E-3</v>
      </c>
      <c r="DA8">
        <v>1917</v>
      </c>
      <c r="DB8">
        <v>72.7</v>
      </c>
      <c r="DC8" t="s">
        <v>30</v>
      </c>
      <c r="DD8">
        <f>DD7*DC3</f>
        <v>7.7300785300410176E-3</v>
      </c>
      <c r="DE8">
        <v>1917</v>
      </c>
      <c r="DF8">
        <v>72.7</v>
      </c>
      <c r="DG8" t="s">
        <v>30</v>
      </c>
      <c r="DH8">
        <f>DH7*DG3</f>
        <v>7.6725367873259637E-3</v>
      </c>
      <c r="DI8">
        <v>1917</v>
      </c>
      <c r="DJ8">
        <v>72.7</v>
      </c>
      <c r="DK8" t="s">
        <v>30</v>
      </c>
      <c r="DL8">
        <f>DL7*DK3</f>
        <v>7.7272647867157838E-3</v>
      </c>
      <c r="DM8">
        <v>1917</v>
      </c>
      <c r="DN8">
        <v>72.7</v>
      </c>
      <c r="DO8" t="s">
        <v>30</v>
      </c>
      <c r="DP8">
        <f>DP7*DO3</f>
        <v>7.6570621179982892E-3</v>
      </c>
      <c r="DQ8">
        <v>1917</v>
      </c>
      <c r="DR8">
        <v>72.7</v>
      </c>
      <c r="DS8" t="s">
        <v>30</v>
      </c>
      <c r="DT8">
        <f>DT7*DS3</f>
        <v>7.7253513607269831E-3</v>
      </c>
      <c r="DU8">
        <v>1917</v>
      </c>
      <c r="DV8">
        <v>72.7</v>
      </c>
      <c r="DW8" t="s">
        <v>30</v>
      </c>
      <c r="DX8">
        <f>DX7*DW3</f>
        <v>7.6417522274966456E-3</v>
      </c>
      <c r="DY8">
        <v>1917</v>
      </c>
      <c r="DZ8">
        <v>72.7</v>
      </c>
      <c r="EA8" t="s">
        <v>30</v>
      </c>
      <c r="EB8">
        <f>EB7*EA3</f>
        <v>7.723265182049615E-3</v>
      </c>
      <c r="EC8">
        <v>1917</v>
      </c>
      <c r="ED8">
        <v>72.7</v>
      </c>
      <c r="EE8" t="s">
        <v>30</v>
      </c>
      <c r="EF8">
        <f>EF7*EE3</f>
        <v>7.6785160323154808E-3</v>
      </c>
      <c r="EG8">
        <v>1917</v>
      </c>
      <c r="EH8">
        <v>72.7</v>
      </c>
      <c r="EI8" t="s">
        <v>30</v>
      </c>
      <c r="EJ8">
        <f>EJ7*EI3</f>
        <v>7.7183934280274091E-3</v>
      </c>
      <c r="EK8">
        <v>1917</v>
      </c>
      <c r="EL8">
        <v>72.7</v>
      </c>
      <c r="EM8" t="s">
        <v>30</v>
      </c>
      <c r="EN8">
        <f>EN7*EM3</f>
        <v>7.6469921243616044E-3</v>
      </c>
      <c r="EO8">
        <v>1917</v>
      </c>
      <c r="EP8">
        <v>72.7</v>
      </c>
      <c r="EQ8" t="s">
        <v>30</v>
      </c>
      <c r="ER8">
        <f>ER7*EQ3</f>
        <v>7.7154725305800089E-3</v>
      </c>
      <c r="ES8">
        <v>1917</v>
      </c>
      <c r="ET8">
        <v>72.7</v>
      </c>
      <c r="EU8" t="s">
        <v>30</v>
      </c>
      <c r="EV8">
        <f>EV7*EU3</f>
        <v>7.657208032627455E-3</v>
      </c>
      <c r="EW8">
        <v>1917</v>
      </c>
      <c r="EX8">
        <v>72.7</v>
      </c>
      <c r="EY8" t="s">
        <v>30</v>
      </c>
      <c r="EZ8">
        <f>EZ7*EY3</f>
        <v>7.7128107095777807E-3</v>
      </c>
      <c r="FA8">
        <v>1917</v>
      </c>
      <c r="FB8">
        <v>72.7</v>
      </c>
      <c r="FC8" t="s">
        <v>30</v>
      </c>
      <c r="FD8">
        <f>FD7*FC3</f>
        <v>7.6442153794932391E-3</v>
      </c>
      <c r="FE8">
        <v>1917</v>
      </c>
      <c r="FF8">
        <v>72.7</v>
      </c>
      <c r="FG8" t="s">
        <v>30</v>
      </c>
      <c r="FH8">
        <f>FH7*FG3</f>
        <v>7.6515013071582951E-3</v>
      </c>
      <c r="FI8">
        <v>1917</v>
      </c>
      <c r="FJ8">
        <v>72.7</v>
      </c>
      <c r="FK8" t="s">
        <v>30</v>
      </c>
      <c r="FL8">
        <f>FL7*FK3</f>
        <v>7.6516328527377782E-3</v>
      </c>
      <c r="FM8">
        <v>1917</v>
      </c>
      <c r="FN8">
        <v>72.7</v>
      </c>
      <c r="FO8" t="s">
        <v>30</v>
      </c>
      <c r="FP8">
        <f>FP7*FO3</f>
        <v>7.6539300984372069E-3</v>
      </c>
      <c r="FQ8">
        <v>1917</v>
      </c>
      <c r="FR8">
        <v>72.7</v>
      </c>
      <c r="FS8" t="s">
        <v>30</v>
      </c>
      <c r="FT8">
        <f>FT7*FS3</f>
        <v>7.6490856237908123E-3</v>
      </c>
      <c r="FU8">
        <v>1917</v>
      </c>
      <c r="FV8">
        <v>72.7</v>
      </c>
      <c r="FW8" t="s">
        <v>30</v>
      </c>
      <c r="FX8">
        <f>FX7*FW3</f>
        <v>7.696636767984621E-3</v>
      </c>
      <c r="FY8">
        <v>1917</v>
      </c>
      <c r="FZ8">
        <v>72.7</v>
      </c>
      <c r="GA8" t="s">
        <v>30</v>
      </c>
      <c r="GB8">
        <f>GB7*GA3</f>
        <v>7.6941113251626086E-3</v>
      </c>
      <c r="GC8">
        <v>1917</v>
      </c>
      <c r="GD8">
        <v>72.7</v>
      </c>
      <c r="GE8" t="s">
        <v>30</v>
      </c>
      <c r="GF8">
        <f>GF7*GE3</f>
        <v>7.6909445113071909E-3</v>
      </c>
      <c r="GG8">
        <v>1917</v>
      </c>
      <c r="GH8">
        <v>72.7</v>
      </c>
      <c r="GI8" t="s">
        <v>30</v>
      </c>
      <c r="GJ8">
        <f>GJ7*GI3</f>
        <v>7.6915215795274987E-3</v>
      </c>
      <c r="GK8">
        <v>1917</v>
      </c>
      <c r="GL8">
        <v>72.7</v>
      </c>
      <c r="GM8" t="s">
        <v>30</v>
      </c>
      <c r="GN8">
        <f>GN7*GM3</f>
        <v>7.691138560130999E-3</v>
      </c>
      <c r="GO8">
        <v>1917</v>
      </c>
      <c r="GP8">
        <v>72.7</v>
      </c>
      <c r="GQ8" t="s">
        <v>30</v>
      </c>
      <c r="GR8">
        <f>GR7*GQ3</f>
        <v>7.6895127806848734E-3</v>
      </c>
      <c r="GS8">
        <v>1917</v>
      </c>
      <c r="GT8">
        <v>72.7</v>
      </c>
      <c r="GU8" t="s">
        <v>30</v>
      </c>
      <c r="GV8">
        <f>GV7*GU3</f>
        <v>7.6879900340256118E-3</v>
      </c>
      <c r="GW8">
        <v>1917</v>
      </c>
      <c r="GX8">
        <v>72.7</v>
      </c>
      <c r="GY8" t="s">
        <v>30</v>
      </c>
      <c r="GZ8">
        <f>GZ7*GY3</f>
        <v>7.6852948295254063E-3</v>
      </c>
      <c r="HA8">
        <v>1917</v>
      </c>
      <c r="HB8">
        <v>72.7</v>
      </c>
      <c r="HC8" t="s">
        <v>30</v>
      </c>
      <c r="HD8">
        <f>HD7*HC3</f>
        <v>7.6891229776008124E-3</v>
      </c>
      <c r="HE8">
        <v>1917</v>
      </c>
      <c r="HF8">
        <v>72.7</v>
      </c>
      <c r="HG8" t="s">
        <v>30</v>
      </c>
      <c r="HH8">
        <f>HH7*HG3</f>
        <v>7.6985853380547309E-3</v>
      </c>
      <c r="HI8">
        <v>1917</v>
      </c>
      <c r="HJ8">
        <v>72.7</v>
      </c>
      <c r="HK8" t="s">
        <v>30</v>
      </c>
      <c r="HL8">
        <f>HL7*HK3</f>
        <v>7.7034170231513564E-3</v>
      </c>
      <c r="HM8">
        <v>1917</v>
      </c>
      <c r="HN8">
        <v>72.7</v>
      </c>
      <c r="HO8" t="s">
        <v>30</v>
      </c>
      <c r="HP8">
        <f>HP7*HO3</f>
        <v>7.7048128796884264E-3</v>
      </c>
      <c r="HQ8">
        <v>1917</v>
      </c>
      <c r="HR8">
        <v>72.7</v>
      </c>
      <c r="HS8" t="s">
        <v>30</v>
      </c>
      <c r="HT8">
        <f>HT7*HS3</f>
        <v>7.7063781478492171E-3</v>
      </c>
      <c r="HU8">
        <v>1917</v>
      </c>
      <c r="HV8">
        <v>72.7</v>
      </c>
      <c r="HW8" t="s">
        <v>30</v>
      </c>
      <c r="HX8">
        <f>HX7*HW3</f>
        <v>7.7049120021691403E-3</v>
      </c>
      <c r="HY8">
        <v>1917</v>
      </c>
      <c r="HZ8">
        <v>72.7</v>
      </c>
      <c r="IA8" t="s">
        <v>30</v>
      </c>
      <c r="IB8">
        <f>IB7*IA3</f>
        <v>7.7031987007545964E-3</v>
      </c>
      <c r="IC8">
        <v>1917</v>
      </c>
      <c r="ID8">
        <v>72.7</v>
      </c>
      <c r="IE8" t="s">
        <v>30</v>
      </c>
      <c r="IF8">
        <f>IF7*IE3</f>
        <v>7.7003617137664732E-3</v>
      </c>
      <c r="IG8">
        <v>1917</v>
      </c>
      <c r="IH8">
        <v>72.7</v>
      </c>
      <c r="II8" t="s">
        <v>30</v>
      </c>
      <c r="IJ8">
        <f>IJ7*II3</f>
        <v>7.6370729692297554E-3</v>
      </c>
      <c r="IK8">
        <v>1917</v>
      </c>
      <c r="IL8">
        <v>72.7</v>
      </c>
      <c r="IM8" t="s">
        <v>30</v>
      </c>
      <c r="IN8">
        <f>IN7*IM3</f>
        <v>7.6494262397090737E-3</v>
      </c>
      <c r="IO8">
        <v>1917</v>
      </c>
      <c r="IP8">
        <v>72.7</v>
      </c>
      <c r="IQ8" t="s">
        <v>30</v>
      </c>
      <c r="IR8">
        <f>IR7*IQ3</f>
        <v>7.6501950445410777E-3</v>
      </c>
      <c r="IS8">
        <v>1917</v>
      </c>
      <c r="IT8">
        <v>72.7</v>
      </c>
      <c r="IU8" t="s">
        <v>30</v>
      </c>
      <c r="IV8">
        <f>IV7*IU3</f>
        <v>7.7156218275168846E-3</v>
      </c>
      <c r="IW8">
        <v>1917</v>
      </c>
      <c r="IX8">
        <v>72.7</v>
      </c>
      <c r="IY8" t="s">
        <v>30</v>
      </c>
      <c r="IZ8">
        <f>IZ7*IY3</f>
        <v>7.717174279038324E-3</v>
      </c>
      <c r="JA8">
        <v>1917</v>
      </c>
      <c r="JB8">
        <v>72.7</v>
      </c>
      <c r="JC8" t="s">
        <v>30</v>
      </c>
      <c r="JD8">
        <f>JD7*JC3</f>
        <v>7.6591483468948203E-3</v>
      </c>
      <c r="JE8">
        <v>1917</v>
      </c>
      <c r="JF8">
        <v>72.7</v>
      </c>
      <c r="JG8" t="s">
        <v>30</v>
      </c>
      <c r="JH8">
        <f>JH7*JG3</f>
        <v>7.7020990962323298E-3</v>
      </c>
      <c r="JI8">
        <v>1917</v>
      </c>
      <c r="JJ8">
        <v>72.7</v>
      </c>
      <c r="JK8" t="s">
        <v>30</v>
      </c>
      <c r="JL8">
        <f>JL7*JK3</f>
        <v>7.6945877181773042E-3</v>
      </c>
      <c r="JM8">
        <v>1917</v>
      </c>
      <c r="JN8">
        <v>72.7</v>
      </c>
      <c r="JO8" t="s">
        <v>30</v>
      </c>
      <c r="JP8">
        <f>JP7*JO3</f>
        <v>7.6666419116994521E-3</v>
      </c>
      <c r="JQ8">
        <v>1917</v>
      </c>
      <c r="JR8">
        <v>72.7</v>
      </c>
      <c r="JS8" t="s">
        <v>30</v>
      </c>
      <c r="JT8">
        <f>JT7*JS3</f>
        <v>7.6635212662072502E-3</v>
      </c>
      <c r="JU8">
        <v>1917</v>
      </c>
      <c r="JV8">
        <v>72.7</v>
      </c>
      <c r="JW8" t="s">
        <v>30</v>
      </c>
      <c r="JX8">
        <f>JX7*JW3</f>
        <v>7.6724531191949821E-3</v>
      </c>
      <c r="JY8">
        <v>1917</v>
      </c>
      <c r="JZ8">
        <v>72.7</v>
      </c>
      <c r="KA8" t="s">
        <v>30</v>
      </c>
      <c r="KB8">
        <f>KB7*KA3</f>
        <v>7.6854632702726315E-3</v>
      </c>
      <c r="KC8">
        <v>1917</v>
      </c>
      <c r="KD8">
        <v>72.7</v>
      </c>
      <c r="KE8" t="s">
        <v>30</v>
      </c>
      <c r="KF8">
        <f>KF7*KE3</f>
        <v>7.668297553735509E-3</v>
      </c>
      <c r="KG8">
        <v>1917</v>
      </c>
      <c r="KH8">
        <v>72.7</v>
      </c>
      <c r="KI8" t="s">
        <v>30</v>
      </c>
      <c r="KJ8">
        <f>KJ7*KI3</f>
        <v>7.6824209973414504E-3</v>
      </c>
      <c r="KK8">
        <v>1917</v>
      </c>
      <c r="KL8">
        <v>72.7</v>
      </c>
      <c r="KM8" t="s">
        <v>30</v>
      </c>
      <c r="KN8">
        <f>KN7*KM3</f>
        <v>7.6952823675140187E-3</v>
      </c>
      <c r="KO8">
        <v>1917</v>
      </c>
      <c r="KP8">
        <v>72.7</v>
      </c>
      <c r="KQ8" t="s">
        <v>30</v>
      </c>
      <c r="KR8">
        <f>KR7*KQ3</f>
        <v>7.6796427594085746E-3</v>
      </c>
      <c r="KS8">
        <v>1917</v>
      </c>
      <c r="KT8">
        <v>72.7</v>
      </c>
      <c r="KU8" t="s">
        <v>30</v>
      </c>
      <c r="KV8">
        <f>KV7*KU3</f>
        <v>7.6995404789090656E-3</v>
      </c>
      <c r="KW8">
        <v>1917</v>
      </c>
      <c r="KX8">
        <v>72.7</v>
      </c>
      <c r="KY8" t="s">
        <v>30</v>
      </c>
      <c r="KZ8">
        <f>KZ7*KY3</f>
        <v>7.6600634706412282E-3</v>
      </c>
      <c r="LA8">
        <v>1917</v>
      </c>
      <c r="LB8">
        <v>72.7</v>
      </c>
      <c r="LC8" t="s">
        <v>30</v>
      </c>
      <c r="LD8">
        <f>LD7*LC3</f>
        <v>7.702467739837386E-3</v>
      </c>
      <c r="LE8">
        <v>1917</v>
      </c>
      <c r="LF8">
        <v>72.7</v>
      </c>
      <c r="LG8" t="s">
        <v>30</v>
      </c>
      <c r="LH8">
        <f>LH7*LG3</f>
        <v>7.6635615726363135E-3</v>
      </c>
      <c r="LI8">
        <v>1917</v>
      </c>
      <c r="LJ8">
        <v>72.7</v>
      </c>
      <c r="LK8" t="s">
        <v>30</v>
      </c>
      <c r="LL8">
        <f>LL7*LK3</f>
        <v>7.6768616755129634E-3</v>
      </c>
      <c r="LM8">
        <v>1917</v>
      </c>
      <c r="LN8">
        <v>72.7</v>
      </c>
      <c r="LO8" t="s">
        <v>30</v>
      </c>
      <c r="LP8">
        <f>LP7*LO3</f>
        <v>7.703561650524461E-3</v>
      </c>
      <c r="LQ8">
        <v>1917</v>
      </c>
      <c r="LR8">
        <v>72.7</v>
      </c>
      <c r="LS8" t="s">
        <v>30</v>
      </c>
      <c r="LT8">
        <f>LT7*LS3</f>
        <v>7.6909189280987842E-3</v>
      </c>
      <c r="LU8">
        <v>1917</v>
      </c>
      <c r="LV8">
        <v>72.7</v>
      </c>
      <c r="LW8" t="s">
        <v>30</v>
      </c>
      <c r="LX8">
        <f>LX7*LW3</f>
        <v>7.7086187045904532E-3</v>
      </c>
      <c r="LY8">
        <v>1917</v>
      </c>
      <c r="LZ8">
        <v>72.7</v>
      </c>
      <c r="MA8" t="s">
        <v>30</v>
      </c>
      <c r="MB8">
        <f>MB7*MA3</f>
        <v>7.6878196001992916E-3</v>
      </c>
      <c r="MC8">
        <v>1917</v>
      </c>
      <c r="MD8">
        <v>72.7</v>
      </c>
      <c r="ME8" t="s">
        <v>30</v>
      </c>
      <c r="MF8">
        <f>MF7*ME3</f>
        <v>7.7312644034418943E-3</v>
      </c>
      <c r="MG8">
        <v>1917</v>
      </c>
      <c r="MH8">
        <v>72.7</v>
      </c>
      <c r="MI8" t="s">
        <v>30</v>
      </c>
      <c r="MJ8">
        <f>MJ7*MI3</f>
        <v>7.6935576054177916E-3</v>
      </c>
      <c r="MK8">
        <v>1917</v>
      </c>
      <c r="ML8">
        <v>72.7</v>
      </c>
      <c r="MM8" t="s">
        <v>30</v>
      </c>
      <c r="MN8">
        <f>MN7*MM3</f>
        <v>7.6993237904651587E-3</v>
      </c>
      <c r="MO8">
        <v>1917</v>
      </c>
      <c r="MP8">
        <v>72.7</v>
      </c>
      <c r="MQ8" t="s">
        <v>30</v>
      </c>
      <c r="MR8">
        <f>MR7*MQ3</f>
        <v>7.7267619821378445E-3</v>
      </c>
      <c r="MS8">
        <v>1917</v>
      </c>
      <c r="MT8">
        <v>72.7</v>
      </c>
      <c r="MU8" t="s">
        <v>30</v>
      </c>
      <c r="MV8">
        <f>MV7*MU3</f>
        <v>7.7135894509614824E-3</v>
      </c>
      <c r="MW8">
        <v>1917</v>
      </c>
      <c r="MX8">
        <v>72.7</v>
      </c>
      <c r="MY8" t="s">
        <v>30</v>
      </c>
      <c r="MZ8">
        <f>MZ7*MY3</f>
        <v>7.729884136797224E-3</v>
      </c>
      <c r="NA8">
        <v>1917</v>
      </c>
      <c r="NB8">
        <v>72.7</v>
      </c>
      <c r="NC8" t="s">
        <v>30</v>
      </c>
      <c r="ND8">
        <f>ND7*NC3</f>
        <v>7.7421769923125315E-3</v>
      </c>
      <c r="NE8">
        <v>1917</v>
      </c>
      <c r="NF8">
        <v>72.7</v>
      </c>
      <c r="NG8" t="s">
        <v>30</v>
      </c>
      <c r="NH8">
        <f>NH7*NG3</f>
        <v>7.7549052209129271E-3</v>
      </c>
      <c r="NI8">
        <v>1917</v>
      </c>
      <c r="NJ8">
        <v>72.7</v>
      </c>
      <c r="NK8" t="s">
        <v>30</v>
      </c>
      <c r="NL8">
        <f>NL7*NK3</f>
        <v>7.725524700219602E-3</v>
      </c>
      <c r="NM8">
        <v>1917</v>
      </c>
      <c r="NN8">
        <v>72.7</v>
      </c>
      <c r="NO8" t="s">
        <v>30</v>
      </c>
      <c r="NP8">
        <f>NP7*NO3</f>
        <v>7.7259899913064084E-3</v>
      </c>
      <c r="NQ8">
        <v>1917</v>
      </c>
      <c r="NR8">
        <v>72.7</v>
      </c>
      <c r="NS8" t="s">
        <v>30</v>
      </c>
      <c r="NT8">
        <f>NT7*NS3</f>
        <v>7.7260731460290048E-3</v>
      </c>
      <c r="NU8">
        <v>1917</v>
      </c>
      <c r="NV8">
        <v>72.7</v>
      </c>
      <c r="NW8" t="s">
        <v>30</v>
      </c>
      <c r="NX8">
        <f>NX7*NW3</f>
        <v>7.8067608329025024E-3</v>
      </c>
      <c r="NY8">
        <v>1917</v>
      </c>
      <c r="NZ8">
        <v>72.7</v>
      </c>
      <c r="OA8" t="s">
        <v>30</v>
      </c>
      <c r="OB8">
        <f>OB7*OA3</f>
        <v>7.8028921932556759E-3</v>
      </c>
      <c r="OC8">
        <v>1917</v>
      </c>
      <c r="OD8">
        <v>72.7</v>
      </c>
      <c r="OE8" t="s">
        <v>30</v>
      </c>
      <c r="OF8">
        <f>OF7*OE3</f>
        <v>7.8112905476687014E-3</v>
      </c>
      <c r="OG8">
        <v>1917</v>
      </c>
      <c r="OH8">
        <v>72.7</v>
      </c>
      <c r="OI8" t="s">
        <v>30</v>
      </c>
      <c r="OJ8">
        <f>OJ7*OI3</f>
        <v>7.8202945136367323E-3</v>
      </c>
      <c r="OK8">
        <v>1917</v>
      </c>
      <c r="OL8">
        <v>72.7</v>
      </c>
    </row>
    <row r="9" spans="2:404">
      <c r="B9">
        <v>3.5747964920011817E-2</v>
      </c>
      <c r="C9" s="31">
        <v>0.47629443333221738</v>
      </c>
      <c r="D9">
        <v>87.309107464382706</v>
      </c>
      <c r="E9">
        <v>1918</v>
      </c>
      <c r="F9">
        <v>75.400000000000006</v>
      </c>
      <c r="G9" t="s">
        <v>31</v>
      </c>
      <c r="H9">
        <f>G2+H8</f>
        <v>1.0445955642371352</v>
      </c>
      <c r="I9">
        <v>1919</v>
      </c>
      <c r="J9">
        <v>249</v>
      </c>
      <c r="K9" t="s">
        <v>31</v>
      </c>
      <c r="L9">
        <f>K2+L8</f>
        <v>1.0416926606767498</v>
      </c>
      <c r="M9">
        <v>1919</v>
      </c>
      <c r="N9">
        <v>249</v>
      </c>
      <c r="O9" t="s">
        <v>31</v>
      </c>
      <c r="P9">
        <f>O2+P8</f>
        <v>1.043696303627315</v>
      </c>
      <c r="Q9">
        <v>1919</v>
      </c>
      <c r="R9">
        <v>249</v>
      </c>
      <c r="S9" t="s">
        <v>31</v>
      </c>
      <c r="T9">
        <f>S2+T8</f>
        <v>1.0440446625539088</v>
      </c>
      <c r="U9">
        <v>1919</v>
      </c>
      <c r="V9">
        <v>249</v>
      </c>
      <c r="W9" t="s">
        <v>31</v>
      </c>
      <c r="X9">
        <f>W2+X8</f>
        <v>1.0442037508740789</v>
      </c>
      <c r="Y9">
        <v>1919</v>
      </c>
      <c r="Z9">
        <v>249</v>
      </c>
      <c r="AA9" t="s">
        <v>31</v>
      </c>
      <c r="AB9">
        <f>AA2+AB8</f>
        <v>1.0441461498578781</v>
      </c>
      <c r="AC9">
        <v>1919</v>
      </c>
      <c r="AD9">
        <v>249</v>
      </c>
      <c r="AE9" t="s">
        <v>31</v>
      </c>
      <c r="AF9">
        <f>AE2+AF8</f>
        <v>1.0441375164502096</v>
      </c>
      <c r="AG9">
        <v>1919</v>
      </c>
      <c r="AH9">
        <v>249</v>
      </c>
      <c r="AI9" t="s">
        <v>31</v>
      </c>
      <c r="AJ9">
        <f>AI2+AJ8</f>
        <v>1.0441363319402086</v>
      </c>
      <c r="AK9">
        <v>1919</v>
      </c>
      <c r="AL9">
        <v>249</v>
      </c>
      <c r="AM9" t="s">
        <v>31</v>
      </c>
      <c r="AN9">
        <f>AM2+AN8</f>
        <v>1.0441471165460512</v>
      </c>
      <c r="AO9">
        <v>1918</v>
      </c>
      <c r="AP9">
        <v>75.400000000000006</v>
      </c>
      <c r="AQ9" t="s">
        <v>31</v>
      </c>
      <c r="AR9">
        <f>AQ2+AR8</f>
        <v>1.0448528641766219</v>
      </c>
      <c r="AS9">
        <v>1918</v>
      </c>
      <c r="AT9">
        <v>75.400000000000006</v>
      </c>
      <c r="AU9" t="s">
        <v>31</v>
      </c>
      <c r="AV9">
        <f>AU2+AV8</f>
        <v>1.0440934751368216</v>
      </c>
      <c r="AW9">
        <v>1918</v>
      </c>
      <c r="AX9">
        <v>75.400000000000006</v>
      </c>
      <c r="AY9" t="s">
        <v>31</v>
      </c>
      <c r="AZ9">
        <f>AY2+AZ8</f>
        <v>1.0452060596793689</v>
      </c>
      <c r="BA9">
        <v>1918</v>
      </c>
      <c r="BB9">
        <v>75.400000000000006</v>
      </c>
      <c r="BC9" t="s">
        <v>31</v>
      </c>
      <c r="BD9">
        <f>BC2+BD8</f>
        <v>1.0448210442656736</v>
      </c>
      <c r="BE9">
        <v>1918</v>
      </c>
      <c r="BF9">
        <v>75.400000000000006</v>
      </c>
      <c r="BG9" t="s">
        <v>31</v>
      </c>
      <c r="BH9">
        <f>BG2+BH8</f>
        <v>1.0441988342835256</v>
      </c>
      <c r="BI9">
        <v>1918</v>
      </c>
      <c r="BJ9">
        <v>75.400000000000006</v>
      </c>
      <c r="BK9" t="s">
        <v>31</v>
      </c>
      <c r="BL9">
        <f>BK2+BL8</f>
        <v>1.0448648117099164</v>
      </c>
      <c r="BM9">
        <v>1918</v>
      </c>
      <c r="BN9">
        <v>75.400000000000006</v>
      </c>
      <c r="BO9" t="s">
        <v>31</v>
      </c>
      <c r="BP9">
        <f>BO2+BP8</f>
        <v>1.0448806930492929</v>
      </c>
      <c r="BQ9">
        <v>1918</v>
      </c>
      <c r="BR9">
        <v>75.400000000000006</v>
      </c>
      <c r="BS9" t="s">
        <v>31</v>
      </c>
      <c r="BT9">
        <f>BS2+BT8</f>
        <v>1.045213178220199</v>
      </c>
      <c r="BU9">
        <v>1918</v>
      </c>
      <c r="BV9">
        <v>75.400000000000006</v>
      </c>
      <c r="BW9" t="s">
        <v>31</v>
      </c>
      <c r="BX9">
        <f>BW2+BX8</f>
        <v>1.044961068732299</v>
      </c>
      <c r="BY9">
        <v>1918</v>
      </c>
      <c r="BZ9">
        <v>75.400000000000006</v>
      </c>
      <c r="CA9" t="s">
        <v>31</v>
      </c>
      <c r="CB9">
        <f>CA2+CB8</f>
        <v>1.0449576508528382</v>
      </c>
      <c r="CC9">
        <v>1918</v>
      </c>
      <c r="CD9">
        <v>75.400000000000006</v>
      </c>
      <c r="CE9" t="s">
        <v>31</v>
      </c>
      <c r="CF9">
        <f>CE2+CF8</f>
        <v>1.0446322693766172</v>
      </c>
      <c r="CG9">
        <v>1918</v>
      </c>
      <c r="CH9">
        <v>75.400000000000006</v>
      </c>
      <c r="CI9" t="s">
        <v>31</v>
      </c>
      <c r="CJ9">
        <f>CI2+CJ8</f>
        <v>1.0450522135441085</v>
      </c>
      <c r="CK9">
        <v>1918</v>
      </c>
      <c r="CL9">
        <v>75.400000000000006</v>
      </c>
      <c r="CM9" t="s">
        <v>31</v>
      </c>
      <c r="CN9">
        <f>CM2+CN8</f>
        <v>1.0446288258775542</v>
      </c>
      <c r="CO9">
        <v>1918</v>
      </c>
      <c r="CP9">
        <v>75.400000000000006</v>
      </c>
      <c r="CQ9" t="s">
        <v>31</v>
      </c>
      <c r="CR9">
        <f>CQ2+CR8</f>
        <v>1.0450338818765548</v>
      </c>
      <c r="CS9">
        <v>1918</v>
      </c>
      <c r="CT9">
        <v>75.400000000000006</v>
      </c>
      <c r="CU9" t="s">
        <v>31</v>
      </c>
      <c r="CV9">
        <f>CU2+CV8</f>
        <v>1.0446391784273912</v>
      </c>
      <c r="CW9">
        <v>1918</v>
      </c>
      <c r="CX9">
        <v>75.400000000000006</v>
      </c>
      <c r="CY9" t="s">
        <v>31</v>
      </c>
      <c r="CZ9">
        <f>CY2+CZ8</f>
        <v>1.0450394319216507</v>
      </c>
      <c r="DA9">
        <v>1918</v>
      </c>
      <c r="DB9">
        <v>75.400000000000006</v>
      </c>
      <c r="DC9" t="s">
        <v>31</v>
      </c>
      <c r="DD9">
        <f>DC2+DD8</f>
        <v>1.0446167761493819</v>
      </c>
      <c r="DE9">
        <v>1918</v>
      </c>
      <c r="DF9">
        <v>75.400000000000006</v>
      </c>
      <c r="DG9" t="s">
        <v>31</v>
      </c>
      <c r="DH9">
        <f>DG2+DH8</f>
        <v>1.0449697286156319</v>
      </c>
      <c r="DI9">
        <v>1918</v>
      </c>
      <c r="DJ9">
        <v>75.400000000000006</v>
      </c>
      <c r="DK9" t="s">
        <v>31</v>
      </c>
      <c r="DL9">
        <f>DK2+DL8</f>
        <v>1.0446038282215722</v>
      </c>
      <c r="DM9">
        <v>1918</v>
      </c>
      <c r="DN9">
        <v>75.400000000000006</v>
      </c>
      <c r="DO9" t="s">
        <v>31</v>
      </c>
      <c r="DP9">
        <f>DO2+DP8</f>
        <v>1.0449732037160904</v>
      </c>
      <c r="DQ9">
        <v>1918</v>
      </c>
      <c r="DR9">
        <v>75.400000000000006</v>
      </c>
      <c r="DS9" t="s">
        <v>31</v>
      </c>
      <c r="DT9">
        <f>DS2+DT8</f>
        <v>1.0446095866414054</v>
      </c>
      <c r="DU9">
        <v>1918</v>
      </c>
      <c r="DV9">
        <v>75.400000000000006</v>
      </c>
      <c r="DW9" t="s">
        <v>31</v>
      </c>
      <c r="DX9">
        <f>DW2+DX8</f>
        <v>1.044969605983052</v>
      </c>
      <c r="DY9">
        <v>1918</v>
      </c>
      <c r="DZ9">
        <v>75.400000000000006</v>
      </c>
      <c r="EA9" t="s">
        <v>31</v>
      </c>
      <c r="EB9">
        <f>EA2+EB8</f>
        <v>1.0446951755627503</v>
      </c>
      <c r="EC9">
        <v>1918</v>
      </c>
      <c r="ED9">
        <v>75.400000000000006</v>
      </c>
      <c r="EE9" t="s">
        <v>31</v>
      </c>
      <c r="EF9">
        <f>EE2+EF8</f>
        <v>1.0448849953419628</v>
      </c>
      <c r="EG9">
        <v>1918</v>
      </c>
      <c r="EH9">
        <v>75.400000000000006</v>
      </c>
      <c r="EI9" t="s">
        <v>31</v>
      </c>
      <c r="EJ9">
        <f>EI2+EJ8</f>
        <v>1.044569511657029</v>
      </c>
      <c r="EK9">
        <v>1918</v>
      </c>
      <c r="EL9">
        <v>75.400000000000006</v>
      </c>
      <c r="EM9" t="s">
        <v>31</v>
      </c>
      <c r="EN9">
        <f>EM2+EN8</f>
        <v>1.0449106862888071</v>
      </c>
      <c r="EO9">
        <v>1918</v>
      </c>
      <c r="EP9">
        <v>75.400000000000006</v>
      </c>
      <c r="EQ9" t="s">
        <v>31</v>
      </c>
      <c r="ER9">
        <f>EQ2+ER8</f>
        <v>1.0445620236777291</v>
      </c>
      <c r="ES9">
        <v>1918</v>
      </c>
      <c r="ET9">
        <v>75.400000000000006</v>
      </c>
      <c r="EU9" t="s">
        <v>31</v>
      </c>
      <c r="EV9">
        <f>EU2+EV8</f>
        <v>1.0448739587271649</v>
      </c>
      <c r="EW9">
        <v>1918</v>
      </c>
      <c r="EX9">
        <v>75.400000000000006</v>
      </c>
      <c r="EY9" t="s">
        <v>31</v>
      </c>
      <c r="EZ9">
        <f>EY2+EZ8</f>
        <v>1.0445579232965911</v>
      </c>
      <c r="FA9">
        <v>1918</v>
      </c>
      <c r="FB9">
        <v>75.400000000000006</v>
      </c>
      <c r="FC9" t="s">
        <v>31</v>
      </c>
      <c r="FD9">
        <f>FC2+FD8</f>
        <v>1.0448646000548127</v>
      </c>
      <c r="FE9">
        <v>1918</v>
      </c>
      <c r="FF9">
        <v>75.400000000000006</v>
      </c>
      <c r="FG9" t="s">
        <v>31</v>
      </c>
      <c r="FH9">
        <f>FG2+FH8</f>
        <v>1.0448345627050741</v>
      </c>
      <c r="FI9">
        <v>1918</v>
      </c>
      <c r="FJ9">
        <v>75.400000000000006</v>
      </c>
      <c r="FK9" t="s">
        <v>31</v>
      </c>
      <c r="FL9">
        <f>FK2+FL8</f>
        <v>1.044812290127098</v>
      </c>
      <c r="FM9">
        <v>1918</v>
      </c>
      <c r="FN9">
        <v>75.400000000000006</v>
      </c>
      <c r="FO9" t="s">
        <v>31</v>
      </c>
      <c r="FP9">
        <f>FO2+FP8</f>
        <v>1.0447891852459621</v>
      </c>
      <c r="FQ9">
        <v>1918</v>
      </c>
      <c r="FR9">
        <v>75.400000000000006</v>
      </c>
      <c r="FS9" t="s">
        <v>31</v>
      </c>
      <c r="FT9">
        <f>FS2+FT8</f>
        <v>1.0447710639332048</v>
      </c>
      <c r="FU9">
        <v>1918</v>
      </c>
      <c r="FV9">
        <v>75.400000000000006</v>
      </c>
      <c r="FW9" t="s">
        <v>31</v>
      </c>
      <c r="FX9">
        <f>FW2+FX8</f>
        <v>1.044539651724105</v>
      </c>
      <c r="FY9">
        <v>1918</v>
      </c>
      <c r="FZ9">
        <v>75.400000000000006</v>
      </c>
      <c r="GA9" t="s">
        <v>31</v>
      </c>
      <c r="GB9">
        <f>GA2+GB8</f>
        <v>1.0445430046412165</v>
      </c>
      <c r="GC9">
        <v>1918</v>
      </c>
      <c r="GD9">
        <v>75.400000000000006</v>
      </c>
      <c r="GE9" t="s">
        <v>31</v>
      </c>
      <c r="GF9">
        <f>GE2+GF8</f>
        <v>1.0445453107132543</v>
      </c>
      <c r="GG9">
        <v>1918</v>
      </c>
      <c r="GH9">
        <v>75.400000000000006</v>
      </c>
      <c r="GI9" t="s">
        <v>31</v>
      </c>
      <c r="GJ9">
        <f>GI2+GJ8</f>
        <v>1.0445587481520739</v>
      </c>
      <c r="GK9">
        <v>1918</v>
      </c>
      <c r="GL9">
        <v>75.400000000000006</v>
      </c>
      <c r="GM9" t="s">
        <v>31</v>
      </c>
      <c r="GN9">
        <f>GM2+GN8</f>
        <v>1.044568998988709</v>
      </c>
      <c r="GO9">
        <v>1918</v>
      </c>
      <c r="GP9">
        <v>75.400000000000006</v>
      </c>
      <c r="GQ9" t="s">
        <v>31</v>
      </c>
      <c r="GR9">
        <f>GQ2+GR8</f>
        <v>1.0445763345787522</v>
      </c>
      <c r="GS9">
        <v>1918</v>
      </c>
      <c r="GT9">
        <v>75.400000000000006</v>
      </c>
      <c r="GU9" t="s">
        <v>31</v>
      </c>
      <c r="GV9">
        <f>GU2+GV8</f>
        <v>1.0445844082697895</v>
      </c>
      <c r="GW9">
        <v>1918</v>
      </c>
      <c r="GX9">
        <v>75.400000000000006</v>
      </c>
      <c r="GY9" t="s">
        <v>31</v>
      </c>
      <c r="GZ9">
        <f>GY2+GZ8</f>
        <v>1.044591271038285</v>
      </c>
      <c r="HA9">
        <v>1918</v>
      </c>
      <c r="HB9">
        <v>75.400000000000006</v>
      </c>
      <c r="HC9" t="s">
        <v>31</v>
      </c>
      <c r="HD9">
        <f>HC2+HD8</f>
        <v>1.0446076039395928</v>
      </c>
      <c r="HE9">
        <v>1918</v>
      </c>
      <c r="HF9">
        <v>75.400000000000006</v>
      </c>
      <c r="HG9" t="s">
        <v>31</v>
      </c>
      <c r="HH9">
        <f>HG2+HH8</f>
        <v>1.044627441386125</v>
      </c>
      <c r="HI9">
        <v>1918</v>
      </c>
      <c r="HJ9">
        <v>75.400000000000006</v>
      </c>
      <c r="HK9" t="s">
        <v>31</v>
      </c>
      <c r="HL9">
        <f>HK2+HL8</f>
        <v>1.04463723047839</v>
      </c>
      <c r="HM9">
        <v>1918</v>
      </c>
      <c r="HN9">
        <v>75.400000000000006</v>
      </c>
      <c r="HO9" t="s">
        <v>31</v>
      </c>
      <c r="HP9">
        <f>HO2+HP8</f>
        <v>1.0446420275084773</v>
      </c>
      <c r="HQ9">
        <v>1918</v>
      </c>
      <c r="HR9">
        <v>75.400000000000006</v>
      </c>
      <c r="HS9" t="s">
        <v>31</v>
      </c>
      <c r="HT9">
        <f>HS2+HT8</f>
        <v>1.0446447417239011</v>
      </c>
      <c r="HU9">
        <v>1918</v>
      </c>
      <c r="HV9">
        <v>75.400000000000006</v>
      </c>
      <c r="HW9" t="s">
        <v>31</v>
      </c>
      <c r="HX9">
        <f>HW2+HX8</f>
        <v>1.044652069302086</v>
      </c>
      <c r="HY9">
        <v>1918</v>
      </c>
      <c r="HZ9">
        <v>75.400000000000006</v>
      </c>
      <c r="IA9" t="s">
        <v>31</v>
      </c>
      <c r="IB9">
        <f>IA2+IB8</f>
        <v>1.0446611813262627</v>
      </c>
      <c r="IC9">
        <v>1918</v>
      </c>
      <c r="ID9">
        <v>75.400000000000006</v>
      </c>
      <c r="IE9" t="s">
        <v>31</v>
      </c>
      <c r="IF9">
        <f>IE2+IF8</f>
        <v>1.044673366911157</v>
      </c>
      <c r="IG9">
        <v>1918</v>
      </c>
      <c r="IH9">
        <v>75.400000000000006</v>
      </c>
      <c r="II9" t="s">
        <v>31</v>
      </c>
      <c r="IJ9">
        <f>II2+IJ8</f>
        <v>1.0444000385636458</v>
      </c>
      <c r="IK9">
        <v>1918</v>
      </c>
      <c r="IL9">
        <v>75.400000000000006</v>
      </c>
      <c r="IM9" t="s">
        <v>31</v>
      </c>
      <c r="IN9">
        <f>IM2+IN8</f>
        <v>1.0443857059666528</v>
      </c>
      <c r="IO9">
        <v>1918</v>
      </c>
      <c r="IP9">
        <v>75.400000000000006</v>
      </c>
      <c r="IQ9" t="s">
        <v>31</v>
      </c>
      <c r="IR9">
        <f>IQ2+IR8</f>
        <v>1.0443447361184044</v>
      </c>
      <c r="IS9">
        <v>1918</v>
      </c>
      <c r="IT9">
        <v>75.400000000000006</v>
      </c>
      <c r="IU9" t="s">
        <v>31</v>
      </c>
      <c r="IV9">
        <f>IU2+IV8</f>
        <v>1.0447255916617617</v>
      </c>
      <c r="IW9">
        <v>1918</v>
      </c>
      <c r="IX9">
        <v>75.400000000000006</v>
      </c>
      <c r="IY9" t="s">
        <v>31</v>
      </c>
      <c r="IZ9">
        <f>IY2+IZ8</f>
        <v>1.0447347044450142</v>
      </c>
      <c r="JA9">
        <v>1918</v>
      </c>
      <c r="JB9">
        <v>75.400000000000006</v>
      </c>
      <c r="JC9" t="s">
        <v>31</v>
      </c>
      <c r="JD9">
        <f>JC2+JD8</f>
        <v>1.0442812974227185</v>
      </c>
      <c r="JE9">
        <v>1918</v>
      </c>
      <c r="JF9">
        <v>75.400000000000006</v>
      </c>
      <c r="JG9" t="s">
        <v>31</v>
      </c>
      <c r="JH9">
        <f>JG2+JH8</f>
        <v>1.0448245641071241</v>
      </c>
      <c r="JI9">
        <v>1918</v>
      </c>
      <c r="JJ9">
        <v>75.400000000000006</v>
      </c>
      <c r="JK9" t="s">
        <v>31</v>
      </c>
      <c r="JL9">
        <f>JK2+JL8</f>
        <v>1.0448684592085051</v>
      </c>
      <c r="JM9">
        <v>1918</v>
      </c>
      <c r="JN9">
        <v>75.400000000000006</v>
      </c>
      <c r="JO9" t="s">
        <v>31</v>
      </c>
      <c r="JP9">
        <f>JO2+JP8</f>
        <v>1.0442600974622633</v>
      </c>
      <c r="JQ9">
        <v>1918</v>
      </c>
      <c r="JR9">
        <v>75.400000000000006</v>
      </c>
      <c r="JS9" t="s">
        <v>31</v>
      </c>
      <c r="JT9">
        <f>JS2+JT8</f>
        <v>1.0442230560275456</v>
      </c>
      <c r="JU9">
        <v>1918</v>
      </c>
      <c r="JV9">
        <v>75.400000000000006</v>
      </c>
      <c r="JW9" t="s">
        <v>31</v>
      </c>
      <c r="JX9">
        <f>JW2+JX8</f>
        <v>1.044969908189926</v>
      </c>
      <c r="JY9">
        <v>1918</v>
      </c>
      <c r="JZ9">
        <v>75.400000000000006</v>
      </c>
      <c r="KA9" t="s">
        <v>31</v>
      </c>
      <c r="KB9">
        <f>KA2+KB8</f>
        <v>1.0442641798737311</v>
      </c>
      <c r="KC9">
        <v>1918</v>
      </c>
      <c r="KD9">
        <v>75.400000000000006</v>
      </c>
      <c r="KE9" t="s">
        <v>31</v>
      </c>
      <c r="KF9">
        <f>KE2+KF8</f>
        <v>1.045032981729473</v>
      </c>
      <c r="KG9">
        <v>1918</v>
      </c>
      <c r="KH9">
        <v>75.400000000000006</v>
      </c>
      <c r="KI9" t="s">
        <v>31</v>
      </c>
      <c r="KJ9">
        <f>KI2+KJ8</f>
        <v>1.0450265240600063</v>
      </c>
      <c r="KK9">
        <v>1918</v>
      </c>
      <c r="KL9">
        <v>75.400000000000006</v>
      </c>
      <c r="KM9" t="s">
        <v>31</v>
      </c>
      <c r="KN9">
        <f>KM2+KN8</f>
        <v>1.0442597018804296</v>
      </c>
      <c r="KO9">
        <v>1918</v>
      </c>
      <c r="KP9">
        <v>75.400000000000006</v>
      </c>
      <c r="KQ9" t="s">
        <v>31</v>
      </c>
      <c r="KR9">
        <f>KQ2+KR8</f>
        <v>1.0450627223320741</v>
      </c>
      <c r="KS9">
        <v>1918</v>
      </c>
      <c r="KT9">
        <v>75.400000000000006</v>
      </c>
      <c r="KU9" t="s">
        <v>31</v>
      </c>
      <c r="KV9">
        <f>KU2+KV8</f>
        <v>1.0442547232334298</v>
      </c>
      <c r="KW9">
        <v>1918</v>
      </c>
      <c r="KX9">
        <v>75.400000000000006</v>
      </c>
      <c r="KY9" t="s">
        <v>31</v>
      </c>
      <c r="KZ9">
        <f>KY2+KZ8</f>
        <v>1.0451414677773725</v>
      </c>
      <c r="LA9">
        <v>1918</v>
      </c>
      <c r="LB9">
        <v>75.400000000000006</v>
      </c>
      <c r="LC9" t="s">
        <v>31</v>
      </c>
      <c r="LD9">
        <f>LC2+LD8</f>
        <v>1.0442422555412172</v>
      </c>
      <c r="LE9">
        <v>1918</v>
      </c>
      <c r="LF9">
        <v>75.400000000000006</v>
      </c>
      <c r="LG9" t="s">
        <v>31</v>
      </c>
      <c r="LH9">
        <f>LG2+LH8</f>
        <v>1.0451654720443175</v>
      </c>
      <c r="LI9">
        <v>1918</v>
      </c>
      <c r="LJ9">
        <v>75.400000000000006</v>
      </c>
      <c r="LK9" t="s">
        <v>31</v>
      </c>
      <c r="LL9">
        <f>LK2+LL8</f>
        <v>1.045163614779105</v>
      </c>
      <c r="LM9">
        <v>1918</v>
      </c>
      <c r="LN9">
        <v>75.400000000000006</v>
      </c>
      <c r="LO9" t="s">
        <v>31</v>
      </c>
      <c r="LP9">
        <f>LO2+LP8</f>
        <v>1.044187477223798</v>
      </c>
      <c r="LQ9">
        <v>1918</v>
      </c>
      <c r="LR9">
        <v>75.400000000000006</v>
      </c>
      <c r="LS9" t="s">
        <v>31</v>
      </c>
      <c r="LT9">
        <f>LS2+LT8</f>
        <v>1.0451542059193957</v>
      </c>
      <c r="LU9">
        <v>1918</v>
      </c>
      <c r="LV9">
        <v>75.400000000000006</v>
      </c>
      <c r="LW9" t="s">
        <v>31</v>
      </c>
      <c r="LX9">
        <f>LW2+LX8</f>
        <v>1.0441850354281728</v>
      </c>
      <c r="LY9">
        <v>1918</v>
      </c>
      <c r="LZ9">
        <v>75.400000000000006</v>
      </c>
      <c r="MA9" t="s">
        <v>31</v>
      </c>
      <c r="MB9">
        <f>MA2+MB8</f>
        <v>1.0451981364958152</v>
      </c>
      <c r="MC9">
        <v>1918</v>
      </c>
      <c r="MD9">
        <v>75.400000000000006</v>
      </c>
      <c r="ME9" t="s">
        <v>31</v>
      </c>
      <c r="MF9">
        <f>ME2+MF8</f>
        <v>1.0443063287817218</v>
      </c>
      <c r="MG9">
        <v>1918</v>
      </c>
      <c r="MH9">
        <v>75.400000000000006</v>
      </c>
      <c r="MI9" t="s">
        <v>31</v>
      </c>
      <c r="MJ9">
        <f>MI2+MJ8</f>
        <v>1.0452141800743564</v>
      </c>
      <c r="MK9">
        <v>1918</v>
      </c>
      <c r="ML9">
        <v>75.400000000000006</v>
      </c>
      <c r="MM9" t="s">
        <v>31</v>
      </c>
      <c r="MN9">
        <f>MM2+MN8</f>
        <v>1.0452298661384487</v>
      </c>
      <c r="MO9">
        <v>1918</v>
      </c>
      <c r="MP9">
        <v>75.400000000000006</v>
      </c>
      <c r="MQ9" t="s">
        <v>31</v>
      </c>
      <c r="MR9">
        <f>MQ2+MR8</f>
        <v>1.04419937624551</v>
      </c>
      <c r="MS9">
        <v>1918</v>
      </c>
      <c r="MT9">
        <v>75.400000000000006</v>
      </c>
      <c r="MU9" t="s">
        <v>31</v>
      </c>
      <c r="MV9">
        <f>MU2+MV8</f>
        <v>1.0452108661138959</v>
      </c>
      <c r="MW9">
        <v>1918</v>
      </c>
      <c r="MX9">
        <v>75.400000000000006</v>
      </c>
      <c r="MY9" t="s">
        <v>31</v>
      </c>
      <c r="MZ9">
        <f>MY2+MZ8</f>
        <v>1.0441838360182158</v>
      </c>
      <c r="NA9">
        <v>1918</v>
      </c>
      <c r="NB9">
        <v>75.400000000000006</v>
      </c>
      <c r="NC9" t="s">
        <v>31</v>
      </c>
      <c r="ND9">
        <f>NC2+ND8</f>
        <v>1.0441969675734222</v>
      </c>
      <c r="NE9">
        <v>1918</v>
      </c>
      <c r="NF9">
        <v>75.400000000000006</v>
      </c>
      <c r="NG9" t="s">
        <v>31</v>
      </c>
      <c r="NH9">
        <f>NG2+NH8</f>
        <v>1.0442636635305529</v>
      </c>
      <c r="NI9">
        <v>1918</v>
      </c>
      <c r="NJ9">
        <v>75.400000000000006</v>
      </c>
      <c r="NK9" t="s">
        <v>31</v>
      </c>
      <c r="NL9">
        <f>NK2+NL8</f>
        <v>1.0453190736166587</v>
      </c>
      <c r="NM9">
        <v>1918</v>
      </c>
      <c r="NN9">
        <v>75.400000000000006</v>
      </c>
      <c r="NO9" t="s">
        <v>31</v>
      </c>
      <c r="NP9">
        <f>NO2+NP8</f>
        <v>1.0454055059381009</v>
      </c>
      <c r="NQ9">
        <v>1918</v>
      </c>
      <c r="NR9">
        <v>75.400000000000006</v>
      </c>
      <c r="NS9" t="s">
        <v>31</v>
      </c>
      <c r="NT9">
        <f>NS2+NT8</f>
        <v>1.0454512494818027</v>
      </c>
      <c r="NU9">
        <v>1918</v>
      </c>
      <c r="NV9">
        <v>75.400000000000006</v>
      </c>
      <c r="NW9" t="s">
        <v>31</v>
      </c>
      <c r="NX9">
        <f>NW2+NX8</f>
        <v>1.0447343301831731</v>
      </c>
      <c r="NY9">
        <v>1918</v>
      </c>
      <c r="NZ9">
        <v>75.400000000000006</v>
      </c>
      <c r="OA9" t="s">
        <v>31</v>
      </c>
      <c r="OB9">
        <f>OA2+OB8</f>
        <v>1.0445359938909733</v>
      </c>
      <c r="OC9">
        <v>1918</v>
      </c>
      <c r="OD9">
        <v>75.400000000000006</v>
      </c>
      <c r="OE9" t="s">
        <v>31</v>
      </c>
      <c r="OF9">
        <f>OE2+OF8</f>
        <v>1.044493132816001</v>
      </c>
      <c r="OG9">
        <v>1918</v>
      </c>
      <c r="OH9">
        <v>75.400000000000006</v>
      </c>
      <c r="OI9" t="s">
        <v>31</v>
      </c>
      <c r="OJ9">
        <f>OI2+OJ8</f>
        <v>1.0446037904315058</v>
      </c>
      <c r="OK9">
        <v>1918</v>
      </c>
      <c r="OL9">
        <v>75.400000000000006</v>
      </c>
    </row>
    <row r="10" spans="2:404">
      <c r="B10">
        <v>3.6401203469546201E-2</v>
      </c>
      <c r="C10" s="31">
        <v>0.4835012722226662</v>
      </c>
      <c r="D10">
        <v>89.866866338896912</v>
      </c>
      <c r="E10">
        <v>1919</v>
      </c>
      <c r="F10">
        <v>249</v>
      </c>
      <c r="G10" t="s">
        <v>32</v>
      </c>
      <c r="H10">
        <f>G2-H8</f>
        <v>1.0292621478590054</v>
      </c>
      <c r="I10">
        <v>1922</v>
      </c>
      <c r="J10">
        <v>74.3</v>
      </c>
      <c r="K10" t="s">
        <v>32</v>
      </c>
      <c r="L10">
        <f>K2-L8</f>
        <v>1.0266176096573874</v>
      </c>
      <c r="M10">
        <v>1922</v>
      </c>
      <c r="N10">
        <v>74.3</v>
      </c>
      <c r="O10" t="s">
        <v>32</v>
      </c>
      <c r="P10">
        <f>O2-P8</f>
        <v>1.0280761359895489</v>
      </c>
      <c r="Q10">
        <v>1922</v>
      </c>
      <c r="R10">
        <v>74.3</v>
      </c>
      <c r="S10" t="s">
        <v>32</v>
      </c>
      <c r="T10">
        <f>S2-T8</f>
        <v>1.0283714657212857</v>
      </c>
      <c r="U10">
        <v>1922</v>
      </c>
      <c r="V10">
        <v>74.3</v>
      </c>
      <c r="W10" t="s">
        <v>32</v>
      </c>
      <c r="X10">
        <f>W2-X8</f>
        <v>1.0286420116199251</v>
      </c>
      <c r="Y10">
        <v>1922</v>
      </c>
      <c r="Z10">
        <v>74.3</v>
      </c>
      <c r="AA10" t="s">
        <v>32</v>
      </c>
      <c r="AB10">
        <f>AA2-AB8</f>
        <v>1.028607224190103</v>
      </c>
      <c r="AC10">
        <v>1922</v>
      </c>
      <c r="AD10">
        <v>74.3</v>
      </c>
      <c r="AE10" t="s">
        <v>32</v>
      </c>
      <c r="AF10">
        <f>AE2-AF8</f>
        <v>1.0286119679746324</v>
      </c>
      <c r="AG10">
        <v>1922</v>
      </c>
      <c r="AH10">
        <v>74.3</v>
      </c>
      <c r="AI10" t="s">
        <v>32</v>
      </c>
      <c r="AJ10">
        <f>AI2-AJ8</f>
        <v>1.0286225007431034</v>
      </c>
      <c r="AK10">
        <v>1922</v>
      </c>
      <c r="AL10">
        <v>74.3</v>
      </c>
      <c r="AM10" t="s">
        <v>32</v>
      </c>
      <c r="AN10">
        <f>AM2-AN8</f>
        <v>1.0286420950020059</v>
      </c>
      <c r="AO10">
        <v>1922</v>
      </c>
      <c r="AP10">
        <v>74.3</v>
      </c>
      <c r="AQ10" t="s">
        <v>32</v>
      </c>
      <c r="AR10">
        <f>AQ2-AR8</f>
        <v>1.0292908155367222</v>
      </c>
      <c r="AS10">
        <v>1919</v>
      </c>
      <c r="AT10">
        <v>249</v>
      </c>
      <c r="AU10" t="s">
        <v>32</v>
      </c>
      <c r="AV10">
        <f>AU2-AV8</f>
        <v>1.0286484501317239</v>
      </c>
      <c r="AW10">
        <v>1919</v>
      </c>
      <c r="AX10">
        <v>249</v>
      </c>
      <c r="AY10" t="s">
        <v>32</v>
      </c>
      <c r="AZ10">
        <f>AY2-AZ8</f>
        <v>1.0297595488495741</v>
      </c>
      <c r="BA10">
        <v>1919</v>
      </c>
      <c r="BB10">
        <v>249</v>
      </c>
      <c r="BC10" t="s">
        <v>32</v>
      </c>
      <c r="BD10">
        <f>BC2-BD8</f>
        <v>1.0292995479712794</v>
      </c>
      <c r="BE10">
        <v>1919</v>
      </c>
      <c r="BF10">
        <v>249</v>
      </c>
      <c r="BG10" t="s">
        <v>32</v>
      </c>
      <c r="BH10">
        <f>BG2-BH8</f>
        <v>1.0287559420781975</v>
      </c>
      <c r="BI10">
        <v>1919</v>
      </c>
      <c r="BJ10">
        <v>249</v>
      </c>
      <c r="BK10" t="s">
        <v>32</v>
      </c>
      <c r="BL10">
        <f>BK2-BL8</f>
        <v>1.029356962977092</v>
      </c>
      <c r="BM10">
        <v>1919</v>
      </c>
      <c r="BN10">
        <v>249</v>
      </c>
      <c r="BO10" t="s">
        <v>32</v>
      </c>
      <c r="BP10">
        <f>BO2-BP8</f>
        <v>1.0293840653523112</v>
      </c>
      <c r="BQ10">
        <v>1919</v>
      </c>
      <c r="BR10">
        <v>249</v>
      </c>
      <c r="BS10" t="s">
        <v>32</v>
      </c>
      <c r="BT10">
        <f>BS2-BT8</f>
        <v>1.0298711181044649</v>
      </c>
      <c r="BU10">
        <v>1919</v>
      </c>
      <c r="BV10">
        <v>249</v>
      </c>
      <c r="BW10" t="s">
        <v>32</v>
      </c>
      <c r="BX10">
        <f>BW2-BX8</f>
        <v>1.0295041122414406</v>
      </c>
      <c r="BY10">
        <v>1919</v>
      </c>
      <c r="BZ10">
        <v>249</v>
      </c>
      <c r="CA10" t="s">
        <v>32</v>
      </c>
      <c r="CB10">
        <f>CA2-CB8</f>
        <v>1.0295227437963932</v>
      </c>
      <c r="CC10">
        <v>1919</v>
      </c>
      <c r="CD10">
        <v>249</v>
      </c>
      <c r="CE10" t="s">
        <v>32</v>
      </c>
      <c r="CF10">
        <f>CE2-CF8</f>
        <v>1.0291508171159902</v>
      </c>
      <c r="CG10">
        <v>1919</v>
      </c>
      <c r="CH10">
        <v>249</v>
      </c>
      <c r="CI10" t="s">
        <v>32</v>
      </c>
      <c r="CJ10">
        <f>CI2-CJ8</f>
        <v>1.0296852547521425</v>
      </c>
      <c r="CK10">
        <v>1919</v>
      </c>
      <c r="CL10">
        <v>249</v>
      </c>
      <c r="CM10" t="s">
        <v>32</v>
      </c>
      <c r="CN10">
        <f>CM2-CN8</f>
        <v>1.0291529875617256</v>
      </c>
      <c r="CO10">
        <v>1919</v>
      </c>
      <c r="CP10">
        <v>249</v>
      </c>
      <c r="CQ10" t="s">
        <v>32</v>
      </c>
      <c r="CR10">
        <f>CQ2-CR8</f>
        <v>1.0296981005574828</v>
      </c>
      <c r="CS10">
        <v>1919</v>
      </c>
      <c r="CT10">
        <v>249</v>
      </c>
      <c r="CU10" t="s">
        <v>32</v>
      </c>
      <c r="CV10">
        <f>CU2-CV8</f>
        <v>1.0291731080816131</v>
      </c>
      <c r="CW10">
        <v>1919</v>
      </c>
      <c r="CX10">
        <v>249</v>
      </c>
      <c r="CY10" t="s">
        <v>32</v>
      </c>
      <c r="CZ10">
        <f>CY2-CZ8</f>
        <v>1.0297380169566706</v>
      </c>
      <c r="DA10">
        <v>1919</v>
      </c>
      <c r="DB10">
        <v>249</v>
      </c>
      <c r="DC10" t="s">
        <v>32</v>
      </c>
      <c r="DD10">
        <f>DC2-DD8</f>
        <v>1.0291566190893</v>
      </c>
      <c r="DE10">
        <v>1919</v>
      </c>
      <c r="DF10">
        <v>249</v>
      </c>
      <c r="DG10" t="s">
        <v>32</v>
      </c>
      <c r="DH10">
        <f>DG2-DH8</f>
        <v>1.0296246550409798</v>
      </c>
      <c r="DI10">
        <v>1919</v>
      </c>
      <c r="DJ10">
        <v>249</v>
      </c>
      <c r="DK10" t="s">
        <v>32</v>
      </c>
      <c r="DL10">
        <f>DK2-DL8</f>
        <v>1.0291492986481408</v>
      </c>
      <c r="DM10">
        <v>1919</v>
      </c>
      <c r="DN10">
        <v>249</v>
      </c>
      <c r="DO10" t="s">
        <v>32</v>
      </c>
      <c r="DP10">
        <f>DO2-DP8</f>
        <v>1.0296590794800937</v>
      </c>
      <c r="DQ10">
        <v>1919</v>
      </c>
      <c r="DR10">
        <v>249</v>
      </c>
      <c r="DS10" t="s">
        <v>32</v>
      </c>
      <c r="DT10">
        <f>DS2-DT8</f>
        <v>1.0291588839199515</v>
      </c>
      <c r="DU10">
        <v>1919</v>
      </c>
      <c r="DV10">
        <v>249</v>
      </c>
      <c r="DW10" t="s">
        <v>32</v>
      </c>
      <c r="DX10">
        <f>DW2-DX8</f>
        <v>1.0296861015280585</v>
      </c>
      <c r="DY10">
        <v>1919</v>
      </c>
      <c r="DZ10">
        <v>249</v>
      </c>
      <c r="EA10" t="s">
        <v>32</v>
      </c>
      <c r="EB10">
        <f>EA2-EB8</f>
        <v>1.0292486451986511</v>
      </c>
      <c r="EC10">
        <v>1919</v>
      </c>
      <c r="ED10">
        <v>249</v>
      </c>
      <c r="EE10" t="s">
        <v>32</v>
      </c>
      <c r="EF10">
        <f>EE2-EF8</f>
        <v>1.029527963277332</v>
      </c>
      <c r="EG10">
        <v>1919</v>
      </c>
      <c r="EH10">
        <v>249</v>
      </c>
      <c r="EI10" t="s">
        <v>32</v>
      </c>
      <c r="EJ10">
        <f>EI2-EJ8</f>
        <v>1.0291327248009743</v>
      </c>
      <c r="EK10">
        <v>1919</v>
      </c>
      <c r="EL10">
        <v>249</v>
      </c>
      <c r="EM10" t="s">
        <v>32</v>
      </c>
      <c r="EN10">
        <f>EM2-EN8</f>
        <v>1.0296167020400839</v>
      </c>
      <c r="EO10">
        <v>1919</v>
      </c>
      <c r="EP10">
        <v>249</v>
      </c>
      <c r="EQ10" t="s">
        <v>32</v>
      </c>
      <c r="ER10">
        <f>EQ2-ER8</f>
        <v>1.0291310786165693</v>
      </c>
      <c r="ES10">
        <v>1919</v>
      </c>
      <c r="ET10">
        <v>249</v>
      </c>
      <c r="EU10" t="s">
        <v>32</v>
      </c>
      <c r="EV10">
        <f>EU2-EV8</f>
        <v>1.0295595426619102</v>
      </c>
      <c r="EW10">
        <v>1919</v>
      </c>
      <c r="EX10">
        <v>249</v>
      </c>
      <c r="EY10" t="s">
        <v>32</v>
      </c>
      <c r="EZ10">
        <f>EY2-EZ8</f>
        <v>1.0291323018774354</v>
      </c>
      <c r="FA10">
        <v>1919</v>
      </c>
      <c r="FB10">
        <v>249</v>
      </c>
      <c r="FC10" t="s">
        <v>32</v>
      </c>
      <c r="FD10">
        <f>FC2-FD8</f>
        <v>1.0295761692958261</v>
      </c>
      <c r="FE10">
        <v>1919</v>
      </c>
      <c r="FF10">
        <v>249</v>
      </c>
      <c r="FG10" t="s">
        <v>32</v>
      </c>
      <c r="FH10">
        <f>FG2-FH8</f>
        <v>1.0295315600907575</v>
      </c>
      <c r="FI10">
        <v>1919</v>
      </c>
      <c r="FJ10">
        <v>249</v>
      </c>
      <c r="FK10" t="s">
        <v>32</v>
      </c>
      <c r="FL10">
        <f>FK2-FL8</f>
        <v>1.0295090244216223</v>
      </c>
      <c r="FM10">
        <v>1919</v>
      </c>
      <c r="FN10">
        <v>249</v>
      </c>
      <c r="FO10" t="s">
        <v>32</v>
      </c>
      <c r="FP10">
        <f>FO2-FP8</f>
        <v>1.0294813250490875</v>
      </c>
      <c r="FQ10">
        <v>1919</v>
      </c>
      <c r="FR10">
        <v>249</v>
      </c>
      <c r="FS10" t="s">
        <v>32</v>
      </c>
      <c r="FT10">
        <f>FS2-FT8</f>
        <v>1.0294728926856234</v>
      </c>
      <c r="FU10">
        <v>1919</v>
      </c>
      <c r="FV10">
        <v>249</v>
      </c>
      <c r="FW10" t="s">
        <v>32</v>
      </c>
      <c r="FX10">
        <f>FW2-FX8</f>
        <v>1.0291463781881356</v>
      </c>
      <c r="FY10">
        <v>1919</v>
      </c>
      <c r="FZ10">
        <v>249</v>
      </c>
      <c r="GA10" t="s">
        <v>32</v>
      </c>
      <c r="GB10">
        <f>GA2-GB8</f>
        <v>1.0291547819908915</v>
      </c>
      <c r="GC10">
        <v>1919</v>
      </c>
      <c r="GD10">
        <v>249</v>
      </c>
      <c r="GE10" t="s">
        <v>32</v>
      </c>
      <c r="GF10">
        <f>GE2-GF8</f>
        <v>1.02916342169064</v>
      </c>
      <c r="GG10">
        <v>1919</v>
      </c>
      <c r="GH10">
        <v>249</v>
      </c>
      <c r="GI10" t="s">
        <v>32</v>
      </c>
      <c r="GJ10">
        <f>GI2-GJ8</f>
        <v>1.029175704993019</v>
      </c>
      <c r="GK10">
        <v>1919</v>
      </c>
      <c r="GL10">
        <v>249</v>
      </c>
      <c r="GM10" t="s">
        <v>32</v>
      </c>
      <c r="GN10">
        <f>GM2-GN8</f>
        <v>1.029186721868447</v>
      </c>
      <c r="GO10">
        <v>1919</v>
      </c>
      <c r="GP10">
        <v>249</v>
      </c>
      <c r="GQ10" t="s">
        <v>32</v>
      </c>
      <c r="GR10">
        <f>GQ2-GR8</f>
        <v>1.0291973090173825</v>
      </c>
      <c r="GS10">
        <v>1919</v>
      </c>
      <c r="GT10">
        <v>249</v>
      </c>
      <c r="GU10" t="s">
        <v>32</v>
      </c>
      <c r="GV10">
        <f>GU2-GV8</f>
        <v>1.0292084282017382</v>
      </c>
      <c r="GW10">
        <v>1919</v>
      </c>
      <c r="GX10">
        <v>249</v>
      </c>
      <c r="GY10" t="s">
        <v>32</v>
      </c>
      <c r="GZ10">
        <f>GY2-GZ8</f>
        <v>1.0292206813792342</v>
      </c>
      <c r="HA10">
        <v>1919</v>
      </c>
      <c r="HB10">
        <v>249</v>
      </c>
      <c r="HC10" t="s">
        <v>32</v>
      </c>
      <c r="HD10">
        <f>HC2-HD8</f>
        <v>1.0292293579843912</v>
      </c>
      <c r="HE10">
        <v>1919</v>
      </c>
      <c r="HF10">
        <v>249</v>
      </c>
      <c r="HG10" t="s">
        <v>32</v>
      </c>
      <c r="HH10">
        <f>HG2-HH8</f>
        <v>1.0292302707100156</v>
      </c>
      <c r="HI10">
        <v>1919</v>
      </c>
      <c r="HJ10">
        <v>249</v>
      </c>
      <c r="HK10" t="s">
        <v>32</v>
      </c>
      <c r="HL10">
        <f>HK2-HL8</f>
        <v>1.0292303964320872</v>
      </c>
      <c r="HM10">
        <v>1919</v>
      </c>
      <c r="HN10">
        <v>249</v>
      </c>
      <c r="HO10" t="s">
        <v>32</v>
      </c>
      <c r="HP10">
        <f>HO2-HP8</f>
        <v>1.0292324017491006</v>
      </c>
      <c r="HQ10">
        <v>1919</v>
      </c>
      <c r="HR10">
        <v>249</v>
      </c>
      <c r="HS10" t="s">
        <v>32</v>
      </c>
      <c r="HT10">
        <f>HS2-HT8</f>
        <v>1.0292319854282026</v>
      </c>
      <c r="HU10">
        <v>1919</v>
      </c>
      <c r="HV10">
        <v>249</v>
      </c>
      <c r="HW10" t="s">
        <v>32</v>
      </c>
      <c r="HX10">
        <f>HW2-HX8</f>
        <v>1.0292422452977479</v>
      </c>
      <c r="HY10">
        <v>1919</v>
      </c>
      <c r="HZ10">
        <v>249</v>
      </c>
      <c r="IA10" t="s">
        <v>32</v>
      </c>
      <c r="IB10">
        <f>IA2-IB8</f>
        <v>1.0292547839247537</v>
      </c>
      <c r="IC10">
        <v>1919</v>
      </c>
      <c r="ID10">
        <v>249</v>
      </c>
      <c r="IE10" t="s">
        <v>32</v>
      </c>
      <c r="IF10">
        <f>IE2-IF8</f>
        <v>1.0292726434836239</v>
      </c>
      <c r="IG10">
        <v>1919</v>
      </c>
      <c r="IH10">
        <v>249</v>
      </c>
      <c r="II10" t="s">
        <v>32</v>
      </c>
      <c r="IJ10">
        <f>II2-IJ8</f>
        <v>1.0291258926251865</v>
      </c>
      <c r="IK10">
        <v>1919</v>
      </c>
      <c r="IL10">
        <v>249</v>
      </c>
      <c r="IM10" t="s">
        <v>32</v>
      </c>
      <c r="IN10">
        <f>IM2-IN8</f>
        <v>1.0290868534872346</v>
      </c>
      <c r="IO10">
        <v>1919</v>
      </c>
      <c r="IP10">
        <v>249</v>
      </c>
      <c r="IQ10" t="s">
        <v>32</v>
      </c>
      <c r="IR10">
        <f>IQ2-IR8</f>
        <v>1.0290443460293222</v>
      </c>
      <c r="IS10">
        <v>1919</v>
      </c>
      <c r="IT10">
        <v>249</v>
      </c>
      <c r="IU10" t="s">
        <v>32</v>
      </c>
      <c r="IV10">
        <f>IU2-IV8</f>
        <v>1.0292943480067278</v>
      </c>
      <c r="IW10">
        <v>1919</v>
      </c>
      <c r="IX10">
        <v>249</v>
      </c>
      <c r="IY10" t="s">
        <v>32</v>
      </c>
      <c r="IZ10">
        <f>IY2-IZ8</f>
        <v>1.0293003558869376</v>
      </c>
      <c r="JA10">
        <v>1919</v>
      </c>
      <c r="JB10">
        <v>249</v>
      </c>
      <c r="JC10" t="s">
        <v>32</v>
      </c>
      <c r="JD10">
        <f>JC2-JD8</f>
        <v>1.0289630007289288</v>
      </c>
      <c r="JE10">
        <v>1919</v>
      </c>
      <c r="JF10">
        <v>249</v>
      </c>
      <c r="JG10" t="s">
        <v>32</v>
      </c>
      <c r="JH10">
        <f>JG2-JH8</f>
        <v>1.0294203659146592</v>
      </c>
      <c r="JI10">
        <v>1919</v>
      </c>
      <c r="JJ10">
        <v>249</v>
      </c>
      <c r="JK10" t="s">
        <v>32</v>
      </c>
      <c r="JL10">
        <f>JK2-JL8</f>
        <v>1.0294792837721505</v>
      </c>
      <c r="JM10">
        <v>1919</v>
      </c>
      <c r="JN10">
        <v>249</v>
      </c>
      <c r="JO10" t="s">
        <v>32</v>
      </c>
      <c r="JP10">
        <f>JO2-JP8</f>
        <v>1.0289268136388643</v>
      </c>
      <c r="JQ10">
        <v>1919</v>
      </c>
      <c r="JR10">
        <v>249</v>
      </c>
      <c r="JS10" t="s">
        <v>32</v>
      </c>
      <c r="JT10">
        <f>JS2-JT8</f>
        <v>1.028896013495131</v>
      </c>
      <c r="JU10">
        <v>1919</v>
      </c>
      <c r="JV10">
        <v>249</v>
      </c>
      <c r="JW10" t="s">
        <v>32</v>
      </c>
      <c r="JX10">
        <f>JW2-JX8</f>
        <v>1.0296250019515361</v>
      </c>
      <c r="JY10">
        <v>1919</v>
      </c>
      <c r="JZ10">
        <v>249</v>
      </c>
      <c r="KA10" t="s">
        <v>32</v>
      </c>
      <c r="KB10">
        <f>KA2-KB8</f>
        <v>1.028893253333186</v>
      </c>
      <c r="KC10">
        <v>1919</v>
      </c>
      <c r="KD10">
        <v>249</v>
      </c>
      <c r="KE10" t="s">
        <v>32</v>
      </c>
      <c r="KF10">
        <f>KE2-KF8</f>
        <v>1.0296963866220021</v>
      </c>
      <c r="KG10">
        <v>1919</v>
      </c>
      <c r="KH10">
        <v>249</v>
      </c>
      <c r="KI10" t="s">
        <v>32</v>
      </c>
      <c r="KJ10">
        <f>KI2-KJ8</f>
        <v>1.0296616820653235</v>
      </c>
      <c r="KK10">
        <v>1919</v>
      </c>
      <c r="KL10">
        <v>249</v>
      </c>
      <c r="KM10" t="s">
        <v>32</v>
      </c>
      <c r="KN10">
        <f>KM2-KN8</f>
        <v>1.0288691371454015</v>
      </c>
      <c r="KO10">
        <v>1919</v>
      </c>
      <c r="KP10">
        <v>249</v>
      </c>
      <c r="KQ10" t="s">
        <v>32</v>
      </c>
      <c r="KR10">
        <f>KQ2-KR8</f>
        <v>1.0297034368132569</v>
      </c>
      <c r="KS10">
        <v>1919</v>
      </c>
      <c r="KT10">
        <v>249</v>
      </c>
      <c r="KU10" t="s">
        <v>32</v>
      </c>
      <c r="KV10">
        <f>KU2-KV8</f>
        <v>1.0288556422756117</v>
      </c>
      <c r="KW10">
        <v>1919</v>
      </c>
      <c r="KX10">
        <v>249</v>
      </c>
      <c r="KY10" t="s">
        <v>32</v>
      </c>
      <c r="KZ10">
        <f>KY2-KZ8</f>
        <v>1.0298213408360901</v>
      </c>
      <c r="LA10">
        <v>1919</v>
      </c>
      <c r="LB10">
        <v>249</v>
      </c>
      <c r="LC10" t="s">
        <v>32</v>
      </c>
      <c r="LD10">
        <f>LC2-LD8</f>
        <v>1.0288373200615424</v>
      </c>
      <c r="LE10">
        <v>1919</v>
      </c>
      <c r="LF10">
        <v>249</v>
      </c>
      <c r="LG10" t="s">
        <v>32</v>
      </c>
      <c r="LH10">
        <f>LG2-LH8</f>
        <v>1.0298383488990448</v>
      </c>
      <c r="LI10">
        <v>1919</v>
      </c>
      <c r="LJ10">
        <v>249</v>
      </c>
      <c r="LK10" t="s">
        <v>32</v>
      </c>
      <c r="LL10">
        <f>LK2-LL8</f>
        <v>1.0298098914280791</v>
      </c>
      <c r="LM10">
        <v>1919</v>
      </c>
      <c r="LN10">
        <v>249</v>
      </c>
      <c r="LO10" t="s">
        <v>32</v>
      </c>
      <c r="LP10">
        <f>LO2-LP8</f>
        <v>1.0287803539227489</v>
      </c>
      <c r="LQ10">
        <v>1919</v>
      </c>
      <c r="LR10">
        <v>249</v>
      </c>
      <c r="LS10" t="s">
        <v>32</v>
      </c>
      <c r="LT10">
        <f>LS2-LT8</f>
        <v>1.0297723680631983</v>
      </c>
      <c r="LU10">
        <v>1919</v>
      </c>
      <c r="LV10">
        <v>249</v>
      </c>
      <c r="LW10" t="s">
        <v>32</v>
      </c>
      <c r="LX10">
        <f>LW2-LX8</f>
        <v>1.0287677980189918</v>
      </c>
      <c r="LY10">
        <v>1919</v>
      </c>
      <c r="LZ10">
        <v>249</v>
      </c>
      <c r="MA10" t="s">
        <v>32</v>
      </c>
      <c r="MB10">
        <f>MA2-MB8</f>
        <v>1.0298224972954166</v>
      </c>
      <c r="MC10">
        <v>1919</v>
      </c>
      <c r="MD10">
        <v>249</v>
      </c>
      <c r="ME10" t="s">
        <v>32</v>
      </c>
      <c r="MF10">
        <f>ME2-MF8</f>
        <v>1.0288437999748379</v>
      </c>
      <c r="MG10">
        <v>1919</v>
      </c>
      <c r="MH10">
        <v>249</v>
      </c>
      <c r="MI10" t="s">
        <v>32</v>
      </c>
      <c r="MJ10">
        <f>MI2-MJ8</f>
        <v>1.0298270648635208</v>
      </c>
      <c r="MK10">
        <v>1919</v>
      </c>
      <c r="ML10">
        <v>249</v>
      </c>
      <c r="MM10" t="s">
        <v>32</v>
      </c>
      <c r="MN10">
        <f>MM2-MN8</f>
        <v>1.0298312185575182</v>
      </c>
      <c r="MO10">
        <v>1919</v>
      </c>
      <c r="MP10">
        <v>249</v>
      </c>
      <c r="MQ10" t="s">
        <v>32</v>
      </c>
      <c r="MR10">
        <f>MQ2-MR8</f>
        <v>1.0287458522812341</v>
      </c>
      <c r="MS10">
        <v>1919</v>
      </c>
      <c r="MT10">
        <v>249</v>
      </c>
      <c r="MU10" t="s">
        <v>32</v>
      </c>
      <c r="MV10">
        <f>MU2-MV8</f>
        <v>1.029783687211973</v>
      </c>
      <c r="MW10">
        <v>1919</v>
      </c>
      <c r="MX10">
        <v>249</v>
      </c>
      <c r="MY10" t="s">
        <v>32</v>
      </c>
      <c r="MZ10">
        <f>MY2-MZ8</f>
        <v>1.0287240677446214</v>
      </c>
      <c r="NA10">
        <v>1919</v>
      </c>
      <c r="NB10">
        <v>249</v>
      </c>
      <c r="NC10" t="s">
        <v>32</v>
      </c>
      <c r="ND10">
        <f>NC2-ND8</f>
        <v>1.0287126135887972</v>
      </c>
      <c r="NE10">
        <v>1919</v>
      </c>
      <c r="NF10">
        <v>249</v>
      </c>
      <c r="NG10" t="s">
        <v>32</v>
      </c>
      <c r="NH10">
        <f>NG2-NH8</f>
        <v>1.028753853088727</v>
      </c>
      <c r="NI10">
        <v>1919</v>
      </c>
      <c r="NJ10">
        <v>249</v>
      </c>
      <c r="NK10" t="s">
        <v>32</v>
      </c>
      <c r="NL10">
        <f>NK2-NL8</f>
        <v>1.0298680242162193</v>
      </c>
      <c r="NM10">
        <v>1919</v>
      </c>
      <c r="NN10">
        <v>249</v>
      </c>
      <c r="NO10" t="s">
        <v>32</v>
      </c>
      <c r="NP10">
        <f>NO2-NP8</f>
        <v>1.0299535259554879</v>
      </c>
      <c r="NQ10">
        <v>1919</v>
      </c>
      <c r="NR10">
        <v>249</v>
      </c>
      <c r="NS10" t="s">
        <v>32</v>
      </c>
      <c r="NT10">
        <f>NS2-NT8</f>
        <v>1.0299991031897449</v>
      </c>
      <c r="NU10">
        <v>1919</v>
      </c>
      <c r="NV10">
        <v>249</v>
      </c>
      <c r="NW10" t="s">
        <v>32</v>
      </c>
      <c r="NX10">
        <f>NW2-NX8</f>
        <v>1.0291208085173682</v>
      </c>
      <c r="NY10">
        <v>1919</v>
      </c>
      <c r="NZ10">
        <v>249</v>
      </c>
      <c r="OA10" t="s">
        <v>32</v>
      </c>
      <c r="OB10">
        <f>OA2-OB8</f>
        <v>1.0289302095044621</v>
      </c>
      <c r="OC10">
        <v>1919</v>
      </c>
      <c r="OD10">
        <v>249</v>
      </c>
      <c r="OE10" t="s">
        <v>32</v>
      </c>
      <c r="OF10">
        <f>OE2-OF8</f>
        <v>1.0288705517206638</v>
      </c>
      <c r="OG10">
        <v>1919</v>
      </c>
      <c r="OH10">
        <v>249</v>
      </c>
      <c r="OI10" t="s">
        <v>32</v>
      </c>
      <c r="OJ10">
        <f>OI2-OJ8</f>
        <v>1.0289632014042323</v>
      </c>
      <c r="OK10">
        <v>1919</v>
      </c>
      <c r="OL10">
        <v>249</v>
      </c>
    </row>
    <row r="11" spans="2:404">
      <c r="B11">
        <v>3.5725151785601289E-2</v>
      </c>
      <c r="C11" s="31">
        <v>0.47791034939316285</v>
      </c>
      <c r="D11">
        <v>87.876466213066905</v>
      </c>
      <c r="E11">
        <v>1922</v>
      </c>
      <c r="F11">
        <v>74.3</v>
      </c>
      <c r="G11" t="s">
        <v>33</v>
      </c>
      <c r="H11" s="32">
        <f>LN(G2)</f>
        <v>3.6263321347220365E-2</v>
      </c>
      <c r="I11">
        <v>1922</v>
      </c>
      <c r="J11">
        <v>624</v>
      </c>
      <c r="K11" t="s">
        <v>33</v>
      </c>
      <c r="L11" s="32">
        <f>LN(K2)</f>
        <v>3.3584798842965467E-2</v>
      </c>
      <c r="M11">
        <v>1922</v>
      </c>
      <c r="N11">
        <v>624</v>
      </c>
      <c r="O11" t="s">
        <v>33</v>
      </c>
      <c r="P11" s="32">
        <f>LN(O2)</f>
        <v>3.5257311366188808E-2</v>
      </c>
      <c r="Q11">
        <v>1922</v>
      </c>
      <c r="R11">
        <v>624</v>
      </c>
      <c r="S11" t="s">
        <v>33</v>
      </c>
      <c r="T11" s="32">
        <f>LN(S2)</f>
        <v>3.5567957782471134E-2</v>
      </c>
      <c r="U11">
        <v>1922</v>
      </c>
      <c r="V11">
        <v>624</v>
      </c>
      <c r="W11" t="s">
        <v>33</v>
      </c>
      <c r="X11" s="32">
        <f>LN(W2)</f>
        <v>3.5775247083687359E-2</v>
      </c>
      <c r="Y11">
        <v>1922</v>
      </c>
      <c r="Z11">
        <v>624</v>
      </c>
      <c r="AA11" t="s">
        <v>33</v>
      </c>
      <c r="AB11" s="32">
        <f>LN(AA2)</f>
        <v>3.5730675265238342E-2</v>
      </c>
      <c r="AC11">
        <v>1922</v>
      </c>
      <c r="AD11">
        <v>624</v>
      </c>
      <c r="AE11" t="s">
        <v>33</v>
      </c>
      <c r="AF11" s="32">
        <f>LN(AE2)</f>
        <v>3.572879871454139E-2</v>
      </c>
      <c r="AG11">
        <v>1922</v>
      </c>
      <c r="AH11">
        <v>624</v>
      </c>
      <c r="AI11" t="s">
        <v>33</v>
      </c>
      <c r="AJ11" s="32">
        <f>LN(AI2)</f>
        <v>3.5733308780740713E-2</v>
      </c>
      <c r="AK11">
        <v>1922</v>
      </c>
      <c r="AL11">
        <v>624</v>
      </c>
      <c r="AM11" t="s">
        <v>33</v>
      </c>
      <c r="AN11" s="32">
        <f>LN(AM2)</f>
        <v>3.5747964920011817E-2</v>
      </c>
      <c r="AO11">
        <v>1922</v>
      </c>
      <c r="AP11">
        <v>624</v>
      </c>
      <c r="AQ11" t="s">
        <v>33</v>
      </c>
      <c r="AR11" s="32">
        <f>LN(AQ2)</f>
        <v>3.6401203469546201E-2</v>
      </c>
      <c r="AS11">
        <v>1922</v>
      </c>
      <c r="AT11">
        <v>624</v>
      </c>
      <c r="AU11" t="s">
        <v>33</v>
      </c>
      <c r="AV11" s="32">
        <f>LN(AU2)</f>
        <v>3.5725151785601289E-2</v>
      </c>
      <c r="AW11">
        <v>1922</v>
      </c>
      <c r="AX11">
        <v>74.3</v>
      </c>
      <c r="AY11" t="s">
        <v>33</v>
      </c>
      <c r="AZ11" s="32">
        <f>LN(AY2)</f>
        <v>3.679739878244364E-2</v>
      </c>
      <c r="BA11">
        <v>1922</v>
      </c>
      <c r="BB11">
        <v>74.3</v>
      </c>
      <c r="BC11" t="s">
        <v>33</v>
      </c>
      <c r="BD11" s="32">
        <f>LN(BC2)</f>
        <v>3.639007231932153E-2</v>
      </c>
      <c r="BE11">
        <v>1922</v>
      </c>
      <c r="BF11">
        <v>74.3</v>
      </c>
      <c r="BG11" t="s">
        <v>33</v>
      </c>
      <c r="BH11" s="32">
        <f>LN(BG2)</f>
        <v>3.5827837104226226E-2</v>
      </c>
      <c r="BI11">
        <v>1922</v>
      </c>
      <c r="BJ11">
        <v>74.3</v>
      </c>
      <c r="BK11" t="s">
        <v>33</v>
      </c>
      <c r="BL11" s="32">
        <f>LN(BK2)</f>
        <v>3.6438854430886014E-2</v>
      </c>
      <c r="BM11">
        <v>1922</v>
      </c>
      <c r="BN11">
        <v>74.3</v>
      </c>
      <c r="BO11" t="s">
        <v>33</v>
      </c>
      <c r="BP11" s="32">
        <f>LN(BO2)</f>
        <v>3.6459577031407606E-2</v>
      </c>
      <c r="BQ11">
        <v>1922</v>
      </c>
      <c r="BR11">
        <v>74.3</v>
      </c>
      <c r="BS11" t="s">
        <v>33</v>
      </c>
      <c r="BT11" s="32">
        <f>LN(BS2)</f>
        <v>3.6854597032331876E-2</v>
      </c>
      <c r="BU11">
        <v>1922</v>
      </c>
      <c r="BV11">
        <v>74.3</v>
      </c>
      <c r="BW11" t="s">
        <v>33</v>
      </c>
      <c r="BX11" s="32">
        <f>LN(BW2)</f>
        <v>3.6556195791953669E-2</v>
      </c>
      <c r="BY11">
        <v>1922</v>
      </c>
      <c r="BZ11">
        <v>74.3</v>
      </c>
      <c r="CA11" t="s">
        <v>33</v>
      </c>
      <c r="CB11" s="32">
        <f>LN(CA2)</f>
        <v>3.6563529547104033E-2</v>
      </c>
      <c r="CC11">
        <v>1922</v>
      </c>
      <c r="CD11">
        <v>74.3</v>
      </c>
      <c r="CE11" t="s">
        <v>33</v>
      </c>
      <c r="CF11" s="32">
        <f>LN(CE2)</f>
        <v>3.6227336744326807E-2</v>
      </c>
      <c r="CG11">
        <v>1922</v>
      </c>
      <c r="CH11">
        <v>74.3</v>
      </c>
      <c r="CI11" t="s">
        <v>33</v>
      </c>
      <c r="CJ11" s="32">
        <f>LN(CI2)</f>
        <v>3.668744381520949E-2</v>
      </c>
      <c r="CK11">
        <v>1922</v>
      </c>
      <c r="CL11">
        <v>74.3</v>
      </c>
      <c r="CM11" t="s">
        <v>33</v>
      </c>
      <c r="CN11" s="32">
        <f>LN(CM2)</f>
        <v>3.622672286444386E-2</v>
      </c>
      <c r="CO11">
        <v>1922</v>
      </c>
      <c r="CP11">
        <v>74.3</v>
      </c>
      <c r="CQ11" t="s">
        <v>33</v>
      </c>
      <c r="CR11" s="32">
        <f>LN(CQ2)</f>
        <v>3.6684799688157334E-2</v>
      </c>
      <c r="CS11">
        <v>1922</v>
      </c>
      <c r="CT11">
        <v>74.3</v>
      </c>
      <c r="CU11" t="s">
        <v>33</v>
      </c>
      <c r="CV11" s="32">
        <f>LN(CU2)</f>
        <v>3.6241417199998731E-2</v>
      </c>
      <c r="CW11">
        <v>1922</v>
      </c>
      <c r="CX11">
        <v>74.3</v>
      </c>
      <c r="CY11" t="s">
        <v>33</v>
      </c>
      <c r="CZ11" s="32">
        <f>LN(CY2)</f>
        <v>3.6706713818026496E-2</v>
      </c>
      <c r="DA11">
        <v>1922</v>
      </c>
      <c r="DB11">
        <v>74.3</v>
      </c>
      <c r="DC11" t="s">
        <v>33</v>
      </c>
      <c r="DD11" s="32">
        <f>LN(DC2)</f>
        <v>3.6222663508908175E-2</v>
      </c>
      <c r="DE11">
        <v>1922</v>
      </c>
      <c r="DF11">
        <v>74.3</v>
      </c>
      <c r="DG11" t="s">
        <v>33</v>
      </c>
      <c r="DH11" s="32">
        <f>LN(DG2)</f>
        <v>3.6618476258599784E-2</v>
      </c>
      <c r="DI11">
        <v>1922</v>
      </c>
      <c r="DJ11">
        <v>74.3</v>
      </c>
      <c r="DK11" t="s">
        <v>33</v>
      </c>
      <c r="DL11" s="32">
        <f>LN(DK2)</f>
        <v>3.621288979493139E-2</v>
      </c>
      <c r="DM11">
        <v>1922</v>
      </c>
      <c r="DN11">
        <v>74.3</v>
      </c>
      <c r="DO11" t="s">
        <v>33</v>
      </c>
      <c r="DP11" s="32">
        <f>LN(DO2)</f>
        <v>3.6636744501150266E-2</v>
      </c>
      <c r="DQ11">
        <v>1922</v>
      </c>
      <c r="DR11">
        <v>74.3</v>
      </c>
      <c r="DS11" t="s">
        <v>33</v>
      </c>
      <c r="DT11" s="32">
        <f>LN(DS2)</f>
        <v>3.6220288763825721E-2</v>
      </c>
      <c r="DU11">
        <v>1922</v>
      </c>
      <c r="DV11">
        <v>74.3</v>
      </c>
      <c r="DW11" t="s">
        <v>33</v>
      </c>
      <c r="DX11" s="32">
        <f>LN(DW2)</f>
        <v>3.6648035264760369E-2</v>
      </c>
      <c r="DY11">
        <v>1922</v>
      </c>
      <c r="DZ11">
        <v>74.3</v>
      </c>
      <c r="EA11" t="s">
        <v>33</v>
      </c>
      <c r="EB11" s="32">
        <f>LN(EA2)</f>
        <v>3.630484149450372E-2</v>
      </c>
      <c r="EC11">
        <v>1922</v>
      </c>
      <c r="ED11">
        <v>74.3</v>
      </c>
      <c r="EE11" t="s">
        <v>33</v>
      </c>
      <c r="EF11" s="32">
        <f>LN(EE2)</f>
        <v>3.6531021586932222E-2</v>
      </c>
      <c r="EG11">
        <v>1922</v>
      </c>
      <c r="EH11">
        <v>74.3</v>
      </c>
      <c r="EI11" t="s">
        <v>33</v>
      </c>
      <c r="EJ11" s="32">
        <f>LN(EI2)</f>
        <v>3.6188349247895192E-2</v>
      </c>
      <c r="EK11">
        <v>1922</v>
      </c>
      <c r="EL11">
        <v>74.3</v>
      </c>
      <c r="EM11" t="s">
        <v>33</v>
      </c>
      <c r="EN11" s="32">
        <f>LN(EM2)</f>
        <v>3.6586182519631333E-2</v>
      </c>
      <c r="EO11">
        <v>1922</v>
      </c>
      <c r="EP11">
        <v>74.3</v>
      </c>
      <c r="EQ11" t="s">
        <v>33</v>
      </c>
      <c r="ER11" s="32">
        <f>LN(EQ2)</f>
        <v>3.6183944476727306E-2</v>
      </c>
      <c r="ES11">
        <v>1922</v>
      </c>
      <c r="ET11">
        <v>74.3</v>
      </c>
      <c r="EU11" t="s">
        <v>33</v>
      </c>
      <c r="EV11" s="32">
        <f>LN(EU2)</f>
        <v>3.6540924469566492E-2</v>
      </c>
      <c r="EW11">
        <v>1922</v>
      </c>
      <c r="EX11">
        <v>74.3</v>
      </c>
      <c r="EY11" t="s">
        <v>33</v>
      </c>
      <c r="EZ11" s="32">
        <f>LN(EY2)</f>
        <v>3.6182557037928123E-2</v>
      </c>
      <c r="FA11">
        <v>1922</v>
      </c>
      <c r="FB11">
        <v>74.3</v>
      </c>
      <c r="FC11" t="s">
        <v>33</v>
      </c>
      <c r="FD11" s="32">
        <f>LN(FC2)</f>
        <v>3.6544428052027379E-2</v>
      </c>
      <c r="FE11">
        <v>1922</v>
      </c>
      <c r="FF11">
        <v>74.3</v>
      </c>
      <c r="FG11" t="s">
        <v>33</v>
      </c>
      <c r="FH11" s="32">
        <f>LN(FG2)</f>
        <v>3.6508443463322368E-2</v>
      </c>
      <c r="FI11">
        <v>1922</v>
      </c>
      <c r="FJ11">
        <v>74.3</v>
      </c>
      <c r="FK11" t="s">
        <v>33</v>
      </c>
      <c r="FL11" s="32">
        <f>LN(FK2)</f>
        <v>3.6486842295343408E-2</v>
      </c>
      <c r="FM11">
        <v>1922</v>
      </c>
      <c r="FN11">
        <v>74.3</v>
      </c>
      <c r="FO11" t="s">
        <v>33</v>
      </c>
      <c r="FP11" s="32">
        <f>LN(FO2)</f>
        <v>3.6462350006963067E-2</v>
      </c>
      <c r="FQ11">
        <v>1922</v>
      </c>
      <c r="FR11">
        <v>74.3</v>
      </c>
      <c r="FS11" t="s">
        <v>33</v>
      </c>
      <c r="FT11" s="32">
        <f>LN(FS2)</f>
        <v>3.6449548472132449E-2</v>
      </c>
      <c r="FU11">
        <v>1922</v>
      </c>
      <c r="FV11">
        <v>74.3</v>
      </c>
      <c r="FW11" t="s">
        <v>33</v>
      </c>
      <c r="FX11" s="32">
        <f>LN(FW2)</f>
        <v>3.6180533945964467E-2</v>
      </c>
      <c r="FY11">
        <v>1922</v>
      </c>
      <c r="FZ11">
        <v>74.3</v>
      </c>
      <c r="GA11" t="s">
        <v>33</v>
      </c>
      <c r="GB11" s="32">
        <f>LN(GA2)</f>
        <v>3.6186203409118829E-2</v>
      </c>
      <c r="GC11">
        <v>1922</v>
      </c>
      <c r="GD11">
        <v>74.3</v>
      </c>
      <c r="GE11" t="s">
        <v>33</v>
      </c>
      <c r="GF11" s="32">
        <f>LN(GE2)</f>
        <v>3.6191481778497896E-2</v>
      </c>
      <c r="GG11">
        <v>1922</v>
      </c>
      <c r="GH11">
        <v>74.3</v>
      </c>
      <c r="GI11" t="s">
        <v>33</v>
      </c>
      <c r="GJ11" s="32">
        <f>LN(GI2)</f>
        <v>3.6203884958022389E-2</v>
      </c>
      <c r="GK11">
        <v>1922</v>
      </c>
      <c r="GL11">
        <v>74.3</v>
      </c>
      <c r="GM11" t="s">
        <v>33</v>
      </c>
      <c r="GN11" s="32">
        <f>LN(GM2)</f>
        <v>3.6214140660228267E-2</v>
      </c>
      <c r="GO11">
        <v>1922</v>
      </c>
      <c r="GP11">
        <v>74.3</v>
      </c>
      <c r="GQ11" t="s">
        <v>33</v>
      </c>
      <c r="GR11" s="32">
        <f>LN(GQ2)</f>
        <v>3.6222783270034691E-2</v>
      </c>
      <c r="GS11">
        <v>1922</v>
      </c>
      <c r="GT11">
        <v>74.3</v>
      </c>
      <c r="GU11" t="s">
        <v>33</v>
      </c>
      <c r="GV11" s="32">
        <f>LN(GU2)</f>
        <v>3.62320382755833E-2</v>
      </c>
      <c r="GW11">
        <v>1922</v>
      </c>
      <c r="GX11">
        <v>74.3</v>
      </c>
      <c r="GY11" t="s">
        <v>33</v>
      </c>
      <c r="GZ11" s="32">
        <f>LN(GY2)</f>
        <v>3.6241256099828659E-2</v>
      </c>
      <c r="HA11">
        <v>1922</v>
      </c>
      <c r="HB11">
        <v>74.3</v>
      </c>
      <c r="HC11" t="s">
        <v>33</v>
      </c>
      <c r="HD11" s="32">
        <f>LN(HC2)</f>
        <v>3.6253315706117284E-2</v>
      </c>
      <c r="HE11">
        <v>1922</v>
      </c>
      <c r="HF11">
        <v>74.3</v>
      </c>
      <c r="HG11" t="s">
        <v>33</v>
      </c>
      <c r="HH11" s="32">
        <f>LN(HG2)</f>
        <v>3.6263321347220365E-2</v>
      </c>
      <c r="HI11">
        <v>1922</v>
      </c>
      <c r="HJ11">
        <v>74.3</v>
      </c>
      <c r="HK11" t="s">
        <v>33</v>
      </c>
      <c r="HL11" s="32">
        <f>LN(HK2)</f>
        <v>3.6268102191430771E-2</v>
      </c>
      <c r="HM11">
        <v>1922</v>
      </c>
      <c r="HN11">
        <v>74.3</v>
      </c>
      <c r="HO11" t="s">
        <v>33</v>
      </c>
      <c r="HP11" s="32">
        <f>LN(HO2)</f>
        <v>3.6271382215602277E-2</v>
      </c>
      <c r="HQ11">
        <v>1922</v>
      </c>
      <c r="HR11">
        <v>74.3</v>
      </c>
      <c r="HS11" t="s">
        <v>33</v>
      </c>
      <c r="HT11" s="32">
        <f>LN(HS2)</f>
        <v>3.627249023507554E-2</v>
      </c>
      <c r="HU11">
        <v>1922</v>
      </c>
      <c r="HV11">
        <v>74.3</v>
      </c>
      <c r="HW11" t="s">
        <v>33</v>
      </c>
      <c r="HX11" s="32">
        <f>LN(HW2)</f>
        <v>3.6280970668326674E-2</v>
      </c>
      <c r="HY11">
        <v>1922</v>
      </c>
      <c r="HZ11">
        <v>74.3</v>
      </c>
      <c r="IA11" t="s">
        <v>33</v>
      </c>
      <c r="IB11" s="32">
        <f>LN(IA2)</f>
        <v>3.6291410225452951E-2</v>
      </c>
      <c r="IC11">
        <v>1922</v>
      </c>
      <c r="ID11">
        <v>74.3</v>
      </c>
      <c r="IE11" t="s">
        <v>33</v>
      </c>
      <c r="IF11" s="32">
        <f>LN(IE2)</f>
        <v>3.6305897276343944E-2</v>
      </c>
      <c r="IG11">
        <v>1922</v>
      </c>
      <c r="IH11">
        <v>74.3</v>
      </c>
      <c r="II11" t="s">
        <v>33</v>
      </c>
      <c r="IJ11" s="32">
        <f>LN(II2)</f>
        <v>3.6103326065108868E-2</v>
      </c>
      <c r="IK11">
        <v>1922</v>
      </c>
      <c r="IL11">
        <v>74.3</v>
      </c>
      <c r="IM11" t="s">
        <v>33</v>
      </c>
      <c r="IN11" s="32">
        <f>LN(IM2)</f>
        <v>3.6077586130518445E-2</v>
      </c>
      <c r="IO11">
        <v>1922</v>
      </c>
      <c r="IP11">
        <v>74.3</v>
      </c>
      <c r="IQ11" t="s">
        <v>33</v>
      </c>
      <c r="IR11" s="32">
        <f>LN(IQ2)</f>
        <v>3.6037325657232E-2</v>
      </c>
      <c r="IS11">
        <v>1922</v>
      </c>
      <c r="IT11">
        <v>74.3</v>
      </c>
      <c r="IU11" t="s">
        <v>33</v>
      </c>
      <c r="IV11" s="32">
        <f>LN(IU2)</f>
        <v>3.6341543313272162E-2</v>
      </c>
      <c r="IW11">
        <v>1922</v>
      </c>
      <c r="IX11">
        <v>74.3</v>
      </c>
      <c r="IY11" t="s">
        <v>33</v>
      </c>
      <c r="IZ11" s="32">
        <f>LN(IY2)</f>
        <v>3.6348833796866174E-2</v>
      </c>
      <c r="JA11">
        <v>1922</v>
      </c>
      <c r="JB11">
        <v>74.3</v>
      </c>
      <c r="JC11" t="s">
        <v>33</v>
      </c>
      <c r="JD11" s="32">
        <f>LN(JC2)</f>
        <v>3.5967493587280498E-2</v>
      </c>
      <c r="JE11">
        <v>1922</v>
      </c>
      <c r="JF11">
        <v>74.3</v>
      </c>
      <c r="JG11" t="s">
        <v>33</v>
      </c>
      <c r="JH11" s="32">
        <f>LN(JG2)</f>
        <v>3.6450017752866583E-2</v>
      </c>
      <c r="JI11">
        <v>1922</v>
      </c>
      <c r="JJ11">
        <v>74.3</v>
      </c>
      <c r="JK11" t="s">
        <v>33</v>
      </c>
      <c r="JL11" s="32">
        <f>LN(JK2)</f>
        <v>3.6499582975098394E-2</v>
      </c>
      <c r="JM11">
        <v>1922</v>
      </c>
      <c r="JN11">
        <v>74.3</v>
      </c>
      <c r="JO11" t="s">
        <v>33</v>
      </c>
      <c r="JP11" s="32">
        <f>LN(JO2)</f>
        <v>3.5939813373801872E-2</v>
      </c>
      <c r="JQ11">
        <v>1922</v>
      </c>
      <c r="JR11">
        <v>74.3</v>
      </c>
      <c r="JS11" t="s">
        <v>33</v>
      </c>
      <c r="JT11" s="32">
        <f>LN(JS2)</f>
        <v>3.5907089508860866E-2</v>
      </c>
      <c r="JU11">
        <v>1922</v>
      </c>
      <c r="JV11">
        <v>74.3</v>
      </c>
      <c r="JW11" t="s">
        <v>33</v>
      </c>
      <c r="JX11" s="32">
        <f>LN(JW2)</f>
        <v>3.6618730035814125E-2</v>
      </c>
      <c r="JY11">
        <v>1922</v>
      </c>
      <c r="JZ11">
        <v>74.3</v>
      </c>
      <c r="KA11" t="s">
        <v>33</v>
      </c>
      <c r="KB11" s="32">
        <f>LN(KA2)</f>
        <v>3.5925594634708749E-2</v>
      </c>
      <c r="KC11">
        <v>1922</v>
      </c>
      <c r="KD11">
        <v>74.3</v>
      </c>
      <c r="KE11" t="s">
        <v>33</v>
      </c>
      <c r="KF11" s="32">
        <f>LN(KE2)</f>
        <v>3.6683539725795272E-2</v>
      </c>
      <c r="KG11">
        <v>1922</v>
      </c>
      <c r="KH11">
        <v>74.3</v>
      </c>
      <c r="KI11" t="s">
        <v>33</v>
      </c>
      <c r="KJ11" s="32">
        <f>LN(KI2)</f>
        <v>3.6663699723959879E-2</v>
      </c>
      <c r="KK11">
        <v>1922</v>
      </c>
      <c r="KL11">
        <v>74.3</v>
      </c>
      <c r="KM11" t="s">
        <v>33</v>
      </c>
      <c r="KN11" s="32">
        <f>LN(KM2)</f>
        <v>3.5911801963769474E-2</v>
      </c>
      <c r="KO11">
        <v>1922</v>
      </c>
      <c r="KP11">
        <v>74.3</v>
      </c>
      <c r="KQ11" t="s">
        <v>33</v>
      </c>
      <c r="KR11" s="32">
        <f>LN(KQ2)</f>
        <v>3.6701272384434401E-2</v>
      </c>
      <c r="KS11">
        <v>1922</v>
      </c>
      <c r="KT11">
        <v>74.3</v>
      </c>
      <c r="KU11" t="s">
        <v>33</v>
      </c>
      <c r="KV11" s="32">
        <f>LN(KU2)</f>
        <v>3.5902890988845713E-2</v>
      </c>
      <c r="KW11">
        <v>1922</v>
      </c>
      <c r="KX11">
        <v>74.3</v>
      </c>
      <c r="KY11" t="s">
        <v>33</v>
      </c>
      <c r="KZ11" s="32">
        <f>LN(KY2)</f>
        <v>3.6796049402310335E-2</v>
      </c>
      <c r="LA11">
        <v>1922</v>
      </c>
      <c r="LB11">
        <v>74.3</v>
      </c>
      <c r="LC11" t="s">
        <v>33</v>
      </c>
      <c r="LD11" s="32">
        <f>LN(LC2)</f>
        <v>3.5888038844240772E-2</v>
      </c>
      <c r="LE11">
        <v>1922</v>
      </c>
      <c r="LF11">
        <v>74.3</v>
      </c>
      <c r="LG11" t="s">
        <v>33</v>
      </c>
      <c r="LH11" s="32">
        <f>LN(LG2)</f>
        <v>3.6815814539508773E-2</v>
      </c>
      <c r="LI11">
        <v>1922</v>
      </c>
      <c r="LJ11">
        <v>74.3</v>
      </c>
      <c r="LK11" t="s">
        <v>33</v>
      </c>
      <c r="LL11" s="32">
        <f>LN(LK2)</f>
        <v>3.6801204948280208E-2</v>
      </c>
      <c r="LM11">
        <v>1922</v>
      </c>
      <c r="LN11">
        <v>74.3</v>
      </c>
      <c r="LO11" t="s">
        <v>33</v>
      </c>
      <c r="LP11" s="32">
        <f>LN(LO2)</f>
        <v>3.5834134754259651E-2</v>
      </c>
      <c r="LQ11">
        <v>1922</v>
      </c>
      <c r="LR11">
        <v>74.3</v>
      </c>
      <c r="LS11" t="s">
        <v>33</v>
      </c>
      <c r="LT11" s="32">
        <f>LN(LS2)</f>
        <v>3.6778586464131048E-2</v>
      </c>
      <c r="LU11">
        <v>1922</v>
      </c>
      <c r="LV11">
        <v>74.3</v>
      </c>
      <c r="LW11" t="s">
        <v>33</v>
      </c>
      <c r="LX11" s="32">
        <f>LN(LW2)</f>
        <v>3.5826899835603075E-2</v>
      </c>
      <c r="LY11">
        <v>1922</v>
      </c>
      <c r="LZ11">
        <v>74.3</v>
      </c>
      <c r="MA11" t="s">
        <v>33</v>
      </c>
      <c r="MB11" s="32">
        <f>LN(MA2)</f>
        <v>3.6823917069049479E-2</v>
      </c>
      <c r="MC11">
        <v>1922</v>
      </c>
      <c r="MD11">
        <v>74.3</v>
      </c>
      <c r="ME11" t="s">
        <v>33</v>
      </c>
      <c r="MF11" s="32">
        <f>LN(ME2)</f>
        <v>3.5922071282787404E-2</v>
      </c>
      <c r="MG11">
        <v>1922</v>
      </c>
      <c r="MH11">
        <v>74.3</v>
      </c>
      <c r="MI11" t="s">
        <v>33</v>
      </c>
      <c r="MJ11" s="32">
        <f>LN(MI2)</f>
        <v>3.6833850003664854E-2</v>
      </c>
      <c r="MK11">
        <v>1922</v>
      </c>
      <c r="ML11">
        <v>74.3</v>
      </c>
      <c r="MM11" t="s">
        <v>33</v>
      </c>
      <c r="MN11" s="32">
        <f>LN(MM2)</f>
        <v>3.6843411097109806E-2</v>
      </c>
      <c r="MO11">
        <v>1922</v>
      </c>
      <c r="MP11">
        <v>74.3</v>
      </c>
      <c r="MQ11" t="s">
        <v>33</v>
      </c>
      <c r="MR11" s="32">
        <f>LN(MQ2)</f>
        <v>3.5823231187552963E-2</v>
      </c>
      <c r="MS11">
        <v>1922</v>
      </c>
      <c r="MT11">
        <v>74.3</v>
      </c>
      <c r="MU11" t="s">
        <v>33</v>
      </c>
      <c r="MV11" s="32">
        <f>LN(MU2)</f>
        <v>3.681134821607554E-2</v>
      </c>
      <c r="MW11">
        <v>1922</v>
      </c>
      <c r="MX11">
        <v>74.3</v>
      </c>
      <c r="MY11" t="s">
        <v>33</v>
      </c>
      <c r="MZ11" s="32">
        <f>LN(MY2)</f>
        <v>3.5805225357285107E-2</v>
      </c>
      <c r="NA11">
        <v>1922</v>
      </c>
      <c r="NB11">
        <v>74.3</v>
      </c>
      <c r="NC11" t="s">
        <v>33</v>
      </c>
      <c r="ND11" s="32">
        <f>LN(NC2)</f>
        <v>3.5806034558070313E-2</v>
      </c>
      <c r="NE11">
        <v>1922</v>
      </c>
      <c r="NF11">
        <v>74.3</v>
      </c>
      <c r="NG11" t="s">
        <v>33</v>
      </c>
      <c r="NH11" s="32">
        <f>LN(NG2)</f>
        <v>3.5858102746699441E-2</v>
      </c>
      <c r="NI11">
        <v>1922</v>
      </c>
      <c r="NJ11">
        <v>74.3</v>
      </c>
      <c r="NK11" t="s">
        <v>33</v>
      </c>
      <c r="NL11" s="32">
        <f>LN(NK2)</f>
        <v>3.6904136688162489E-2</v>
      </c>
      <c r="NM11">
        <v>1922</v>
      </c>
      <c r="NN11">
        <v>74.3</v>
      </c>
      <c r="NO11" t="s">
        <v>33</v>
      </c>
      <c r="NP11" s="32">
        <f>LN(NO2)</f>
        <v>3.6986985573796052E-2</v>
      </c>
      <c r="NQ11">
        <v>1922</v>
      </c>
      <c r="NR11">
        <v>74.3</v>
      </c>
      <c r="NS11" t="s">
        <v>33</v>
      </c>
      <c r="NT11" s="32">
        <f>LN(NS2)</f>
        <v>3.7030987005571267E-2</v>
      </c>
      <c r="NU11">
        <v>1922</v>
      </c>
      <c r="NV11">
        <v>74.3</v>
      </c>
      <c r="NW11" t="s">
        <v>33</v>
      </c>
      <c r="NX11" s="32">
        <f>LN(NW2)</f>
        <v>3.6262080472698979E-2</v>
      </c>
      <c r="NY11">
        <v>1922</v>
      </c>
      <c r="NZ11">
        <v>74.3</v>
      </c>
      <c r="OA11" t="s">
        <v>33</v>
      </c>
      <c r="OB11" s="32">
        <f>LN(OA2)</f>
        <v>3.6074520708617865E-2</v>
      </c>
      <c r="OC11">
        <v>1922</v>
      </c>
      <c r="OD11">
        <v>74.3</v>
      </c>
      <c r="OE11" t="s">
        <v>33</v>
      </c>
      <c r="OF11" s="32">
        <f>LN(OE2)</f>
        <v>3.602507625993677E-2</v>
      </c>
      <c r="OG11">
        <v>1922</v>
      </c>
      <c r="OH11">
        <v>74.3</v>
      </c>
      <c r="OI11" t="s">
        <v>33</v>
      </c>
      <c r="OJ11" s="32">
        <f>LN(OI2)</f>
        <v>3.6123128200083489E-2</v>
      </c>
      <c r="OK11">
        <v>1922</v>
      </c>
      <c r="OL11">
        <v>74.3</v>
      </c>
    </row>
    <row r="12" spans="2:404">
      <c r="B12">
        <v>3.679739878244364E-2</v>
      </c>
      <c r="C12" s="31">
        <v>0.49263448811014043</v>
      </c>
      <c r="D12">
        <v>93.212703170175203</v>
      </c>
      <c r="E12">
        <v>1922</v>
      </c>
      <c r="F12">
        <v>624</v>
      </c>
      <c r="G12" t="s">
        <v>34</v>
      </c>
      <c r="H12" s="32">
        <f>LN(H9)</f>
        <v>4.3629790636485963E-2</v>
      </c>
      <c r="I12">
        <v>1924</v>
      </c>
      <c r="J12">
        <v>304</v>
      </c>
      <c r="K12" t="s">
        <v>34</v>
      </c>
      <c r="L12" s="32">
        <f>LN(L9)</f>
        <v>4.0846948458582846E-2</v>
      </c>
      <c r="M12">
        <v>1924</v>
      </c>
      <c r="N12">
        <v>304</v>
      </c>
      <c r="O12" t="s">
        <v>34</v>
      </c>
      <c r="P12" s="32">
        <f>LN(P9)</f>
        <v>4.2768550233032027E-2</v>
      </c>
      <c r="Q12">
        <v>1924</v>
      </c>
      <c r="R12">
        <v>304</v>
      </c>
      <c r="S12" t="s">
        <v>34</v>
      </c>
      <c r="T12" s="32">
        <f>LN(T9)</f>
        <v>4.3102268769449885E-2</v>
      </c>
      <c r="U12">
        <v>1924</v>
      </c>
      <c r="V12">
        <v>304</v>
      </c>
      <c r="W12" t="s">
        <v>34</v>
      </c>
      <c r="X12" s="32">
        <f>LN(X9)</f>
        <v>4.3254634090984311E-2</v>
      </c>
      <c r="Y12">
        <v>1924</v>
      </c>
      <c r="Z12">
        <v>304</v>
      </c>
      <c r="AA12" t="s">
        <v>34</v>
      </c>
      <c r="AB12" s="32">
        <f>LN(AB9)</f>
        <v>4.3199469948045237E-2</v>
      </c>
      <c r="AC12">
        <v>1924</v>
      </c>
      <c r="AD12">
        <v>304</v>
      </c>
      <c r="AE12" t="s">
        <v>34</v>
      </c>
      <c r="AF12" s="32">
        <f>LN(AF9)</f>
        <v>4.3191201523780962E-2</v>
      </c>
      <c r="AG12">
        <v>1924</v>
      </c>
      <c r="AH12">
        <v>304</v>
      </c>
      <c r="AI12" t="s">
        <v>34</v>
      </c>
      <c r="AJ12" s="32">
        <f>LN(AJ9)</f>
        <v>4.3190067084443055E-2</v>
      </c>
      <c r="AK12">
        <v>1924</v>
      </c>
      <c r="AL12">
        <v>304</v>
      </c>
      <c r="AM12" t="s">
        <v>34</v>
      </c>
      <c r="AN12" s="32">
        <f>LN(AN9)</f>
        <v>4.3200395764537221E-2</v>
      </c>
      <c r="AO12">
        <v>1924</v>
      </c>
      <c r="AP12">
        <v>304</v>
      </c>
      <c r="AQ12" t="s">
        <v>34</v>
      </c>
      <c r="AR12" s="32">
        <f>LN(AR9)</f>
        <v>4.3876075672563797E-2</v>
      </c>
      <c r="AS12">
        <v>1924</v>
      </c>
      <c r="AT12">
        <v>304</v>
      </c>
      <c r="AU12" t="s">
        <v>34</v>
      </c>
      <c r="AV12" s="32">
        <f>LN(AV9)</f>
        <v>4.3149021024045123E-2</v>
      </c>
      <c r="AW12">
        <v>1924</v>
      </c>
      <c r="AX12">
        <v>304</v>
      </c>
      <c r="AY12" t="s">
        <v>34</v>
      </c>
      <c r="AZ12" s="32">
        <f>LN(AZ9)</f>
        <v>4.4214052274158727E-2</v>
      </c>
      <c r="BA12">
        <v>1922</v>
      </c>
      <c r="BB12">
        <v>624</v>
      </c>
      <c r="BC12" t="s">
        <v>34</v>
      </c>
      <c r="BD12" s="32">
        <f>LN(BD9)</f>
        <v>4.3845621245370857E-2</v>
      </c>
      <c r="BE12">
        <v>1922</v>
      </c>
      <c r="BF12">
        <v>624</v>
      </c>
      <c r="BG12" t="s">
        <v>34</v>
      </c>
      <c r="BH12" s="32">
        <f>LN(BH9)</f>
        <v>4.3249925620894969E-2</v>
      </c>
      <c r="BI12">
        <v>1922</v>
      </c>
      <c r="BJ12">
        <v>624</v>
      </c>
      <c r="BK12" t="s">
        <v>34</v>
      </c>
      <c r="BL12" s="32">
        <f>LN(BL9)</f>
        <v>4.3887510263401083E-2</v>
      </c>
      <c r="BM12">
        <v>1922</v>
      </c>
      <c r="BN12">
        <v>624</v>
      </c>
      <c r="BO12" t="s">
        <v>34</v>
      </c>
      <c r="BP12" s="32">
        <f>LN(BP9)</f>
        <v>4.3902709568139964E-2</v>
      </c>
      <c r="BQ12">
        <v>1922</v>
      </c>
      <c r="BR12">
        <v>624</v>
      </c>
      <c r="BS12" t="s">
        <v>34</v>
      </c>
      <c r="BT12" s="32">
        <f>LN(BT9)</f>
        <v>4.4220862908792291E-2</v>
      </c>
      <c r="BU12">
        <v>1922</v>
      </c>
      <c r="BV12">
        <v>624</v>
      </c>
      <c r="BW12" t="s">
        <v>34</v>
      </c>
      <c r="BX12" s="32">
        <f>LN(BX9)</f>
        <v>4.397962992116921E-2</v>
      </c>
      <c r="BY12">
        <v>1922</v>
      </c>
      <c r="BZ12">
        <v>624</v>
      </c>
      <c r="CA12" t="s">
        <v>34</v>
      </c>
      <c r="CB12" s="32">
        <f>LN(CB9)</f>
        <v>4.3976359095917718E-2</v>
      </c>
      <c r="CC12">
        <v>1922</v>
      </c>
      <c r="CD12">
        <v>624</v>
      </c>
      <c r="CE12" t="s">
        <v>34</v>
      </c>
      <c r="CF12" s="32">
        <f>LN(CF9)</f>
        <v>4.3664928153701925E-2</v>
      </c>
      <c r="CG12">
        <v>1922</v>
      </c>
      <c r="CH12">
        <v>624</v>
      </c>
      <c r="CI12" t="s">
        <v>34</v>
      </c>
      <c r="CJ12" s="32">
        <f>LN(CJ9)</f>
        <v>4.4066849282539011E-2</v>
      </c>
      <c r="CK12">
        <v>1922</v>
      </c>
      <c r="CL12">
        <v>624</v>
      </c>
      <c r="CM12" t="s">
        <v>34</v>
      </c>
      <c r="CN12" s="32">
        <f>LN(CN9)</f>
        <v>4.3661631773875748E-2</v>
      </c>
      <c r="CO12">
        <v>1922</v>
      </c>
      <c r="CP12">
        <v>624</v>
      </c>
      <c r="CQ12" t="s">
        <v>34</v>
      </c>
      <c r="CR12" s="32">
        <f>LN(CR9)</f>
        <v>4.4049307739542909E-2</v>
      </c>
      <c r="CS12">
        <v>1922</v>
      </c>
      <c r="CT12">
        <v>624</v>
      </c>
      <c r="CU12" t="s">
        <v>34</v>
      </c>
      <c r="CV12" s="32">
        <f>LN(CV9)</f>
        <v>4.3671541991057744E-2</v>
      </c>
      <c r="CW12">
        <v>1922</v>
      </c>
      <c r="CX12">
        <v>624</v>
      </c>
      <c r="CY12" t="s">
        <v>34</v>
      </c>
      <c r="CZ12" s="32">
        <f>LN(CZ9)</f>
        <v>4.4054618601185244E-2</v>
      </c>
      <c r="DA12">
        <v>1922</v>
      </c>
      <c r="DB12">
        <v>624</v>
      </c>
      <c r="DC12" t="s">
        <v>34</v>
      </c>
      <c r="DD12" s="32">
        <f>LN(DD9)</f>
        <v>4.3650096769890755E-2</v>
      </c>
      <c r="DE12">
        <v>1922</v>
      </c>
      <c r="DF12">
        <v>624</v>
      </c>
      <c r="DG12" t="s">
        <v>34</v>
      </c>
      <c r="DH12" s="32">
        <f>LN(DH9)</f>
        <v>4.398791716526735E-2</v>
      </c>
      <c r="DI12">
        <v>1922</v>
      </c>
      <c r="DJ12">
        <v>624</v>
      </c>
      <c r="DK12" t="s">
        <v>34</v>
      </c>
      <c r="DL12" s="32">
        <f>LN(DL9)</f>
        <v>4.3637701786055368E-2</v>
      </c>
      <c r="DM12">
        <v>1922</v>
      </c>
      <c r="DN12">
        <v>624</v>
      </c>
      <c r="DO12" t="s">
        <v>34</v>
      </c>
      <c r="DP12" s="32">
        <f>LN(DP9)</f>
        <v>4.3991242711055943E-2</v>
      </c>
      <c r="DQ12">
        <v>1922</v>
      </c>
      <c r="DR12">
        <v>624</v>
      </c>
      <c r="DS12" t="s">
        <v>34</v>
      </c>
      <c r="DT12" s="32">
        <f>LN(DT9)</f>
        <v>4.3643214310331004E-2</v>
      </c>
      <c r="DU12">
        <v>1922</v>
      </c>
      <c r="DV12">
        <v>624</v>
      </c>
      <c r="DW12" t="s">
        <v>34</v>
      </c>
      <c r="DX12" s="32">
        <f>LN(DX9)</f>
        <v>4.3987799810109869E-2</v>
      </c>
      <c r="DY12">
        <v>1922</v>
      </c>
      <c r="DZ12">
        <v>624</v>
      </c>
      <c r="EA12" t="s">
        <v>34</v>
      </c>
      <c r="EB12" s="32">
        <f>LN(EB9)</f>
        <v>4.3725144838553699E-2</v>
      </c>
      <c r="EC12">
        <v>1922</v>
      </c>
      <c r="ED12">
        <v>624</v>
      </c>
      <c r="EE12" t="s">
        <v>34</v>
      </c>
      <c r="EF12" s="32">
        <f>LN(EF9)</f>
        <v>4.3906827056233305E-2</v>
      </c>
      <c r="EG12">
        <v>1922</v>
      </c>
      <c r="EH12">
        <v>624</v>
      </c>
      <c r="EI12" t="s">
        <v>34</v>
      </c>
      <c r="EJ12" s="32">
        <f>LN(EJ9)</f>
        <v>4.3604849974392679E-2</v>
      </c>
      <c r="EK12">
        <v>1922</v>
      </c>
      <c r="EL12">
        <v>624</v>
      </c>
      <c r="EM12" t="s">
        <v>34</v>
      </c>
      <c r="EN12" s="32">
        <f>LN(EN9)</f>
        <v>4.3931414097991943E-2</v>
      </c>
      <c r="EO12">
        <v>1922</v>
      </c>
      <c r="EP12">
        <v>624</v>
      </c>
      <c r="EQ12" t="s">
        <v>34</v>
      </c>
      <c r="ER12" s="32">
        <f>LN(ER9)</f>
        <v>4.3597681465207566E-2</v>
      </c>
      <c r="ES12">
        <v>1922</v>
      </c>
      <c r="ET12">
        <v>624</v>
      </c>
      <c r="EU12" t="s">
        <v>34</v>
      </c>
      <c r="EV12" s="32">
        <f>LN(EV9)</f>
        <v>4.3896264484146741E-2</v>
      </c>
      <c r="EW12">
        <v>1922</v>
      </c>
      <c r="EX12">
        <v>624</v>
      </c>
      <c r="EY12" t="s">
        <v>34</v>
      </c>
      <c r="EZ12" s="32">
        <f>LN(EZ9)</f>
        <v>4.3593756002580204E-2</v>
      </c>
      <c r="FA12">
        <v>1922</v>
      </c>
      <c r="FB12">
        <v>624</v>
      </c>
      <c r="FC12" t="s">
        <v>34</v>
      </c>
      <c r="FD12" s="32">
        <f>LN(FD9)</f>
        <v>4.3887307696406072E-2</v>
      </c>
      <c r="FE12">
        <v>1922</v>
      </c>
      <c r="FF12">
        <v>624</v>
      </c>
      <c r="FG12" t="s">
        <v>34</v>
      </c>
      <c r="FH12" s="32">
        <f>LN(FH9)</f>
        <v>4.3858559683030776E-2</v>
      </c>
      <c r="FI12">
        <v>1922</v>
      </c>
      <c r="FJ12">
        <v>624</v>
      </c>
      <c r="FK12" t="s">
        <v>34</v>
      </c>
      <c r="FL12" s="32">
        <f>LN(FL9)</f>
        <v>4.3837242609337863E-2</v>
      </c>
      <c r="FM12">
        <v>1922</v>
      </c>
      <c r="FN12">
        <v>624</v>
      </c>
      <c r="FO12" t="s">
        <v>34</v>
      </c>
      <c r="FP12" s="32">
        <f>LN(FP9)</f>
        <v>4.3815128458473088E-2</v>
      </c>
      <c r="FQ12">
        <v>1922</v>
      </c>
      <c r="FR12">
        <v>624</v>
      </c>
      <c r="FS12" t="s">
        <v>34</v>
      </c>
      <c r="FT12" s="32">
        <f>LN(FT9)</f>
        <v>4.3797783839896222E-2</v>
      </c>
      <c r="FU12">
        <v>1922</v>
      </c>
      <c r="FV12">
        <v>624</v>
      </c>
      <c r="FW12" t="s">
        <v>34</v>
      </c>
      <c r="FX12" s="32">
        <f>LN(FX9)</f>
        <v>4.3576263691349683E-2</v>
      </c>
      <c r="FY12">
        <v>1922</v>
      </c>
      <c r="FZ12">
        <v>624</v>
      </c>
      <c r="GA12" t="s">
        <v>34</v>
      </c>
      <c r="GB12" s="32">
        <f>LN(GB9)</f>
        <v>4.3579473633379787E-2</v>
      </c>
      <c r="GC12">
        <v>1922</v>
      </c>
      <c r="GD12">
        <v>624</v>
      </c>
      <c r="GE12" t="s">
        <v>34</v>
      </c>
      <c r="GF12" s="32">
        <f>LN(GF9)</f>
        <v>4.3581681363920252E-2</v>
      </c>
      <c r="GG12">
        <v>1922</v>
      </c>
      <c r="GH12">
        <v>624</v>
      </c>
      <c r="GI12" t="s">
        <v>34</v>
      </c>
      <c r="GJ12" s="32">
        <f>LN(GJ9)</f>
        <v>4.3594545671720351E-2</v>
      </c>
      <c r="GK12">
        <v>1922</v>
      </c>
      <c r="GL12">
        <v>624</v>
      </c>
      <c r="GM12" t="s">
        <v>34</v>
      </c>
      <c r="GN12" s="32">
        <f>LN(GN9)</f>
        <v>4.3604359180395631E-2</v>
      </c>
      <c r="GO12">
        <v>1922</v>
      </c>
      <c r="GP12">
        <v>624</v>
      </c>
      <c r="GQ12" t="s">
        <v>34</v>
      </c>
      <c r="GR12" s="32">
        <f>LN(GR9)</f>
        <v>4.3611381755537096E-2</v>
      </c>
      <c r="GS12">
        <v>1922</v>
      </c>
      <c r="GT12">
        <v>624</v>
      </c>
      <c r="GU12" t="s">
        <v>34</v>
      </c>
      <c r="GV12" s="32">
        <f>LN(GV9)</f>
        <v>4.3619110879363453E-2</v>
      </c>
      <c r="GW12">
        <v>1922</v>
      </c>
      <c r="GX12">
        <v>624</v>
      </c>
      <c r="GY12" t="s">
        <v>34</v>
      </c>
      <c r="GZ12" s="32">
        <f>LN(GZ9)</f>
        <v>4.3625680713162952E-2</v>
      </c>
      <c r="HA12">
        <v>1922</v>
      </c>
      <c r="HB12">
        <v>624</v>
      </c>
      <c r="HC12" t="s">
        <v>34</v>
      </c>
      <c r="HD12" s="32">
        <f>LN(HD9)</f>
        <v>4.3641316277114116E-2</v>
      </c>
      <c r="HE12">
        <v>1922</v>
      </c>
      <c r="HF12">
        <v>624</v>
      </c>
      <c r="HG12" t="s">
        <v>34</v>
      </c>
      <c r="HH12" s="32">
        <f>LN(HH9)</f>
        <v>4.3660306430067068E-2</v>
      </c>
      <c r="HI12">
        <v>1922</v>
      </c>
      <c r="HJ12">
        <v>624</v>
      </c>
      <c r="HK12" t="s">
        <v>34</v>
      </c>
      <c r="HL12" s="32">
        <f>LN(HL9)</f>
        <v>4.3669677279435187E-2</v>
      </c>
      <c r="HM12">
        <v>1922</v>
      </c>
      <c r="HN12">
        <v>624</v>
      </c>
      <c r="HO12" t="s">
        <v>34</v>
      </c>
      <c r="HP12" s="32">
        <f>LN(HP9)</f>
        <v>4.3674269322427094E-2</v>
      </c>
      <c r="HQ12">
        <v>1922</v>
      </c>
      <c r="HR12">
        <v>624</v>
      </c>
      <c r="HS12" t="s">
        <v>34</v>
      </c>
      <c r="HT12" s="32">
        <f>LN(HT9)</f>
        <v>4.367686754442679E-2</v>
      </c>
      <c r="HU12">
        <v>1922</v>
      </c>
      <c r="HV12">
        <v>624</v>
      </c>
      <c r="HW12" t="s">
        <v>34</v>
      </c>
      <c r="HX12" s="32">
        <f>LN(HX9)</f>
        <v>4.3683881940989551E-2</v>
      </c>
      <c r="HY12">
        <v>1922</v>
      </c>
      <c r="HZ12">
        <v>624</v>
      </c>
      <c r="IA12" t="s">
        <v>34</v>
      </c>
      <c r="IB12" s="32">
        <f>LN(IB9)</f>
        <v>4.3692604447462972E-2</v>
      </c>
      <c r="IC12">
        <v>1922</v>
      </c>
      <c r="ID12">
        <v>624</v>
      </c>
      <c r="IE12" t="s">
        <v>34</v>
      </c>
      <c r="IF12" s="32">
        <f>LN(IF9)</f>
        <v>4.3704269008224349E-2</v>
      </c>
      <c r="IG12">
        <v>1922</v>
      </c>
      <c r="IH12">
        <v>624</v>
      </c>
      <c r="II12" t="s">
        <v>34</v>
      </c>
      <c r="IJ12" s="32">
        <f>LN(IJ9)</f>
        <v>4.3442594767046913E-2</v>
      </c>
      <c r="IK12">
        <v>1922</v>
      </c>
      <c r="IL12">
        <v>624</v>
      </c>
      <c r="IM12" t="s">
        <v>34</v>
      </c>
      <c r="IN12" s="32">
        <f>LN(IN9)</f>
        <v>4.3428871390170397E-2</v>
      </c>
      <c r="IO12">
        <v>1922</v>
      </c>
      <c r="IP12">
        <v>624</v>
      </c>
      <c r="IQ12" t="s">
        <v>34</v>
      </c>
      <c r="IR12" s="32">
        <f>LN(IR9)</f>
        <v>4.3389641964076742E-2</v>
      </c>
      <c r="IS12">
        <v>1922</v>
      </c>
      <c r="IT12">
        <v>624</v>
      </c>
      <c r="IU12" t="s">
        <v>34</v>
      </c>
      <c r="IV12" s="32">
        <f>LN(IV9)</f>
        <v>4.3754259222301299E-2</v>
      </c>
      <c r="IW12">
        <v>1922</v>
      </c>
      <c r="IX12">
        <v>624</v>
      </c>
      <c r="IY12" t="s">
        <v>34</v>
      </c>
      <c r="IZ12" s="32">
        <f>LN(IZ9)</f>
        <v>4.3762981841505386E-2</v>
      </c>
      <c r="JA12">
        <v>1922</v>
      </c>
      <c r="JB12">
        <v>624</v>
      </c>
      <c r="JC12" t="s">
        <v>34</v>
      </c>
      <c r="JD12" s="32">
        <f>LN(JD9)</f>
        <v>4.3328895143260882E-2</v>
      </c>
      <c r="JE12">
        <v>1922</v>
      </c>
      <c r="JF12">
        <v>624</v>
      </c>
      <c r="JG12" t="s">
        <v>34</v>
      </c>
      <c r="JH12" s="32">
        <f>LN(JH9)</f>
        <v>4.3848990085940211E-2</v>
      </c>
      <c r="JI12">
        <v>1922</v>
      </c>
      <c r="JJ12">
        <v>624</v>
      </c>
      <c r="JK12" t="s">
        <v>34</v>
      </c>
      <c r="JL12" s="32">
        <f>LN(JL9)</f>
        <v>4.3891001138183512E-2</v>
      </c>
      <c r="JM12">
        <v>1922</v>
      </c>
      <c r="JN12">
        <v>624</v>
      </c>
      <c r="JO12" t="s">
        <v>34</v>
      </c>
      <c r="JP12" s="32">
        <f>LN(JP9)</f>
        <v>4.3308593931603995E-2</v>
      </c>
      <c r="JQ12">
        <v>1922</v>
      </c>
      <c r="JR12">
        <v>624</v>
      </c>
      <c r="JS12" t="s">
        <v>34</v>
      </c>
      <c r="JT12" s="32">
        <f>LN(JT9)</f>
        <v>4.3273121838223967E-2</v>
      </c>
      <c r="JU12">
        <v>1922</v>
      </c>
      <c r="JV12">
        <v>624</v>
      </c>
      <c r="JW12" t="s">
        <v>34</v>
      </c>
      <c r="JX12" s="32">
        <f>LN(JX9)</f>
        <v>4.3988089011660368E-2</v>
      </c>
      <c r="JY12">
        <v>1922</v>
      </c>
      <c r="JZ12">
        <v>624</v>
      </c>
      <c r="KA12" t="s">
        <v>34</v>
      </c>
      <c r="KB12" s="32">
        <f>LN(KB9)</f>
        <v>4.3312503305808617E-2</v>
      </c>
      <c r="KC12">
        <v>1922</v>
      </c>
      <c r="KD12">
        <v>624</v>
      </c>
      <c r="KE12" t="s">
        <v>34</v>
      </c>
      <c r="KF12" s="32">
        <f>LN(KF9)</f>
        <v>4.4048446382332351E-2</v>
      </c>
      <c r="KG12">
        <v>1922</v>
      </c>
      <c r="KH12">
        <v>624</v>
      </c>
      <c r="KI12" t="s">
        <v>34</v>
      </c>
      <c r="KJ12" s="32">
        <f>LN(KJ9)</f>
        <v>4.4042266970264081E-2</v>
      </c>
      <c r="KK12">
        <v>1922</v>
      </c>
      <c r="KL12">
        <v>624</v>
      </c>
      <c r="KM12" t="s">
        <v>34</v>
      </c>
      <c r="KN12" s="32">
        <f>LN(KN9)</f>
        <v>4.3308215116106191E-2</v>
      </c>
      <c r="KO12">
        <v>1922</v>
      </c>
      <c r="KP12">
        <v>624</v>
      </c>
      <c r="KQ12" t="s">
        <v>34</v>
      </c>
      <c r="KR12" s="32">
        <f>LN(KR9)</f>
        <v>4.4076904985969778E-2</v>
      </c>
      <c r="KS12">
        <v>1922</v>
      </c>
      <c r="KT12">
        <v>624</v>
      </c>
      <c r="KU12" t="s">
        <v>34</v>
      </c>
      <c r="KV12" s="32">
        <f>LN(KV9)</f>
        <v>4.3303447471755817E-2</v>
      </c>
      <c r="KW12">
        <v>1922</v>
      </c>
      <c r="KX12">
        <v>624</v>
      </c>
      <c r="KY12" t="s">
        <v>34</v>
      </c>
      <c r="KZ12" s="32">
        <f>LN(KZ9)</f>
        <v>4.4152252117803367E-2</v>
      </c>
      <c r="LA12">
        <v>1922</v>
      </c>
      <c r="LB12">
        <v>624</v>
      </c>
      <c r="LC12" t="s">
        <v>34</v>
      </c>
      <c r="LD12" s="32">
        <f>LN(LD9)</f>
        <v>4.32915080796097E-2</v>
      </c>
      <c r="LE12">
        <v>1922</v>
      </c>
      <c r="LF12">
        <v>624</v>
      </c>
      <c r="LG12" t="s">
        <v>34</v>
      </c>
      <c r="LH12" s="32">
        <f>LN(LH9)</f>
        <v>4.4175219335190252E-2</v>
      </c>
      <c r="LI12">
        <v>1922</v>
      </c>
      <c r="LJ12">
        <v>624</v>
      </c>
      <c r="LK12" t="s">
        <v>34</v>
      </c>
      <c r="LL12" s="32">
        <f>LN(LL9)</f>
        <v>4.4173442327709263E-2</v>
      </c>
      <c r="LM12">
        <v>1922</v>
      </c>
      <c r="LN12">
        <v>624</v>
      </c>
      <c r="LO12" t="s">
        <v>34</v>
      </c>
      <c r="LP12" s="32">
        <f>LN(LP9)</f>
        <v>4.3239049223491789E-2</v>
      </c>
      <c r="LQ12">
        <v>1922</v>
      </c>
      <c r="LR12">
        <v>624</v>
      </c>
      <c r="LS12" t="s">
        <v>34</v>
      </c>
      <c r="LT12" s="32">
        <f>LN(LT9)</f>
        <v>4.4164440003166799E-2</v>
      </c>
      <c r="LU12">
        <v>1922</v>
      </c>
      <c r="LV12">
        <v>624</v>
      </c>
      <c r="LW12" t="s">
        <v>34</v>
      </c>
      <c r="LX12" s="32">
        <f>LN(LX9)</f>
        <v>4.3236710755990941E-2</v>
      </c>
      <c r="LY12">
        <v>1922</v>
      </c>
      <c r="LZ12">
        <v>624</v>
      </c>
      <c r="MA12" t="s">
        <v>34</v>
      </c>
      <c r="MB12" s="32">
        <f>LN(MB9)</f>
        <v>4.4206471746365841E-2</v>
      </c>
      <c r="MC12">
        <v>1922</v>
      </c>
      <c r="MD12">
        <v>624</v>
      </c>
      <c r="ME12" t="s">
        <v>34</v>
      </c>
      <c r="MF12" s="32">
        <f>LN(MF9)</f>
        <v>4.3352864794991529E-2</v>
      </c>
      <c r="MG12">
        <v>1922</v>
      </c>
      <c r="MH12">
        <v>624</v>
      </c>
      <c r="MI12" t="s">
        <v>34</v>
      </c>
      <c r="MJ12" s="32">
        <f>LN(MJ9)</f>
        <v>4.4221821424909526E-2</v>
      </c>
      <c r="MK12">
        <v>1922</v>
      </c>
      <c r="ML12">
        <v>624</v>
      </c>
      <c r="MM12" t="s">
        <v>34</v>
      </c>
      <c r="MN12" s="32">
        <f>LN(MN9)</f>
        <v>4.4236828824051361E-2</v>
      </c>
      <c r="MO12">
        <v>1922</v>
      </c>
      <c r="MP12">
        <v>624</v>
      </c>
      <c r="MQ12" t="s">
        <v>34</v>
      </c>
      <c r="MR12" s="32">
        <f>LN(MR9)</f>
        <v>4.3250444642585061E-2</v>
      </c>
      <c r="MS12">
        <v>1922</v>
      </c>
      <c r="MT12">
        <v>624</v>
      </c>
      <c r="MU12" t="s">
        <v>34</v>
      </c>
      <c r="MV12" s="32">
        <f>LN(MV9)</f>
        <v>4.421865081569152E-2</v>
      </c>
      <c r="MW12">
        <v>1922</v>
      </c>
      <c r="MX12">
        <v>624</v>
      </c>
      <c r="MY12" t="s">
        <v>34</v>
      </c>
      <c r="MZ12" s="32">
        <f>LN(MZ9)</f>
        <v>4.3235562098803686E-2</v>
      </c>
      <c r="NA12">
        <v>1922</v>
      </c>
      <c r="NB12">
        <v>624</v>
      </c>
      <c r="NC12" t="s">
        <v>34</v>
      </c>
      <c r="ND12" s="32">
        <f>LN(ND9)</f>
        <v>4.3248137923273935E-2</v>
      </c>
      <c r="NE12">
        <v>1922</v>
      </c>
      <c r="NF12">
        <v>624</v>
      </c>
      <c r="NG12" t="s">
        <v>34</v>
      </c>
      <c r="NH12" s="32">
        <f>LN(NH9)</f>
        <v>4.3312008849218209E-2</v>
      </c>
      <c r="NI12">
        <v>1922</v>
      </c>
      <c r="NJ12">
        <v>624</v>
      </c>
      <c r="NK12" t="s">
        <v>34</v>
      </c>
      <c r="NL12" s="32">
        <f>LN(NL9)</f>
        <v>4.4322172416413799E-2</v>
      </c>
      <c r="NM12">
        <v>1922</v>
      </c>
      <c r="NN12">
        <v>624</v>
      </c>
      <c r="NO12" t="s">
        <v>34</v>
      </c>
      <c r="NP12" s="32">
        <f>LN(NP9)</f>
        <v>4.4404854107093383E-2</v>
      </c>
      <c r="NQ12">
        <v>1922</v>
      </c>
      <c r="NR12">
        <v>624</v>
      </c>
      <c r="NS12" t="s">
        <v>34</v>
      </c>
      <c r="NT12" s="32">
        <f>LN(NT9)</f>
        <v>4.4448609896284116E-2</v>
      </c>
      <c r="NU12">
        <v>1922</v>
      </c>
      <c r="NV12">
        <v>624</v>
      </c>
      <c r="NW12" t="s">
        <v>34</v>
      </c>
      <c r="NX12" s="32">
        <f>LN(NX9)</f>
        <v>4.3762623605192841E-2</v>
      </c>
      <c r="NY12">
        <v>1922</v>
      </c>
      <c r="NZ12">
        <v>624</v>
      </c>
      <c r="OA12" t="s">
        <v>34</v>
      </c>
      <c r="OB12" s="32">
        <f>LN(OB9)</f>
        <v>4.3572761823775473E-2</v>
      </c>
      <c r="OC12">
        <v>1922</v>
      </c>
      <c r="OD12">
        <v>624</v>
      </c>
      <c r="OE12" t="s">
        <v>34</v>
      </c>
      <c r="OF12" s="32">
        <f>LN(OF9)</f>
        <v>4.3531727379180735E-2</v>
      </c>
      <c r="OG12">
        <v>1922</v>
      </c>
      <c r="OH12">
        <v>624</v>
      </c>
      <c r="OI12" t="s">
        <v>34</v>
      </c>
      <c r="OJ12" s="32">
        <f>LN(OJ9)</f>
        <v>4.3637665609596817E-2</v>
      </c>
      <c r="OK12">
        <v>1922</v>
      </c>
      <c r="OL12">
        <v>624</v>
      </c>
    </row>
    <row r="13" spans="2:404">
      <c r="B13">
        <v>3.639007231932153E-2</v>
      </c>
      <c r="C13" s="31">
        <v>0.48465180983824752</v>
      </c>
      <c r="D13">
        <v>90.28182233427161</v>
      </c>
      <c r="E13">
        <v>1924</v>
      </c>
      <c r="F13">
        <v>304</v>
      </c>
      <c r="G13" t="s">
        <v>35</v>
      </c>
      <c r="H13" s="32">
        <f>LN(H10)</f>
        <v>2.8842184230245337E-2</v>
      </c>
      <c r="I13">
        <v>1925</v>
      </c>
      <c r="J13">
        <v>92.9</v>
      </c>
      <c r="K13" t="s">
        <v>35</v>
      </c>
      <c r="L13" s="32">
        <f>LN(L10)</f>
        <v>2.6269524374492908E-2</v>
      </c>
      <c r="M13">
        <v>1925</v>
      </c>
      <c r="N13">
        <v>92.9</v>
      </c>
      <c r="O13" t="s">
        <v>35</v>
      </c>
      <c r="P13" s="32">
        <f>LN(P10)</f>
        <v>2.7689226537143528E-2</v>
      </c>
      <c r="Q13">
        <v>1925</v>
      </c>
      <c r="R13">
        <v>92.9</v>
      </c>
      <c r="S13" t="s">
        <v>35</v>
      </c>
      <c r="T13" s="32">
        <f>LN(T10)</f>
        <v>2.797644974042025E-2</v>
      </c>
      <c r="U13">
        <v>1925</v>
      </c>
      <c r="V13">
        <v>92.9</v>
      </c>
      <c r="W13" t="s">
        <v>35</v>
      </c>
      <c r="X13" s="32">
        <f>LN(X10)</f>
        <v>2.8239497020547066E-2</v>
      </c>
      <c r="Y13">
        <v>1925</v>
      </c>
      <c r="Z13">
        <v>92.9</v>
      </c>
      <c r="AA13" t="s">
        <v>35</v>
      </c>
      <c r="AB13" s="32">
        <f>LN(AB10)</f>
        <v>2.820567765707872E-2</v>
      </c>
      <c r="AC13">
        <v>1925</v>
      </c>
      <c r="AD13">
        <v>92.9</v>
      </c>
      <c r="AE13" t="s">
        <v>35</v>
      </c>
      <c r="AF13" s="32">
        <f>LN(AF10)</f>
        <v>2.8210289498682661E-2</v>
      </c>
      <c r="AG13">
        <v>1925</v>
      </c>
      <c r="AH13">
        <v>92.9</v>
      </c>
      <c r="AI13" t="s">
        <v>35</v>
      </c>
      <c r="AJ13" s="32">
        <f>LN(AJ10)</f>
        <v>2.8220529234241454E-2</v>
      </c>
      <c r="AK13">
        <v>1925</v>
      </c>
      <c r="AL13">
        <v>92.9</v>
      </c>
      <c r="AM13" t="s">
        <v>35</v>
      </c>
      <c r="AN13" s="32">
        <f>LN(AN10)</f>
        <v>2.8239578080893109E-2</v>
      </c>
      <c r="AO13">
        <v>1925</v>
      </c>
      <c r="AP13">
        <v>92.9</v>
      </c>
      <c r="AQ13" t="s">
        <v>35</v>
      </c>
      <c r="AR13" s="32">
        <f>LN(AR10)</f>
        <v>2.8870036491740102E-2</v>
      </c>
      <c r="AS13">
        <v>1925</v>
      </c>
      <c r="AT13">
        <v>92.9</v>
      </c>
      <c r="AU13" t="s">
        <v>35</v>
      </c>
      <c r="AV13" s="32">
        <f>LN(AV10)</f>
        <v>2.8245756235683234E-2</v>
      </c>
      <c r="AW13">
        <v>1925</v>
      </c>
      <c r="AX13">
        <v>92.9</v>
      </c>
      <c r="AY13" t="s">
        <v>35</v>
      </c>
      <c r="AZ13" s="32">
        <f>LN(AZ10)</f>
        <v>2.9325327269524047E-2</v>
      </c>
      <c r="BA13">
        <v>1925</v>
      </c>
      <c r="BB13">
        <v>92.9</v>
      </c>
      <c r="BC13" t="s">
        <v>35</v>
      </c>
      <c r="BD13" s="32">
        <f>LN(BD10)</f>
        <v>2.8878520388985598E-2</v>
      </c>
      <c r="BE13">
        <v>1924</v>
      </c>
      <c r="BF13">
        <v>304</v>
      </c>
      <c r="BG13" t="s">
        <v>35</v>
      </c>
      <c r="BH13" s="32">
        <f>LN(BH10)</f>
        <v>2.8350249010150371E-2</v>
      </c>
      <c r="BI13">
        <v>1924</v>
      </c>
      <c r="BJ13">
        <v>304</v>
      </c>
      <c r="BK13" t="s">
        <v>35</v>
      </c>
      <c r="BL13" s="32">
        <f>LN(BL10)</f>
        <v>2.8934299491057382E-2</v>
      </c>
      <c r="BM13">
        <v>1924</v>
      </c>
      <c r="BN13">
        <v>304</v>
      </c>
      <c r="BO13" t="s">
        <v>35</v>
      </c>
      <c r="BP13" s="32">
        <f>LN(BP10)</f>
        <v>2.8960628567757961E-2</v>
      </c>
      <c r="BQ13">
        <v>1924</v>
      </c>
      <c r="BR13">
        <v>304</v>
      </c>
      <c r="BS13" t="s">
        <v>35</v>
      </c>
      <c r="BT13" s="32">
        <f>LN(BT10)</f>
        <v>2.9433666358458743E-2</v>
      </c>
      <c r="BU13">
        <v>1924</v>
      </c>
      <c r="BV13">
        <v>304</v>
      </c>
      <c r="BW13" t="s">
        <v>35</v>
      </c>
      <c r="BX13" s="32">
        <f>LN(BX10)</f>
        <v>2.9077241884179744E-2</v>
      </c>
      <c r="BY13">
        <v>1924</v>
      </c>
      <c r="BZ13">
        <v>304</v>
      </c>
      <c r="CA13" t="s">
        <v>35</v>
      </c>
      <c r="CB13" s="32">
        <f>LN(CB10)</f>
        <v>2.9095339321712922E-2</v>
      </c>
      <c r="CC13">
        <v>1924</v>
      </c>
      <c r="CD13">
        <v>304</v>
      </c>
      <c r="CE13" t="s">
        <v>35</v>
      </c>
      <c r="CF13" s="32">
        <f>LN(CF10)</f>
        <v>2.8734012794272009E-2</v>
      </c>
      <c r="CG13">
        <v>1924</v>
      </c>
      <c r="CH13">
        <v>304</v>
      </c>
      <c r="CI13" t="s">
        <v>35</v>
      </c>
      <c r="CJ13" s="32">
        <f>LN(CJ10)</f>
        <v>2.9253177632559805E-2</v>
      </c>
      <c r="CK13">
        <v>1924</v>
      </c>
      <c r="CL13">
        <v>304</v>
      </c>
      <c r="CM13" t="s">
        <v>35</v>
      </c>
      <c r="CN13" s="32">
        <f>LN(CN10)</f>
        <v>2.8736121759654506E-2</v>
      </c>
      <c r="CO13">
        <v>1924</v>
      </c>
      <c r="CP13">
        <v>304</v>
      </c>
      <c r="CQ13" t="s">
        <v>35</v>
      </c>
      <c r="CR13" s="32">
        <f>LN(CR10)</f>
        <v>2.9265653022639445E-2</v>
      </c>
      <c r="CS13">
        <v>1924</v>
      </c>
      <c r="CT13">
        <v>304</v>
      </c>
      <c r="CU13" t="s">
        <v>35</v>
      </c>
      <c r="CV13" s="32">
        <f>LN(CV10)</f>
        <v>2.8755672131124569E-2</v>
      </c>
      <c r="CW13">
        <v>1924</v>
      </c>
      <c r="CX13">
        <v>304</v>
      </c>
      <c r="CY13" t="s">
        <v>35</v>
      </c>
      <c r="CZ13" s="32">
        <f>LN(CZ10)</f>
        <v>2.9304417419217035E-2</v>
      </c>
      <c r="DA13">
        <v>1924</v>
      </c>
      <c r="DB13">
        <v>304</v>
      </c>
      <c r="DC13" t="s">
        <v>35</v>
      </c>
      <c r="DD13" s="32">
        <f>LN(DD10)</f>
        <v>2.8739650410118656E-2</v>
      </c>
      <c r="DE13">
        <v>1924</v>
      </c>
      <c r="DF13">
        <v>304</v>
      </c>
      <c r="DG13" t="s">
        <v>35</v>
      </c>
      <c r="DH13" s="32">
        <f>LN(DH10)</f>
        <v>2.9194323245571245E-2</v>
      </c>
      <c r="DI13">
        <v>1924</v>
      </c>
      <c r="DJ13">
        <v>304</v>
      </c>
      <c r="DK13" t="s">
        <v>35</v>
      </c>
      <c r="DL13" s="32">
        <f>LN(DL10)</f>
        <v>2.8732537336113279E-2</v>
      </c>
      <c r="DM13">
        <v>1924</v>
      </c>
      <c r="DN13">
        <v>304</v>
      </c>
      <c r="DO13" t="s">
        <v>35</v>
      </c>
      <c r="DP13" s="32">
        <f>LN(DP10)</f>
        <v>2.9227756655975139E-2</v>
      </c>
      <c r="DQ13">
        <v>1924</v>
      </c>
      <c r="DR13">
        <v>304</v>
      </c>
      <c r="DS13" t="s">
        <v>35</v>
      </c>
      <c r="DT13" s="32">
        <f>LN(DT10)</f>
        <v>2.8741851074349338E-2</v>
      </c>
      <c r="DU13">
        <v>1924</v>
      </c>
      <c r="DV13">
        <v>304</v>
      </c>
      <c r="DW13" t="s">
        <v>35</v>
      </c>
      <c r="DX13" s="32">
        <f>LN(DX10)</f>
        <v>2.9253999996057746E-2</v>
      </c>
      <c r="DY13">
        <v>1924</v>
      </c>
      <c r="DZ13">
        <v>304</v>
      </c>
      <c r="EA13" t="s">
        <v>35</v>
      </c>
      <c r="EB13" s="32">
        <f>LN(EB10)</f>
        <v>2.8829065367424696E-2</v>
      </c>
      <c r="EC13">
        <v>1924</v>
      </c>
      <c r="ED13">
        <v>304</v>
      </c>
      <c r="EE13" t="s">
        <v>35</v>
      </c>
      <c r="EF13" s="32">
        <f>LN(EF10)</f>
        <v>2.9100409115206467E-2</v>
      </c>
      <c r="EG13">
        <v>1924</v>
      </c>
      <c r="EH13">
        <v>304</v>
      </c>
      <c r="EI13" t="s">
        <v>35</v>
      </c>
      <c r="EJ13" s="32">
        <f>LN(EJ10)</f>
        <v>2.8716432791665039E-2</v>
      </c>
      <c r="EK13">
        <v>1924</v>
      </c>
      <c r="EL13">
        <v>304</v>
      </c>
      <c r="EM13" t="s">
        <v>35</v>
      </c>
      <c r="EN13" s="32">
        <f>LN(EN10)</f>
        <v>2.9186599040860094E-2</v>
      </c>
      <c r="EO13">
        <v>1924</v>
      </c>
      <c r="EP13">
        <v>304</v>
      </c>
      <c r="EQ13" t="s">
        <v>35</v>
      </c>
      <c r="ER13" s="32">
        <f>LN(ER10)</f>
        <v>2.8714833206225816E-2</v>
      </c>
      <c r="ES13">
        <v>1924</v>
      </c>
      <c r="ET13">
        <v>304</v>
      </c>
      <c r="EU13" t="s">
        <v>35</v>
      </c>
      <c r="EV13" s="32">
        <f>LN(EV10)</f>
        <v>2.9131082298827458E-2</v>
      </c>
      <c r="EW13">
        <v>1924</v>
      </c>
      <c r="EX13">
        <v>304</v>
      </c>
      <c r="EY13" t="s">
        <v>35</v>
      </c>
      <c r="EZ13" s="32">
        <f>LN(EZ10)</f>
        <v>2.871602184017592E-2</v>
      </c>
      <c r="FA13">
        <v>1924</v>
      </c>
      <c r="FB13">
        <v>304</v>
      </c>
      <c r="FC13" t="s">
        <v>35</v>
      </c>
      <c r="FD13" s="32">
        <f>LN(FD10)</f>
        <v>2.9147231437341926E-2</v>
      </c>
      <c r="FE13">
        <v>1924</v>
      </c>
      <c r="FF13">
        <v>304</v>
      </c>
      <c r="FG13" t="s">
        <v>35</v>
      </c>
      <c r="FH13" s="32">
        <f>LN(FH10)</f>
        <v>2.9103902762072649E-2</v>
      </c>
      <c r="FI13">
        <v>1924</v>
      </c>
      <c r="FJ13">
        <v>304</v>
      </c>
      <c r="FK13" t="s">
        <v>35</v>
      </c>
      <c r="FL13" s="32">
        <f>LN(FL10)</f>
        <v>2.9082013276935107E-2</v>
      </c>
      <c r="FM13">
        <v>1924</v>
      </c>
      <c r="FN13">
        <v>304</v>
      </c>
      <c r="FO13" t="s">
        <v>35</v>
      </c>
      <c r="FP13" s="32">
        <f>LN(FP10)</f>
        <v>2.9055107495134271E-2</v>
      </c>
      <c r="FQ13">
        <v>1924</v>
      </c>
      <c r="FR13">
        <v>304</v>
      </c>
      <c r="FS13" t="s">
        <v>35</v>
      </c>
      <c r="FT13" s="32">
        <f>LN(FT10)</f>
        <v>2.9046916576276956E-2</v>
      </c>
      <c r="FU13">
        <v>1924</v>
      </c>
      <c r="FV13">
        <v>304</v>
      </c>
      <c r="FW13" t="s">
        <v>35</v>
      </c>
      <c r="FX13" s="32">
        <f>LN(FX10)</f>
        <v>2.8729699590265556E-2</v>
      </c>
      <c r="FY13">
        <v>1924</v>
      </c>
      <c r="FZ13">
        <v>304</v>
      </c>
      <c r="GA13" t="s">
        <v>35</v>
      </c>
      <c r="GB13" s="32">
        <f>LN(GB10)</f>
        <v>2.8737865356207429E-2</v>
      </c>
      <c r="GC13">
        <v>1924</v>
      </c>
      <c r="GD13">
        <v>304</v>
      </c>
      <c r="GE13" t="s">
        <v>35</v>
      </c>
      <c r="GF13" s="32">
        <f>LN(GF10)</f>
        <v>2.8746260267871828E-2</v>
      </c>
      <c r="GG13">
        <v>1924</v>
      </c>
      <c r="GH13">
        <v>304</v>
      </c>
      <c r="GI13" t="s">
        <v>35</v>
      </c>
      <c r="GJ13" s="32">
        <f>LN(GJ10)</f>
        <v>2.8758195426874463E-2</v>
      </c>
      <c r="GK13">
        <v>1924</v>
      </c>
      <c r="GL13">
        <v>304</v>
      </c>
      <c r="GM13" t="s">
        <v>35</v>
      </c>
      <c r="GN13" s="32">
        <f>LN(GN10)</f>
        <v>2.8768899931857904E-2</v>
      </c>
      <c r="GO13">
        <v>1924</v>
      </c>
      <c r="GP13">
        <v>304</v>
      </c>
      <c r="GQ13" t="s">
        <v>35</v>
      </c>
      <c r="GR13" s="32">
        <f>LN(GR10)</f>
        <v>2.8779186786766192E-2</v>
      </c>
      <c r="GS13">
        <v>1924</v>
      </c>
      <c r="GT13">
        <v>304</v>
      </c>
      <c r="GU13" t="s">
        <v>35</v>
      </c>
      <c r="GV13" s="32">
        <f>LN(GV10)</f>
        <v>2.878999047250682E-2</v>
      </c>
      <c r="GW13">
        <v>1924</v>
      </c>
      <c r="GX13">
        <v>304</v>
      </c>
      <c r="GY13" t="s">
        <v>35</v>
      </c>
      <c r="GZ13" s="32">
        <f>LN(GZ10)</f>
        <v>2.880189583999224E-2</v>
      </c>
      <c r="HA13">
        <v>1924</v>
      </c>
      <c r="HB13">
        <v>304</v>
      </c>
      <c r="HC13" t="s">
        <v>35</v>
      </c>
      <c r="HD13" s="32">
        <f>LN(HD10)</f>
        <v>2.8810326071468498E-2</v>
      </c>
      <c r="HE13">
        <v>1924</v>
      </c>
      <c r="HF13">
        <v>304</v>
      </c>
      <c r="HG13" t="s">
        <v>35</v>
      </c>
      <c r="HH13" s="32">
        <f>LN(HH10)</f>
        <v>2.8811212875962198E-2</v>
      </c>
      <c r="HI13">
        <v>1924</v>
      </c>
      <c r="HJ13">
        <v>304</v>
      </c>
      <c r="HK13" t="s">
        <v>35</v>
      </c>
      <c r="HL13" s="32">
        <f>LN(HL10)</f>
        <v>2.8811335027503542E-2</v>
      </c>
      <c r="HM13">
        <v>1924</v>
      </c>
      <c r="HN13">
        <v>304</v>
      </c>
      <c r="HO13" t="s">
        <v>35</v>
      </c>
      <c r="HP13" s="32">
        <f>LN(HP10)</f>
        <v>2.8813283391122359E-2</v>
      </c>
      <c r="HQ13">
        <v>1924</v>
      </c>
      <c r="HR13">
        <v>304</v>
      </c>
      <c r="HS13" t="s">
        <v>35</v>
      </c>
      <c r="HT13" s="32">
        <f>LN(HT10)</f>
        <v>2.881287889454659E-2</v>
      </c>
      <c r="HU13">
        <v>1924</v>
      </c>
      <c r="HV13">
        <v>304</v>
      </c>
      <c r="HW13" t="s">
        <v>35</v>
      </c>
      <c r="HX13" s="32">
        <f>LN(HX10)</f>
        <v>2.8822847316198143E-2</v>
      </c>
      <c r="HY13">
        <v>1924</v>
      </c>
      <c r="HZ13">
        <v>304</v>
      </c>
      <c r="IA13" t="s">
        <v>35</v>
      </c>
      <c r="IB13" s="32">
        <f>LN(IB10)</f>
        <v>2.8835029628660042E-2</v>
      </c>
      <c r="IC13">
        <v>1924</v>
      </c>
      <c r="ID13">
        <v>304</v>
      </c>
      <c r="IE13" t="s">
        <v>35</v>
      </c>
      <c r="IF13" s="32">
        <f>LN(IF10)</f>
        <v>2.885238140997021E-2</v>
      </c>
      <c r="IG13">
        <v>1924</v>
      </c>
      <c r="IH13">
        <v>304</v>
      </c>
      <c r="II13" t="s">
        <v>35</v>
      </c>
      <c r="IJ13" s="32">
        <f>LN(IJ10)</f>
        <v>2.8709793999309244E-2</v>
      </c>
      <c r="IK13">
        <v>1924</v>
      </c>
      <c r="IL13">
        <v>304</v>
      </c>
      <c r="IM13" t="s">
        <v>35</v>
      </c>
      <c r="IN13" s="32">
        <f>LN(IN10)</f>
        <v>2.8671859011266523E-2</v>
      </c>
      <c r="IO13">
        <v>1924</v>
      </c>
      <c r="IP13">
        <v>304</v>
      </c>
      <c r="IQ13" t="s">
        <v>35</v>
      </c>
      <c r="IR13" s="32">
        <f>LN(IR10)</f>
        <v>2.8630552161704667E-2</v>
      </c>
      <c r="IS13">
        <v>1924</v>
      </c>
      <c r="IT13">
        <v>304</v>
      </c>
      <c r="IU13" t="s">
        <v>35</v>
      </c>
      <c r="IV13" s="32">
        <f>LN(IV10)</f>
        <v>2.8873468431373381E-2</v>
      </c>
      <c r="IW13">
        <v>1924</v>
      </c>
      <c r="IX13">
        <v>304</v>
      </c>
      <c r="IY13" t="s">
        <v>35</v>
      </c>
      <c r="IZ13" s="32">
        <f>LN(IZ10)</f>
        <v>2.8879305306595514E-2</v>
      </c>
      <c r="JA13">
        <v>1924</v>
      </c>
      <c r="JB13">
        <v>304</v>
      </c>
      <c r="JC13" t="s">
        <v>35</v>
      </c>
      <c r="JD13" s="32">
        <f>LN(JD10)</f>
        <v>2.8551499673807688E-2</v>
      </c>
      <c r="JE13">
        <v>1924</v>
      </c>
      <c r="JF13">
        <v>304</v>
      </c>
      <c r="JG13" t="s">
        <v>35</v>
      </c>
      <c r="JH13" s="32">
        <f>LN(JH10)</f>
        <v>2.8995892298300321E-2</v>
      </c>
      <c r="JI13">
        <v>1924</v>
      </c>
      <c r="JJ13">
        <v>304</v>
      </c>
      <c r="JK13" t="s">
        <v>35</v>
      </c>
      <c r="JL13" s="32">
        <f>LN(JL10)</f>
        <v>2.9053124672414603E-2</v>
      </c>
      <c r="JM13">
        <v>1924</v>
      </c>
      <c r="JN13">
        <v>304</v>
      </c>
      <c r="JO13" t="s">
        <v>35</v>
      </c>
      <c r="JP13" s="32">
        <f>LN(JP10)</f>
        <v>2.8516330550742347E-2</v>
      </c>
      <c r="JQ13">
        <v>1924</v>
      </c>
      <c r="JR13">
        <v>304</v>
      </c>
      <c r="JS13" t="s">
        <v>35</v>
      </c>
      <c r="JT13" s="32">
        <f>LN(JT10)</f>
        <v>2.8486395861196268E-2</v>
      </c>
      <c r="JU13">
        <v>1924</v>
      </c>
      <c r="JV13">
        <v>304</v>
      </c>
      <c r="JW13" t="s">
        <v>35</v>
      </c>
      <c r="JX13" s="32">
        <f>LN(JX10)</f>
        <v>2.9194660174661026E-2</v>
      </c>
      <c r="JY13">
        <v>1924</v>
      </c>
      <c r="JZ13">
        <v>304</v>
      </c>
      <c r="KA13" t="s">
        <v>35</v>
      </c>
      <c r="KB13" s="32">
        <f>LN(KB10)</f>
        <v>2.8483713213376591E-2</v>
      </c>
      <c r="KC13">
        <v>1924</v>
      </c>
      <c r="KD13">
        <v>304</v>
      </c>
      <c r="KE13" t="s">
        <v>35</v>
      </c>
      <c r="KF13" s="32">
        <f>LN(KF10)</f>
        <v>2.9263988518348185E-2</v>
      </c>
      <c r="KG13">
        <v>1924</v>
      </c>
      <c r="KH13">
        <v>304</v>
      </c>
      <c r="KI13" t="s">
        <v>35</v>
      </c>
      <c r="KJ13" s="32">
        <f>LN(KJ10)</f>
        <v>2.9230284271175619E-2</v>
      </c>
      <c r="KK13">
        <v>1924</v>
      </c>
      <c r="KL13">
        <v>304</v>
      </c>
      <c r="KM13" t="s">
        <v>35</v>
      </c>
      <c r="KN13" s="32">
        <f>LN(KN10)</f>
        <v>2.8460273978703803E-2</v>
      </c>
      <c r="KO13">
        <v>1924</v>
      </c>
      <c r="KP13">
        <v>304</v>
      </c>
      <c r="KQ13" t="s">
        <v>35</v>
      </c>
      <c r="KR13" s="32">
        <f>LN(KR10)</f>
        <v>2.927083535903895E-2</v>
      </c>
      <c r="KS13">
        <v>1924</v>
      </c>
      <c r="KT13">
        <v>304</v>
      </c>
      <c r="KU13" t="s">
        <v>35</v>
      </c>
      <c r="KV13" s="32">
        <f>LN(KV10)</f>
        <v>2.8447157676732802E-2</v>
      </c>
      <c r="KW13">
        <v>1924</v>
      </c>
      <c r="KX13">
        <v>304</v>
      </c>
      <c r="KY13" t="s">
        <v>35</v>
      </c>
      <c r="KZ13" s="32">
        <f>LN(KZ10)</f>
        <v>2.9385331697457912E-2</v>
      </c>
      <c r="LA13">
        <v>1924</v>
      </c>
      <c r="LB13">
        <v>304</v>
      </c>
      <c r="LC13" t="s">
        <v>35</v>
      </c>
      <c r="LD13" s="32">
        <f>LN(LD10)</f>
        <v>2.8429349175265264E-2</v>
      </c>
      <c r="LE13">
        <v>1924</v>
      </c>
      <c r="LF13">
        <v>304</v>
      </c>
      <c r="LG13" t="s">
        <v>35</v>
      </c>
      <c r="LH13" s="32">
        <f>LN(LH10)</f>
        <v>2.9401847108270516E-2</v>
      </c>
      <c r="LI13">
        <v>1924</v>
      </c>
      <c r="LJ13">
        <v>304</v>
      </c>
      <c r="LK13" t="s">
        <v>35</v>
      </c>
      <c r="LL13" s="32">
        <f>LN(LL10)</f>
        <v>2.9374213777092581E-2</v>
      </c>
      <c r="LM13">
        <v>1924</v>
      </c>
      <c r="LN13">
        <v>304</v>
      </c>
      <c r="LO13" t="s">
        <v>35</v>
      </c>
      <c r="LP13" s="32">
        <f>LN(LP10)</f>
        <v>2.8373978209581718E-2</v>
      </c>
      <c r="LQ13">
        <v>1924</v>
      </c>
      <c r="LR13">
        <v>304</v>
      </c>
      <c r="LS13" t="s">
        <v>35</v>
      </c>
      <c r="LT13" s="32">
        <f>LN(LT10)</f>
        <v>2.9337775936640168E-2</v>
      </c>
      <c r="LU13">
        <v>1924</v>
      </c>
      <c r="LV13">
        <v>304</v>
      </c>
      <c r="LW13" t="s">
        <v>35</v>
      </c>
      <c r="LX13" s="32">
        <f>LN(LX10)</f>
        <v>2.8361773485482834E-2</v>
      </c>
      <c r="LY13">
        <v>1924</v>
      </c>
      <c r="LZ13">
        <v>304</v>
      </c>
      <c r="MA13" t="s">
        <v>35</v>
      </c>
      <c r="MB13" s="32">
        <f>LN(MB10)</f>
        <v>2.9386454667658012E-2</v>
      </c>
      <c r="MC13">
        <v>1924</v>
      </c>
      <c r="MD13">
        <v>304</v>
      </c>
      <c r="ME13" t="s">
        <v>35</v>
      </c>
      <c r="MF13" s="32">
        <f>LN(MF10)</f>
        <v>2.8435647442992391E-2</v>
      </c>
      <c r="MG13">
        <v>1924</v>
      </c>
      <c r="MH13">
        <v>304</v>
      </c>
      <c r="MI13" t="s">
        <v>35</v>
      </c>
      <c r="MJ13" s="32">
        <f>LN(MJ10)</f>
        <v>2.9390889954308823E-2</v>
      </c>
      <c r="MK13">
        <v>1924</v>
      </c>
      <c r="ML13">
        <v>304</v>
      </c>
      <c r="MM13" t="s">
        <v>35</v>
      </c>
      <c r="MN13" s="32">
        <f>LN(MN10)</f>
        <v>2.9394923335992435E-2</v>
      </c>
      <c r="MO13">
        <v>1924</v>
      </c>
      <c r="MP13">
        <v>304</v>
      </c>
      <c r="MQ13" t="s">
        <v>35</v>
      </c>
      <c r="MR13" s="32">
        <f>LN(MR10)</f>
        <v>2.8340441196625026E-2</v>
      </c>
      <c r="MS13">
        <v>1924</v>
      </c>
      <c r="MT13">
        <v>304</v>
      </c>
      <c r="MU13" t="s">
        <v>35</v>
      </c>
      <c r="MV13" s="32">
        <f>LN(MV10)</f>
        <v>2.9348767770288827E-2</v>
      </c>
      <c r="MW13">
        <v>1924</v>
      </c>
      <c r="MX13">
        <v>304</v>
      </c>
      <c r="MY13" t="s">
        <v>35</v>
      </c>
      <c r="MZ13" s="32">
        <f>LN(MZ10)</f>
        <v>2.8319265152784587E-2</v>
      </c>
      <c r="NA13">
        <v>1924</v>
      </c>
      <c r="NB13">
        <v>304</v>
      </c>
      <c r="NC13" t="s">
        <v>35</v>
      </c>
      <c r="ND13" s="32">
        <f>LN(ND10)</f>
        <v>2.8308130758294296E-2</v>
      </c>
      <c r="NE13">
        <v>1924</v>
      </c>
      <c r="NF13">
        <v>304</v>
      </c>
      <c r="NG13" t="s">
        <v>35</v>
      </c>
      <c r="NH13" s="32">
        <f>LN(NH10)</f>
        <v>2.8348218410368609E-2</v>
      </c>
      <c r="NI13">
        <v>1924</v>
      </c>
      <c r="NJ13">
        <v>304</v>
      </c>
      <c r="NK13" t="s">
        <v>35</v>
      </c>
      <c r="NL13" s="32">
        <f>LN(NL10)</f>
        <v>2.9430662203046989E-2</v>
      </c>
      <c r="NM13">
        <v>1924</v>
      </c>
      <c r="NN13">
        <v>304</v>
      </c>
      <c r="NO13" t="s">
        <v>35</v>
      </c>
      <c r="NP13" s="32">
        <f>LN(NP10)</f>
        <v>2.9513680792022011E-2</v>
      </c>
      <c r="NQ13">
        <v>1924</v>
      </c>
      <c r="NR13">
        <v>304</v>
      </c>
      <c r="NS13" t="s">
        <v>35</v>
      </c>
      <c r="NT13" s="32">
        <f>LN(NT10)</f>
        <v>2.9557931551597253E-2</v>
      </c>
      <c r="NU13">
        <v>1924</v>
      </c>
      <c r="NV13">
        <v>304</v>
      </c>
      <c r="NW13" t="s">
        <v>35</v>
      </c>
      <c r="NX13" s="32">
        <f>LN(NX10)</f>
        <v>2.8704853767591163E-2</v>
      </c>
      <c r="NY13">
        <v>1924</v>
      </c>
      <c r="NZ13">
        <v>304</v>
      </c>
      <c r="OA13" t="s">
        <v>35</v>
      </c>
      <c r="OB13" s="32">
        <f>LN(OB10)</f>
        <v>2.8519630940963478E-2</v>
      </c>
      <c r="OC13">
        <v>1924</v>
      </c>
      <c r="OD13">
        <v>304</v>
      </c>
      <c r="OE13" t="s">
        <v>35</v>
      </c>
      <c r="OF13" s="32">
        <f>LN(OF10)</f>
        <v>2.8461648861318852E-2</v>
      </c>
      <c r="OG13">
        <v>1924</v>
      </c>
      <c r="OH13">
        <v>304</v>
      </c>
      <c r="OI13" t="s">
        <v>35</v>
      </c>
      <c r="OJ13" s="32">
        <f>LN(OJ10)</f>
        <v>2.8551694700532433E-2</v>
      </c>
      <c r="OK13">
        <v>1924</v>
      </c>
      <c r="OL13">
        <v>304</v>
      </c>
    </row>
    <row r="14" spans="2:404">
      <c r="B14">
        <v>3.5827837104226226E-2</v>
      </c>
      <c r="C14" s="31">
        <v>0.47941175398087493</v>
      </c>
      <c r="D14">
        <v>88.406775861922185</v>
      </c>
      <c r="E14">
        <v>1925</v>
      </c>
      <c r="F14">
        <v>92.9</v>
      </c>
      <c r="G14" t="s">
        <v>36</v>
      </c>
      <c r="H14" s="32">
        <f>H12-H11</f>
        <v>7.3664692892655981E-3</v>
      </c>
      <c r="I14">
        <v>1925</v>
      </c>
      <c r="J14">
        <v>354</v>
      </c>
      <c r="K14" t="s">
        <v>36</v>
      </c>
      <c r="L14" s="32">
        <f>L12-L11</f>
        <v>7.262149615617379E-3</v>
      </c>
      <c r="M14">
        <v>1925</v>
      </c>
      <c r="N14">
        <v>354</v>
      </c>
      <c r="O14" t="s">
        <v>36</v>
      </c>
      <c r="P14" s="32">
        <f>P12-P11</f>
        <v>7.5112388668432187E-3</v>
      </c>
      <c r="Q14">
        <v>1925</v>
      </c>
      <c r="R14">
        <v>354</v>
      </c>
      <c r="S14" t="s">
        <v>36</v>
      </c>
      <c r="T14" s="32">
        <f>T12-T11</f>
        <v>7.5343109869787511E-3</v>
      </c>
      <c r="U14">
        <v>1925</v>
      </c>
      <c r="V14">
        <v>354</v>
      </c>
      <c r="W14" t="s">
        <v>36</v>
      </c>
      <c r="X14" s="32">
        <f>X12-X11</f>
        <v>7.4793870072969518E-3</v>
      </c>
      <c r="Y14">
        <v>1925</v>
      </c>
      <c r="Z14">
        <v>354</v>
      </c>
      <c r="AA14" t="s">
        <v>36</v>
      </c>
      <c r="AB14" s="32">
        <f>AB12-AB11</f>
        <v>7.4687946828068952E-3</v>
      </c>
      <c r="AC14">
        <v>1925</v>
      </c>
      <c r="AD14">
        <v>354</v>
      </c>
      <c r="AE14" t="s">
        <v>36</v>
      </c>
      <c r="AF14" s="32">
        <f>AF12-AF11</f>
        <v>7.4624028092395711E-3</v>
      </c>
      <c r="AG14">
        <v>1925</v>
      </c>
      <c r="AH14">
        <v>354</v>
      </c>
      <c r="AI14" t="s">
        <v>36</v>
      </c>
      <c r="AJ14" s="32">
        <f>AJ12-AJ11</f>
        <v>7.4567583037023419E-3</v>
      </c>
      <c r="AK14">
        <v>1925</v>
      </c>
      <c r="AL14">
        <v>354</v>
      </c>
      <c r="AM14" t="s">
        <v>36</v>
      </c>
      <c r="AN14" s="32">
        <f>AN12-AN11</f>
        <v>7.4524308445254039E-3</v>
      </c>
      <c r="AO14">
        <v>1925</v>
      </c>
      <c r="AP14">
        <v>354</v>
      </c>
      <c r="AQ14" t="s">
        <v>36</v>
      </c>
      <c r="AR14" s="32">
        <f>AR12-AR11</f>
        <v>7.4748722030175963E-3</v>
      </c>
      <c r="AS14">
        <v>1925</v>
      </c>
      <c r="AT14">
        <v>354</v>
      </c>
      <c r="AU14" t="s">
        <v>36</v>
      </c>
      <c r="AV14" s="32">
        <f>AV12-AV11</f>
        <v>7.4238692384438337E-3</v>
      </c>
      <c r="AW14">
        <v>1925</v>
      </c>
      <c r="AX14">
        <v>354</v>
      </c>
      <c r="AY14" t="s">
        <v>36</v>
      </c>
      <c r="AZ14" s="32">
        <f>AZ12-AZ11</f>
        <v>7.4166534917150875E-3</v>
      </c>
      <c r="BA14">
        <v>1925</v>
      </c>
      <c r="BB14">
        <v>354</v>
      </c>
      <c r="BC14" t="s">
        <v>36</v>
      </c>
      <c r="BD14" s="32">
        <f>BD12-BD11</f>
        <v>7.4555489260493268E-3</v>
      </c>
      <c r="BE14">
        <v>1925</v>
      </c>
      <c r="BF14">
        <v>354</v>
      </c>
      <c r="BG14" t="s">
        <v>36</v>
      </c>
      <c r="BH14" s="32">
        <f>BH12-BH11</f>
        <v>7.4220885166687428E-3</v>
      </c>
      <c r="BI14">
        <v>1925</v>
      </c>
      <c r="BJ14">
        <v>92.9</v>
      </c>
      <c r="BK14" t="s">
        <v>36</v>
      </c>
      <c r="BL14" s="32">
        <f>BL12-BL11</f>
        <v>7.4486558325150692E-3</v>
      </c>
      <c r="BM14">
        <v>1925</v>
      </c>
      <c r="BN14">
        <v>92.9</v>
      </c>
      <c r="BO14" t="s">
        <v>36</v>
      </c>
      <c r="BP14" s="32">
        <f>BP12-BP11</f>
        <v>7.4431325367323581E-3</v>
      </c>
      <c r="BQ14">
        <v>1925</v>
      </c>
      <c r="BR14">
        <v>92.9</v>
      </c>
      <c r="BS14" t="s">
        <v>36</v>
      </c>
      <c r="BT14" s="32">
        <f>BT12-BT11</f>
        <v>7.366265876460415E-3</v>
      </c>
      <c r="BU14">
        <v>1925</v>
      </c>
      <c r="BV14">
        <v>92.9</v>
      </c>
      <c r="BW14" t="s">
        <v>36</v>
      </c>
      <c r="BX14" s="32">
        <f>BX12-BX11</f>
        <v>7.4234341292155406E-3</v>
      </c>
      <c r="BY14">
        <v>1925</v>
      </c>
      <c r="BZ14">
        <v>92.9</v>
      </c>
      <c r="CA14" t="s">
        <v>36</v>
      </c>
      <c r="CB14" s="32">
        <f>CB12-CB11</f>
        <v>7.4128295488136847E-3</v>
      </c>
      <c r="CC14">
        <v>1925</v>
      </c>
      <c r="CD14">
        <v>92.9</v>
      </c>
      <c r="CE14" t="s">
        <v>36</v>
      </c>
      <c r="CF14" s="32">
        <f>CF12-CF11</f>
        <v>7.4375914093751175E-3</v>
      </c>
      <c r="CG14">
        <v>1925</v>
      </c>
      <c r="CH14">
        <v>92.9</v>
      </c>
      <c r="CI14" t="s">
        <v>36</v>
      </c>
      <c r="CJ14" s="32">
        <f>CJ12-CJ11</f>
        <v>7.3794054673295209E-3</v>
      </c>
      <c r="CK14">
        <v>1925</v>
      </c>
      <c r="CL14">
        <v>92.9</v>
      </c>
      <c r="CM14" t="s">
        <v>36</v>
      </c>
      <c r="CN14" s="32">
        <f>CN12-CN11</f>
        <v>7.4349089094318879E-3</v>
      </c>
      <c r="CO14">
        <v>1925</v>
      </c>
      <c r="CP14">
        <v>92.9</v>
      </c>
      <c r="CQ14" t="s">
        <v>36</v>
      </c>
      <c r="CR14" s="32">
        <f>CR12-CR11</f>
        <v>7.3645080513855751E-3</v>
      </c>
      <c r="CS14">
        <v>1925</v>
      </c>
      <c r="CT14">
        <v>92.9</v>
      </c>
      <c r="CU14" t="s">
        <v>36</v>
      </c>
      <c r="CV14" s="32">
        <f>CV12-CV11</f>
        <v>7.4301247910590132E-3</v>
      </c>
      <c r="CW14">
        <v>1925</v>
      </c>
      <c r="CX14">
        <v>92.9</v>
      </c>
      <c r="CY14" t="s">
        <v>36</v>
      </c>
      <c r="CZ14" s="32">
        <f>CZ12-CZ11</f>
        <v>7.3479047831587485E-3</v>
      </c>
      <c r="DA14">
        <v>1925</v>
      </c>
      <c r="DB14">
        <v>92.9</v>
      </c>
      <c r="DC14" t="s">
        <v>36</v>
      </c>
      <c r="DD14" s="32">
        <f>DD12-DD11</f>
        <v>7.4274332609825799E-3</v>
      </c>
      <c r="DE14">
        <v>1925</v>
      </c>
      <c r="DF14">
        <v>92.9</v>
      </c>
      <c r="DG14" t="s">
        <v>36</v>
      </c>
      <c r="DH14" s="32">
        <f>DH12-DH11</f>
        <v>7.3694409066675653E-3</v>
      </c>
      <c r="DI14">
        <v>1925</v>
      </c>
      <c r="DJ14">
        <v>92.9</v>
      </c>
      <c r="DK14" t="s">
        <v>36</v>
      </c>
      <c r="DL14" s="32">
        <f>DL12-DL11</f>
        <v>7.4248119911239779E-3</v>
      </c>
      <c r="DM14">
        <v>1925</v>
      </c>
      <c r="DN14">
        <v>92.9</v>
      </c>
      <c r="DO14" t="s">
        <v>36</v>
      </c>
      <c r="DP14" s="32">
        <f>DP12-DP11</f>
        <v>7.3544982099056772E-3</v>
      </c>
      <c r="DQ14">
        <v>1925</v>
      </c>
      <c r="DR14">
        <v>92.9</v>
      </c>
      <c r="DS14" t="s">
        <v>36</v>
      </c>
      <c r="DT14" s="32">
        <f>DT12-DT11</f>
        <v>7.4229255465052824E-3</v>
      </c>
      <c r="DU14">
        <v>1925</v>
      </c>
      <c r="DV14">
        <v>92.9</v>
      </c>
      <c r="DW14" t="s">
        <v>36</v>
      </c>
      <c r="DX14" s="32">
        <f>DX12-DX11</f>
        <v>7.3397645453495003E-3</v>
      </c>
      <c r="DY14">
        <v>1925</v>
      </c>
      <c r="DZ14">
        <v>92.9</v>
      </c>
      <c r="EA14" t="s">
        <v>36</v>
      </c>
      <c r="EB14" s="32">
        <f>EB12-EB11</f>
        <v>7.4203033440499791E-3</v>
      </c>
      <c r="EC14">
        <v>1925</v>
      </c>
      <c r="ED14">
        <v>92.9</v>
      </c>
      <c r="EE14" t="s">
        <v>36</v>
      </c>
      <c r="EF14" s="32">
        <f>EF12-EF11</f>
        <v>7.3758054693010833E-3</v>
      </c>
      <c r="EG14">
        <v>1925</v>
      </c>
      <c r="EH14">
        <v>92.9</v>
      </c>
      <c r="EI14" t="s">
        <v>36</v>
      </c>
      <c r="EJ14" s="32">
        <f>EJ12-EJ11</f>
        <v>7.4165007264974867E-3</v>
      </c>
      <c r="EK14">
        <v>1925</v>
      </c>
      <c r="EL14">
        <v>92.9</v>
      </c>
      <c r="EM14" t="s">
        <v>36</v>
      </c>
      <c r="EN14" s="32">
        <f>EN12-EN11</f>
        <v>7.3452315783606101E-3</v>
      </c>
      <c r="EO14">
        <v>1925</v>
      </c>
      <c r="EP14">
        <v>92.9</v>
      </c>
      <c r="EQ14" t="s">
        <v>36</v>
      </c>
      <c r="ER14" s="32">
        <f>ER12-ER11</f>
        <v>7.4137369884802601E-3</v>
      </c>
      <c r="ES14">
        <v>1925</v>
      </c>
      <c r="ET14">
        <v>92.9</v>
      </c>
      <c r="EU14" t="s">
        <v>36</v>
      </c>
      <c r="EV14" s="32">
        <f>EV12-EV11</f>
        <v>7.3553400145802486E-3</v>
      </c>
      <c r="EW14">
        <v>1925</v>
      </c>
      <c r="EX14">
        <v>92.9</v>
      </c>
      <c r="EY14" t="s">
        <v>36</v>
      </c>
      <c r="EZ14" s="32">
        <f>EZ12-EZ11</f>
        <v>7.4111989646520812E-3</v>
      </c>
      <c r="FA14">
        <v>1925</v>
      </c>
      <c r="FB14">
        <v>92.9</v>
      </c>
      <c r="FC14" t="s">
        <v>36</v>
      </c>
      <c r="FD14" s="32">
        <f>FD12-FD11</f>
        <v>7.3428796443786928E-3</v>
      </c>
      <c r="FE14">
        <v>1925</v>
      </c>
      <c r="FF14">
        <v>92.9</v>
      </c>
      <c r="FG14" t="s">
        <v>36</v>
      </c>
      <c r="FH14" s="32">
        <f>FH12-FH11</f>
        <v>7.350116219708408E-3</v>
      </c>
      <c r="FI14">
        <v>1925</v>
      </c>
      <c r="FJ14">
        <v>92.9</v>
      </c>
      <c r="FK14" t="s">
        <v>36</v>
      </c>
      <c r="FL14" s="32">
        <f>FL12-FL11</f>
        <v>7.3504003139944554E-3</v>
      </c>
      <c r="FM14">
        <v>1925</v>
      </c>
      <c r="FN14">
        <v>92.9</v>
      </c>
      <c r="FO14" t="s">
        <v>36</v>
      </c>
      <c r="FP14" s="32">
        <f>FP12-FP11</f>
        <v>7.3527784515100211E-3</v>
      </c>
      <c r="FQ14">
        <v>1925</v>
      </c>
      <c r="FR14">
        <v>92.9</v>
      </c>
      <c r="FS14" t="s">
        <v>36</v>
      </c>
      <c r="FT14" s="32">
        <f>FT12-FT11</f>
        <v>7.3482353677637724E-3</v>
      </c>
      <c r="FU14">
        <v>1925</v>
      </c>
      <c r="FV14">
        <v>92.9</v>
      </c>
      <c r="FW14" t="s">
        <v>36</v>
      </c>
      <c r="FX14" s="32">
        <f>FX12-FX11</f>
        <v>7.3957297453852155E-3</v>
      </c>
      <c r="FY14">
        <v>1925</v>
      </c>
      <c r="FZ14">
        <v>92.9</v>
      </c>
      <c r="GA14" t="s">
        <v>36</v>
      </c>
      <c r="GB14" s="32">
        <f>GB12-GB11</f>
        <v>7.3932702242609574E-3</v>
      </c>
      <c r="GC14">
        <v>1925</v>
      </c>
      <c r="GD14">
        <v>92.9</v>
      </c>
      <c r="GE14" t="s">
        <v>36</v>
      </c>
      <c r="GF14" s="32">
        <f>GF12-GF11</f>
        <v>7.3901995854223565E-3</v>
      </c>
      <c r="GG14">
        <v>1925</v>
      </c>
      <c r="GH14">
        <v>92.9</v>
      </c>
      <c r="GI14" t="s">
        <v>36</v>
      </c>
      <c r="GJ14" s="32">
        <f>GJ12-GJ11</f>
        <v>7.3906607136979621E-3</v>
      </c>
      <c r="GK14">
        <v>1925</v>
      </c>
      <c r="GL14">
        <v>92.9</v>
      </c>
      <c r="GM14" t="s">
        <v>36</v>
      </c>
      <c r="GN14" s="32">
        <f>GN12-GN11</f>
        <v>7.3902185201673645E-3</v>
      </c>
      <c r="GO14">
        <v>1925</v>
      </c>
      <c r="GP14">
        <v>92.9</v>
      </c>
      <c r="GQ14" t="s">
        <v>36</v>
      </c>
      <c r="GR14" s="32">
        <f>GR12-GR11</f>
        <v>7.3885984855024053E-3</v>
      </c>
      <c r="GS14">
        <v>1925</v>
      </c>
      <c r="GT14">
        <v>92.9</v>
      </c>
      <c r="GU14" t="s">
        <v>36</v>
      </c>
      <c r="GV14" s="32">
        <f>GV12-GV11</f>
        <v>7.3870726037801523E-3</v>
      </c>
      <c r="GW14">
        <v>1925</v>
      </c>
      <c r="GX14">
        <v>92.9</v>
      </c>
      <c r="GY14" t="s">
        <v>36</v>
      </c>
      <c r="GZ14" s="32">
        <f>GZ12-GZ11</f>
        <v>7.3844246133342936E-3</v>
      </c>
      <c r="HA14">
        <v>1925</v>
      </c>
      <c r="HB14">
        <v>92.9</v>
      </c>
      <c r="HC14" t="s">
        <v>36</v>
      </c>
      <c r="HD14" s="32">
        <f>HD12-HD11</f>
        <v>7.3880005709968319E-3</v>
      </c>
      <c r="HE14">
        <v>1925</v>
      </c>
      <c r="HF14">
        <v>92.9</v>
      </c>
      <c r="HG14" t="s">
        <v>36</v>
      </c>
      <c r="HH14" s="32">
        <f>HH12-HH11</f>
        <v>7.3969850828467035E-3</v>
      </c>
      <c r="HI14">
        <v>1925</v>
      </c>
      <c r="HJ14">
        <v>92.9</v>
      </c>
      <c r="HK14" t="s">
        <v>36</v>
      </c>
      <c r="HL14" s="32">
        <f>HL12-HL11</f>
        <v>7.4015750880044168E-3</v>
      </c>
      <c r="HM14">
        <v>1925</v>
      </c>
      <c r="HN14">
        <v>92.9</v>
      </c>
      <c r="HO14" t="s">
        <v>36</v>
      </c>
      <c r="HP14" s="32">
        <f>HP12-HP11</f>
        <v>7.4028871068248167E-3</v>
      </c>
      <c r="HQ14">
        <v>1925</v>
      </c>
      <c r="HR14">
        <v>92.9</v>
      </c>
      <c r="HS14" t="s">
        <v>36</v>
      </c>
      <c r="HT14" s="32">
        <f>HT12-HT11</f>
        <v>7.4043773093512497E-3</v>
      </c>
      <c r="HU14">
        <v>1925</v>
      </c>
      <c r="HV14">
        <v>92.9</v>
      </c>
      <c r="HW14" t="s">
        <v>36</v>
      </c>
      <c r="HX14" s="32">
        <f>HX12-HX11</f>
        <v>7.4029112726628765E-3</v>
      </c>
      <c r="HY14">
        <v>1925</v>
      </c>
      <c r="HZ14">
        <v>92.9</v>
      </c>
      <c r="IA14" t="s">
        <v>36</v>
      </c>
      <c r="IB14" s="32">
        <f>IB12-IB11</f>
        <v>7.4011942220100213E-3</v>
      </c>
      <c r="IC14">
        <v>1925</v>
      </c>
      <c r="ID14">
        <v>92.9</v>
      </c>
      <c r="IE14" t="s">
        <v>36</v>
      </c>
      <c r="IF14" s="32">
        <f>IF12-IF11</f>
        <v>7.3983717318804043E-3</v>
      </c>
      <c r="IG14">
        <v>1925</v>
      </c>
      <c r="IH14">
        <v>92.9</v>
      </c>
      <c r="II14" t="s">
        <v>36</v>
      </c>
      <c r="IJ14" s="32">
        <f>IJ12-IJ11</f>
        <v>7.3392687019380454E-3</v>
      </c>
      <c r="IK14">
        <v>1925</v>
      </c>
      <c r="IL14">
        <v>92.9</v>
      </c>
      <c r="IM14" t="s">
        <v>36</v>
      </c>
      <c r="IN14" s="32">
        <f>IN12-IN11</f>
        <v>7.3512852596519518E-3</v>
      </c>
      <c r="IO14">
        <v>1925</v>
      </c>
      <c r="IP14">
        <v>92.9</v>
      </c>
      <c r="IQ14" t="s">
        <v>36</v>
      </c>
      <c r="IR14" s="32">
        <f>IR12-IR11</f>
        <v>7.3523163068447417E-3</v>
      </c>
      <c r="IS14">
        <v>1925</v>
      </c>
      <c r="IT14">
        <v>92.9</v>
      </c>
      <c r="IU14" t="s">
        <v>36</v>
      </c>
      <c r="IV14" s="32">
        <f>IV12-IV11</f>
        <v>7.412715909029137E-3</v>
      </c>
      <c r="IW14">
        <v>1925</v>
      </c>
      <c r="IX14">
        <v>92.9</v>
      </c>
      <c r="IY14" t="s">
        <v>36</v>
      </c>
      <c r="IZ14" s="32">
        <f>IZ12-IZ11</f>
        <v>7.4141480446392113E-3</v>
      </c>
      <c r="JA14">
        <v>1925</v>
      </c>
      <c r="JB14">
        <v>92.9</v>
      </c>
      <c r="JC14" t="s">
        <v>36</v>
      </c>
      <c r="JD14" s="32">
        <f>JD12-JD11</f>
        <v>7.3614015559803833E-3</v>
      </c>
      <c r="JE14">
        <v>1925</v>
      </c>
      <c r="JF14">
        <v>92.9</v>
      </c>
      <c r="JG14" t="s">
        <v>36</v>
      </c>
      <c r="JH14" s="32">
        <f>JH12-JH11</f>
        <v>7.3989723330736279E-3</v>
      </c>
      <c r="JI14">
        <v>1925</v>
      </c>
      <c r="JJ14">
        <v>92.9</v>
      </c>
      <c r="JK14" t="s">
        <v>36</v>
      </c>
      <c r="JL14" s="32">
        <f>JL12-JL11</f>
        <v>7.3914181630851186E-3</v>
      </c>
      <c r="JM14">
        <v>1925</v>
      </c>
      <c r="JN14">
        <v>92.9</v>
      </c>
      <c r="JO14" t="s">
        <v>36</v>
      </c>
      <c r="JP14" s="32">
        <f>JP12-JP11</f>
        <v>7.3687805578021223E-3</v>
      </c>
      <c r="JQ14">
        <v>1925</v>
      </c>
      <c r="JR14">
        <v>92.9</v>
      </c>
      <c r="JS14" t="s">
        <v>36</v>
      </c>
      <c r="JT14" s="32">
        <f>JT12-JT11</f>
        <v>7.3660323293631008E-3</v>
      </c>
      <c r="JU14">
        <v>1925</v>
      </c>
      <c r="JV14">
        <v>92.9</v>
      </c>
      <c r="JW14" t="s">
        <v>36</v>
      </c>
      <c r="JX14" s="32">
        <f>JX12-JX11</f>
        <v>7.3693589758462436E-3</v>
      </c>
      <c r="JY14">
        <v>1925</v>
      </c>
      <c r="JZ14">
        <v>92.9</v>
      </c>
      <c r="KA14" t="s">
        <v>36</v>
      </c>
      <c r="KB14" s="32">
        <f>KB12-KB11</f>
        <v>7.3869086710998677E-3</v>
      </c>
      <c r="KC14">
        <v>1925</v>
      </c>
      <c r="KD14">
        <v>92.9</v>
      </c>
      <c r="KE14" t="s">
        <v>36</v>
      </c>
      <c r="KF14" s="32">
        <f>KF12-KF11</f>
        <v>7.3649066565370791E-3</v>
      </c>
      <c r="KG14">
        <v>1925</v>
      </c>
      <c r="KH14">
        <v>92.9</v>
      </c>
      <c r="KI14" t="s">
        <v>36</v>
      </c>
      <c r="KJ14" s="32">
        <f>KJ12-KJ11</f>
        <v>7.3785672463042018E-3</v>
      </c>
      <c r="KK14">
        <v>1925</v>
      </c>
      <c r="KL14">
        <v>92.9</v>
      </c>
      <c r="KM14" t="s">
        <v>36</v>
      </c>
      <c r="KN14" s="32">
        <f>KN12-KN11</f>
        <v>7.3964131523367171E-3</v>
      </c>
      <c r="KO14">
        <v>1925</v>
      </c>
      <c r="KP14">
        <v>92.9</v>
      </c>
      <c r="KQ14" t="s">
        <v>36</v>
      </c>
      <c r="KR14" s="32">
        <f>KR12-KR11</f>
        <v>7.3756326015353771E-3</v>
      </c>
      <c r="KS14">
        <v>1925</v>
      </c>
      <c r="KT14">
        <v>92.9</v>
      </c>
      <c r="KU14" t="s">
        <v>36</v>
      </c>
      <c r="KV14" s="32">
        <f>KV12-KV11</f>
        <v>7.4005564829101034E-3</v>
      </c>
      <c r="KW14">
        <v>1925</v>
      </c>
      <c r="KX14">
        <v>92.9</v>
      </c>
      <c r="KY14" t="s">
        <v>36</v>
      </c>
      <c r="KZ14" s="32">
        <f>KZ12-KZ11</f>
        <v>7.3562027154930321E-3</v>
      </c>
      <c r="LA14">
        <v>1925</v>
      </c>
      <c r="LB14">
        <v>92.9</v>
      </c>
      <c r="LC14" t="s">
        <v>36</v>
      </c>
      <c r="LD14" s="32">
        <f>LD12-LD11</f>
        <v>7.4034692353689285E-3</v>
      </c>
      <c r="LE14">
        <v>1925</v>
      </c>
      <c r="LF14">
        <v>92.9</v>
      </c>
      <c r="LG14" t="s">
        <v>36</v>
      </c>
      <c r="LH14" s="32">
        <f>LH12-LH11</f>
        <v>7.359404795681479E-3</v>
      </c>
      <c r="LI14">
        <v>1925</v>
      </c>
      <c r="LJ14">
        <v>92.9</v>
      </c>
      <c r="LK14" t="s">
        <v>36</v>
      </c>
      <c r="LL14" s="32">
        <f>LL12-LL11</f>
        <v>7.3722373794290544E-3</v>
      </c>
      <c r="LM14">
        <v>1925</v>
      </c>
      <c r="LN14">
        <v>92.9</v>
      </c>
      <c r="LO14" t="s">
        <v>36</v>
      </c>
      <c r="LP14" s="32">
        <f>LP12-LP11</f>
        <v>7.4049144692321378E-3</v>
      </c>
      <c r="LQ14">
        <v>1925</v>
      </c>
      <c r="LR14">
        <v>92.9</v>
      </c>
      <c r="LS14" t="s">
        <v>36</v>
      </c>
      <c r="LT14" s="32">
        <f>LT12-LT11</f>
        <v>7.3858535390357513E-3</v>
      </c>
      <c r="LU14">
        <v>1925</v>
      </c>
      <c r="LV14">
        <v>92.9</v>
      </c>
      <c r="LW14" t="s">
        <v>36</v>
      </c>
      <c r="LX14" s="32">
        <f>LX12-LX11</f>
        <v>7.4098109203878659E-3</v>
      </c>
      <c r="LY14">
        <v>1925</v>
      </c>
      <c r="LZ14">
        <v>92.9</v>
      </c>
      <c r="MA14" t="s">
        <v>36</v>
      </c>
      <c r="MB14" s="32">
        <f>MB12-MB11</f>
        <v>7.3825546773163622E-3</v>
      </c>
      <c r="MC14">
        <v>1925</v>
      </c>
      <c r="MD14">
        <v>92.9</v>
      </c>
      <c r="ME14" t="s">
        <v>36</v>
      </c>
      <c r="MF14" s="32">
        <f>MF12-MF11</f>
        <v>7.4307935122041244E-3</v>
      </c>
      <c r="MG14">
        <v>1925</v>
      </c>
      <c r="MH14">
        <v>92.9</v>
      </c>
      <c r="MI14" t="s">
        <v>36</v>
      </c>
      <c r="MJ14" s="32">
        <f>MJ12-MJ11</f>
        <v>7.3879714212446712E-3</v>
      </c>
      <c r="MK14">
        <v>1925</v>
      </c>
      <c r="ML14">
        <v>92.9</v>
      </c>
      <c r="MM14" t="s">
        <v>36</v>
      </c>
      <c r="MN14" s="32">
        <f>MN12-MN11</f>
        <v>7.3934177269415549E-3</v>
      </c>
      <c r="MO14">
        <v>1925</v>
      </c>
      <c r="MP14">
        <v>92.9</v>
      </c>
      <c r="MQ14" t="s">
        <v>36</v>
      </c>
      <c r="MR14" s="32">
        <f>MR12-MR11</f>
        <v>7.4272134550320973E-3</v>
      </c>
      <c r="MS14">
        <v>1925</v>
      </c>
      <c r="MT14">
        <v>92.9</v>
      </c>
      <c r="MU14" t="s">
        <v>36</v>
      </c>
      <c r="MV14" s="32">
        <f>MV12-MV11</f>
        <v>7.4073025996159794E-3</v>
      </c>
      <c r="MW14">
        <v>1925</v>
      </c>
      <c r="MX14">
        <v>92.9</v>
      </c>
      <c r="MY14" t="s">
        <v>36</v>
      </c>
      <c r="MZ14" s="32">
        <f>MZ12-MZ11</f>
        <v>7.4303367415185784E-3</v>
      </c>
      <c r="NA14">
        <v>1925</v>
      </c>
      <c r="NB14">
        <v>92.9</v>
      </c>
      <c r="NC14" t="s">
        <v>36</v>
      </c>
      <c r="ND14" s="32">
        <f>ND12-ND11</f>
        <v>7.4421033652036228E-3</v>
      </c>
      <c r="NE14">
        <v>1925</v>
      </c>
      <c r="NF14">
        <v>92.9</v>
      </c>
      <c r="NG14" t="s">
        <v>36</v>
      </c>
      <c r="NH14" s="32">
        <f>NH12-NH11</f>
        <v>7.4539061025187675E-3</v>
      </c>
      <c r="NI14">
        <v>1925</v>
      </c>
      <c r="NJ14">
        <v>92.9</v>
      </c>
      <c r="NK14" t="s">
        <v>36</v>
      </c>
      <c r="NL14" s="32">
        <f>NL12-NL11</f>
        <v>7.4180357282513099E-3</v>
      </c>
      <c r="NM14">
        <v>1925</v>
      </c>
      <c r="NN14">
        <v>92.9</v>
      </c>
      <c r="NO14" t="s">
        <v>36</v>
      </c>
      <c r="NP14" s="32">
        <f>NP12-NP11</f>
        <v>7.417868533297331E-3</v>
      </c>
      <c r="NQ14">
        <v>1925</v>
      </c>
      <c r="NR14">
        <v>92.9</v>
      </c>
      <c r="NS14" t="s">
        <v>36</v>
      </c>
      <c r="NT14" s="32">
        <f>NT12-NT11</f>
        <v>7.4176228907128494E-3</v>
      </c>
      <c r="NU14">
        <v>1925</v>
      </c>
      <c r="NV14">
        <v>92.9</v>
      </c>
      <c r="NW14" t="s">
        <v>36</v>
      </c>
      <c r="NX14" s="32">
        <f>NX12-NX11</f>
        <v>7.5005431324938615E-3</v>
      </c>
      <c r="NY14">
        <v>1925</v>
      </c>
      <c r="NZ14">
        <v>92.9</v>
      </c>
      <c r="OA14" t="s">
        <v>36</v>
      </c>
      <c r="OB14" s="32">
        <f>OB12-OB11</f>
        <v>7.4982411151576084E-3</v>
      </c>
      <c r="OC14">
        <v>1925</v>
      </c>
      <c r="OD14">
        <v>92.9</v>
      </c>
      <c r="OE14" t="s">
        <v>36</v>
      </c>
      <c r="OF14" s="32">
        <f>OF12-OF11</f>
        <v>7.506651119243965E-3</v>
      </c>
      <c r="OG14">
        <v>1925</v>
      </c>
      <c r="OH14">
        <v>92.9</v>
      </c>
      <c r="OI14" t="s">
        <v>36</v>
      </c>
      <c r="OJ14" s="32">
        <f>OJ12-OJ11</f>
        <v>7.5145374095133277E-3</v>
      </c>
      <c r="OK14">
        <v>1925</v>
      </c>
      <c r="OL14">
        <v>92.9</v>
      </c>
    </row>
    <row r="15" spans="2:404">
      <c r="B15">
        <v>3.6438854430886014E-2</v>
      </c>
      <c r="C15" s="31">
        <v>0.4857604834666801</v>
      </c>
      <c r="D15">
        <v>90.683436246151899</v>
      </c>
      <c r="E15">
        <v>1925</v>
      </c>
      <c r="F15">
        <v>354</v>
      </c>
      <c r="G15" t="s">
        <v>37</v>
      </c>
      <c r="H15" s="32">
        <f>H11-H13</f>
        <v>7.4211371169750281E-3</v>
      </c>
      <c r="I15">
        <v>1926</v>
      </c>
      <c r="J15">
        <v>390</v>
      </c>
      <c r="K15" t="s">
        <v>37</v>
      </c>
      <c r="L15" s="32">
        <f>L11-L13</f>
        <v>7.3152744684725594E-3</v>
      </c>
      <c r="M15">
        <v>1926</v>
      </c>
      <c r="N15">
        <v>390</v>
      </c>
      <c r="O15" t="s">
        <v>37</v>
      </c>
      <c r="P15" s="32">
        <f>P11-P13</f>
        <v>7.5680848290452796E-3</v>
      </c>
      <c r="Q15">
        <v>1926</v>
      </c>
      <c r="R15">
        <v>390</v>
      </c>
      <c r="S15" t="s">
        <v>37</v>
      </c>
      <c r="T15" s="32">
        <f>T11-T13</f>
        <v>7.5915080420508839E-3</v>
      </c>
      <c r="U15">
        <v>1926</v>
      </c>
      <c r="V15">
        <v>390</v>
      </c>
      <c r="W15" t="s">
        <v>37</v>
      </c>
      <c r="X15" s="32">
        <f>X11-X13</f>
        <v>7.5357500631402924E-3</v>
      </c>
      <c r="Y15">
        <v>1926</v>
      </c>
      <c r="Z15">
        <v>390</v>
      </c>
      <c r="AA15" t="s">
        <v>37</v>
      </c>
      <c r="AB15" s="32">
        <f>AB11-AB13</f>
        <v>7.5249976081596219E-3</v>
      </c>
      <c r="AC15">
        <v>1926</v>
      </c>
      <c r="AD15">
        <v>390</v>
      </c>
      <c r="AE15" t="s">
        <v>37</v>
      </c>
      <c r="AF15" s="32">
        <f>AF11-AF13</f>
        <v>7.5185092158587298E-3</v>
      </c>
      <c r="AG15">
        <v>1926</v>
      </c>
      <c r="AH15">
        <v>390</v>
      </c>
      <c r="AI15" t="s">
        <v>37</v>
      </c>
      <c r="AJ15" s="32">
        <f>AJ11-AJ13</f>
        <v>7.5127795464992597E-3</v>
      </c>
      <c r="AK15">
        <v>1926</v>
      </c>
      <c r="AL15">
        <v>390</v>
      </c>
      <c r="AM15" t="s">
        <v>37</v>
      </c>
      <c r="AN15" s="32">
        <f>AN11-AN13</f>
        <v>7.5083868391187074E-3</v>
      </c>
      <c r="AO15">
        <v>1926</v>
      </c>
      <c r="AP15">
        <v>390</v>
      </c>
      <c r="AQ15" t="s">
        <v>37</v>
      </c>
      <c r="AR15" s="32">
        <f>AR11-AR13</f>
        <v>7.5311669778060988E-3</v>
      </c>
      <c r="AS15">
        <v>1926</v>
      </c>
      <c r="AT15">
        <v>390</v>
      </c>
      <c r="AU15" t="s">
        <v>37</v>
      </c>
      <c r="AV15" s="32">
        <f>AV11-AV13</f>
        <v>7.4793955499180553E-3</v>
      </c>
      <c r="AW15">
        <v>1926</v>
      </c>
      <c r="AX15">
        <v>390</v>
      </c>
      <c r="AY15" t="s">
        <v>37</v>
      </c>
      <c r="AZ15" s="32">
        <f>AZ11-AZ13</f>
        <v>7.4720715129195925E-3</v>
      </c>
      <c r="BA15">
        <v>1926</v>
      </c>
      <c r="BB15">
        <v>390</v>
      </c>
      <c r="BC15" t="s">
        <v>37</v>
      </c>
      <c r="BD15" s="32">
        <f>BD11-BD13</f>
        <v>7.5115519303359315E-3</v>
      </c>
      <c r="BE15">
        <v>1926</v>
      </c>
      <c r="BF15">
        <v>390</v>
      </c>
      <c r="BG15" t="s">
        <v>37</v>
      </c>
      <c r="BH15" s="32">
        <f>BH11-BH13</f>
        <v>7.477588094075855E-3</v>
      </c>
      <c r="BI15">
        <v>1926</v>
      </c>
      <c r="BJ15">
        <v>390</v>
      </c>
      <c r="BK15" t="s">
        <v>37</v>
      </c>
      <c r="BL15" s="32">
        <f>BL11-BL13</f>
        <v>7.5045549398286317E-3</v>
      </c>
      <c r="BM15">
        <v>1925</v>
      </c>
      <c r="BN15">
        <v>354</v>
      </c>
      <c r="BO15" t="s">
        <v>37</v>
      </c>
      <c r="BP15" s="32">
        <f>BP11-BP13</f>
        <v>7.4989484636496448E-3</v>
      </c>
      <c r="BQ15">
        <v>1925</v>
      </c>
      <c r="BR15">
        <v>354</v>
      </c>
      <c r="BS15" t="s">
        <v>37</v>
      </c>
      <c r="BT15" s="32">
        <f>BT11-BT13</f>
        <v>7.4209306738731336E-3</v>
      </c>
      <c r="BU15">
        <v>1925</v>
      </c>
      <c r="BV15">
        <v>354</v>
      </c>
      <c r="BW15" t="s">
        <v>37</v>
      </c>
      <c r="BX15" s="32">
        <f>BX11-BX13</f>
        <v>7.4789539077739255E-3</v>
      </c>
      <c r="BY15">
        <v>1925</v>
      </c>
      <c r="BZ15">
        <v>354</v>
      </c>
      <c r="CA15" t="s">
        <v>37</v>
      </c>
      <c r="CB15" s="32">
        <f>CB11-CB13</f>
        <v>7.4681902253911116E-3</v>
      </c>
      <c r="CC15">
        <v>1925</v>
      </c>
      <c r="CD15">
        <v>354</v>
      </c>
      <c r="CE15" t="s">
        <v>37</v>
      </c>
      <c r="CF15" s="32">
        <f>CF11-CF13</f>
        <v>7.4933239500547984E-3</v>
      </c>
      <c r="CG15">
        <v>1925</v>
      </c>
      <c r="CH15">
        <v>354</v>
      </c>
      <c r="CI15" t="s">
        <v>37</v>
      </c>
      <c r="CJ15" s="32">
        <f>CJ11-CJ13</f>
        <v>7.4342661826496854E-3</v>
      </c>
      <c r="CK15">
        <v>1925</v>
      </c>
      <c r="CL15">
        <v>354</v>
      </c>
      <c r="CM15" t="s">
        <v>37</v>
      </c>
      <c r="CN15" s="32">
        <f>CN11-CN13</f>
        <v>7.4906011047893538E-3</v>
      </c>
      <c r="CO15">
        <v>1925</v>
      </c>
      <c r="CP15">
        <v>354</v>
      </c>
      <c r="CQ15" t="s">
        <v>37</v>
      </c>
      <c r="CR15" s="32">
        <f>CR11-CR13</f>
        <v>7.4191466655178888E-3</v>
      </c>
      <c r="CS15">
        <v>1925</v>
      </c>
      <c r="CT15">
        <v>354</v>
      </c>
      <c r="CU15" t="s">
        <v>37</v>
      </c>
      <c r="CV15" s="32">
        <f>CV11-CV13</f>
        <v>7.4857450688741618E-3</v>
      </c>
      <c r="CW15">
        <v>1925</v>
      </c>
      <c r="CX15">
        <v>354</v>
      </c>
      <c r="CY15" t="s">
        <v>37</v>
      </c>
      <c r="CZ15" s="32">
        <f>CZ11-CZ13</f>
        <v>7.4022963988094603E-3</v>
      </c>
      <c r="DA15">
        <v>1925</v>
      </c>
      <c r="DB15">
        <v>354</v>
      </c>
      <c r="DC15" t="s">
        <v>37</v>
      </c>
      <c r="DD15" s="32">
        <f>DD11-DD13</f>
        <v>7.4830130987895184E-3</v>
      </c>
      <c r="DE15">
        <v>1925</v>
      </c>
      <c r="DF15">
        <v>354</v>
      </c>
      <c r="DG15" t="s">
        <v>37</v>
      </c>
      <c r="DH15" s="32">
        <f>DH11-DH13</f>
        <v>7.4241530130285394E-3</v>
      </c>
      <c r="DI15">
        <v>1925</v>
      </c>
      <c r="DJ15">
        <v>354</v>
      </c>
      <c r="DK15" t="s">
        <v>37</v>
      </c>
      <c r="DL15" s="32">
        <f>DL11-DL13</f>
        <v>7.4803524588181111E-3</v>
      </c>
      <c r="DM15">
        <v>1925</v>
      </c>
      <c r="DN15">
        <v>354</v>
      </c>
      <c r="DO15" t="s">
        <v>37</v>
      </c>
      <c r="DP15" s="32">
        <f>DP11-DP13</f>
        <v>7.4089878451751266E-3</v>
      </c>
      <c r="DQ15">
        <v>1925</v>
      </c>
      <c r="DR15">
        <v>354</v>
      </c>
      <c r="DS15" t="s">
        <v>37</v>
      </c>
      <c r="DT15" s="32">
        <f>DT11-DT13</f>
        <v>7.4784376894763832E-3</v>
      </c>
      <c r="DU15">
        <v>1925</v>
      </c>
      <c r="DV15">
        <v>354</v>
      </c>
      <c r="DW15" t="s">
        <v>37</v>
      </c>
      <c r="DX15" s="32">
        <f>DX11-DX13</f>
        <v>7.3940352687026228E-3</v>
      </c>
      <c r="DY15">
        <v>1925</v>
      </c>
      <c r="DZ15">
        <v>354</v>
      </c>
      <c r="EA15" t="s">
        <v>37</v>
      </c>
      <c r="EB15" s="32">
        <f>EB11-EB13</f>
        <v>7.4757761270790243E-3</v>
      </c>
      <c r="EC15">
        <v>1925</v>
      </c>
      <c r="ED15">
        <v>354</v>
      </c>
      <c r="EE15" t="s">
        <v>37</v>
      </c>
      <c r="EF15" s="32">
        <f>EF11-EF13</f>
        <v>7.4306124717257553E-3</v>
      </c>
      <c r="EG15">
        <v>1925</v>
      </c>
      <c r="EH15">
        <v>354</v>
      </c>
      <c r="EI15" t="s">
        <v>37</v>
      </c>
      <c r="EJ15" s="32">
        <f>EJ11-EJ13</f>
        <v>7.4719164562301529E-3</v>
      </c>
      <c r="EK15">
        <v>1925</v>
      </c>
      <c r="EL15">
        <v>354</v>
      </c>
      <c r="EM15" t="s">
        <v>37</v>
      </c>
      <c r="EN15" s="32">
        <f>EN11-EN13</f>
        <v>7.3995834787712392E-3</v>
      </c>
      <c r="EO15">
        <v>1925</v>
      </c>
      <c r="EP15">
        <v>354</v>
      </c>
      <c r="EQ15" t="s">
        <v>37</v>
      </c>
      <c r="ER15" s="32">
        <f>ER11-ER13</f>
        <v>7.4691112705014898E-3</v>
      </c>
      <c r="ES15">
        <v>1925</v>
      </c>
      <c r="ET15">
        <v>354</v>
      </c>
      <c r="EU15" t="s">
        <v>37</v>
      </c>
      <c r="EV15" s="32">
        <f>EV11-EV13</f>
        <v>7.4098421707390338E-3</v>
      </c>
      <c r="EW15">
        <v>1925</v>
      </c>
      <c r="EX15">
        <v>354</v>
      </c>
      <c r="EY15" t="s">
        <v>37</v>
      </c>
      <c r="EZ15" s="32">
        <f>EZ11-EZ13</f>
        <v>7.4665351977522033E-3</v>
      </c>
      <c r="FA15">
        <v>1925</v>
      </c>
      <c r="FB15">
        <v>354</v>
      </c>
      <c r="FC15" t="s">
        <v>37</v>
      </c>
      <c r="FD15" s="32">
        <f>FD11-FD13</f>
        <v>7.3971966146854536E-3</v>
      </c>
      <c r="FE15">
        <v>1925</v>
      </c>
      <c r="FF15">
        <v>354</v>
      </c>
      <c r="FG15" t="s">
        <v>37</v>
      </c>
      <c r="FH15" s="32">
        <f>FH11-FH13</f>
        <v>7.4045407012497191E-3</v>
      </c>
      <c r="FI15">
        <v>1925</v>
      </c>
      <c r="FJ15">
        <v>354</v>
      </c>
      <c r="FK15" t="s">
        <v>37</v>
      </c>
      <c r="FL15" s="32">
        <f>FL11-FL13</f>
        <v>7.4048290184083009E-3</v>
      </c>
      <c r="FM15">
        <v>1925</v>
      </c>
      <c r="FN15">
        <v>354</v>
      </c>
      <c r="FO15" t="s">
        <v>37</v>
      </c>
      <c r="FP15" s="32">
        <f>FP11-FP13</f>
        <v>7.407242511828796E-3</v>
      </c>
      <c r="FQ15">
        <v>1925</v>
      </c>
      <c r="FR15">
        <v>354</v>
      </c>
      <c r="FS15" t="s">
        <v>37</v>
      </c>
      <c r="FT15" s="32">
        <f>FT11-FT13</f>
        <v>7.4026318958554937E-3</v>
      </c>
      <c r="FU15">
        <v>1925</v>
      </c>
      <c r="FV15">
        <v>354</v>
      </c>
      <c r="FW15" t="s">
        <v>37</v>
      </c>
      <c r="FX15" s="32">
        <f>FX11-FX13</f>
        <v>7.4508343556989112E-3</v>
      </c>
      <c r="FY15">
        <v>1925</v>
      </c>
      <c r="FZ15">
        <v>354</v>
      </c>
      <c r="GA15" t="s">
        <v>37</v>
      </c>
      <c r="GB15" s="32">
        <f>GB11-GB13</f>
        <v>7.4483380529113997E-3</v>
      </c>
      <c r="GC15">
        <v>1925</v>
      </c>
      <c r="GD15">
        <v>354</v>
      </c>
      <c r="GE15" t="s">
        <v>37</v>
      </c>
      <c r="GF15" s="32">
        <f>GF11-GF13</f>
        <v>7.4452215106260676E-3</v>
      </c>
      <c r="GG15">
        <v>1925</v>
      </c>
      <c r="GH15">
        <v>354</v>
      </c>
      <c r="GI15" t="s">
        <v>37</v>
      </c>
      <c r="GJ15" s="32">
        <f>GJ11-GJ13</f>
        <v>7.4456895311479261E-3</v>
      </c>
      <c r="GK15">
        <v>1925</v>
      </c>
      <c r="GL15">
        <v>354</v>
      </c>
      <c r="GM15" t="s">
        <v>37</v>
      </c>
      <c r="GN15" s="32">
        <f>GN11-GN13</f>
        <v>7.4452407283703628E-3</v>
      </c>
      <c r="GO15">
        <v>1925</v>
      </c>
      <c r="GP15">
        <v>354</v>
      </c>
      <c r="GQ15" t="s">
        <v>37</v>
      </c>
      <c r="GR15" s="32">
        <f>GR11-GR13</f>
        <v>7.4435964832684984E-3</v>
      </c>
      <c r="GS15">
        <v>1925</v>
      </c>
      <c r="GT15">
        <v>354</v>
      </c>
      <c r="GU15" t="s">
        <v>37</v>
      </c>
      <c r="GV15" s="32">
        <f>GV11-GV13</f>
        <v>7.4420478030764806E-3</v>
      </c>
      <c r="GW15">
        <v>1925</v>
      </c>
      <c r="GX15">
        <v>354</v>
      </c>
      <c r="GY15" t="s">
        <v>37</v>
      </c>
      <c r="GZ15" s="32">
        <f>GZ11-GZ13</f>
        <v>7.4393602598364188E-3</v>
      </c>
      <c r="HA15">
        <v>1925</v>
      </c>
      <c r="HB15">
        <v>354</v>
      </c>
      <c r="HC15" t="s">
        <v>37</v>
      </c>
      <c r="HD15" s="32">
        <f>HD11-HD13</f>
        <v>7.4429896346487855E-3</v>
      </c>
      <c r="HE15">
        <v>1925</v>
      </c>
      <c r="HF15">
        <v>354</v>
      </c>
      <c r="HG15" t="s">
        <v>37</v>
      </c>
      <c r="HH15" s="32">
        <f>HH11-HH13</f>
        <v>7.4521084712581669E-3</v>
      </c>
      <c r="HI15">
        <v>1925</v>
      </c>
      <c r="HJ15">
        <v>354</v>
      </c>
      <c r="HK15" t="s">
        <v>37</v>
      </c>
      <c r="HL15" s="32">
        <f>HL11-HL13</f>
        <v>7.456767163927229E-3</v>
      </c>
      <c r="HM15">
        <v>1925</v>
      </c>
      <c r="HN15">
        <v>354</v>
      </c>
      <c r="HO15" t="s">
        <v>37</v>
      </c>
      <c r="HP15" s="32">
        <f>HP11-HP13</f>
        <v>7.4580988244799182E-3</v>
      </c>
      <c r="HQ15">
        <v>1925</v>
      </c>
      <c r="HR15">
        <v>354</v>
      </c>
      <c r="HS15" t="s">
        <v>37</v>
      </c>
      <c r="HT15" s="32">
        <f>HT11-HT13</f>
        <v>7.4596113405289502E-3</v>
      </c>
      <c r="HU15">
        <v>1925</v>
      </c>
      <c r="HV15">
        <v>354</v>
      </c>
      <c r="HW15" t="s">
        <v>37</v>
      </c>
      <c r="HX15" s="32">
        <f>HX11-HX13</f>
        <v>7.4581233521285317E-3</v>
      </c>
      <c r="HY15">
        <v>1925</v>
      </c>
      <c r="HZ15">
        <v>354</v>
      </c>
      <c r="IA15" t="s">
        <v>37</v>
      </c>
      <c r="IB15" s="32">
        <f>IB11-IB13</f>
        <v>7.4563805967929088E-3</v>
      </c>
      <c r="IC15">
        <v>1925</v>
      </c>
      <c r="ID15">
        <v>354</v>
      </c>
      <c r="IE15" t="s">
        <v>37</v>
      </c>
      <c r="IF15" s="32">
        <f>IF11-IF13</f>
        <v>7.453515866373734E-3</v>
      </c>
      <c r="IG15">
        <v>1925</v>
      </c>
      <c r="IH15">
        <v>354</v>
      </c>
      <c r="II15" t="s">
        <v>37</v>
      </c>
      <c r="IJ15" s="32">
        <f>IJ11-IJ13</f>
        <v>7.393532065799624E-3</v>
      </c>
      <c r="IK15">
        <v>1925</v>
      </c>
      <c r="IL15">
        <v>354</v>
      </c>
      <c r="IM15" t="s">
        <v>37</v>
      </c>
      <c r="IN15" s="32">
        <f>IN11-IN13</f>
        <v>7.4057271192519217E-3</v>
      </c>
      <c r="IO15">
        <v>1925</v>
      </c>
      <c r="IP15">
        <v>354</v>
      </c>
      <c r="IQ15" t="s">
        <v>37</v>
      </c>
      <c r="IR15" s="32">
        <f>IR11-IR13</f>
        <v>7.4067734955273329E-3</v>
      </c>
      <c r="IS15">
        <v>1925</v>
      </c>
      <c r="IT15">
        <v>354</v>
      </c>
      <c r="IU15" t="s">
        <v>37</v>
      </c>
      <c r="IV15" s="32">
        <f>IV11-IV13</f>
        <v>7.4680748818987813E-3</v>
      </c>
      <c r="IW15">
        <v>1925</v>
      </c>
      <c r="IX15">
        <v>354</v>
      </c>
      <c r="IY15" t="s">
        <v>37</v>
      </c>
      <c r="IZ15" s="32">
        <f>IZ11-IZ13</f>
        <v>7.4695284902706605E-3</v>
      </c>
      <c r="JA15">
        <v>1925</v>
      </c>
      <c r="JB15">
        <v>354</v>
      </c>
      <c r="JC15" t="s">
        <v>37</v>
      </c>
      <c r="JD15" s="32">
        <f>JD11-JD13</f>
        <v>7.4159939134728105E-3</v>
      </c>
      <c r="JE15">
        <v>1925</v>
      </c>
      <c r="JF15">
        <v>354</v>
      </c>
      <c r="JG15" t="s">
        <v>37</v>
      </c>
      <c r="JH15" s="32">
        <f>JH11-JH13</f>
        <v>7.454125454566262E-3</v>
      </c>
      <c r="JI15">
        <v>1925</v>
      </c>
      <c r="JJ15">
        <v>354</v>
      </c>
      <c r="JK15" t="s">
        <v>37</v>
      </c>
      <c r="JL15" s="32">
        <f>JL11-JL13</f>
        <v>7.4464583026837908E-3</v>
      </c>
      <c r="JM15">
        <v>1925</v>
      </c>
      <c r="JN15">
        <v>354</v>
      </c>
      <c r="JO15" t="s">
        <v>37</v>
      </c>
      <c r="JP15" s="32">
        <f>JP11-JP13</f>
        <v>7.4234828230595254E-3</v>
      </c>
      <c r="JQ15">
        <v>1925</v>
      </c>
      <c r="JR15">
        <v>354</v>
      </c>
      <c r="JS15" t="s">
        <v>37</v>
      </c>
      <c r="JT15" s="32">
        <f>JT11-JT13</f>
        <v>7.4206936476645981E-3</v>
      </c>
      <c r="JU15">
        <v>1925</v>
      </c>
      <c r="JV15">
        <v>354</v>
      </c>
      <c r="JW15" t="s">
        <v>37</v>
      </c>
      <c r="JX15" s="32">
        <f>JX11-JX13</f>
        <v>7.4240698611530986E-3</v>
      </c>
      <c r="JY15">
        <v>1925</v>
      </c>
      <c r="JZ15">
        <v>354</v>
      </c>
      <c r="KA15" t="s">
        <v>37</v>
      </c>
      <c r="KB15" s="32">
        <f>KB11-KB13</f>
        <v>7.4418814213321575E-3</v>
      </c>
      <c r="KC15">
        <v>1925</v>
      </c>
      <c r="KD15">
        <v>354</v>
      </c>
      <c r="KE15" t="s">
        <v>37</v>
      </c>
      <c r="KF15" s="32">
        <f>KF11-KF13</f>
        <v>7.4195512074470872E-3</v>
      </c>
      <c r="KG15">
        <v>1925</v>
      </c>
      <c r="KH15">
        <v>354</v>
      </c>
      <c r="KI15" t="s">
        <v>37</v>
      </c>
      <c r="KJ15" s="32">
        <f>KJ11-KJ13</f>
        <v>7.4334154527842602E-3</v>
      </c>
      <c r="KK15">
        <v>1925</v>
      </c>
      <c r="KL15">
        <v>354</v>
      </c>
      <c r="KM15" t="s">
        <v>37</v>
      </c>
      <c r="KN15" s="32">
        <f>KN11-KN13</f>
        <v>7.4515279850656709E-3</v>
      </c>
      <c r="KO15">
        <v>1925</v>
      </c>
      <c r="KP15">
        <v>354</v>
      </c>
      <c r="KQ15" t="s">
        <v>37</v>
      </c>
      <c r="KR15" s="32">
        <f>KR11-KR13</f>
        <v>7.4304370253954512E-3</v>
      </c>
      <c r="KS15">
        <v>1925</v>
      </c>
      <c r="KT15">
        <v>354</v>
      </c>
      <c r="KU15" t="s">
        <v>37</v>
      </c>
      <c r="KV15" s="32">
        <f>KV11-KV13</f>
        <v>7.455733312112911E-3</v>
      </c>
      <c r="KW15">
        <v>1925</v>
      </c>
      <c r="KX15">
        <v>354</v>
      </c>
      <c r="KY15" t="s">
        <v>37</v>
      </c>
      <c r="KZ15" s="32">
        <f>KZ11-KZ13</f>
        <v>7.4107177048524236E-3</v>
      </c>
      <c r="LA15">
        <v>1925</v>
      </c>
      <c r="LB15">
        <v>354</v>
      </c>
      <c r="LC15" t="s">
        <v>37</v>
      </c>
      <c r="LD15" s="32">
        <f>LD11-LD13</f>
        <v>7.4586896689755079E-3</v>
      </c>
      <c r="LE15">
        <v>1925</v>
      </c>
      <c r="LF15">
        <v>354</v>
      </c>
      <c r="LG15" t="s">
        <v>37</v>
      </c>
      <c r="LH15" s="32">
        <f>LH11-LH13</f>
        <v>7.4139674312382574E-3</v>
      </c>
      <c r="LI15">
        <v>1925</v>
      </c>
      <c r="LJ15">
        <v>354</v>
      </c>
      <c r="LK15" t="s">
        <v>37</v>
      </c>
      <c r="LL15" s="32">
        <f>LL11-LL13</f>
        <v>7.4269911711876274E-3</v>
      </c>
      <c r="LM15">
        <v>1925</v>
      </c>
      <c r="LN15">
        <v>354</v>
      </c>
      <c r="LO15" t="s">
        <v>37</v>
      </c>
      <c r="LP15" s="32">
        <f>LP11-LP13</f>
        <v>7.4601565446779337E-3</v>
      </c>
      <c r="LQ15">
        <v>1925</v>
      </c>
      <c r="LR15">
        <v>354</v>
      </c>
      <c r="LS15" t="s">
        <v>37</v>
      </c>
      <c r="LT15" s="32">
        <f>LT11-LT13</f>
        <v>7.4408105274908799E-3</v>
      </c>
      <c r="LU15">
        <v>1925</v>
      </c>
      <c r="LV15">
        <v>354</v>
      </c>
      <c r="LW15" t="s">
        <v>37</v>
      </c>
      <c r="LX15" s="32">
        <f>LX11-LX13</f>
        <v>7.4651263501202408E-3</v>
      </c>
      <c r="LY15">
        <v>1925</v>
      </c>
      <c r="LZ15">
        <v>354</v>
      </c>
      <c r="MA15" t="s">
        <v>37</v>
      </c>
      <c r="MB15" s="32">
        <f>MB11-MB13</f>
        <v>7.4374624013914675E-3</v>
      </c>
      <c r="MC15">
        <v>1925</v>
      </c>
      <c r="MD15">
        <v>354</v>
      </c>
      <c r="ME15" t="s">
        <v>37</v>
      </c>
      <c r="MF15" s="32">
        <f>MF11-MF13</f>
        <v>7.4864238397950138E-3</v>
      </c>
      <c r="MG15">
        <v>1925</v>
      </c>
      <c r="MH15">
        <v>354</v>
      </c>
      <c r="MI15" t="s">
        <v>37</v>
      </c>
      <c r="MJ15" s="32">
        <f>MJ11-MJ13</f>
        <v>7.4429600493560316E-3</v>
      </c>
      <c r="MK15">
        <v>1925</v>
      </c>
      <c r="ML15">
        <v>354</v>
      </c>
      <c r="MM15" t="s">
        <v>37</v>
      </c>
      <c r="MN15" s="32">
        <f>MN11-MN13</f>
        <v>7.4484877611173707E-3</v>
      </c>
      <c r="MO15">
        <v>1925</v>
      </c>
      <c r="MP15">
        <v>354</v>
      </c>
      <c r="MQ15" t="s">
        <v>37</v>
      </c>
      <c r="MR15" s="32">
        <f>MR11-MR13</f>
        <v>7.482789990927937E-3</v>
      </c>
      <c r="MS15">
        <v>1925</v>
      </c>
      <c r="MT15">
        <v>354</v>
      </c>
      <c r="MU15" t="s">
        <v>37</v>
      </c>
      <c r="MV15" s="32">
        <f>MV11-MV13</f>
        <v>7.462580445786713E-3</v>
      </c>
      <c r="MW15">
        <v>1925</v>
      </c>
      <c r="MX15">
        <v>354</v>
      </c>
      <c r="MY15" t="s">
        <v>37</v>
      </c>
      <c r="MZ15" s="32">
        <f>MZ11-MZ13</f>
        <v>7.4859602045005205E-3</v>
      </c>
      <c r="NA15">
        <v>1925</v>
      </c>
      <c r="NB15">
        <v>354</v>
      </c>
      <c r="NC15" t="s">
        <v>37</v>
      </c>
      <c r="ND15" s="32">
        <f>ND11-ND13</f>
        <v>7.4979037997760165E-3</v>
      </c>
      <c r="NE15">
        <v>1925</v>
      </c>
      <c r="NF15">
        <v>354</v>
      </c>
      <c r="NG15" t="s">
        <v>37</v>
      </c>
      <c r="NH15" s="32">
        <f>NH11-NH13</f>
        <v>7.5098843363308326E-3</v>
      </c>
      <c r="NI15">
        <v>1925</v>
      </c>
      <c r="NJ15">
        <v>354</v>
      </c>
      <c r="NK15" t="s">
        <v>37</v>
      </c>
      <c r="NL15" s="32">
        <f>NL11-NL13</f>
        <v>7.4734744851155006E-3</v>
      </c>
      <c r="NM15">
        <v>1925</v>
      </c>
      <c r="NN15">
        <v>354</v>
      </c>
      <c r="NO15" t="s">
        <v>37</v>
      </c>
      <c r="NP15" s="32">
        <f>NP11-NP13</f>
        <v>7.4733047817740414E-3</v>
      </c>
      <c r="NQ15">
        <v>1925</v>
      </c>
      <c r="NR15">
        <v>354</v>
      </c>
      <c r="NS15" t="s">
        <v>37</v>
      </c>
      <c r="NT15" s="32">
        <f>NT11-NT13</f>
        <v>7.4730554539740139E-3</v>
      </c>
      <c r="NU15">
        <v>1925</v>
      </c>
      <c r="NV15">
        <v>354</v>
      </c>
      <c r="NW15" t="s">
        <v>37</v>
      </c>
      <c r="NX15" s="32">
        <f>NX11-NX13</f>
        <v>7.5572267051078161E-3</v>
      </c>
      <c r="NY15">
        <v>1925</v>
      </c>
      <c r="NZ15">
        <v>354</v>
      </c>
      <c r="OA15" t="s">
        <v>37</v>
      </c>
      <c r="OB15" s="32">
        <f>OB11-OB13</f>
        <v>7.5548897676543866E-3</v>
      </c>
      <c r="OC15">
        <v>1925</v>
      </c>
      <c r="OD15">
        <v>354</v>
      </c>
      <c r="OE15" t="s">
        <v>37</v>
      </c>
      <c r="OF15" s="32">
        <f>OF11-OF13</f>
        <v>7.5634273986179175E-3</v>
      </c>
      <c r="OG15">
        <v>1925</v>
      </c>
      <c r="OH15">
        <v>354</v>
      </c>
      <c r="OI15" t="s">
        <v>37</v>
      </c>
      <c r="OJ15" s="32">
        <f>OJ11-OJ13</f>
        <v>7.5714334995510557E-3</v>
      </c>
      <c r="OK15">
        <v>1925</v>
      </c>
      <c r="OL15">
        <v>354</v>
      </c>
    </row>
    <row r="16" spans="2:404">
      <c r="B16">
        <v>3.6459577031407606E-2</v>
      </c>
      <c r="C16" s="31">
        <v>0.48640616619630994</v>
      </c>
      <c r="D16">
        <v>90.918131958519368</v>
      </c>
      <c r="E16">
        <v>1926</v>
      </c>
      <c r="F16">
        <v>390</v>
      </c>
      <c r="G16" t="s">
        <v>38</v>
      </c>
      <c r="H16" s="33">
        <f>AVERAGE(H14:H15)</f>
        <v>7.3938032031203131E-3</v>
      </c>
      <c r="I16">
        <v>1927</v>
      </c>
      <c r="J16">
        <v>1040</v>
      </c>
      <c r="K16" t="s">
        <v>38</v>
      </c>
      <c r="L16" s="33">
        <f>AVERAGE(L14:L15)</f>
        <v>7.2887120420449692E-3</v>
      </c>
      <c r="M16">
        <v>1927</v>
      </c>
      <c r="N16">
        <v>1040</v>
      </c>
      <c r="O16" t="s">
        <v>38</v>
      </c>
      <c r="P16" s="33">
        <f>AVERAGE(P14:P15)</f>
        <v>7.5396618479442491E-3</v>
      </c>
      <c r="Q16">
        <v>1927</v>
      </c>
      <c r="R16">
        <v>1040</v>
      </c>
      <c r="S16" t="s">
        <v>38</v>
      </c>
      <c r="T16" s="33">
        <f>AVERAGE(T14:T15)</f>
        <v>7.5629095145148175E-3</v>
      </c>
      <c r="U16">
        <v>1927</v>
      </c>
      <c r="V16">
        <v>1040</v>
      </c>
      <c r="W16" t="s">
        <v>38</v>
      </c>
      <c r="X16" s="33">
        <f>AVERAGE(X14:X15)</f>
        <v>7.5075685352186221E-3</v>
      </c>
      <c r="Y16">
        <v>1927</v>
      </c>
      <c r="Z16">
        <v>1040</v>
      </c>
      <c r="AA16" t="s">
        <v>38</v>
      </c>
      <c r="AB16" s="33">
        <f>AVERAGE(AB14:AB15)</f>
        <v>7.4968961454832585E-3</v>
      </c>
      <c r="AC16">
        <v>1927</v>
      </c>
      <c r="AD16">
        <v>1040</v>
      </c>
      <c r="AE16" t="s">
        <v>38</v>
      </c>
      <c r="AF16" s="33">
        <f>AVERAGE(AF14:AF15)</f>
        <v>7.4904560125491505E-3</v>
      </c>
      <c r="AG16">
        <v>1927</v>
      </c>
      <c r="AH16">
        <v>1040</v>
      </c>
      <c r="AI16" t="s">
        <v>38</v>
      </c>
      <c r="AJ16" s="33">
        <f>AVERAGE(AJ14:AJ15)</f>
        <v>7.4847689251008008E-3</v>
      </c>
      <c r="AK16">
        <v>1927</v>
      </c>
      <c r="AL16">
        <v>1040</v>
      </c>
      <c r="AM16" t="s">
        <v>38</v>
      </c>
      <c r="AN16" s="33">
        <f>AVERAGE(AN14:AN15)</f>
        <v>7.4804088418220557E-3</v>
      </c>
      <c r="AO16">
        <v>1927</v>
      </c>
      <c r="AP16">
        <v>1040</v>
      </c>
      <c r="AQ16" t="s">
        <v>38</v>
      </c>
      <c r="AR16" s="33">
        <f>AVERAGE(AR14:AR15)</f>
        <v>7.5030195904118475E-3</v>
      </c>
      <c r="AS16">
        <v>1927</v>
      </c>
      <c r="AT16">
        <v>1040</v>
      </c>
      <c r="AU16" t="s">
        <v>38</v>
      </c>
      <c r="AV16" s="33">
        <f>AVERAGE(AV14:AV15)</f>
        <v>7.4516323941809445E-3</v>
      </c>
      <c r="AW16">
        <v>1927</v>
      </c>
      <c r="AX16">
        <v>1040</v>
      </c>
      <c r="AY16" t="s">
        <v>38</v>
      </c>
      <c r="AZ16" s="33">
        <f>AVERAGE(AZ14:AZ15)</f>
        <v>7.44436250231734E-3</v>
      </c>
      <c r="BA16">
        <v>1927</v>
      </c>
      <c r="BB16">
        <v>1040</v>
      </c>
      <c r="BC16" t="s">
        <v>38</v>
      </c>
      <c r="BD16" s="33">
        <f>AVERAGE(BD14:BD15)</f>
        <v>7.4835504281926292E-3</v>
      </c>
      <c r="BE16">
        <v>1927</v>
      </c>
      <c r="BF16">
        <v>1040</v>
      </c>
      <c r="BG16" t="s">
        <v>38</v>
      </c>
      <c r="BH16" s="33">
        <f>AVERAGE(BH14:BH15)</f>
        <v>7.4498383053722989E-3</v>
      </c>
      <c r="BI16">
        <v>1927</v>
      </c>
      <c r="BJ16">
        <v>1040</v>
      </c>
      <c r="BK16" t="s">
        <v>38</v>
      </c>
      <c r="BL16" s="33">
        <f>AVERAGE(BL14:BL15)</f>
        <v>7.4766053861718505E-3</v>
      </c>
      <c r="BM16">
        <v>1927</v>
      </c>
      <c r="BN16">
        <v>1040</v>
      </c>
      <c r="BO16" t="s">
        <v>38</v>
      </c>
      <c r="BP16" s="33">
        <f>AVERAGE(BP14:BP15)</f>
        <v>7.4710405001910014E-3</v>
      </c>
      <c r="BQ16">
        <v>1926</v>
      </c>
      <c r="BR16">
        <v>390</v>
      </c>
      <c r="BS16" t="s">
        <v>38</v>
      </c>
      <c r="BT16" s="33">
        <f>AVERAGE(BT14:BT15)</f>
        <v>7.3935982751667743E-3</v>
      </c>
      <c r="BU16">
        <v>1926</v>
      </c>
      <c r="BV16">
        <v>390</v>
      </c>
      <c r="BW16" t="s">
        <v>38</v>
      </c>
      <c r="BX16" s="33">
        <f>AVERAGE(BX14:BX15)</f>
        <v>7.451194018494733E-3</v>
      </c>
      <c r="BY16">
        <v>1926</v>
      </c>
      <c r="BZ16">
        <v>390</v>
      </c>
      <c r="CA16" t="s">
        <v>38</v>
      </c>
      <c r="CB16" s="33">
        <f>AVERAGE(CB14:CB15)</f>
        <v>7.4405098871023981E-3</v>
      </c>
      <c r="CC16">
        <v>1926</v>
      </c>
      <c r="CD16">
        <v>390</v>
      </c>
      <c r="CE16" t="s">
        <v>38</v>
      </c>
      <c r="CF16" s="33">
        <f>AVERAGE(CF14:CF15)</f>
        <v>7.4654576797149579E-3</v>
      </c>
      <c r="CG16">
        <v>1926</v>
      </c>
      <c r="CH16">
        <v>390</v>
      </c>
      <c r="CI16" t="s">
        <v>38</v>
      </c>
      <c r="CJ16" s="33">
        <f>AVERAGE(CJ14:CJ15)</f>
        <v>7.4068358249896032E-3</v>
      </c>
      <c r="CK16">
        <v>1926</v>
      </c>
      <c r="CL16">
        <v>390</v>
      </c>
      <c r="CM16" t="s">
        <v>38</v>
      </c>
      <c r="CN16" s="33">
        <f>AVERAGE(CN14:CN15)</f>
        <v>7.4627550071106209E-3</v>
      </c>
      <c r="CO16">
        <v>1926</v>
      </c>
      <c r="CP16">
        <v>390</v>
      </c>
      <c r="CQ16" t="s">
        <v>38</v>
      </c>
      <c r="CR16" s="33">
        <f>AVERAGE(CR14:CR15)</f>
        <v>7.391827358451732E-3</v>
      </c>
      <c r="CS16">
        <v>1926</v>
      </c>
      <c r="CT16">
        <v>390</v>
      </c>
      <c r="CU16" t="s">
        <v>38</v>
      </c>
      <c r="CV16" s="33">
        <f>AVERAGE(CV14:CV15)</f>
        <v>7.4579349299665875E-3</v>
      </c>
      <c r="CW16">
        <v>1926</v>
      </c>
      <c r="CX16">
        <v>390</v>
      </c>
      <c r="CY16" t="s">
        <v>38</v>
      </c>
      <c r="CZ16" s="33">
        <f>AVERAGE(CZ14:CZ15)</f>
        <v>7.3751005909841044E-3</v>
      </c>
      <c r="DA16">
        <v>1926</v>
      </c>
      <c r="DB16">
        <v>390</v>
      </c>
      <c r="DC16" t="s">
        <v>38</v>
      </c>
      <c r="DD16" s="33">
        <f>AVERAGE(DD14:DD15)</f>
        <v>7.4552231798860492E-3</v>
      </c>
      <c r="DE16">
        <v>1926</v>
      </c>
      <c r="DF16">
        <v>390</v>
      </c>
      <c r="DG16" t="s">
        <v>38</v>
      </c>
      <c r="DH16" s="33">
        <f>AVERAGE(DH14:DH15)</f>
        <v>7.3967969598480524E-3</v>
      </c>
      <c r="DI16">
        <v>1926</v>
      </c>
      <c r="DJ16">
        <v>390</v>
      </c>
      <c r="DK16" t="s">
        <v>38</v>
      </c>
      <c r="DL16" s="33">
        <f>AVERAGE(DL14:DL15)</f>
        <v>7.4525822249710445E-3</v>
      </c>
      <c r="DM16">
        <v>1926</v>
      </c>
      <c r="DN16">
        <v>390</v>
      </c>
      <c r="DO16" t="s">
        <v>38</v>
      </c>
      <c r="DP16" s="33">
        <f>AVERAGE(DP14:DP15)</f>
        <v>7.3817430275404019E-3</v>
      </c>
      <c r="DQ16">
        <v>1926</v>
      </c>
      <c r="DR16">
        <v>390</v>
      </c>
      <c r="DS16" t="s">
        <v>38</v>
      </c>
      <c r="DT16" s="33">
        <f>AVERAGE(DT14:DT15)</f>
        <v>7.4506816179908328E-3</v>
      </c>
      <c r="DU16">
        <v>1926</v>
      </c>
      <c r="DV16">
        <v>390</v>
      </c>
      <c r="DW16" t="s">
        <v>38</v>
      </c>
      <c r="DX16" s="33">
        <f>AVERAGE(DX14:DX15)</f>
        <v>7.3668999070260616E-3</v>
      </c>
      <c r="DY16">
        <v>1926</v>
      </c>
      <c r="DZ16">
        <v>390</v>
      </c>
      <c r="EA16" t="s">
        <v>38</v>
      </c>
      <c r="EB16" s="33">
        <f>AVERAGE(EB14:EB15)</f>
        <v>7.4480397355645017E-3</v>
      </c>
      <c r="EC16">
        <v>1926</v>
      </c>
      <c r="ED16">
        <v>390</v>
      </c>
      <c r="EE16" t="s">
        <v>38</v>
      </c>
      <c r="EF16" s="33">
        <f>AVERAGE(EF14:EF15)</f>
        <v>7.4032089705134193E-3</v>
      </c>
      <c r="EG16">
        <v>1926</v>
      </c>
      <c r="EH16">
        <v>390</v>
      </c>
      <c r="EI16" t="s">
        <v>38</v>
      </c>
      <c r="EJ16" s="33">
        <f>AVERAGE(EJ14:EJ15)</f>
        <v>7.4442085913638198E-3</v>
      </c>
      <c r="EK16">
        <v>1926</v>
      </c>
      <c r="EL16">
        <v>390</v>
      </c>
      <c r="EM16" t="s">
        <v>38</v>
      </c>
      <c r="EN16" s="33">
        <f>AVERAGE(EN14:EN15)</f>
        <v>7.3724075285659246E-3</v>
      </c>
      <c r="EO16">
        <v>1926</v>
      </c>
      <c r="EP16">
        <v>390</v>
      </c>
      <c r="EQ16" t="s">
        <v>38</v>
      </c>
      <c r="ER16" s="33">
        <f>AVERAGE(ER14:ER15)</f>
        <v>7.4414241294908749E-3</v>
      </c>
      <c r="ES16">
        <v>1926</v>
      </c>
      <c r="ET16">
        <v>390</v>
      </c>
      <c r="EU16" t="s">
        <v>38</v>
      </c>
      <c r="EV16" s="33">
        <f>AVERAGE(EV14:EV15)</f>
        <v>7.3825910926596412E-3</v>
      </c>
      <c r="EW16">
        <v>1926</v>
      </c>
      <c r="EX16">
        <v>390</v>
      </c>
      <c r="EY16" t="s">
        <v>38</v>
      </c>
      <c r="EZ16" s="33">
        <f>AVERAGE(EZ14:EZ15)</f>
        <v>7.4388670812021423E-3</v>
      </c>
      <c r="FA16">
        <v>1926</v>
      </c>
      <c r="FB16">
        <v>390</v>
      </c>
      <c r="FC16" t="s">
        <v>38</v>
      </c>
      <c r="FD16" s="33">
        <f>AVERAGE(FD14:FD15)</f>
        <v>7.3700381295320732E-3</v>
      </c>
      <c r="FE16">
        <v>1926</v>
      </c>
      <c r="FF16">
        <v>390</v>
      </c>
      <c r="FG16" t="s">
        <v>38</v>
      </c>
      <c r="FH16" s="33">
        <f>AVERAGE(FH14:FH15)</f>
        <v>7.3773284604790636E-3</v>
      </c>
      <c r="FI16">
        <v>1926</v>
      </c>
      <c r="FJ16">
        <v>390</v>
      </c>
      <c r="FK16" t="s">
        <v>38</v>
      </c>
      <c r="FL16" s="33">
        <f>AVERAGE(FL14:FL15)</f>
        <v>7.3776146662013781E-3</v>
      </c>
      <c r="FM16">
        <v>1926</v>
      </c>
      <c r="FN16">
        <v>390</v>
      </c>
      <c r="FO16" t="s">
        <v>38</v>
      </c>
      <c r="FP16" s="33">
        <f>AVERAGE(FP14:FP15)</f>
        <v>7.3800104816694086E-3</v>
      </c>
      <c r="FQ16">
        <v>1926</v>
      </c>
      <c r="FR16">
        <v>390</v>
      </c>
      <c r="FS16" t="s">
        <v>38</v>
      </c>
      <c r="FT16" s="33">
        <f>AVERAGE(FT14:FT15)</f>
        <v>7.3754336318096331E-3</v>
      </c>
      <c r="FU16">
        <v>1926</v>
      </c>
      <c r="FV16">
        <v>390</v>
      </c>
      <c r="FW16" t="s">
        <v>38</v>
      </c>
      <c r="FX16" s="33">
        <f>AVERAGE(FX14:FX15)</f>
        <v>7.4232820505420634E-3</v>
      </c>
      <c r="FY16">
        <v>1926</v>
      </c>
      <c r="FZ16">
        <v>390</v>
      </c>
      <c r="GA16" t="s">
        <v>38</v>
      </c>
      <c r="GB16" s="33">
        <f>AVERAGE(GB14:GB15)</f>
        <v>7.4208041385861786E-3</v>
      </c>
      <c r="GC16">
        <v>1926</v>
      </c>
      <c r="GD16">
        <v>390</v>
      </c>
      <c r="GE16" t="s">
        <v>38</v>
      </c>
      <c r="GF16" s="33">
        <f>AVERAGE(GF14:GF15)</f>
        <v>7.417710548024212E-3</v>
      </c>
      <c r="GG16">
        <v>1926</v>
      </c>
      <c r="GH16">
        <v>390</v>
      </c>
      <c r="GI16" t="s">
        <v>38</v>
      </c>
      <c r="GJ16" s="33">
        <f>AVERAGE(GJ14:GJ15)</f>
        <v>7.4181751224229441E-3</v>
      </c>
      <c r="GK16">
        <v>1926</v>
      </c>
      <c r="GL16">
        <v>390</v>
      </c>
      <c r="GM16" t="s">
        <v>38</v>
      </c>
      <c r="GN16" s="33">
        <f>AVERAGE(GN14:GN15)</f>
        <v>7.4177296242688637E-3</v>
      </c>
      <c r="GO16">
        <v>1926</v>
      </c>
      <c r="GP16">
        <v>390</v>
      </c>
      <c r="GQ16" t="s">
        <v>38</v>
      </c>
      <c r="GR16" s="33">
        <f>AVERAGE(GR14:GR15)</f>
        <v>7.4160974843854519E-3</v>
      </c>
      <c r="GS16">
        <v>1926</v>
      </c>
      <c r="GT16">
        <v>390</v>
      </c>
      <c r="GU16" t="s">
        <v>38</v>
      </c>
      <c r="GV16" s="33">
        <f>AVERAGE(GV14:GV15)</f>
        <v>7.4145602034283165E-3</v>
      </c>
      <c r="GW16">
        <v>1926</v>
      </c>
      <c r="GX16">
        <v>390</v>
      </c>
      <c r="GY16" t="s">
        <v>38</v>
      </c>
      <c r="GZ16" s="33">
        <f>AVERAGE(GZ14:GZ15)</f>
        <v>7.4118924365853562E-3</v>
      </c>
      <c r="HA16">
        <v>1926</v>
      </c>
      <c r="HB16">
        <v>390</v>
      </c>
      <c r="HC16" t="s">
        <v>38</v>
      </c>
      <c r="HD16" s="33">
        <f>AVERAGE(HD14:HD15)</f>
        <v>7.4154951028228087E-3</v>
      </c>
      <c r="HE16">
        <v>1926</v>
      </c>
      <c r="HF16">
        <v>390</v>
      </c>
      <c r="HG16" t="s">
        <v>38</v>
      </c>
      <c r="HH16" s="33">
        <f>AVERAGE(HH14:HH15)</f>
        <v>7.4245467770524352E-3</v>
      </c>
      <c r="HI16">
        <v>1926</v>
      </c>
      <c r="HJ16">
        <v>390</v>
      </c>
      <c r="HK16" t="s">
        <v>38</v>
      </c>
      <c r="HL16" s="33">
        <f>AVERAGE(HL14:HL15)</f>
        <v>7.4291711259658229E-3</v>
      </c>
      <c r="HM16">
        <v>1926</v>
      </c>
      <c r="HN16">
        <v>390</v>
      </c>
      <c r="HO16" t="s">
        <v>38</v>
      </c>
      <c r="HP16" s="33">
        <f>AVERAGE(HP14:HP15)</f>
        <v>7.4304929656523674E-3</v>
      </c>
      <c r="HQ16">
        <v>1926</v>
      </c>
      <c r="HR16">
        <v>390</v>
      </c>
      <c r="HS16" t="s">
        <v>38</v>
      </c>
      <c r="HT16" s="33">
        <f>AVERAGE(HT14:HT15)</f>
        <v>7.4319943249400999E-3</v>
      </c>
      <c r="HU16">
        <v>1926</v>
      </c>
      <c r="HV16">
        <v>390</v>
      </c>
      <c r="HW16" t="s">
        <v>38</v>
      </c>
      <c r="HX16" s="33">
        <f>AVERAGE(HX14:HX15)</f>
        <v>7.4305173123957041E-3</v>
      </c>
      <c r="HY16">
        <v>1926</v>
      </c>
      <c r="HZ16">
        <v>390</v>
      </c>
      <c r="IA16" t="s">
        <v>38</v>
      </c>
      <c r="IB16" s="33">
        <f>AVERAGE(IB14:IB15)</f>
        <v>7.4287874094014651E-3</v>
      </c>
      <c r="IC16">
        <v>1926</v>
      </c>
      <c r="ID16">
        <v>390</v>
      </c>
      <c r="IE16" t="s">
        <v>38</v>
      </c>
      <c r="IF16" s="33">
        <f>AVERAGE(IF14:IF15)</f>
        <v>7.4259437991270692E-3</v>
      </c>
      <c r="IG16">
        <v>1926</v>
      </c>
      <c r="IH16">
        <v>390</v>
      </c>
      <c r="II16" t="s">
        <v>38</v>
      </c>
      <c r="IJ16" s="33">
        <f>AVERAGE(IJ14:IJ15)</f>
        <v>7.3664003838688347E-3</v>
      </c>
      <c r="IK16">
        <v>1926</v>
      </c>
      <c r="IL16">
        <v>390</v>
      </c>
      <c r="IM16" t="s">
        <v>38</v>
      </c>
      <c r="IN16" s="33">
        <f>AVERAGE(IN14:IN15)</f>
        <v>7.3785061894519367E-3</v>
      </c>
      <c r="IO16">
        <v>1926</v>
      </c>
      <c r="IP16">
        <v>390</v>
      </c>
      <c r="IQ16" t="s">
        <v>38</v>
      </c>
      <c r="IR16" s="33">
        <f>AVERAGE(IR14:IR15)</f>
        <v>7.3795449011860373E-3</v>
      </c>
      <c r="IS16">
        <v>1926</v>
      </c>
      <c r="IT16">
        <v>390</v>
      </c>
      <c r="IU16" t="s">
        <v>38</v>
      </c>
      <c r="IV16" s="33">
        <f>AVERAGE(IV14:IV15)</f>
        <v>7.4403953954639591E-3</v>
      </c>
      <c r="IW16">
        <v>1926</v>
      </c>
      <c r="IX16">
        <v>390</v>
      </c>
      <c r="IY16" t="s">
        <v>38</v>
      </c>
      <c r="IZ16" s="33">
        <f>AVERAGE(IZ14:IZ15)</f>
        <v>7.4418382674549359E-3</v>
      </c>
      <c r="JA16">
        <v>1926</v>
      </c>
      <c r="JB16">
        <v>390</v>
      </c>
      <c r="JC16" t="s">
        <v>38</v>
      </c>
      <c r="JD16" s="33">
        <f>AVERAGE(JD14:JD15)</f>
        <v>7.3886977347265969E-3</v>
      </c>
      <c r="JE16">
        <v>1926</v>
      </c>
      <c r="JF16">
        <v>390</v>
      </c>
      <c r="JG16" t="s">
        <v>38</v>
      </c>
      <c r="JH16" s="33">
        <f>AVERAGE(JH14:JH15)</f>
        <v>7.426548893819945E-3</v>
      </c>
      <c r="JI16">
        <v>1926</v>
      </c>
      <c r="JJ16">
        <v>390</v>
      </c>
      <c r="JK16" t="s">
        <v>38</v>
      </c>
      <c r="JL16" s="33">
        <f>AVERAGE(JL14:JL15)</f>
        <v>7.4189382328844547E-3</v>
      </c>
      <c r="JM16">
        <v>1926</v>
      </c>
      <c r="JN16">
        <v>390</v>
      </c>
      <c r="JO16" t="s">
        <v>38</v>
      </c>
      <c r="JP16" s="33">
        <f>AVERAGE(JP14:JP15)</f>
        <v>7.3961316904308239E-3</v>
      </c>
      <c r="JQ16">
        <v>1926</v>
      </c>
      <c r="JR16">
        <v>390</v>
      </c>
      <c r="JS16" t="s">
        <v>38</v>
      </c>
      <c r="JT16" s="33">
        <f>AVERAGE(JT14:JT15)</f>
        <v>7.3933629885138494E-3</v>
      </c>
      <c r="JU16">
        <v>1926</v>
      </c>
      <c r="JV16">
        <v>390</v>
      </c>
      <c r="JW16" t="s">
        <v>38</v>
      </c>
      <c r="JX16" s="33">
        <f>AVERAGE(JX14:JX15)</f>
        <v>7.3967144184996711E-3</v>
      </c>
      <c r="JY16">
        <v>1926</v>
      </c>
      <c r="JZ16">
        <v>390</v>
      </c>
      <c r="KA16" t="s">
        <v>38</v>
      </c>
      <c r="KB16" s="33">
        <f>AVERAGE(KB14:KB15)</f>
        <v>7.4143950462160126E-3</v>
      </c>
      <c r="KC16">
        <v>1926</v>
      </c>
      <c r="KD16">
        <v>390</v>
      </c>
      <c r="KE16" t="s">
        <v>38</v>
      </c>
      <c r="KF16" s="33">
        <f>AVERAGE(KF14:KF15)</f>
        <v>7.3922289319920832E-3</v>
      </c>
      <c r="KG16">
        <v>1926</v>
      </c>
      <c r="KH16">
        <v>390</v>
      </c>
      <c r="KI16" t="s">
        <v>38</v>
      </c>
      <c r="KJ16" s="33">
        <f>AVERAGE(KJ14:KJ15)</f>
        <v>7.405991349544231E-3</v>
      </c>
      <c r="KK16">
        <v>1926</v>
      </c>
      <c r="KL16">
        <v>390</v>
      </c>
      <c r="KM16" t="s">
        <v>38</v>
      </c>
      <c r="KN16" s="33">
        <f>AVERAGE(KN14:KN15)</f>
        <v>7.423970568701194E-3</v>
      </c>
      <c r="KO16">
        <v>1926</v>
      </c>
      <c r="KP16">
        <v>390</v>
      </c>
      <c r="KQ16" t="s">
        <v>38</v>
      </c>
      <c r="KR16" s="33">
        <f>AVERAGE(KR14:KR15)</f>
        <v>7.4030348134654141E-3</v>
      </c>
      <c r="KS16">
        <v>1926</v>
      </c>
      <c r="KT16">
        <v>390</v>
      </c>
      <c r="KU16" t="s">
        <v>38</v>
      </c>
      <c r="KV16" s="33">
        <f>AVERAGE(KV14:KV15)</f>
        <v>7.4281448975115072E-3</v>
      </c>
      <c r="KW16">
        <v>1926</v>
      </c>
      <c r="KX16">
        <v>390</v>
      </c>
      <c r="KY16" t="s">
        <v>38</v>
      </c>
      <c r="KZ16" s="33">
        <f>AVERAGE(KZ14:KZ15)</f>
        <v>7.3834602101727279E-3</v>
      </c>
      <c r="LA16">
        <v>1926</v>
      </c>
      <c r="LB16">
        <v>390</v>
      </c>
      <c r="LC16" t="s">
        <v>38</v>
      </c>
      <c r="LD16" s="33">
        <f>AVERAGE(LD14:LD15)</f>
        <v>7.4310794521722182E-3</v>
      </c>
      <c r="LE16">
        <v>1926</v>
      </c>
      <c r="LF16">
        <v>390</v>
      </c>
      <c r="LG16" t="s">
        <v>38</v>
      </c>
      <c r="LH16" s="33">
        <f>AVERAGE(LH14:LH15)</f>
        <v>7.3866861134598682E-3</v>
      </c>
      <c r="LI16">
        <v>1926</v>
      </c>
      <c r="LJ16">
        <v>390</v>
      </c>
      <c r="LK16" t="s">
        <v>38</v>
      </c>
      <c r="LL16" s="33">
        <f>AVERAGE(LL14:LL15)</f>
        <v>7.3996142753083409E-3</v>
      </c>
      <c r="LM16">
        <v>1926</v>
      </c>
      <c r="LN16">
        <v>390</v>
      </c>
      <c r="LO16" t="s">
        <v>38</v>
      </c>
      <c r="LP16" s="33">
        <f>AVERAGE(LP14:LP15)</f>
        <v>7.4325355069550358E-3</v>
      </c>
      <c r="LQ16">
        <v>1926</v>
      </c>
      <c r="LR16">
        <v>390</v>
      </c>
      <c r="LS16" t="s">
        <v>38</v>
      </c>
      <c r="LT16" s="33">
        <f>AVERAGE(LT14:LT15)</f>
        <v>7.4133320332633156E-3</v>
      </c>
      <c r="LU16">
        <v>1926</v>
      </c>
      <c r="LV16">
        <v>390</v>
      </c>
      <c r="LW16" t="s">
        <v>38</v>
      </c>
      <c r="LX16" s="33">
        <f>AVERAGE(LX14:LX15)</f>
        <v>7.4374686352540534E-3</v>
      </c>
      <c r="LY16">
        <v>1926</v>
      </c>
      <c r="LZ16">
        <v>390</v>
      </c>
      <c r="MA16" t="s">
        <v>38</v>
      </c>
      <c r="MB16" s="33">
        <f>AVERAGE(MB14:MB15)</f>
        <v>7.4100085393539149E-3</v>
      </c>
      <c r="MC16">
        <v>1926</v>
      </c>
      <c r="MD16">
        <v>390</v>
      </c>
      <c r="ME16" t="s">
        <v>38</v>
      </c>
      <c r="MF16" s="33">
        <f>AVERAGE(MF14:MF15)</f>
        <v>7.4586086759995691E-3</v>
      </c>
      <c r="MG16">
        <v>1926</v>
      </c>
      <c r="MH16">
        <v>390</v>
      </c>
      <c r="MI16" t="s">
        <v>38</v>
      </c>
      <c r="MJ16" s="33">
        <f>AVERAGE(MJ14:MJ15)</f>
        <v>7.4154657353003514E-3</v>
      </c>
      <c r="MK16">
        <v>1926</v>
      </c>
      <c r="ML16">
        <v>390</v>
      </c>
      <c r="MM16" t="s">
        <v>38</v>
      </c>
      <c r="MN16" s="33">
        <f>AVERAGE(MN14:MN15)</f>
        <v>7.4209527440294628E-3</v>
      </c>
      <c r="MO16">
        <v>1926</v>
      </c>
      <c r="MP16">
        <v>390</v>
      </c>
      <c r="MQ16" t="s">
        <v>38</v>
      </c>
      <c r="MR16" s="33">
        <f>AVERAGE(MR14:MR15)</f>
        <v>7.4550017229800172E-3</v>
      </c>
      <c r="MS16">
        <v>1926</v>
      </c>
      <c r="MT16">
        <v>390</v>
      </c>
      <c r="MU16" t="s">
        <v>38</v>
      </c>
      <c r="MV16" s="33">
        <f>AVERAGE(MV14:MV15)</f>
        <v>7.4349415227013462E-3</v>
      </c>
      <c r="MW16">
        <v>1926</v>
      </c>
      <c r="MX16">
        <v>390</v>
      </c>
      <c r="MY16" t="s">
        <v>38</v>
      </c>
      <c r="MZ16" s="33">
        <f>AVERAGE(MZ14:MZ15)</f>
        <v>7.4581484730095494E-3</v>
      </c>
      <c r="NA16">
        <v>1926</v>
      </c>
      <c r="NB16">
        <v>390</v>
      </c>
      <c r="NC16" t="s">
        <v>38</v>
      </c>
      <c r="ND16" s="33">
        <f>AVERAGE(ND14:ND15)</f>
        <v>7.4700035824898196E-3</v>
      </c>
      <c r="NE16">
        <v>1926</v>
      </c>
      <c r="NF16">
        <v>390</v>
      </c>
      <c r="NG16" t="s">
        <v>38</v>
      </c>
      <c r="NH16" s="33">
        <f>AVERAGE(NH14:NH15)</f>
        <v>7.4818952194248001E-3</v>
      </c>
      <c r="NI16">
        <v>1926</v>
      </c>
      <c r="NJ16">
        <v>390</v>
      </c>
      <c r="NK16" t="s">
        <v>38</v>
      </c>
      <c r="NL16" s="33">
        <f>AVERAGE(NL14:NL15)</f>
        <v>7.4457551066834052E-3</v>
      </c>
      <c r="NM16">
        <v>1926</v>
      </c>
      <c r="NN16">
        <v>390</v>
      </c>
      <c r="NO16" t="s">
        <v>38</v>
      </c>
      <c r="NP16" s="33">
        <f>AVERAGE(NP14:NP15)</f>
        <v>7.4455866575356862E-3</v>
      </c>
      <c r="NQ16">
        <v>1926</v>
      </c>
      <c r="NR16">
        <v>390</v>
      </c>
      <c r="NS16" t="s">
        <v>38</v>
      </c>
      <c r="NT16" s="33">
        <f>AVERAGE(NT14:NT15)</f>
        <v>7.4453391723434317E-3</v>
      </c>
      <c r="NU16">
        <v>1926</v>
      </c>
      <c r="NV16">
        <v>390</v>
      </c>
      <c r="NW16" t="s">
        <v>38</v>
      </c>
      <c r="NX16" s="33">
        <f>AVERAGE(NX14:NX15)</f>
        <v>7.5288849188008388E-3</v>
      </c>
      <c r="NY16">
        <v>1926</v>
      </c>
      <c r="NZ16">
        <v>390</v>
      </c>
      <c r="OA16" t="s">
        <v>38</v>
      </c>
      <c r="OB16" s="33">
        <f>AVERAGE(OB14:OB15)</f>
        <v>7.5265654414059975E-3</v>
      </c>
      <c r="OC16">
        <v>1926</v>
      </c>
      <c r="OD16">
        <v>390</v>
      </c>
      <c r="OE16" t="s">
        <v>38</v>
      </c>
      <c r="OF16" s="33">
        <f>AVERAGE(OF14:OF15)</f>
        <v>7.5350392589309412E-3</v>
      </c>
      <c r="OG16">
        <v>1926</v>
      </c>
      <c r="OH16">
        <v>390</v>
      </c>
      <c r="OI16" t="s">
        <v>38</v>
      </c>
      <c r="OJ16" s="33">
        <f>AVERAGE(OJ14:OJ15)</f>
        <v>7.5429854545321917E-3</v>
      </c>
      <c r="OK16">
        <v>1926</v>
      </c>
      <c r="OL16">
        <v>390</v>
      </c>
    </row>
    <row r="17" spans="2:402">
      <c r="B17">
        <v>3.6854597032331876E-2</v>
      </c>
      <c r="C17" s="31">
        <v>0.49680312931052084</v>
      </c>
      <c r="D17">
        <v>94.780200736266551</v>
      </c>
      <c r="E17">
        <v>1927</v>
      </c>
      <c r="F17">
        <v>1040</v>
      </c>
      <c r="G17" t="s">
        <v>39</v>
      </c>
      <c r="H17">
        <f>TINV(0.3173,H5)</f>
        <v>1.0052032170034138</v>
      </c>
      <c r="I17">
        <v>1928</v>
      </c>
      <c r="J17">
        <v>549</v>
      </c>
      <c r="K17" t="s">
        <v>39</v>
      </c>
      <c r="L17">
        <f>TINV(0.3173,L5)</f>
        <v>1.0052574721229077</v>
      </c>
      <c r="M17">
        <v>1928</v>
      </c>
      <c r="N17">
        <v>549</v>
      </c>
      <c r="O17" t="s">
        <v>39</v>
      </c>
      <c r="P17">
        <f>TINV(0.3173,P5)</f>
        <v>1.0052574721229077</v>
      </c>
      <c r="Q17">
        <v>1928</v>
      </c>
      <c r="R17">
        <v>549</v>
      </c>
      <c r="S17" t="s">
        <v>39</v>
      </c>
      <c r="T17">
        <f>TINV(0.3173,T5)</f>
        <v>1.0052574721229077</v>
      </c>
      <c r="U17">
        <v>1928</v>
      </c>
      <c r="V17">
        <v>549</v>
      </c>
      <c r="W17" t="s">
        <v>39</v>
      </c>
      <c r="X17">
        <f>TINV(0.3173,X5)</f>
        <v>1.0052574721229077</v>
      </c>
      <c r="Y17">
        <v>1928</v>
      </c>
      <c r="Z17">
        <v>549</v>
      </c>
      <c r="AA17" t="s">
        <v>39</v>
      </c>
      <c r="AB17">
        <f>TINV(0.3173,AB5)</f>
        <v>1.0052574721229077</v>
      </c>
      <c r="AC17">
        <v>1928</v>
      </c>
      <c r="AD17">
        <v>549</v>
      </c>
      <c r="AE17" t="s">
        <v>39</v>
      </c>
      <c r="AF17">
        <f>TINV(0.3173,AF5)</f>
        <v>1.0052574721229077</v>
      </c>
      <c r="AG17">
        <v>1928</v>
      </c>
      <c r="AH17">
        <v>549</v>
      </c>
      <c r="AI17" t="s">
        <v>39</v>
      </c>
      <c r="AJ17">
        <f>TINV(0.3173,AJ5)</f>
        <v>1.0052574721229077</v>
      </c>
      <c r="AK17">
        <v>1928</v>
      </c>
      <c r="AL17">
        <v>549</v>
      </c>
      <c r="AM17" t="s">
        <v>39</v>
      </c>
      <c r="AN17">
        <f>TINV(0.3173,AN5)</f>
        <v>1.0052574721229077</v>
      </c>
      <c r="AO17">
        <v>1928</v>
      </c>
      <c r="AP17">
        <v>549</v>
      </c>
      <c r="AQ17" t="s">
        <v>39</v>
      </c>
      <c r="AR17">
        <f>TINV(0.3173,AR5)</f>
        <v>1.0052574721229077</v>
      </c>
      <c r="AS17">
        <v>1928</v>
      </c>
      <c r="AT17">
        <v>549</v>
      </c>
      <c r="AU17" t="s">
        <v>39</v>
      </c>
      <c r="AV17">
        <f>TINV(0.3173,AV5)</f>
        <v>1.0052574721229077</v>
      </c>
      <c r="AW17">
        <v>1928</v>
      </c>
      <c r="AX17">
        <v>549</v>
      </c>
      <c r="AY17" t="s">
        <v>39</v>
      </c>
      <c r="AZ17">
        <f>TINV(0.3173,AZ5)</f>
        <v>1.0052574721229077</v>
      </c>
      <c r="BA17">
        <v>1928</v>
      </c>
      <c r="BB17">
        <v>549</v>
      </c>
      <c r="BC17" t="s">
        <v>39</v>
      </c>
      <c r="BD17">
        <f>TINV(0.3173,BD5)</f>
        <v>1.0052574721229077</v>
      </c>
      <c r="BE17">
        <v>1928</v>
      </c>
      <c r="BF17">
        <v>549</v>
      </c>
      <c r="BG17" t="s">
        <v>39</v>
      </c>
      <c r="BH17">
        <f>TINV(0.3173,BH5)</f>
        <v>1.0052574721229077</v>
      </c>
      <c r="BI17">
        <v>1928</v>
      </c>
      <c r="BJ17">
        <v>549</v>
      </c>
      <c r="BK17" t="s">
        <v>39</v>
      </c>
      <c r="BL17">
        <f>TINV(0.3173,BL5)</f>
        <v>1.0052574721229077</v>
      </c>
      <c r="BM17">
        <v>1928</v>
      </c>
      <c r="BN17">
        <v>549</v>
      </c>
      <c r="BO17" t="s">
        <v>39</v>
      </c>
      <c r="BP17">
        <f>TINV(0.3173,BP5)</f>
        <v>1.0052574721229077</v>
      </c>
      <c r="BQ17">
        <v>1928</v>
      </c>
      <c r="BR17">
        <v>549</v>
      </c>
      <c r="BS17" t="s">
        <v>39</v>
      </c>
      <c r="BT17">
        <f>TINV(0.3173,BT5)</f>
        <v>1.0052574721229077</v>
      </c>
      <c r="BU17">
        <v>1927</v>
      </c>
      <c r="BV17">
        <v>1040</v>
      </c>
      <c r="BW17" t="s">
        <v>39</v>
      </c>
      <c r="BX17">
        <f>TINV(0.3173,BX5)</f>
        <v>1.0052574721229077</v>
      </c>
      <c r="BY17">
        <v>1927</v>
      </c>
      <c r="BZ17">
        <v>1040</v>
      </c>
      <c r="CA17" t="s">
        <v>39</v>
      </c>
      <c r="CB17">
        <f>TINV(0.3173,CB5)</f>
        <v>1.0052574721229077</v>
      </c>
      <c r="CC17">
        <v>1927</v>
      </c>
      <c r="CD17">
        <v>1040</v>
      </c>
      <c r="CE17" t="s">
        <v>39</v>
      </c>
      <c r="CF17">
        <f>TINV(0.3173,CF5)</f>
        <v>1.0052574721229077</v>
      </c>
      <c r="CG17">
        <v>1927</v>
      </c>
      <c r="CH17">
        <v>1040</v>
      </c>
      <c r="CI17" t="s">
        <v>39</v>
      </c>
      <c r="CJ17">
        <f>TINV(0.3173,CJ5)</f>
        <v>1.0052574721229077</v>
      </c>
      <c r="CK17">
        <v>1927</v>
      </c>
      <c r="CL17">
        <v>1040</v>
      </c>
      <c r="CM17" t="s">
        <v>39</v>
      </c>
      <c r="CN17">
        <f>TINV(0.3173,CN5)</f>
        <v>1.0052574721229077</v>
      </c>
      <c r="CO17">
        <v>1927</v>
      </c>
      <c r="CP17">
        <v>1040</v>
      </c>
      <c r="CQ17" t="s">
        <v>39</v>
      </c>
      <c r="CR17">
        <f>TINV(0.3173,CR5)</f>
        <v>1.0052574721229077</v>
      </c>
      <c r="CS17">
        <v>1927</v>
      </c>
      <c r="CT17">
        <v>1040</v>
      </c>
      <c r="CU17" t="s">
        <v>39</v>
      </c>
      <c r="CV17">
        <f>TINV(0.3173,CV5)</f>
        <v>1.0052574721229077</v>
      </c>
      <c r="CW17">
        <v>1927</v>
      </c>
      <c r="CX17">
        <v>1040</v>
      </c>
      <c r="CY17" t="s">
        <v>39</v>
      </c>
      <c r="CZ17">
        <f>TINV(0.3173,CZ5)</f>
        <v>1.0052574721229077</v>
      </c>
      <c r="DA17">
        <v>1927</v>
      </c>
      <c r="DB17">
        <v>1040</v>
      </c>
      <c r="DC17" t="s">
        <v>39</v>
      </c>
      <c r="DD17">
        <f>TINV(0.3173,DD5)</f>
        <v>1.0052574721229077</v>
      </c>
      <c r="DE17">
        <v>1927</v>
      </c>
      <c r="DF17">
        <v>1040</v>
      </c>
      <c r="DG17" t="s">
        <v>39</v>
      </c>
      <c r="DH17">
        <f>TINV(0.3173,DH5)</f>
        <v>1.0052574721229077</v>
      </c>
      <c r="DI17">
        <v>1927</v>
      </c>
      <c r="DJ17">
        <v>1040</v>
      </c>
      <c r="DK17" t="s">
        <v>39</v>
      </c>
      <c r="DL17">
        <f>TINV(0.3173,DL5)</f>
        <v>1.0052574721229077</v>
      </c>
      <c r="DM17">
        <v>1927</v>
      </c>
      <c r="DN17">
        <v>1040</v>
      </c>
      <c r="DO17" t="s">
        <v>39</v>
      </c>
      <c r="DP17">
        <f>TINV(0.3173,DP5)</f>
        <v>1.0052574721229077</v>
      </c>
      <c r="DQ17">
        <v>1927</v>
      </c>
      <c r="DR17">
        <v>1040</v>
      </c>
      <c r="DS17" t="s">
        <v>39</v>
      </c>
      <c r="DT17">
        <f>TINV(0.3173,DT5)</f>
        <v>1.0052574721229077</v>
      </c>
      <c r="DU17">
        <v>1927</v>
      </c>
      <c r="DV17">
        <v>1040</v>
      </c>
      <c r="DW17" t="s">
        <v>39</v>
      </c>
      <c r="DX17">
        <f>TINV(0.3173,DX5)</f>
        <v>1.0052574721229077</v>
      </c>
      <c r="DY17">
        <v>1927</v>
      </c>
      <c r="DZ17">
        <v>1040</v>
      </c>
      <c r="EA17" t="s">
        <v>39</v>
      </c>
      <c r="EB17">
        <f>TINV(0.3173,EB5)</f>
        <v>1.0052574721229077</v>
      </c>
      <c r="EC17">
        <v>1927</v>
      </c>
      <c r="ED17">
        <v>1040</v>
      </c>
      <c r="EE17" t="s">
        <v>39</v>
      </c>
      <c r="EF17">
        <f>TINV(0.3173,EF5)</f>
        <v>1.0052574721229077</v>
      </c>
      <c r="EG17">
        <v>1927</v>
      </c>
      <c r="EH17">
        <v>1040</v>
      </c>
      <c r="EI17" t="s">
        <v>39</v>
      </c>
      <c r="EJ17">
        <f>TINV(0.3173,EJ5)</f>
        <v>1.0052574721229077</v>
      </c>
      <c r="EK17">
        <v>1927</v>
      </c>
      <c r="EL17">
        <v>1040</v>
      </c>
      <c r="EM17" t="s">
        <v>39</v>
      </c>
      <c r="EN17">
        <f>TINV(0.3173,EN5)</f>
        <v>1.0052574721229077</v>
      </c>
      <c r="EO17">
        <v>1927</v>
      </c>
      <c r="EP17">
        <v>1040</v>
      </c>
      <c r="EQ17" t="s">
        <v>39</v>
      </c>
      <c r="ER17">
        <f>TINV(0.3173,ER5)</f>
        <v>1.0052574721229077</v>
      </c>
      <c r="ES17">
        <v>1927</v>
      </c>
      <c r="ET17">
        <v>1040</v>
      </c>
      <c r="EU17" t="s">
        <v>39</v>
      </c>
      <c r="EV17">
        <f>TINV(0.3173,EV5)</f>
        <v>1.0052574721229077</v>
      </c>
      <c r="EW17">
        <v>1927</v>
      </c>
      <c r="EX17">
        <v>1040</v>
      </c>
      <c r="EY17" t="s">
        <v>39</v>
      </c>
      <c r="EZ17">
        <f>TINV(0.3173,EZ5)</f>
        <v>1.0052574721229077</v>
      </c>
      <c r="FA17">
        <v>1927</v>
      </c>
      <c r="FB17">
        <v>1040</v>
      </c>
      <c r="FC17" t="s">
        <v>39</v>
      </c>
      <c r="FD17">
        <f>TINV(0.3173,FD5)</f>
        <v>1.0052574721229077</v>
      </c>
      <c r="FE17">
        <v>1927</v>
      </c>
      <c r="FF17">
        <v>1040</v>
      </c>
      <c r="FG17" t="s">
        <v>39</v>
      </c>
      <c r="FH17">
        <f>TINV(0.3173,FH5)</f>
        <v>1.0052574721229077</v>
      </c>
      <c r="FI17">
        <v>1927</v>
      </c>
      <c r="FJ17">
        <v>1040</v>
      </c>
      <c r="FK17" t="s">
        <v>39</v>
      </c>
      <c r="FL17">
        <f>TINV(0.3173,FL5)</f>
        <v>1.0052574721229077</v>
      </c>
      <c r="FM17">
        <v>1927</v>
      </c>
      <c r="FN17">
        <v>1040</v>
      </c>
      <c r="FO17" t="s">
        <v>39</v>
      </c>
      <c r="FP17">
        <f>TINV(0.3173,FP5)</f>
        <v>1.0052574721229077</v>
      </c>
      <c r="FQ17">
        <v>1927</v>
      </c>
      <c r="FR17">
        <v>1040</v>
      </c>
      <c r="FS17" t="s">
        <v>39</v>
      </c>
      <c r="FT17">
        <f>TINV(0.3173,FT5)</f>
        <v>1.0052574721229077</v>
      </c>
      <c r="FU17">
        <v>1927</v>
      </c>
      <c r="FV17">
        <v>1040</v>
      </c>
      <c r="FW17" t="s">
        <v>39</v>
      </c>
      <c r="FX17">
        <f>TINV(0.3173,FX5)</f>
        <v>1.0052574721229077</v>
      </c>
      <c r="FY17">
        <v>1927</v>
      </c>
      <c r="FZ17">
        <v>1040</v>
      </c>
      <c r="GA17" t="s">
        <v>39</v>
      </c>
      <c r="GB17">
        <f>TINV(0.3173,GB5)</f>
        <v>1.0052574721229077</v>
      </c>
      <c r="GC17">
        <v>1927</v>
      </c>
      <c r="GD17">
        <v>1040</v>
      </c>
      <c r="GE17" t="s">
        <v>39</v>
      </c>
      <c r="GF17">
        <f>TINV(0.3173,GF5)</f>
        <v>1.0052574721229077</v>
      </c>
      <c r="GG17">
        <v>1927</v>
      </c>
      <c r="GH17">
        <v>1040</v>
      </c>
      <c r="GI17" t="s">
        <v>39</v>
      </c>
      <c r="GJ17">
        <f>TINV(0.3173,GJ5)</f>
        <v>1.0052574721229077</v>
      </c>
      <c r="GK17">
        <v>1927</v>
      </c>
      <c r="GL17">
        <v>1040</v>
      </c>
      <c r="GM17" t="s">
        <v>39</v>
      </c>
      <c r="GN17">
        <f>TINV(0.3173,GN5)</f>
        <v>1.0052574721229077</v>
      </c>
      <c r="GO17">
        <v>1927</v>
      </c>
      <c r="GP17">
        <v>1040</v>
      </c>
      <c r="GQ17" t="s">
        <v>39</v>
      </c>
      <c r="GR17">
        <f>TINV(0.3173,GR5)</f>
        <v>1.0052574721229077</v>
      </c>
      <c r="GS17">
        <v>1927</v>
      </c>
      <c r="GT17">
        <v>1040</v>
      </c>
      <c r="GU17" t="s">
        <v>39</v>
      </c>
      <c r="GV17">
        <f>TINV(0.3173,GV5)</f>
        <v>1.0052574721229077</v>
      </c>
      <c r="GW17">
        <v>1927</v>
      </c>
      <c r="GX17">
        <v>1040</v>
      </c>
      <c r="GY17" t="s">
        <v>39</v>
      </c>
      <c r="GZ17">
        <f>TINV(0.3173,GZ5)</f>
        <v>1.0052574721229077</v>
      </c>
      <c r="HA17">
        <v>1927</v>
      </c>
      <c r="HB17">
        <v>1040</v>
      </c>
      <c r="HC17" t="s">
        <v>39</v>
      </c>
      <c r="HD17">
        <f>TINV(0.3173,HD5)</f>
        <v>1.0052574721229077</v>
      </c>
      <c r="HE17">
        <v>1927</v>
      </c>
      <c r="HF17">
        <v>1040</v>
      </c>
      <c r="HG17" t="s">
        <v>39</v>
      </c>
      <c r="HH17">
        <f>TINV(0.3173,HH5)</f>
        <v>1.0052574721229077</v>
      </c>
      <c r="HI17">
        <v>1927</v>
      </c>
      <c r="HJ17">
        <v>1040</v>
      </c>
      <c r="HK17" t="s">
        <v>39</v>
      </c>
      <c r="HL17">
        <f>TINV(0.3173,HL5)</f>
        <v>1.0052574721229077</v>
      </c>
      <c r="HM17">
        <v>1927</v>
      </c>
      <c r="HN17">
        <v>1040</v>
      </c>
      <c r="HO17" t="s">
        <v>39</v>
      </c>
      <c r="HP17">
        <f>TINV(0.3173,HP5)</f>
        <v>1.0052574721229077</v>
      </c>
      <c r="HQ17">
        <v>1927</v>
      </c>
      <c r="HR17">
        <v>1040</v>
      </c>
      <c r="HS17" t="s">
        <v>39</v>
      </c>
      <c r="HT17">
        <f>TINV(0.3173,HT5)</f>
        <v>1.0052574721229077</v>
      </c>
      <c r="HU17">
        <v>1927</v>
      </c>
      <c r="HV17">
        <v>1040</v>
      </c>
      <c r="HW17" t="s">
        <v>39</v>
      </c>
      <c r="HX17">
        <f>TINV(0.3173,HX5)</f>
        <v>1.0052574721229077</v>
      </c>
      <c r="HY17">
        <v>1927</v>
      </c>
      <c r="HZ17">
        <v>1040</v>
      </c>
      <c r="IA17" t="s">
        <v>39</v>
      </c>
      <c r="IB17">
        <f>TINV(0.3173,IB5)</f>
        <v>1.0052574721229077</v>
      </c>
      <c r="IC17">
        <v>1927</v>
      </c>
      <c r="ID17">
        <v>1040</v>
      </c>
      <c r="IE17" t="s">
        <v>39</v>
      </c>
      <c r="IF17">
        <f>TINV(0.3173,IF5)</f>
        <v>1.0052574721229077</v>
      </c>
      <c r="IG17">
        <v>1927</v>
      </c>
      <c r="IH17">
        <v>1040</v>
      </c>
      <c r="II17" t="s">
        <v>39</v>
      </c>
      <c r="IJ17">
        <f>TINV(0.3173,IJ5)</f>
        <v>1.0052574721229077</v>
      </c>
      <c r="IK17">
        <v>1927</v>
      </c>
      <c r="IL17">
        <v>1040</v>
      </c>
      <c r="IM17" t="s">
        <v>39</v>
      </c>
      <c r="IN17">
        <f>TINV(0.3173,IN5)</f>
        <v>1.0052574721229077</v>
      </c>
      <c r="IO17">
        <v>1927</v>
      </c>
      <c r="IP17">
        <v>1040</v>
      </c>
      <c r="IQ17" t="s">
        <v>39</v>
      </c>
      <c r="IR17">
        <f>TINV(0.3173,IR5)</f>
        <v>1.0052574721229077</v>
      </c>
      <c r="IS17">
        <v>1927</v>
      </c>
      <c r="IT17">
        <v>1040</v>
      </c>
      <c r="IU17" t="s">
        <v>39</v>
      </c>
      <c r="IV17">
        <f>TINV(0.3173,IV5)</f>
        <v>1.0052574721229077</v>
      </c>
      <c r="IW17">
        <v>1927</v>
      </c>
      <c r="IX17">
        <v>1040</v>
      </c>
      <c r="IY17" t="s">
        <v>39</v>
      </c>
      <c r="IZ17">
        <f>TINV(0.3173,IZ5)</f>
        <v>1.0052574721229077</v>
      </c>
      <c r="JA17">
        <v>1927</v>
      </c>
      <c r="JB17">
        <v>1040</v>
      </c>
      <c r="JC17" t="s">
        <v>39</v>
      </c>
      <c r="JD17">
        <f>TINV(0.3173,JD5)</f>
        <v>1.0052574721229077</v>
      </c>
      <c r="JE17">
        <v>1927</v>
      </c>
      <c r="JF17">
        <v>1040</v>
      </c>
      <c r="JG17" t="s">
        <v>39</v>
      </c>
      <c r="JH17">
        <f>TINV(0.3173,JH5)</f>
        <v>1.0052574721229077</v>
      </c>
      <c r="JI17">
        <v>1927</v>
      </c>
      <c r="JJ17">
        <v>1040</v>
      </c>
      <c r="JK17" t="s">
        <v>39</v>
      </c>
      <c r="JL17">
        <f>TINV(0.3173,JL5)</f>
        <v>1.0052574721229077</v>
      </c>
      <c r="JM17">
        <v>1927</v>
      </c>
      <c r="JN17">
        <v>1040</v>
      </c>
      <c r="JO17" t="s">
        <v>39</v>
      </c>
      <c r="JP17">
        <f>TINV(0.3173,JP5)</f>
        <v>1.0052574721229077</v>
      </c>
      <c r="JQ17">
        <v>1927</v>
      </c>
      <c r="JR17">
        <v>1040</v>
      </c>
      <c r="JS17" t="s">
        <v>39</v>
      </c>
      <c r="JT17">
        <f>TINV(0.3173,JT5)</f>
        <v>1.0052574721229077</v>
      </c>
      <c r="JU17">
        <v>1927</v>
      </c>
      <c r="JV17">
        <v>1040</v>
      </c>
      <c r="JW17" t="s">
        <v>39</v>
      </c>
      <c r="JX17">
        <f>TINV(0.3173,JX5)</f>
        <v>1.0052574721229077</v>
      </c>
      <c r="JY17">
        <v>1927</v>
      </c>
      <c r="JZ17">
        <v>1040</v>
      </c>
      <c r="KA17" t="s">
        <v>39</v>
      </c>
      <c r="KB17">
        <f>TINV(0.3173,KB5)</f>
        <v>1.0052574721229077</v>
      </c>
      <c r="KC17">
        <v>1927</v>
      </c>
      <c r="KD17">
        <v>1040</v>
      </c>
      <c r="KE17" t="s">
        <v>39</v>
      </c>
      <c r="KF17">
        <f>TINV(0.3173,KF5)</f>
        <v>1.0052574721229077</v>
      </c>
      <c r="KG17">
        <v>1927</v>
      </c>
      <c r="KH17">
        <v>1040</v>
      </c>
      <c r="KI17" t="s">
        <v>39</v>
      </c>
      <c r="KJ17">
        <f>TINV(0.3173,KJ5)</f>
        <v>1.0052574721229077</v>
      </c>
      <c r="KK17">
        <v>1927</v>
      </c>
      <c r="KL17">
        <v>1040</v>
      </c>
      <c r="KM17" t="s">
        <v>39</v>
      </c>
      <c r="KN17">
        <f>TINV(0.3173,KN5)</f>
        <v>1.0052574721229077</v>
      </c>
      <c r="KO17">
        <v>1927</v>
      </c>
      <c r="KP17">
        <v>1040</v>
      </c>
      <c r="KQ17" t="s">
        <v>39</v>
      </c>
      <c r="KR17">
        <f>TINV(0.3173,KR5)</f>
        <v>1.0052574721229077</v>
      </c>
      <c r="KS17">
        <v>1927</v>
      </c>
      <c r="KT17">
        <v>1040</v>
      </c>
      <c r="KU17" t="s">
        <v>39</v>
      </c>
      <c r="KV17">
        <f>TINV(0.3173,KV5)</f>
        <v>1.0052574721229077</v>
      </c>
      <c r="KW17">
        <v>1927</v>
      </c>
      <c r="KX17">
        <v>1040</v>
      </c>
      <c r="KY17" t="s">
        <v>39</v>
      </c>
      <c r="KZ17">
        <f>TINV(0.3173,KZ5)</f>
        <v>1.0052574721229077</v>
      </c>
      <c r="LA17">
        <v>1927</v>
      </c>
      <c r="LB17">
        <v>1040</v>
      </c>
      <c r="LC17" t="s">
        <v>39</v>
      </c>
      <c r="LD17">
        <f>TINV(0.3173,LD5)</f>
        <v>1.0052574721229077</v>
      </c>
      <c r="LE17">
        <v>1927</v>
      </c>
      <c r="LF17">
        <v>1040</v>
      </c>
      <c r="LG17" t="s">
        <v>39</v>
      </c>
      <c r="LH17">
        <f>TINV(0.3173,LH5)</f>
        <v>1.0052574721229077</v>
      </c>
      <c r="LI17">
        <v>1927</v>
      </c>
      <c r="LJ17">
        <v>1040</v>
      </c>
      <c r="LK17" t="s">
        <v>39</v>
      </c>
      <c r="LL17">
        <f>TINV(0.3173,LL5)</f>
        <v>1.0052574721229077</v>
      </c>
      <c r="LM17">
        <v>1927</v>
      </c>
      <c r="LN17">
        <v>1040</v>
      </c>
      <c r="LO17" t="s">
        <v>39</v>
      </c>
      <c r="LP17">
        <f>TINV(0.3173,LP5)</f>
        <v>1.0052574721229077</v>
      </c>
      <c r="LQ17">
        <v>1927</v>
      </c>
      <c r="LR17">
        <v>1040</v>
      </c>
      <c r="LS17" t="s">
        <v>39</v>
      </c>
      <c r="LT17">
        <f>TINV(0.3173,LT5)</f>
        <v>1.0052574721229077</v>
      </c>
      <c r="LU17">
        <v>1927</v>
      </c>
      <c r="LV17">
        <v>1040</v>
      </c>
      <c r="LW17" t="s">
        <v>39</v>
      </c>
      <c r="LX17">
        <f>TINV(0.3173,LX5)</f>
        <v>1.0052574721229077</v>
      </c>
      <c r="LY17">
        <v>1927</v>
      </c>
      <c r="LZ17">
        <v>1040</v>
      </c>
      <c r="MA17" t="s">
        <v>39</v>
      </c>
      <c r="MB17">
        <f>TINV(0.3173,MB5)</f>
        <v>1.0052574721229077</v>
      </c>
      <c r="MC17">
        <v>1927</v>
      </c>
      <c r="MD17">
        <v>1040</v>
      </c>
      <c r="ME17" t="s">
        <v>39</v>
      </c>
      <c r="MF17">
        <f>TINV(0.3173,MF5)</f>
        <v>1.0052574721229077</v>
      </c>
      <c r="MG17">
        <v>1927</v>
      </c>
      <c r="MH17">
        <v>1040</v>
      </c>
      <c r="MI17" t="s">
        <v>39</v>
      </c>
      <c r="MJ17">
        <f>TINV(0.3173,MJ5)</f>
        <v>1.0052574721229077</v>
      </c>
      <c r="MK17">
        <v>1927</v>
      </c>
      <c r="ML17">
        <v>1040</v>
      </c>
      <c r="MM17" t="s">
        <v>39</v>
      </c>
      <c r="MN17">
        <f>TINV(0.3173,MN5)</f>
        <v>1.0052574721229077</v>
      </c>
      <c r="MO17">
        <v>1927</v>
      </c>
      <c r="MP17">
        <v>1040</v>
      </c>
      <c r="MQ17" t="s">
        <v>39</v>
      </c>
      <c r="MR17">
        <f>TINV(0.3173,MR5)</f>
        <v>1.0052574721229077</v>
      </c>
      <c r="MS17">
        <v>1927</v>
      </c>
      <c r="MT17">
        <v>1040</v>
      </c>
      <c r="MU17" t="s">
        <v>39</v>
      </c>
      <c r="MV17">
        <f>TINV(0.3173,MV5)</f>
        <v>1.0052574721229077</v>
      </c>
      <c r="MW17">
        <v>1927</v>
      </c>
      <c r="MX17">
        <v>1040</v>
      </c>
      <c r="MY17" t="s">
        <v>39</v>
      </c>
      <c r="MZ17">
        <f>TINV(0.3173,MZ5)</f>
        <v>1.0052574721229077</v>
      </c>
      <c r="NA17">
        <v>1927</v>
      </c>
      <c r="NB17">
        <v>1040</v>
      </c>
      <c r="NC17" t="s">
        <v>39</v>
      </c>
      <c r="ND17">
        <f>TINV(0.3173,ND5)</f>
        <v>1.0052574721229077</v>
      </c>
      <c r="NE17">
        <v>1927</v>
      </c>
      <c r="NF17">
        <v>1040</v>
      </c>
      <c r="NG17" t="s">
        <v>39</v>
      </c>
      <c r="NH17">
        <f>TINV(0.3173,NH5)</f>
        <v>1.0052574721229077</v>
      </c>
      <c r="NI17">
        <v>1927</v>
      </c>
      <c r="NJ17">
        <v>1040</v>
      </c>
      <c r="NK17" t="s">
        <v>39</v>
      </c>
      <c r="NL17">
        <f>TINV(0.3173,NL5)</f>
        <v>1.0052574721229077</v>
      </c>
      <c r="NM17">
        <v>1927</v>
      </c>
      <c r="NN17">
        <v>1040</v>
      </c>
      <c r="NO17" t="s">
        <v>39</v>
      </c>
      <c r="NP17">
        <f>TINV(0.3173,NP5)</f>
        <v>1.0052574721229077</v>
      </c>
      <c r="NQ17">
        <v>1927</v>
      </c>
      <c r="NR17">
        <v>1040</v>
      </c>
      <c r="NS17" t="s">
        <v>39</v>
      </c>
      <c r="NT17">
        <f>TINV(0.3173,NT5)</f>
        <v>1.0052574721229077</v>
      </c>
      <c r="NU17">
        <v>1927</v>
      </c>
      <c r="NV17">
        <v>1040</v>
      </c>
      <c r="NW17" t="s">
        <v>39</v>
      </c>
      <c r="NX17">
        <f>TINV(0.3173,NX5)</f>
        <v>1.0052574721229077</v>
      </c>
      <c r="NY17">
        <v>1927</v>
      </c>
      <c r="NZ17">
        <v>1040</v>
      </c>
      <c r="OA17" t="s">
        <v>39</v>
      </c>
      <c r="OB17">
        <f>TINV(0.3173,OB5)</f>
        <v>1.0052574721229077</v>
      </c>
      <c r="OC17">
        <v>1927</v>
      </c>
      <c r="OD17">
        <v>1040</v>
      </c>
      <c r="OE17" t="s">
        <v>39</v>
      </c>
      <c r="OF17">
        <f>TINV(0.3173,OF5)</f>
        <v>1.0052574721229077</v>
      </c>
      <c r="OG17">
        <v>1927</v>
      </c>
      <c r="OH17">
        <v>1040</v>
      </c>
      <c r="OI17" t="s">
        <v>39</v>
      </c>
      <c r="OJ17">
        <f>TINV(0.3173,OJ5)</f>
        <v>1.0052574721229077</v>
      </c>
      <c r="OK17">
        <v>1927</v>
      </c>
      <c r="OL17">
        <v>1040</v>
      </c>
    </row>
    <row r="18" spans="2:402">
      <c r="B18">
        <v>3.6556195791953669E-2</v>
      </c>
      <c r="C18" s="31">
        <v>0.48900948145029116</v>
      </c>
      <c r="D18">
        <v>91.870413471597871</v>
      </c>
      <c r="E18">
        <v>1928</v>
      </c>
      <c r="F18">
        <v>549</v>
      </c>
      <c r="G18" t="s">
        <v>40</v>
      </c>
      <c r="H18">
        <f>H17*G3</f>
        <v>3.8036539530504174E-3</v>
      </c>
      <c r="I18">
        <v>1930</v>
      </c>
      <c r="J18">
        <v>638</v>
      </c>
      <c r="K18" t="s">
        <v>40</v>
      </c>
      <c r="L18">
        <f>L17*K3</f>
        <v>3.7392566553729641E-3</v>
      </c>
      <c r="M18">
        <v>1930</v>
      </c>
      <c r="N18">
        <v>638</v>
      </c>
      <c r="O18" t="s">
        <v>40</v>
      </c>
      <c r="P18">
        <f>P17*O3</f>
        <v>3.8744688639884752E-3</v>
      </c>
      <c r="Q18">
        <v>1930</v>
      </c>
      <c r="R18">
        <v>638</v>
      </c>
      <c r="S18" t="s">
        <v>40</v>
      </c>
      <c r="T18">
        <f>T17*S3</f>
        <v>3.8876223697075392E-3</v>
      </c>
      <c r="U18">
        <v>1930</v>
      </c>
      <c r="V18">
        <v>638</v>
      </c>
      <c r="W18" t="s">
        <v>40</v>
      </c>
      <c r="X18">
        <f>X17*W3</f>
        <v>3.8599761288060338E-3</v>
      </c>
      <c r="Y18">
        <v>1930</v>
      </c>
      <c r="Z18">
        <v>638</v>
      </c>
      <c r="AA18" t="s">
        <v>40</v>
      </c>
      <c r="AB18">
        <f>AB17*AA3</f>
        <v>3.854317384793202E-3</v>
      </c>
      <c r="AC18">
        <v>1930</v>
      </c>
      <c r="AD18">
        <v>638</v>
      </c>
      <c r="AE18" t="s">
        <v>40</v>
      </c>
      <c r="AF18">
        <f>AF17*AE3</f>
        <v>3.8509992696577197E-3</v>
      </c>
      <c r="AG18">
        <v>1930</v>
      </c>
      <c r="AH18">
        <v>638</v>
      </c>
      <c r="AI18" t="s">
        <v>40</v>
      </c>
      <c r="AJ18">
        <f>AJ17*AI3</f>
        <v>3.8480928840372926E-3</v>
      </c>
      <c r="AK18">
        <v>1930</v>
      </c>
      <c r="AL18">
        <v>638</v>
      </c>
      <c r="AM18" t="s">
        <v>40</v>
      </c>
      <c r="AN18">
        <f>AN17*AM3</f>
        <v>3.8459077137321415E-3</v>
      </c>
      <c r="AO18">
        <v>1930</v>
      </c>
      <c r="AP18">
        <v>638</v>
      </c>
      <c r="AQ18" t="s">
        <v>40</v>
      </c>
      <c r="AR18">
        <f>AR17*AQ3</f>
        <v>3.8600528696879411E-3</v>
      </c>
      <c r="AS18">
        <v>1930</v>
      </c>
      <c r="AT18">
        <v>638</v>
      </c>
      <c r="AU18" t="s">
        <v>40</v>
      </c>
      <c r="AV18">
        <f>AV17*AU3</f>
        <v>3.8310260090353753E-3</v>
      </c>
      <c r="AW18">
        <v>1930</v>
      </c>
      <c r="AX18">
        <v>638</v>
      </c>
      <c r="AY18" t="s">
        <v>40</v>
      </c>
      <c r="AZ18">
        <f>AZ17*AY3</f>
        <v>3.831394557034358E-3</v>
      </c>
      <c r="BA18">
        <v>1930</v>
      </c>
      <c r="BB18">
        <v>638</v>
      </c>
      <c r="BC18" t="s">
        <v>40</v>
      </c>
      <c r="BD18">
        <f>BD17*BC3</f>
        <v>3.849994155616019E-3</v>
      </c>
      <c r="BE18">
        <v>1930</v>
      </c>
      <c r="BF18">
        <v>638</v>
      </c>
      <c r="BG18" t="s">
        <v>40</v>
      </c>
      <c r="BH18">
        <f>BH17*BG3</f>
        <v>3.8304969835797988E-3</v>
      </c>
      <c r="BI18">
        <v>1930</v>
      </c>
      <c r="BJ18">
        <v>638</v>
      </c>
      <c r="BK18" t="s">
        <v>40</v>
      </c>
      <c r="BL18">
        <f>BL17*BK3</f>
        <v>3.8466089773262005E-3</v>
      </c>
      <c r="BM18">
        <v>1930</v>
      </c>
      <c r="BN18">
        <v>638</v>
      </c>
      <c r="BO18" t="s">
        <v>40</v>
      </c>
      <c r="BP18">
        <f>BP17*BO3</f>
        <v>3.8438256810772605E-3</v>
      </c>
      <c r="BQ18">
        <v>1930</v>
      </c>
      <c r="BR18">
        <v>638</v>
      </c>
      <c r="BS18" t="s">
        <v>40</v>
      </c>
      <c r="BT18">
        <f>BT17*BS3</f>
        <v>3.8054863178377317E-3</v>
      </c>
      <c r="BU18">
        <v>1930</v>
      </c>
      <c r="BV18">
        <v>638</v>
      </c>
      <c r="BW18" t="s">
        <v>40</v>
      </c>
      <c r="BX18">
        <f>BX17*BW3</f>
        <v>3.8339855272141975E-3</v>
      </c>
      <c r="BY18">
        <v>1928</v>
      </c>
      <c r="BZ18">
        <v>549</v>
      </c>
      <c r="CA18" t="s">
        <v>40</v>
      </c>
      <c r="CB18">
        <f>CB17*CA3</f>
        <v>3.8285163255331804E-3</v>
      </c>
      <c r="CC18">
        <v>1928</v>
      </c>
      <c r="CD18">
        <v>549</v>
      </c>
      <c r="CE18" t="s">
        <v>40</v>
      </c>
      <c r="CF18">
        <f>CF17*CE3</f>
        <v>3.8400615245703347E-3</v>
      </c>
      <c r="CG18">
        <v>1928</v>
      </c>
      <c r="CH18">
        <v>549</v>
      </c>
      <c r="CI18" t="s">
        <v>40</v>
      </c>
      <c r="CJ18">
        <f>CJ17*CI3</f>
        <v>3.8116622532087473E-3</v>
      </c>
      <c r="CK18">
        <v>1928</v>
      </c>
      <c r="CL18">
        <v>549</v>
      </c>
      <c r="CM18" t="s">
        <v>40</v>
      </c>
      <c r="CN18">
        <f>CN17*CM3</f>
        <v>3.8386690264338975E-3</v>
      </c>
      <c r="CO18">
        <v>1928</v>
      </c>
      <c r="CP18">
        <v>549</v>
      </c>
      <c r="CQ18" t="s">
        <v>40</v>
      </c>
      <c r="CR18">
        <f>CR17*CQ3</f>
        <v>3.8039289080368452E-3</v>
      </c>
      <c r="CS18">
        <v>1928</v>
      </c>
      <c r="CT18">
        <v>549</v>
      </c>
      <c r="CU18" t="s">
        <v>40</v>
      </c>
      <c r="CV18">
        <f>CV17*CU3</f>
        <v>3.8362461525760345E-3</v>
      </c>
      <c r="CW18">
        <v>1928</v>
      </c>
      <c r="CX18">
        <v>549</v>
      </c>
      <c r="CY18" t="s">
        <v>40</v>
      </c>
      <c r="CZ18">
        <f>CZ17*CY3</f>
        <v>3.7954045840996654E-3</v>
      </c>
      <c r="DA18">
        <v>1928</v>
      </c>
      <c r="DB18">
        <v>549</v>
      </c>
      <c r="DC18" t="s">
        <v>40</v>
      </c>
      <c r="DD18">
        <f>DD17*DC3</f>
        <v>3.834779405109256E-3</v>
      </c>
      <c r="DE18">
        <v>1928</v>
      </c>
      <c r="DF18">
        <v>549</v>
      </c>
      <c r="DG18" t="s">
        <v>40</v>
      </c>
      <c r="DH18">
        <f>DH17*DG3</f>
        <v>3.8062337843836392E-3</v>
      </c>
      <c r="DI18">
        <v>1928</v>
      </c>
      <c r="DJ18">
        <v>549</v>
      </c>
      <c r="DK18" t="s">
        <v>40</v>
      </c>
      <c r="DL18">
        <f>DL17*DK3</f>
        <v>3.8333835480150575E-3</v>
      </c>
      <c r="DM18">
        <v>1928</v>
      </c>
      <c r="DN18">
        <v>549</v>
      </c>
      <c r="DO18" t="s">
        <v>40</v>
      </c>
      <c r="DP18">
        <f>DP17*DO3</f>
        <v>3.7985570262487737E-3</v>
      </c>
      <c r="DQ18">
        <v>1928</v>
      </c>
      <c r="DR18">
        <v>549</v>
      </c>
      <c r="DS18" t="s">
        <v>40</v>
      </c>
      <c r="DT18">
        <f>DT17*DS3</f>
        <v>3.8324343252424116E-3</v>
      </c>
      <c r="DU18">
        <v>1928</v>
      </c>
      <c r="DV18">
        <v>549</v>
      </c>
      <c r="DW18" t="s">
        <v>40</v>
      </c>
      <c r="DX18">
        <f>DX17*DW3</f>
        <v>3.7909620124902434E-3</v>
      </c>
      <c r="DY18">
        <v>1928</v>
      </c>
      <c r="DZ18">
        <v>549</v>
      </c>
      <c r="EA18" t="s">
        <v>40</v>
      </c>
      <c r="EB18">
        <f>EB17*EA3</f>
        <v>3.8313994023763298E-3</v>
      </c>
      <c r="EC18">
        <v>1928</v>
      </c>
      <c r="ED18">
        <v>549</v>
      </c>
      <c r="EE18" t="s">
        <v>40</v>
      </c>
      <c r="EF18">
        <f>EF17*EE3</f>
        <v>3.8092000007622687E-3</v>
      </c>
      <c r="EG18">
        <v>1928</v>
      </c>
      <c r="EH18">
        <v>549</v>
      </c>
      <c r="EI18" t="s">
        <v>40</v>
      </c>
      <c r="EJ18">
        <f>EJ17*EI3</f>
        <v>3.8289825961409841E-3</v>
      </c>
      <c r="EK18">
        <v>1928</v>
      </c>
      <c r="EL18">
        <v>549</v>
      </c>
      <c r="EM18" t="s">
        <v>40</v>
      </c>
      <c r="EN18">
        <f>EN17*EM3</f>
        <v>3.7935614490295427E-3</v>
      </c>
      <c r="EO18">
        <v>1928</v>
      </c>
      <c r="EP18">
        <v>549</v>
      </c>
      <c r="EQ18" t="s">
        <v>40</v>
      </c>
      <c r="ER18">
        <f>ER17*EQ3</f>
        <v>3.8275335814469944E-3</v>
      </c>
      <c r="ES18">
        <v>1928</v>
      </c>
      <c r="ET18">
        <v>549</v>
      </c>
      <c r="EU18" t="s">
        <v>40</v>
      </c>
      <c r="EV18">
        <f>EV17*EU3</f>
        <v>3.7986294123717157E-3</v>
      </c>
      <c r="EW18">
        <v>1928</v>
      </c>
      <c r="EX18">
        <v>549</v>
      </c>
      <c r="EY18" t="s">
        <v>40</v>
      </c>
      <c r="EZ18">
        <f>EZ17*EY3</f>
        <v>3.8262130908051769E-3</v>
      </c>
      <c r="FA18">
        <v>1928</v>
      </c>
      <c r="FB18">
        <v>549</v>
      </c>
      <c r="FC18" t="s">
        <v>40</v>
      </c>
      <c r="FD18">
        <f>FD17*FC3</f>
        <v>3.792183946331081E-3</v>
      </c>
      <c r="FE18">
        <v>1928</v>
      </c>
      <c r="FF18">
        <v>549</v>
      </c>
      <c r="FG18" t="s">
        <v>40</v>
      </c>
      <c r="FH18">
        <f>FH17*FG3</f>
        <v>3.7957983889591205E-3</v>
      </c>
      <c r="FI18">
        <v>1928</v>
      </c>
      <c r="FJ18">
        <v>549</v>
      </c>
      <c r="FK18" t="s">
        <v>40</v>
      </c>
      <c r="FL18">
        <f>FL17*FK3</f>
        <v>3.7958636468057357E-3</v>
      </c>
      <c r="FM18">
        <v>1928</v>
      </c>
      <c r="FN18">
        <v>549</v>
      </c>
      <c r="FO18" t="s">
        <v>40</v>
      </c>
      <c r="FP18">
        <f>FP17*FO3</f>
        <v>3.797003276948225E-3</v>
      </c>
      <c r="FQ18">
        <v>1928</v>
      </c>
      <c r="FR18">
        <v>549</v>
      </c>
      <c r="FS18" t="s">
        <v>40</v>
      </c>
      <c r="FT18">
        <f>FT17*FS3</f>
        <v>3.7946000036140183E-3</v>
      </c>
      <c r="FU18">
        <v>1928</v>
      </c>
      <c r="FV18">
        <v>549</v>
      </c>
      <c r="FW18" t="s">
        <v>40</v>
      </c>
      <c r="FX18">
        <f>FX17*FW3</f>
        <v>3.8181894338811429E-3</v>
      </c>
      <c r="FY18">
        <v>1928</v>
      </c>
      <c r="FZ18">
        <v>549</v>
      </c>
      <c r="GA18" t="s">
        <v>40</v>
      </c>
      <c r="GB18">
        <f>GB17*GA3</f>
        <v>3.8169365984687992E-3</v>
      </c>
      <c r="GC18">
        <v>1928</v>
      </c>
      <c r="GD18">
        <v>549</v>
      </c>
      <c r="GE18" t="s">
        <v>40</v>
      </c>
      <c r="GF18">
        <f>GF17*GE3</f>
        <v>3.8153655882254525E-3</v>
      </c>
      <c r="GG18">
        <v>1928</v>
      </c>
      <c r="GH18">
        <v>549</v>
      </c>
      <c r="GI18" t="s">
        <v>40</v>
      </c>
      <c r="GJ18">
        <f>GJ17*GI3</f>
        <v>3.8156518633671575E-3</v>
      </c>
      <c r="GK18">
        <v>1928</v>
      </c>
      <c r="GL18">
        <v>549</v>
      </c>
      <c r="GM18" t="s">
        <v>40</v>
      </c>
      <c r="GN18">
        <f>GN17*GM3</f>
        <v>3.8154618530214998E-3</v>
      </c>
      <c r="GO18">
        <v>1928</v>
      </c>
      <c r="GP18">
        <v>549</v>
      </c>
      <c r="GQ18" t="s">
        <v>40</v>
      </c>
      <c r="GR18">
        <f>GR17*GQ3</f>
        <v>3.8146553275104039E-3</v>
      </c>
      <c r="GS18">
        <v>1928</v>
      </c>
      <c r="GT18">
        <v>549</v>
      </c>
      <c r="GU18" t="s">
        <v>40</v>
      </c>
      <c r="GV18">
        <f>GV17*GU3</f>
        <v>3.8138999150646642E-3</v>
      </c>
      <c r="GW18">
        <v>1928</v>
      </c>
      <c r="GX18">
        <v>549</v>
      </c>
      <c r="GY18" t="s">
        <v>40</v>
      </c>
      <c r="GZ18">
        <f>GZ17*GY3</f>
        <v>3.8125628633555808E-3</v>
      </c>
      <c r="HA18">
        <v>1928</v>
      </c>
      <c r="HB18">
        <v>549</v>
      </c>
      <c r="HC18" t="s">
        <v>40</v>
      </c>
      <c r="HD18">
        <f>HD17*HC3</f>
        <v>3.8144619518761208E-3</v>
      </c>
      <c r="HE18">
        <v>1928</v>
      </c>
      <c r="HF18">
        <v>549</v>
      </c>
      <c r="HG18" t="s">
        <v>40</v>
      </c>
      <c r="HH18">
        <f>HH17*HG3</f>
        <v>3.8191560911208116E-3</v>
      </c>
      <c r="HI18">
        <v>1928</v>
      </c>
      <c r="HJ18">
        <v>549</v>
      </c>
      <c r="HK18" t="s">
        <v>40</v>
      </c>
      <c r="HL18">
        <f>HL17*HK3</f>
        <v>3.8215530197455994E-3</v>
      </c>
      <c r="HM18">
        <v>1928</v>
      </c>
      <c r="HN18">
        <v>549</v>
      </c>
      <c r="HO18" t="s">
        <v>40</v>
      </c>
      <c r="HP18">
        <f>HP17*HO3</f>
        <v>3.8222454838493002E-3</v>
      </c>
      <c r="HQ18">
        <v>1928</v>
      </c>
      <c r="HR18">
        <v>549</v>
      </c>
      <c r="HS18" t="s">
        <v>40</v>
      </c>
      <c r="HT18">
        <f>HT17*HS3</f>
        <v>3.823021990592815E-3</v>
      </c>
      <c r="HU18">
        <v>1928</v>
      </c>
      <c r="HV18">
        <v>549</v>
      </c>
      <c r="HW18" t="s">
        <v>40</v>
      </c>
      <c r="HX18">
        <f>HX17*HW3</f>
        <v>3.8222946570687119E-3</v>
      </c>
      <c r="HY18">
        <v>1928</v>
      </c>
      <c r="HZ18">
        <v>549</v>
      </c>
      <c r="IA18" t="s">
        <v>40</v>
      </c>
      <c r="IB18">
        <f>IB17*IA3</f>
        <v>3.8214447131834453E-3</v>
      </c>
      <c r="IC18">
        <v>1928</v>
      </c>
      <c r="ID18">
        <v>549</v>
      </c>
      <c r="IE18" t="s">
        <v>40</v>
      </c>
      <c r="IF18">
        <f>IF17*IE3</f>
        <v>3.820037325246526E-3</v>
      </c>
      <c r="IG18">
        <v>1928</v>
      </c>
      <c r="IH18">
        <v>549</v>
      </c>
      <c r="II18" t="s">
        <v>40</v>
      </c>
      <c r="IJ18">
        <f>IJ17*II3</f>
        <v>3.7886407005962796E-3</v>
      </c>
      <c r="IK18">
        <v>1928</v>
      </c>
      <c r="IL18">
        <v>549</v>
      </c>
      <c r="IM18" t="s">
        <v>40</v>
      </c>
      <c r="IN18">
        <f>IN17*IM3</f>
        <v>3.7947689782115374E-3</v>
      </c>
      <c r="IO18">
        <v>1928</v>
      </c>
      <c r="IP18">
        <v>549</v>
      </c>
      <c r="IQ18" t="s">
        <v>40</v>
      </c>
      <c r="IR18">
        <f>IR17*IQ3</f>
        <v>3.7951503710945281E-3</v>
      </c>
      <c r="IS18">
        <v>1928</v>
      </c>
      <c r="IT18">
        <v>549</v>
      </c>
      <c r="IU18" t="s">
        <v>40</v>
      </c>
      <c r="IV18">
        <f>IV17*IU3</f>
        <v>3.8276076454835431E-3</v>
      </c>
      <c r="IW18">
        <v>1928</v>
      </c>
      <c r="IX18">
        <v>549</v>
      </c>
      <c r="IY18" t="s">
        <v>40</v>
      </c>
      <c r="IZ18">
        <f>IZ17*IY3</f>
        <v>3.828377794078892E-3</v>
      </c>
      <c r="JA18">
        <v>1928</v>
      </c>
      <c r="JB18">
        <v>549</v>
      </c>
      <c r="JC18" t="s">
        <v>40</v>
      </c>
      <c r="JD18">
        <f>JD17*JC3</f>
        <v>3.7995919740278512E-3</v>
      </c>
      <c r="JE18">
        <v>1928</v>
      </c>
      <c r="JF18">
        <v>549</v>
      </c>
      <c r="JG18" t="s">
        <v>40</v>
      </c>
      <c r="JH18">
        <f>JH17*JG3</f>
        <v>3.8208992153907174E-3</v>
      </c>
      <c r="JI18">
        <v>1928</v>
      </c>
      <c r="JJ18">
        <v>549</v>
      </c>
      <c r="JK18" t="s">
        <v>40</v>
      </c>
      <c r="JL18">
        <f>JL17*JK3</f>
        <v>3.8171729301068793E-3</v>
      </c>
      <c r="JM18">
        <v>1928</v>
      </c>
      <c r="JN18">
        <v>549</v>
      </c>
      <c r="JO18" t="s">
        <v>40</v>
      </c>
      <c r="JP18">
        <f>JP17*JO3</f>
        <v>3.8033094224175384E-3</v>
      </c>
      <c r="JQ18">
        <v>1928</v>
      </c>
      <c r="JR18">
        <v>549</v>
      </c>
      <c r="JS18" t="s">
        <v>40</v>
      </c>
      <c r="JT18">
        <f>JT17*JS3</f>
        <v>3.8017613156269493E-3</v>
      </c>
      <c r="JU18">
        <v>1928</v>
      </c>
      <c r="JV18">
        <v>549</v>
      </c>
      <c r="JW18" t="s">
        <v>40</v>
      </c>
      <c r="JX18">
        <f>JX17*JW3</f>
        <v>3.8061922778421073E-3</v>
      </c>
      <c r="JY18">
        <v>1928</v>
      </c>
      <c r="JZ18">
        <v>549</v>
      </c>
      <c r="KA18" t="s">
        <v>40</v>
      </c>
      <c r="KB18">
        <f>KB17*KA3</f>
        <v>3.8126464243577012E-3</v>
      </c>
      <c r="KC18">
        <v>1928</v>
      </c>
      <c r="KD18">
        <v>549</v>
      </c>
      <c r="KE18" t="s">
        <v>40</v>
      </c>
      <c r="KF18">
        <f>KF17*KE3</f>
        <v>3.8041307623246853E-3</v>
      </c>
      <c r="KG18">
        <v>1928</v>
      </c>
      <c r="KH18">
        <v>549</v>
      </c>
      <c r="KI18" t="s">
        <v>40</v>
      </c>
      <c r="KJ18">
        <f>KJ17*KI3</f>
        <v>3.8111371970534925E-3</v>
      </c>
      <c r="KK18">
        <v>1928</v>
      </c>
      <c r="KL18">
        <v>549</v>
      </c>
      <c r="KM18" t="s">
        <v>40</v>
      </c>
      <c r="KN18">
        <f>KN17*KM3</f>
        <v>3.8175175355283967E-3</v>
      </c>
      <c r="KO18">
        <v>1928</v>
      </c>
      <c r="KP18">
        <v>549</v>
      </c>
      <c r="KQ18" t="s">
        <v>40</v>
      </c>
      <c r="KR18">
        <f>KR17*KQ3</f>
        <v>3.8097589536674674E-3</v>
      </c>
      <c r="KS18">
        <v>1928</v>
      </c>
      <c r="KT18">
        <v>549</v>
      </c>
      <c r="KU18" t="s">
        <v>40</v>
      </c>
      <c r="KV18">
        <f>KV17*KU3</f>
        <v>3.819629922591339E-3</v>
      </c>
      <c r="KW18">
        <v>1928</v>
      </c>
      <c r="KX18">
        <v>549</v>
      </c>
      <c r="KY18" t="s">
        <v>40</v>
      </c>
      <c r="KZ18">
        <f>KZ17*KY3</f>
        <v>3.8000459535938043E-3</v>
      </c>
      <c r="LA18">
        <v>1928</v>
      </c>
      <c r="LB18">
        <v>549</v>
      </c>
      <c r="LC18" t="s">
        <v>40</v>
      </c>
      <c r="LD18">
        <f>LD17*LC3</f>
        <v>3.8210820941155577E-3</v>
      </c>
      <c r="LE18">
        <v>1928</v>
      </c>
      <c r="LF18">
        <v>549</v>
      </c>
      <c r="LG18" t="s">
        <v>40</v>
      </c>
      <c r="LH18">
        <f>LH17*LG3</f>
        <v>3.8017813110595264E-3</v>
      </c>
      <c r="LI18">
        <v>1928</v>
      </c>
      <c r="LJ18">
        <v>549</v>
      </c>
      <c r="LK18" t="s">
        <v>40</v>
      </c>
      <c r="LL18">
        <f>LL17*LK3</f>
        <v>3.8083792984407671E-3</v>
      </c>
      <c r="LM18">
        <v>1928</v>
      </c>
      <c r="LN18">
        <v>549</v>
      </c>
      <c r="LO18" t="s">
        <v>40</v>
      </c>
      <c r="LP18">
        <f>LP17*LO3</f>
        <v>3.8216247672795524E-3</v>
      </c>
      <c r="LQ18">
        <v>1928</v>
      </c>
      <c r="LR18">
        <v>549</v>
      </c>
      <c r="LS18" t="s">
        <v>40</v>
      </c>
      <c r="LT18">
        <f>LT17*LS3</f>
        <v>3.8153528967682657E-3</v>
      </c>
      <c r="LU18">
        <v>1928</v>
      </c>
      <c r="LV18">
        <v>549</v>
      </c>
      <c r="LW18" t="s">
        <v>40</v>
      </c>
      <c r="LX18">
        <f>LX17*LW3</f>
        <v>3.8241334981685632E-3</v>
      </c>
      <c r="LY18">
        <v>1928</v>
      </c>
      <c r="LZ18">
        <v>549</v>
      </c>
      <c r="MA18" t="s">
        <v>40</v>
      </c>
      <c r="MB18">
        <f>MB17*MA3</f>
        <v>3.8138153653250254E-3</v>
      </c>
      <c r="MC18">
        <v>1928</v>
      </c>
      <c r="MD18">
        <v>549</v>
      </c>
      <c r="ME18" t="s">
        <v>40</v>
      </c>
      <c r="MF18">
        <f>MF17*ME3</f>
        <v>3.8353676996365463E-3</v>
      </c>
      <c r="MG18">
        <v>1928</v>
      </c>
      <c r="MH18">
        <v>549</v>
      </c>
      <c r="MI18" t="s">
        <v>40</v>
      </c>
      <c r="MJ18">
        <f>MJ17*MI3</f>
        <v>3.8166619061658202E-3</v>
      </c>
      <c r="MK18">
        <v>1928</v>
      </c>
      <c r="ML18">
        <v>549</v>
      </c>
      <c r="MM18" t="s">
        <v>40</v>
      </c>
      <c r="MN18">
        <f>MN17*MM3</f>
        <v>3.8195224266094042E-3</v>
      </c>
      <c r="MO18">
        <v>1928</v>
      </c>
      <c r="MP18">
        <v>549</v>
      </c>
      <c r="MQ18" t="s">
        <v>40</v>
      </c>
      <c r="MR18">
        <f>MR17*MQ3</f>
        <v>3.8331341139850169E-3</v>
      </c>
      <c r="MS18">
        <v>1928</v>
      </c>
      <c r="MT18">
        <v>549</v>
      </c>
      <c r="MU18" t="s">
        <v>40</v>
      </c>
      <c r="MV18">
        <f>MV17*MU3</f>
        <v>3.8265994130667839E-3</v>
      </c>
      <c r="MW18">
        <v>1928</v>
      </c>
      <c r="MX18">
        <v>549</v>
      </c>
      <c r="MY18" t="s">
        <v>40</v>
      </c>
      <c r="MZ18">
        <f>MZ17*MY3</f>
        <v>3.8346829694514686E-3</v>
      </c>
      <c r="NA18">
        <v>1928</v>
      </c>
      <c r="NB18">
        <v>549</v>
      </c>
      <c r="NC18" t="s">
        <v>40</v>
      </c>
      <c r="ND18">
        <f>ND17*NC3</f>
        <v>3.8407812760827514E-3</v>
      </c>
      <c r="NE18">
        <v>1928</v>
      </c>
      <c r="NF18">
        <v>549</v>
      </c>
      <c r="NG18" t="s">
        <v>40</v>
      </c>
      <c r="NH18">
        <f>NH17*NG3</f>
        <v>3.8470955649623057E-3</v>
      </c>
      <c r="NI18">
        <v>1928</v>
      </c>
      <c r="NJ18">
        <v>549</v>
      </c>
      <c r="NK18" t="s">
        <v>40</v>
      </c>
      <c r="NL18">
        <f>NL17*NK3</f>
        <v>3.832520316440794E-3</v>
      </c>
      <c r="NM18">
        <v>1928</v>
      </c>
      <c r="NN18">
        <v>549</v>
      </c>
      <c r="NO18" t="s">
        <v>40</v>
      </c>
      <c r="NP18">
        <f>NP17*NO3</f>
        <v>3.8327511405740976E-3</v>
      </c>
      <c r="NQ18">
        <v>1928</v>
      </c>
      <c r="NR18">
        <v>549</v>
      </c>
      <c r="NS18" t="s">
        <v>40</v>
      </c>
      <c r="NT18">
        <f>NT17*NS3</f>
        <v>3.8327923924212051E-3</v>
      </c>
      <c r="NU18">
        <v>1928</v>
      </c>
      <c r="NV18">
        <v>549</v>
      </c>
      <c r="NW18" t="s">
        <v>40</v>
      </c>
      <c r="NX18">
        <f>NX17*NW3</f>
        <v>3.8728203790277982E-3</v>
      </c>
      <c r="NY18">
        <v>1928</v>
      </c>
      <c r="NZ18">
        <v>549</v>
      </c>
      <c r="OA18" t="s">
        <v>40</v>
      </c>
      <c r="OB18">
        <f>OB17*OA3</f>
        <v>3.8709012032282527E-3</v>
      </c>
      <c r="OC18">
        <v>1928</v>
      </c>
      <c r="OD18">
        <v>549</v>
      </c>
      <c r="OE18" t="s">
        <v>40</v>
      </c>
      <c r="OF18">
        <f>OF17*OE3</f>
        <v>3.8750675045684936E-3</v>
      </c>
      <c r="OG18">
        <v>1928</v>
      </c>
      <c r="OH18">
        <v>549</v>
      </c>
      <c r="OI18" t="s">
        <v>40</v>
      </c>
      <c r="OJ18">
        <f>OJ17*OI3</f>
        <v>3.8795342409831787E-3</v>
      </c>
      <c r="OK18">
        <v>1928</v>
      </c>
      <c r="OL18">
        <v>549</v>
      </c>
    </row>
    <row r="19" spans="2:402">
      <c r="B19">
        <v>3.6563529547104033E-2</v>
      </c>
      <c r="C19" s="31">
        <v>0.48982317642443146</v>
      </c>
      <c r="D19">
        <v>92.170053134097856</v>
      </c>
      <c r="E19">
        <v>1930</v>
      </c>
      <c r="F19">
        <v>638</v>
      </c>
      <c r="G19" t="s">
        <v>41</v>
      </c>
      <c r="H19">
        <f>G2+H18</f>
        <v>1.0407325100011207</v>
      </c>
      <c r="I19">
        <v>1931</v>
      </c>
      <c r="J19">
        <v>271.39999999999998</v>
      </c>
      <c r="K19" t="s">
        <v>41</v>
      </c>
      <c r="L19">
        <f>K2+L18</f>
        <v>1.0378943918224415</v>
      </c>
      <c r="M19">
        <v>1931</v>
      </c>
      <c r="N19">
        <v>271.39999999999998</v>
      </c>
      <c r="O19" t="s">
        <v>41</v>
      </c>
      <c r="P19">
        <f>O2+P18</f>
        <v>1.0397606886724204</v>
      </c>
      <c r="Q19">
        <v>1931</v>
      </c>
      <c r="R19">
        <v>271.39999999999998</v>
      </c>
      <c r="S19" t="s">
        <v>41</v>
      </c>
      <c r="T19">
        <f>S2+T18</f>
        <v>1.0400956865073048</v>
      </c>
      <c r="U19">
        <v>1931</v>
      </c>
      <c r="V19">
        <v>271.39999999999998</v>
      </c>
      <c r="W19" t="s">
        <v>41</v>
      </c>
      <c r="X19">
        <f>W2+X18</f>
        <v>1.0402828573758081</v>
      </c>
      <c r="Y19">
        <v>1931</v>
      </c>
      <c r="Z19">
        <v>271.39999999999998</v>
      </c>
      <c r="AA19" t="s">
        <v>41</v>
      </c>
      <c r="AB19">
        <f>AA2+AB18</f>
        <v>1.0402310044087837</v>
      </c>
      <c r="AC19">
        <v>1931</v>
      </c>
      <c r="AD19">
        <v>271.39999999999998</v>
      </c>
      <c r="AE19" t="s">
        <v>41</v>
      </c>
      <c r="AF19">
        <f>AE2+AF18</f>
        <v>1.0402257414820788</v>
      </c>
      <c r="AG19">
        <v>1931</v>
      </c>
      <c r="AH19">
        <v>271.39999999999998</v>
      </c>
      <c r="AI19" t="s">
        <v>41</v>
      </c>
      <c r="AJ19">
        <f>AI2+AJ18</f>
        <v>1.0402275092256932</v>
      </c>
      <c r="AK19">
        <v>1931</v>
      </c>
      <c r="AL19">
        <v>271.39999999999998</v>
      </c>
      <c r="AM19" t="s">
        <v>41</v>
      </c>
      <c r="AN19">
        <f>AM2+AN18</f>
        <v>1.0402405134877606</v>
      </c>
      <c r="AO19">
        <v>1931</v>
      </c>
      <c r="AP19">
        <v>271.39999999999998</v>
      </c>
      <c r="AQ19" t="s">
        <v>41</v>
      </c>
      <c r="AR19">
        <f>AQ2+AR18</f>
        <v>1.04093189272636</v>
      </c>
      <c r="AS19">
        <v>1931</v>
      </c>
      <c r="AT19">
        <v>271.39999999999998</v>
      </c>
      <c r="AU19" t="s">
        <v>41</v>
      </c>
      <c r="AV19">
        <f>AU2+AV18</f>
        <v>1.040201988643308</v>
      </c>
      <c r="AW19">
        <v>1931</v>
      </c>
      <c r="AX19">
        <v>271.39999999999998</v>
      </c>
      <c r="AY19" t="s">
        <v>41</v>
      </c>
      <c r="AZ19">
        <f>AY2+AZ18</f>
        <v>1.0413141988215058</v>
      </c>
      <c r="BA19">
        <v>1931</v>
      </c>
      <c r="BB19">
        <v>271.39999999999998</v>
      </c>
      <c r="BC19" t="s">
        <v>41</v>
      </c>
      <c r="BD19">
        <f>BC2+BD18</f>
        <v>1.0409102902740925</v>
      </c>
      <c r="BE19">
        <v>1931</v>
      </c>
      <c r="BF19">
        <v>271.39999999999998</v>
      </c>
      <c r="BG19" t="s">
        <v>41</v>
      </c>
      <c r="BH19">
        <f>BG2+BH18</f>
        <v>1.0403078851644414</v>
      </c>
      <c r="BI19">
        <v>1931</v>
      </c>
      <c r="BJ19">
        <v>271.39999999999998</v>
      </c>
      <c r="BK19" t="s">
        <v>41</v>
      </c>
      <c r="BL19">
        <f>BK2+BL18</f>
        <v>1.0409574963208303</v>
      </c>
      <c r="BM19">
        <v>1931</v>
      </c>
      <c r="BN19">
        <v>271.39999999999998</v>
      </c>
      <c r="BO19" t="s">
        <v>41</v>
      </c>
      <c r="BP19">
        <f>BO2+BP18</f>
        <v>1.0409762048818794</v>
      </c>
      <c r="BQ19">
        <v>1931</v>
      </c>
      <c r="BR19">
        <v>271.39999999999998</v>
      </c>
      <c r="BS19" t="s">
        <v>41</v>
      </c>
      <c r="BT19">
        <f>BS2+BT18</f>
        <v>1.0413476344801698</v>
      </c>
      <c r="BU19">
        <v>1931</v>
      </c>
      <c r="BV19">
        <v>271.39999999999998</v>
      </c>
      <c r="BW19" t="s">
        <v>41</v>
      </c>
      <c r="BX19">
        <f>BW2+BX18</f>
        <v>1.041066576014084</v>
      </c>
      <c r="BY19">
        <v>1931</v>
      </c>
      <c r="BZ19">
        <v>271.39999999999998</v>
      </c>
      <c r="CA19" t="s">
        <v>41</v>
      </c>
      <c r="CB19">
        <f>CA2+CB18</f>
        <v>1.0410687136501489</v>
      </c>
      <c r="CC19">
        <v>1930</v>
      </c>
      <c r="CD19">
        <v>638</v>
      </c>
      <c r="CE19" t="s">
        <v>41</v>
      </c>
      <c r="CF19">
        <f>CE2+CF18</f>
        <v>1.0407316047708741</v>
      </c>
      <c r="CG19">
        <v>1930</v>
      </c>
      <c r="CH19">
        <v>638</v>
      </c>
      <c r="CI19" t="s">
        <v>41</v>
      </c>
      <c r="CJ19">
        <f>CI2+CJ18</f>
        <v>1.0411803964013342</v>
      </c>
      <c r="CK19">
        <v>1930</v>
      </c>
      <c r="CL19">
        <v>638</v>
      </c>
      <c r="CM19" t="s">
        <v>41</v>
      </c>
      <c r="CN19">
        <f>CM2+CN18</f>
        <v>1.0407295757460737</v>
      </c>
      <c r="CO19">
        <v>1930</v>
      </c>
      <c r="CP19">
        <v>638</v>
      </c>
      <c r="CQ19" t="s">
        <v>41</v>
      </c>
      <c r="CR19">
        <f>CQ2+CR18</f>
        <v>1.0411699201250557</v>
      </c>
      <c r="CS19">
        <v>1930</v>
      </c>
      <c r="CT19">
        <v>638</v>
      </c>
      <c r="CU19" t="s">
        <v>41</v>
      </c>
      <c r="CV19">
        <f>CU2+CV18</f>
        <v>1.0407423894070782</v>
      </c>
      <c r="CW19">
        <v>1930</v>
      </c>
      <c r="CX19">
        <v>638</v>
      </c>
      <c r="CY19" t="s">
        <v>41</v>
      </c>
      <c r="CZ19">
        <f>CY2+CZ18</f>
        <v>1.0411841290232604</v>
      </c>
      <c r="DA19">
        <v>1930</v>
      </c>
      <c r="DB19">
        <v>638</v>
      </c>
      <c r="DC19" t="s">
        <v>41</v>
      </c>
      <c r="DD19">
        <f>DC2+DD18</f>
        <v>1.0407214770244502</v>
      </c>
      <c r="DE19">
        <v>1930</v>
      </c>
      <c r="DF19">
        <v>638</v>
      </c>
      <c r="DG19" t="s">
        <v>41</v>
      </c>
      <c r="DH19">
        <f>DG2+DH18</f>
        <v>1.0411034256126894</v>
      </c>
      <c r="DI19">
        <v>1930</v>
      </c>
      <c r="DJ19">
        <v>638</v>
      </c>
      <c r="DK19" t="s">
        <v>41</v>
      </c>
      <c r="DL19">
        <f>DK2+DL18</f>
        <v>1.0407099469828716</v>
      </c>
      <c r="DM19">
        <v>1930</v>
      </c>
      <c r="DN19">
        <v>638</v>
      </c>
      <c r="DO19" t="s">
        <v>41</v>
      </c>
      <c r="DP19">
        <f>DO2+DP18</f>
        <v>1.0411146986243409</v>
      </c>
      <c r="DQ19">
        <v>1930</v>
      </c>
      <c r="DR19">
        <v>638</v>
      </c>
      <c r="DS19" t="s">
        <v>41</v>
      </c>
      <c r="DT19">
        <f>DS2+DT18</f>
        <v>1.0407166696059209</v>
      </c>
      <c r="DU19">
        <v>1930</v>
      </c>
      <c r="DV19">
        <v>638</v>
      </c>
      <c r="DW19" t="s">
        <v>41</v>
      </c>
      <c r="DX19">
        <f>DW2+DX18</f>
        <v>1.0411188157680455</v>
      </c>
      <c r="DY19">
        <v>1930</v>
      </c>
      <c r="DZ19">
        <v>638</v>
      </c>
      <c r="EA19" t="s">
        <v>41</v>
      </c>
      <c r="EB19">
        <f>EA2+EB18</f>
        <v>1.0408033097830771</v>
      </c>
      <c r="EC19">
        <v>1930</v>
      </c>
      <c r="ED19">
        <v>638</v>
      </c>
      <c r="EE19" t="s">
        <v>41</v>
      </c>
      <c r="EF19">
        <f>EE2+EF18</f>
        <v>1.0410156793104097</v>
      </c>
      <c r="EG19">
        <v>1930</v>
      </c>
      <c r="EH19">
        <v>638</v>
      </c>
      <c r="EI19" t="s">
        <v>41</v>
      </c>
      <c r="EJ19">
        <f>EI2+EJ18</f>
        <v>1.0406801008251427</v>
      </c>
      <c r="EK19">
        <v>1930</v>
      </c>
      <c r="EL19">
        <v>638</v>
      </c>
      <c r="EM19" t="s">
        <v>41</v>
      </c>
      <c r="EN19">
        <f>EM2+EN18</f>
        <v>1.0410572556134752</v>
      </c>
      <c r="EO19">
        <v>1930</v>
      </c>
      <c r="EP19">
        <v>638</v>
      </c>
      <c r="EQ19" t="s">
        <v>41</v>
      </c>
      <c r="ER19">
        <f>EQ2+ER18</f>
        <v>1.0406740847285962</v>
      </c>
      <c r="ES19">
        <v>1930</v>
      </c>
      <c r="ET19">
        <v>638</v>
      </c>
      <c r="EU19" t="s">
        <v>41</v>
      </c>
      <c r="EV19">
        <f>EU2+EV18</f>
        <v>1.0410153801069093</v>
      </c>
      <c r="EW19">
        <v>1930</v>
      </c>
      <c r="EX19">
        <v>638</v>
      </c>
      <c r="EY19" t="s">
        <v>41</v>
      </c>
      <c r="EZ19">
        <f>EY2+EZ18</f>
        <v>1.0406713256778184</v>
      </c>
      <c r="FA19">
        <v>1930</v>
      </c>
      <c r="FB19">
        <v>638</v>
      </c>
      <c r="FC19" t="s">
        <v>41</v>
      </c>
      <c r="FD19">
        <f>FC2+FD18</f>
        <v>1.0410125686216505</v>
      </c>
      <c r="FE19">
        <v>1930</v>
      </c>
      <c r="FF19">
        <v>638</v>
      </c>
      <c r="FG19" t="s">
        <v>41</v>
      </c>
      <c r="FH19">
        <f>FG2+FH18</f>
        <v>1.040978859786875</v>
      </c>
      <c r="FI19">
        <v>1930</v>
      </c>
      <c r="FJ19">
        <v>638</v>
      </c>
      <c r="FK19" t="s">
        <v>41</v>
      </c>
      <c r="FL19">
        <f>FK2+FL18</f>
        <v>1.040956520921166</v>
      </c>
      <c r="FM19">
        <v>1930</v>
      </c>
      <c r="FN19">
        <v>638</v>
      </c>
      <c r="FO19" t="s">
        <v>41</v>
      </c>
      <c r="FP19">
        <f>FO2+FP18</f>
        <v>1.0409322584244731</v>
      </c>
      <c r="FQ19">
        <v>1930</v>
      </c>
      <c r="FR19">
        <v>638</v>
      </c>
      <c r="FS19" t="s">
        <v>41</v>
      </c>
      <c r="FT19">
        <f>FS2+FT18</f>
        <v>1.0409165783130281</v>
      </c>
      <c r="FU19">
        <v>1930</v>
      </c>
      <c r="FV19">
        <v>638</v>
      </c>
      <c r="FW19" t="s">
        <v>41</v>
      </c>
      <c r="FX19">
        <f>FW2+FX18</f>
        <v>1.0406612043900014</v>
      </c>
      <c r="FY19">
        <v>1930</v>
      </c>
      <c r="FZ19">
        <v>638</v>
      </c>
      <c r="GA19" t="s">
        <v>41</v>
      </c>
      <c r="GB19">
        <f>GA2+GB18</f>
        <v>1.0406658299145228</v>
      </c>
      <c r="GC19">
        <v>1930</v>
      </c>
      <c r="GD19">
        <v>638</v>
      </c>
      <c r="GE19" t="s">
        <v>41</v>
      </c>
      <c r="GF19">
        <f>GE2+GF18</f>
        <v>1.0406697317901725</v>
      </c>
      <c r="GG19">
        <v>1930</v>
      </c>
      <c r="GH19">
        <v>638</v>
      </c>
      <c r="GI19" t="s">
        <v>41</v>
      </c>
      <c r="GJ19">
        <f>GI2+GJ18</f>
        <v>1.0406828784359137</v>
      </c>
      <c r="GK19">
        <v>1930</v>
      </c>
      <c r="GL19">
        <v>638</v>
      </c>
      <c r="GM19" t="s">
        <v>41</v>
      </c>
      <c r="GN19">
        <f>GM2+GN18</f>
        <v>1.0406933222815995</v>
      </c>
      <c r="GO19">
        <v>1930</v>
      </c>
      <c r="GP19">
        <v>638</v>
      </c>
      <c r="GQ19" t="s">
        <v>41</v>
      </c>
      <c r="GR19">
        <f>GQ2+GR18</f>
        <v>1.0407014771255778</v>
      </c>
      <c r="GS19">
        <v>1930</v>
      </c>
      <c r="GT19">
        <v>638</v>
      </c>
      <c r="GU19" t="s">
        <v>41</v>
      </c>
      <c r="GV19">
        <f>GU2+GV18</f>
        <v>1.0407103181508286</v>
      </c>
      <c r="GW19">
        <v>1930</v>
      </c>
      <c r="GX19">
        <v>638</v>
      </c>
      <c r="GY19" t="s">
        <v>41</v>
      </c>
      <c r="GZ19">
        <f>GY2+GZ18</f>
        <v>1.0407185390721152</v>
      </c>
      <c r="HA19">
        <v>1930</v>
      </c>
      <c r="HB19">
        <v>638</v>
      </c>
      <c r="HC19" t="s">
        <v>41</v>
      </c>
      <c r="HD19">
        <f>HC2+HD18</f>
        <v>1.0407329429138681</v>
      </c>
      <c r="HE19">
        <v>1930</v>
      </c>
      <c r="HF19">
        <v>638</v>
      </c>
      <c r="HG19" t="s">
        <v>41</v>
      </c>
      <c r="HH19">
        <f>HG2+HH18</f>
        <v>1.040748012139191</v>
      </c>
      <c r="HI19">
        <v>1930</v>
      </c>
      <c r="HJ19">
        <v>638</v>
      </c>
      <c r="HK19" t="s">
        <v>41</v>
      </c>
      <c r="HL19">
        <f>HK2+HL18</f>
        <v>1.0407553664749842</v>
      </c>
      <c r="HM19">
        <v>1930</v>
      </c>
      <c r="HN19">
        <v>638</v>
      </c>
      <c r="HO19" t="s">
        <v>41</v>
      </c>
      <c r="HP19">
        <f>HO2+HP18</f>
        <v>1.0407594601126382</v>
      </c>
      <c r="HQ19">
        <v>1930</v>
      </c>
      <c r="HR19">
        <v>638</v>
      </c>
      <c r="HS19" t="s">
        <v>41</v>
      </c>
      <c r="HT19">
        <f>HS2+HT18</f>
        <v>1.0407613855666447</v>
      </c>
      <c r="HU19">
        <v>1930</v>
      </c>
      <c r="HV19">
        <v>638</v>
      </c>
      <c r="HW19" t="s">
        <v>41</v>
      </c>
      <c r="HX19">
        <f>HW2+HX18</f>
        <v>1.0407694519569857</v>
      </c>
      <c r="HY19">
        <v>1930</v>
      </c>
      <c r="HZ19">
        <v>638</v>
      </c>
      <c r="IA19" t="s">
        <v>41</v>
      </c>
      <c r="IB19">
        <f>IA2+IB18</f>
        <v>1.0407794273386917</v>
      </c>
      <c r="IC19">
        <v>1930</v>
      </c>
      <c r="ID19">
        <v>638</v>
      </c>
      <c r="IE19" t="s">
        <v>41</v>
      </c>
      <c r="IF19">
        <f>IE2+IF18</f>
        <v>1.040793042522637</v>
      </c>
      <c r="IG19">
        <v>1930</v>
      </c>
      <c r="IH19">
        <v>638</v>
      </c>
      <c r="II19" t="s">
        <v>41</v>
      </c>
      <c r="IJ19">
        <f>II2+IJ18</f>
        <v>1.0405516062950124</v>
      </c>
      <c r="IK19">
        <v>1930</v>
      </c>
      <c r="IL19">
        <v>638</v>
      </c>
      <c r="IM19" t="s">
        <v>41</v>
      </c>
      <c r="IN19">
        <f>IM2+IN18</f>
        <v>1.0405310487051553</v>
      </c>
      <c r="IO19">
        <v>1930</v>
      </c>
      <c r="IP19">
        <v>638</v>
      </c>
      <c r="IQ19" t="s">
        <v>41</v>
      </c>
      <c r="IR19">
        <f>IQ2+IR18</f>
        <v>1.0404896914449577</v>
      </c>
      <c r="IS19">
        <v>1930</v>
      </c>
      <c r="IT19">
        <v>638</v>
      </c>
      <c r="IU19" t="s">
        <v>41</v>
      </c>
      <c r="IV19">
        <f>IU2+IV18</f>
        <v>1.0408375774797283</v>
      </c>
      <c r="IW19">
        <v>1930</v>
      </c>
      <c r="IX19">
        <v>638</v>
      </c>
      <c r="IY19" t="s">
        <v>41</v>
      </c>
      <c r="IZ19">
        <f>IY2+IZ18</f>
        <v>1.0408459079600547</v>
      </c>
      <c r="JA19">
        <v>1930</v>
      </c>
      <c r="JB19">
        <v>638</v>
      </c>
      <c r="JC19" t="s">
        <v>41</v>
      </c>
      <c r="JD19">
        <f>JC2+JD18</f>
        <v>1.0404217410498515</v>
      </c>
      <c r="JE19">
        <v>1930</v>
      </c>
      <c r="JF19">
        <v>638</v>
      </c>
      <c r="JG19" t="s">
        <v>41</v>
      </c>
      <c r="JH19">
        <f>JG2+JH18</f>
        <v>1.0409433642262824</v>
      </c>
      <c r="JI19">
        <v>1930</v>
      </c>
      <c r="JJ19">
        <v>638</v>
      </c>
      <c r="JK19" t="s">
        <v>41</v>
      </c>
      <c r="JL19">
        <f>JK2+JL18</f>
        <v>1.0409910444204347</v>
      </c>
      <c r="JM19">
        <v>1930</v>
      </c>
      <c r="JN19">
        <v>638</v>
      </c>
      <c r="JO19" t="s">
        <v>41</v>
      </c>
      <c r="JP19">
        <f>JO2+JP18</f>
        <v>1.0403967649729813</v>
      </c>
      <c r="JQ19">
        <v>1930</v>
      </c>
      <c r="JR19">
        <v>638</v>
      </c>
      <c r="JS19" t="s">
        <v>41</v>
      </c>
      <c r="JT19">
        <f>JS2+JT18</f>
        <v>1.0403612960769653</v>
      </c>
      <c r="JU19">
        <v>1930</v>
      </c>
      <c r="JV19">
        <v>638</v>
      </c>
      <c r="JW19" t="s">
        <v>41</v>
      </c>
      <c r="JX19">
        <f>JW2+JX18</f>
        <v>1.0411036473485731</v>
      </c>
      <c r="JY19">
        <v>1930</v>
      </c>
      <c r="JZ19">
        <v>638</v>
      </c>
      <c r="KA19" t="s">
        <v>41</v>
      </c>
      <c r="KB19">
        <f>KA2+KB18</f>
        <v>1.0403913630278163</v>
      </c>
      <c r="KC19">
        <v>1930</v>
      </c>
      <c r="KD19">
        <v>638</v>
      </c>
      <c r="KE19" t="s">
        <v>41</v>
      </c>
      <c r="KF19">
        <f>KE2+KF18</f>
        <v>1.0411688149380622</v>
      </c>
      <c r="KG19">
        <v>1930</v>
      </c>
      <c r="KH19">
        <v>638</v>
      </c>
      <c r="KI19" t="s">
        <v>41</v>
      </c>
      <c r="KJ19">
        <f>KI2+KJ18</f>
        <v>1.0411552402597184</v>
      </c>
      <c r="KK19">
        <v>1930</v>
      </c>
      <c r="KL19">
        <v>638</v>
      </c>
      <c r="KM19" t="s">
        <v>41</v>
      </c>
      <c r="KN19">
        <f>KM2+KN18</f>
        <v>1.0403819370484439</v>
      </c>
      <c r="KO19">
        <v>1930</v>
      </c>
      <c r="KP19">
        <v>638</v>
      </c>
      <c r="KQ19" t="s">
        <v>41</v>
      </c>
      <c r="KR19">
        <f>KQ2+KR18</f>
        <v>1.0411928385263329</v>
      </c>
      <c r="KS19">
        <v>1930</v>
      </c>
      <c r="KT19">
        <v>638</v>
      </c>
      <c r="KU19" t="s">
        <v>41</v>
      </c>
      <c r="KV19">
        <f>KU2+KV18</f>
        <v>1.0403748126771122</v>
      </c>
      <c r="KW19">
        <v>1930</v>
      </c>
      <c r="KX19">
        <v>638</v>
      </c>
      <c r="KY19" t="s">
        <v>41</v>
      </c>
      <c r="KZ19">
        <f>KY2+KZ18</f>
        <v>1.0412814502603251</v>
      </c>
      <c r="LA19">
        <v>1930</v>
      </c>
      <c r="LB19">
        <v>638</v>
      </c>
      <c r="LC19" t="s">
        <v>41</v>
      </c>
      <c r="LD19">
        <f>LC2+LD18</f>
        <v>1.0403608698954954</v>
      </c>
      <c r="LE19">
        <v>1930</v>
      </c>
      <c r="LF19">
        <v>638</v>
      </c>
      <c r="LG19" t="s">
        <v>41</v>
      </c>
      <c r="LH19">
        <f>LG2+LH18</f>
        <v>1.0413036917827407</v>
      </c>
      <c r="LI19">
        <v>1930</v>
      </c>
      <c r="LJ19">
        <v>638</v>
      </c>
      <c r="LK19" t="s">
        <v>41</v>
      </c>
      <c r="LL19">
        <f>LK2+LL18</f>
        <v>1.0412951324020328</v>
      </c>
      <c r="LM19">
        <v>1930</v>
      </c>
      <c r="LN19">
        <v>638</v>
      </c>
      <c r="LO19" t="s">
        <v>41</v>
      </c>
      <c r="LP19">
        <f>LO2+LP18</f>
        <v>1.040305540340553</v>
      </c>
      <c r="LQ19">
        <v>1930</v>
      </c>
      <c r="LR19">
        <v>638</v>
      </c>
      <c r="LS19" t="s">
        <v>41</v>
      </c>
      <c r="LT19">
        <f>LS2+LT18</f>
        <v>1.0412786398880653</v>
      </c>
      <c r="LU19">
        <v>1930</v>
      </c>
      <c r="LV19">
        <v>638</v>
      </c>
      <c r="LW19" t="s">
        <v>41</v>
      </c>
      <c r="LX19">
        <f>LW2+LX18</f>
        <v>1.0403005502217508</v>
      </c>
      <c r="LY19">
        <v>1930</v>
      </c>
      <c r="LZ19">
        <v>638</v>
      </c>
      <c r="MA19" t="s">
        <v>41</v>
      </c>
      <c r="MB19">
        <f>MA2+MB18</f>
        <v>1.041324132260941</v>
      </c>
      <c r="MC19">
        <v>1930</v>
      </c>
      <c r="MD19">
        <v>638</v>
      </c>
      <c r="ME19" t="s">
        <v>41</v>
      </c>
      <c r="MF19">
        <f>ME2+MF18</f>
        <v>1.0404104320779164</v>
      </c>
      <c r="MG19">
        <v>1930</v>
      </c>
      <c r="MH19">
        <v>638</v>
      </c>
      <c r="MI19" t="s">
        <v>41</v>
      </c>
      <c r="MJ19">
        <f>MI2+MJ18</f>
        <v>1.0413372843751045</v>
      </c>
      <c r="MK19">
        <v>1930</v>
      </c>
      <c r="ML19">
        <v>638</v>
      </c>
      <c r="MM19" t="s">
        <v>41</v>
      </c>
      <c r="MN19">
        <f>MM2+MN18</f>
        <v>1.0413500647745928</v>
      </c>
      <c r="MO19">
        <v>1930</v>
      </c>
      <c r="MP19">
        <v>638</v>
      </c>
      <c r="MQ19" t="s">
        <v>41</v>
      </c>
      <c r="MR19">
        <f>MQ2+MR18</f>
        <v>1.040305748377357</v>
      </c>
      <c r="MS19">
        <v>1930</v>
      </c>
      <c r="MT19">
        <v>638</v>
      </c>
      <c r="MU19" t="s">
        <v>41</v>
      </c>
      <c r="MV19">
        <f>MU2+MV18</f>
        <v>1.0413238760760013</v>
      </c>
      <c r="MW19">
        <v>1930</v>
      </c>
      <c r="MX19">
        <v>638</v>
      </c>
      <c r="MY19" t="s">
        <v>41</v>
      </c>
      <c r="MZ19">
        <f>MY2+MZ18</f>
        <v>1.0402886348508702</v>
      </c>
      <c r="NA19">
        <v>1930</v>
      </c>
      <c r="NB19">
        <v>638</v>
      </c>
      <c r="NC19" t="s">
        <v>41</v>
      </c>
      <c r="ND19">
        <f>NC2+ND18</f>
        <v>1.0402955718571925</v>
      </c>
      <c r="NE19">
        <v>1930</v>
      </c>
      <c r="NF19">
        <v>638</v>
      </c>
      <c r="NG19" t="s">
        <v>41</v>
      </c>
      <c r="NH19">
        <f>NG2+NH18</f>
        <v>1.0403558538746023</v>
      </c>
      <c r="NI19">
        <v>1930</v>
      </c>
      <c r="NJ19">
        <v>638</v>
      </c>
      <c r="NK19" t="s">
        <v>41</v>
      </c>
      <c r="NL19">
        <f>NK2+NL18</f>
        <v>1.0414260692328798</v>
      </c>
      <c r="NM19">
        <v>1930</v>
      </c>
      <c r="NN19">
        <v>638</v>
      </c>
      <c r="NO19" t="s">
        <v>41</v>
      </c>
      <c r="NP19">
        <f>NO2+NP18</f>
        <v>1.0415122670873684</v>
      </c>
      <c r="NQ19">
        <v>1930</v>
      </c>
      <c r="NR19">
        <v>638</v>
      </c>
      <c r="NS19" t="s">
        <v>41</v>
      </c>
      <c r="NT19">
        <f>NS2+NT18</f>
        <v>1.0415579687281951</v>
      </c>
      <c r="NU19">
        <v>1930</v>
      </c>
      <c r="NV19">
        <v>638</v>
      </c>
      <c r="NW19" t="s">
        <v>41</v>
      </c>
      <c r="NX19">
        <f>NW2+NX18</f>
        <v>1.0408003897292983</v>
      </c>
      <c r="NY19">
        <v>1930</v>
      </c>
      <c r="NZ19">
        <v>638</v>
      </c>
      <c r="OA19" t="s">
        <v>41</v>
      </c>
      <c r="OB19">
        <f>OA2+OB18</f>
        <v>1.040604002900946</v>
      </c>
      <c r="OC19">
        <v>1930</v>
      </c>
      <c r="OD19">
        <v>638</v>
      </c>
      <c r="OE19" t="s">
        <v>41</v>
      </c>
      <c r="OF19">
        <f>OE2+OF18</f>
        <v>1.0405569097729008</v>
      </c>
      <c r="OG19">
        <v>1930</v>
      </c>
      <c r="OH19">
        <v>638</v>
      </c>
      <c r="OI19" t="s">
        <v>41</v>
      </c>
      <c r="OJ19">
        <f>OI2+OJ18</f>
        <v>1.0406630301588522</v>
      </c>
      <c r="OK19">
        <v>1930</v>
      </c>
      <c r="OL19">
        <v>638</v>
      </c>
    </row>
    <row r="20" spans="2:402">
      <c r="B20">
        <v>3.6227336744326807E-2</v>
      </c>
      <c r="C20" s="31">
        <v>0.48370337850253808</v>
      </c>
      <c r="D20">
        <v>89.939624631984785</v>
      </c>
      <c r="E20">
        <v>1931</v>
      </c>
      <c r="F20">
        <v>271.39999999999998</v>
      </c>
      <c r="G20" t="s">
        <v>42</v>
      </c>
      <c r="H20">
        <f>G2-H18</f>
        <v>1.0331252020950199</v>
      </c>
      <c r="I20">
        <v>1931</v>
      </c>
      <c r="J20">
        <v>962</v>
      </c>
      <c r="K20" t="s">
        <v>42</v>
      </c>
      <c r="L20">
        <f>K2-L18</f>
        <v>1.0304158785116957</v>
      </c>
      <c r="M20">
        <v>1931</v>
      </c>
      <c r="N20">
        <v>962</v>
      </c>
      <c r="O20" t="s">
        <v>42</v>
      </c>
      <c r="P20">
        <f>O2-P18</f>
        <v>1.0320117509444435</v>
      </c>
      <c r="Q20">
        <v>1931</v>
      </c>
      <c r="R20">
        <v>962</v>
      </c>
      <c r="S20" t="s">
        <v>42</v>
      </c>
      <c r="T20">
        <f>S2-T18</f>
        <v>1.0323204417678897</v>
      </c>
      <c r="U20">
        <v>1931</v>
      </c>
      <c r="V20">
        <v>962</v>
      </c>
      <c r="W20" t="s">
        <v>42</v>
      </c>
      <c r="X20">
        <f>W2-X18</f>
        <v>1.0325629051181959</v>
      </c>
      <c r="Y20">
        <v>1931</v>
      </c>
      <c r="Z20">
        <v>962</v>
      </c>
      <c r="AA20" t="s">
        <v>42</v>
      </c>
      <c r="AB20">
        <f>AA2-AB18</f>
        <v>1.0325223696391974</v>
      </c>
      <c r="AC20">
        <v>1931</v>
      </c>
      <c r="AD20">
        <v>962</v>
      </c>
      <c r="AE20" t="s">
        <v>42</v>
      </c>
      <c r="AF20">
        <f>AE2-AF18</f>
        <v>1.0325237429427632</v>
      </c>
      <c r="AG20">
        <v>1931</v>
      </c>
      <c r="AH20">
        <v>962</v>
      </c>
      <c r="AI20" t="s">
        <v>42</v>
      </c>
      <c r="AJ20">
        <f>AI2-AJ18</f>
        <v>1.0325313234576188</v>
      </c>
      <c r="AK20">
        <v>1931</v>
      </c>
      <c r="AL20">
        <v>962</v>
      </c>
      <c r="AM20" t="s">
        <v>42</v>
      </c>
      <c r="AN20">
        <f>AM2-AN18</f>
        <v>1.0325486980602965</v>
      </c>
      <c r="AO20">
        <v>1931</v>
      </c>
      <c r="AP20">
        <v>962</v>
      </c>
      <c r="AQ20" t="s">
        <v>42</v>
      </c>
      <c r="AR20">
        <f>AQ2-AR18</f>
        <v>1.0332117869869841</v>
      </c>
      <c r="AS20">
        <v>1931</v>
      </c>
      <c r="AT20">
        <v>962</v>
      </c>
      <c r="AU20" t="s">
        <v>42</v>
      </c>
      <c r="AV20">
        <f>AU2-AV18</f>
        <v>1.0325399366252375</v>
      </c>
      <c r="AW20">
        <v>1931</v>
      </c>
      <c r="AX20">
        <v>962</v>
      </c>
      <c r="AY20" t="s">
        <v>42</v>
      </c>
      <c r="AZ20">
        <f>AY2-AZ18</f>
        <v>1.0336514097074372</v>
      </c>
      <c r="BA20">
        <v>1931</v>
      </c>
      <c r="BB20">
        <v>962</v>
      </c>
      <c r="BC20" t="s">
        <v>42</v>
      </c>
      <c r="BD20">
        <f>BC2-BD18</f>
        <v>1.0332103019628605</v>
      </c>
      <c r="BE20">
        <v>1931</v>
      </c>
      <c r="BF20">
        <v>962</v>
      </c>
      <c r="BG20" t="s">
        <v>42</v>
      </c>
      <c r="BH20">
        <f>BG2-BH18</f>
        <v>1.0326468911972817</v>
      </c>
      <c r="BI20">
        <v>1931</v>
      </c>
      <c r="BJ20">
        <v>962</v>
      </c>
      <c r="BK20" t="s">
        <v>42</v>
      </c>
      <c r="BL20">
        <f>BK2-BL18</f>
        <v>1.0332642783661781</v>
      </c>
      <c r="BM20">
        <v>1931</v>
      </c>
      <c r="BN20">
        <v>962</v>
      </c>
      <c r="BO20" t="s">
        <v>42</v>
      </c>
      <c r="BP20">
        <f>BO2-BP18</f>
        <v>1.0332885535197247</v>
      </c>
      <c r="BQ20">
        <v>1931</v>
      </c>
      <c r="BR20">
        <v>962</v>
      </c>
      <c r="BS20" t="s">
        <v>42</v>
      </c>
      <c r="BT20">
        <f>BS2-BT18</f>
        <v>1.0337366618444941</v>
      </c>
      <c r="BU20">
        <v>1931</v>
      </c>
      <c r="BV20">
        <v>962</v>
      </c>
      <c r="BW20" t="s">
        <v>42</v>
      </c>
      <c r="BX20">
        <f>BW2-BX18</f>
        <v>1.0333986049596555</v>
      </c>
      <c r="BY20">
        <v>1931</v>
      </c>
      <c r="BZ20">
        <v>962</v>
      </c>
      <c r="CA20" t="s">
        <v>42</v>
      </c>
      <c r="CB20">
        <f>CA2-CB18</f>
        <v>1.0334116809990825</v>
      </c>
      <c r="CC20">
        <v>1931</v>
      </c>
      <c r="CD20">
        <v>962</v>
      </c>
      <c r="CE20" t="s">
        <v>42</v>
      </c>
      <c r="CF20">
        <f>CE2-CF18</f>
        <v>1.0330514817217333</v>
      </c>
      <c r="CG20">
        <v>1931</v>
      </c>
      <c r="CH20">
        <v>271.39999999999998</v>
      </c>
      <c r="CI20" t="s">
        <v>42</v>
      </c>
      <c r="CJ20">
        <f>CI2-CJ18</f>
        <v>1.0335570718949167</v>
      </c>
      <c r="CK20">
        <v>1931</v>
      </c>
      <c r="CL20">
        <v>271.39999999999998</v>
      </c>
      <c r="CM20" t="s">
        <v>42</v>
      </c>
      <c r="CN20">
        <f>CM2-CN18</f>
        <v>1.0330522376932061</v>
      </c>
      <c r="CO20">
        <v>1931</v>
      </c>
      <c r="CP20">
        <v>271.39999999999998</v>
      </c>
      <c r="CQ20" t="s">
        <v>42</v>
      </c>
      <c r="CR20">
        <f>CQ2-CR18</f>
        <v>1.0335620623089818</v>
      </c>
      <c r="CS20">
        <v>1931</v>
      </c>
      <c r="CT20">
        <v>271.39999999999998</v>
      </c>
      <c r="CU20" t="s">
        <v>42</v>
      </c>
      <c r="CV20">
        <f>CU2-CV18</f>
        <v>1.0330698971019261</v>
      </c>
      <c r="CW20">
        <v>1931</v>
      </c>
      <c r="CX20">
        <v>271.39999999999998</v>
      </c>
      <c r="CY20" t="s">
        <v>42</v>
      </c>
      <c r="CZ20">
        <f>CY2-CZ18</f>
        <v>1.0335933198550609</v>
      </c>
      <c r="DA20">
        <v>1931</v>
      </c>
      <c r="DB20">
        <v>271.39999999999998</v>
      </c>
      <c r="DC20" t="s">
        <v>42</v>
      </c>
      <c r="DD20">
        <f>DC2-DD18</f>
        <v>1.0330519182142317</v>
      </c>
      <c r="DE20">
        <v>1931</v>
      </c>
      <c r="DF20">
        <v>271.39999999999998</v>
      </c>
      <c r="DG20" t="s">
        <v>42</v>
      </c>
      <c r="DH20">
        <f>DG2-DH18</f>
        <v>1.0334909580439222</v>
      </c>
      <c r="DI20">
        <v>1931</v>
      </c>
      <c r="DJ20">
        <v>271.39999999999998</v>
      </c>
      <c r="DK20" t="s">
        <v>42</v>
      </c>
      <c r="DL20">
        <f>DK2-DL18</f>
        <v>1.0330431798868414</v>
      </c>
      <c r="DM20">
        <v>1931</v>
      </c>
      <c r="DN20">
        <v>271.39999999999998</v>
      </c>
      <c r="DO20" t="s">
        <v>42</v>
      </c>
      <c r="DP20">
        <f>DO2-DP18</f>
        <v>1.0335175845718432</v>
      </c>
      <c r="DQ20">
        <v>1931</v>
      </c>
      <c r="DR20">
        <v>271.39999999999998</v>
      </c>
      <c r="DS20" t="s">
        <v>42</v>
      </c>
      <c r="DT20">
        <f>DS2-DT18</f>
        <v>1.0330518009554359</v>
      </c>
      <c r="DU20">
        <v>1931</v>
      </c>
      <c r="DV20">
        <v>271.39999999999998</v>
      </c>
      <c r="DW20" t="s">
        <v>42</v>
      </c>
      <c r="DX20">
        <f>DW2-DX18</f>
        <v>1.033536891743065</v>
      </c>
      <c r="DY20">
        <v>1931</v>
      </c>
      <c r="DZ20">
        <v>271.39999999999998</v>
      </c>
      <c r="EA20" t="s">
        <v>42</v>
      </c>
      <c r="EB20">
        <f>EA2-EB18</f>
        <v>1.0331405109783243</v>
      </c>
      <c r="EC20">
        <v>1931</v>
      </c>
      <c r="ED20">
        <v>271.39999999999998</v>
      </c>
      <c r="EE20" t="s">
        <v>42</v>
      </c>
      <c r="EF20">
        <f>EE2-EF18</f>
        <v>1.033397279308885</v>
      </c>
      <c r="EG20">
        <v>1931</v>
      </c>
      <c r="EH20">
        <v>271.39999999999998</v>
      </c>
      <c r="EI20" t="s">
        <v>42</v>
      </c>
      <c r="EJ20">
        <f>EI2-EJ18</f>
        <v>1.0330221356328606</v>
      </c>
      <c r="EK20">
        <v>1931</v>
      </c>
      <c r="EL20">
        <v>271.39999999999998</v>
      </c>
      <c r="EM20" t="s">
        <v>42</v>
      </c>
      <c r="EN20">
        <f>EM2-EN18</f>
        <v>1.0334701327154159</v>
      </c>
      <c r="EO20">
        <v>1931</v>
      </c>
      <c r="EP20">
        <v>271.39999999999998</v>
      </c>
      <c r="EQ20" t="s">
        <v>42</v>
      </c>
      <c r="ER20">
        <f>EQ2-ER18</f>
        <v>1.0330190175657021</v>
      </c>
      <c r="ES20">
        <v>1931</v>
      </c>
      <c r="ET20">
        <v>271.39999999999998</v>
      </c>
      <c r="EU20" t="s">
        <v>42</v>
      </c>
      <c r="EV20">
        <f>EU2-EV18</f>
        <v>1.0334181212821658</v>
      </c>
      <c r="EW20">
        <v>1931</v>
      </c>
      <c r="EX20">
        <v>271.39999999999998</v>
      </c>
      <c r="EY20" t="s">
        <v>42</v>
      </c>
      <c r="EZ20">
        <f>EY2-EZ18</f>
        <v>1.0330188994962082</v>
      </c>
      <c r="FA20">
        <v>1931</v>
      </c>
      <c r="FB20">
        <v>271.39999999999998</v>
      </c>
      <c r="FC20" t="s">
        <v>42</v>
      </c>
      <c r="FD20">
        <f>FC2-FD18</f>
        <v>1.0334282007289883</v>
      </c>
      <c r="FE20">
        <v>1931</v>
      </c>
      <c r="FF20">
        <v>271.39999999999998</v>
      </c>
      <c r="FG20" t="s">
        <v>42</v>
      </c>
      <c r="FH20">
        <f>FG2-FH18</f>
        <v>1.0333872630089567</v>
      </c>
      <c r="FI20">
        <v>1931</v>
      </c>
      <c r="FJ20">
        <v>271.39999999999998</v>
      </c>
      <c r="FK20" t="s">
        <v>42</v>
      </c>
      <c r="FL20">
        <f>FK2-FL18</f>
        <v>1.0333647936275543</v>
      </c>
      <c r="FM20">
        <v>1931</v>
      </c>
      <c r="FN20">
        <v>271.39999999999998</v>
      </c>
      <c r="FO20" t="s">
        <v>42</v>
      </c>
      <c r="FP20">
        <f>FO2-FP18</f>
        <v>1.0333382518705765</v>
      </c>
      <c r="FQ20">
        <v>1931</v>
      </c>
      <c r="FR20">
        <v>271.39999999999998</v>
      </c>
      <c r="FS20" t="s">
        <v>42</v>
      </c>
      <c r="FT20">
        <f>FS2-FT18</f>
        <v>1.0333273783058001</v>
      </c>
      <c r="FU20">
        <v>1931</v>
      </c>
      <c r="FV20">
        <v>271.39999999999998</v>
      </c>
      <c r="FW20" t="s">
        <v>42</v>
      </c>
      <c r="FX20">
        <f>FW2-FX18</f>
        <v>1.0330248255222392</v>
      </c>
      <c r="FY20">
        <v>1931</v>
      </c>
      <c r="FZ20">
        <v>271.39999999999998</v>
      </c>
      <c r="GA20" t="s">
        <v>42</v>
      </c>
      <c r="GB20">
        <f>GA2-GB18</f>
        <v>1.0330319567175852</v>
      </c>
      <c r="GC20">
        <v>1931</v>
      </c>
      <c r="GD20">
        <v>271.39999999999998</v>
      </c>
      <c r="GE20" t="s">
        <v>42</v>
      </c>
      <c r="GF20">
        <f>GE2-GF18</f>
        <v>1.0330390006137218</v>
      </c>
      <c r="GG20">
        <v>1931</v>
      </c>
      <c r="GH20">
        <v>271.39999999999998</v>
      </c>
      <c r="GI20" t="s">
        <v>42</v>
      </c>
      <c r="GJ20">
        <f>GI2-GJ18</f>
        <v>1.0330515747091793</v>
      </c>
      <c r="GK20">
        <v>1931</v>
      </c>
      <c r="GL20">
        <v>271.39999999999998</v>
      </c>
      <c r="GM20" t="s">
        <v>42</v>
      </c>
      <c r="GN20">
        <f>GM2-GN18</f>
        <v>1.0330623985755565</v>
      </c>
      <c r="GO20">
        <v>1931</v>
      </c>
      <c r="GP20">
        <v>271.39999999999998</v>
      </c>
      <c r="GQ20" t="s">
        <v>42</v>
      </c>
      <c r="GR20">
        <f>GQ2-GR18</f>
        <v>1.0330721664705569</v>
      </c>
      <c r="GS20">
        <v>1931</v>
      </c>
      <c r="GT20">
        <v>271.39999999999998</v>
      </c>
      <c r="GU20" t="s">
        <v>42</v>
      </c>
      <c r="GV20">
        <f>GU2-GV18</f>
        <v>1.0330825183206991</v>
      </c>
      <c r="GW20">
        <v>1931</v>
      </c>
      <c r="GX20">
        <v>271.39999999999998</v>
      </c>
      <c r="GY20" t="s">
        <v>42</v>
      </c>
      <c r="GZ20">
        <f>GY2-GZ18</f>
        <v>1.0330934133454039</v>
      </c>
      <c r="HA20">
        <v>1931</v>
      </c>
      <c r="HB20">
        <v>271.39999999999998</v>
      </c>
      <c r="HC20" t="s">
        <v>42</v>
      </c>
      <c r="HD20">
        <f>HC2-HD18</f>
        <v>1.0331040190101159</v>
      </c>
      <c r="HE20">
        <v>1931</v>
      </c>
      <c r="HF20">
        <v>271.39999999999998</v>
      </c>
      <c r="HG20" t="s">
        <v>42</v>
      </c>
      <c r="HH20">
        <f>HG2-HH18</f>
        <v>1.0331096999569496</v>
      </c>
      <c r="HI20">
        <v>1931</v>
      </c>
      <c r="HJ20">
        <v>271.39999999999998</v>
      </c>
      <c r="HK20" t="s">
        <v>42</v>
      </c>
      <c r="HL20">
        <f>HK2-HL18</f>
        <v>1.033112260435493</v>
      </c>
      <c r="HM20">
        <v>1931</v>
      </c>
      <c r="HN20">
        <v>271.39999999999998</v>
      </c>
      <c r="HO20" t="s">
        <v>42</v>
      </c>
      <c r="HP20">
        <f>HO2-HP18</f>
        <v>1.0331149691449397</v>
      </c>
      <c r="HQ20">
        <v>1931</v>
      </c>
      <c r="HR20">
        <v>271.39999999999998</v>
      </c>
      <c r="HS20" t="s">
        <v>42</v>
      </c>
      <c r="HT20">
        <f>HS2-HT18</f>
        <v>1.033115341585459</v>
      </c>
      <c r="HU20">
        <v>1931</v>
      </c>
      <c r="HV20">
        <v>271.39999999999998</v>
      </c>
      <c r="HW20" t="s">
        <v>42</v>
      </c>
      <c r="HX20">
        <f>HW2-HX18</f>
        <v>1.0331248626428482</v>
      </c>
      <c r="HY20">
        <v>1931</v>
      </c>
      <c r="HZ20">
        <v>271.39999999999998</v>
      </c>
      <c r="IA20" t="s">
        <v>42</v>
      </c>
      <c r="IB20">
        <f>IA2-IB18</f>
        <v>1.0331365379123247</v>
      </c>
      <c r="IC20">
        <v>1931</v>
      </c>
      <c r="ID20">
        <v>271.39999999999998</v>
      </c>
      <c r="IE20" t="s">
        <v>42</v>
      </c>
      <c r="IF20">
        <f>IE2-IF18</f>
        <v>1.0331529678721438</v>
      </c>
      <c r="IG20">
        <v>1931</v>
      </c>
      <c r="IH20">
        <v>271.39999999999998</v>
      </c>
      <c r="II20" t="s">
        <v>42</v>
      </c>
      <c r="IJ20">
        <f>II2-IJ18</f>
        <v>1.0329743248938199</v>
      </c>
      <c r="IK20">
        <v>1931</v>
      </c>
      <c r="IL20">
        <v>271.39999999999998</v>
      </c>
      <c r="IM20" t="s">
        <v>42</v>
      </c>
      <c r="IN20">
        <f>IM2-IN18</f>
        <v>1.0329415107487321</v>
      </c>
      <c r="IO20">
        <v>1931</v>
      </c>
      <c r="IP20">
        <v>271.39999999999998</v>
      </c>
      <c r="IQ20" t="s">
        <v>42</v>
      </c>
      <c r="IR20">
        <f>IQ2-IR18</f>
        <v>1.0328993907027688</v>
      </c>
      <c r="IS20">
        <v>1931</v>
      </c>
      <c r="IT20">
        <v>271.39999999999998</v>
      </c>
      <c r="IU20" t="s">
        <v>42</v>
      </c>
      <c r="IV20">
        <f>IU2-IV18</f>
        <v>1.0331823621887612</v>
      </c>
      <c r="IW20">
        <v>1931</v>
      </c>
      <c r="IX20">
        <v>271.39999999999998</v>
      </c>
      <c r="IY20" t="s">
        <v>42</v>
      </c>
      <c r="IZ20">
        <f>IY2-IZ18</f>
        <v>1.033189152371897</v>
      </c>
      <c r="JA20">
        <v>1931</v>
      </c>
      <c r="JB20">
        <v>271.39999999999998</v>
      </c>
      <c r="JC20" t="s">
        <v>42</v>
      </c>
      <c r="JD20">
        <f>JC2-JD18</f>
        <v>1.0328225571017957</v>
      </c>
      <c r="JE20">
        <v>1931</v>
      </c>
      <c r="JF20">
        <v>271.39999999999998</v>
      </c>
      <c r="JG20" t="s">
        <v>42</v>
      </c>
      <c r="JH20">
        <f>JG2-JH18</f>
        <v>1.0333015657955009</v>
      </c>
      <c r="JI20">
        <v>1931</v>
      </c>
      <c r="JJ20">
        <v>271.39999999999998</v>
      </c>
      <c r="JK20" t="s">
        <v>42</v>
      </c>
      <c r="JL20">
        <f>JK2-JL18</f>
        <v>1.0333566985602209</v>
      </c>
      <c r="JM20">
        <v>1931</v>
      </c>
      <c r="JN20">
        <v>271.39999999999998</v>
      </c>
      <c r="JO20" t="s">
        <v>42</v>
      </c>
      <c r="JP20">
        <f>JO2-JP18</f>
        <v>1.0327901461281463</v>
      </c>
      <c r="JQ20">
        <v>1931</v>
      </c>
      <c r="JR20">
        <v>271.39999999999998</v>
      </c>
      <c r="JS20" t="s">
        <v>42</v>
      </c>
      <c r="JT20">
        <f>JS2-JT18</f>
        <v>1.0327577734457114</v>
      </c>
      <c r="JU20">
        <v>1931</v>
      </c>
      <c r="JV20">
        <v>271.39999999999998</v>
      </c>
      <c r="JW20" t="s">
        <v>42</v>
      </c>
      <c r="JX20">
        <f>JW2-JX18</f>
        <v>1.0334912627928889</v>
      </c>
      <c r="JY20">
        <v>1931</v>
      </c>
      <c r="JZ20">
        <v>271.39999999999998</v>
      </c>
      <c r="KA20" t="s">
        <v>42</v>
      </c>
      <c r="KB20">
        <f>KA2-KB18</f>
        <v>1.0327660701791008</v>
      </c>
      <c r="KC20">
        <v>1931</v>
      </c>
      <c r="KD20">
        <v>271.39999999999998</v>
      </c>
      <c r="KE20" t="s">
        <v>42</v>
      </c>
      <c r="KF20">
        <f>KE2-KF18</f>
        <v>1.0335605534134129</v>
      </c>
      <c r="KG20">
        <v>1931</v>
      </c>
      <c r="KH20">
        <v>271.39999999999998</v>
      </c>
      <c r="KI20" t="s">
        <v>42</v>
      </c>
      <c r="KJ20">
        <f>KI2-KJ18</f>
        <v>1.0335329658656114</v>
      </c>
      <c r="KK20">
        <v>1931</v>
      </c>
      <c r="KL20">
        <v>271.39999999999998</v>
      </c>
      <c r="KM20" t="s">
        <v>42</v>
      </c>
      <c r="KN20">
        <f>KM2-KN18</f>
        <v>1.0327469019773872</v>
      </c>
      <c r="KO20">
        <v>1931</v>
      </c>
      <c r="KP20">
        <v>271.39999999999998</v>
      </c>
      <c r="KQ20" t="s">
        <v>42</v>
      </c>
      <c r="KR20">
        <f>KQ2-KR18</f>
        <v>1.0335733206189981</v>
      </c>
      <c r="KS20">
        <v>1931</v>
      </c>
      <c r="KT20">
        <v>271.39999999999998</v>
      </c>
      <c r="KU20" t="s">
        <v>42</v>
      </c>
      <c r="KV20">
        <f>KU2-KV18</f>
        <v>1.0327355528319293</v>
      </c>
      <c r="KW20">
        <v>1931</v>
      </c>
      <c r="KX20">
        <v>271.39999999999998</v>
      </c>
      <c r="KY20" t="s">
        <v>42</v>
      </c>
      <c r="KZ20">
        <f>KY2-KZ18</f>
        <v>1.0336813583531375</v>
      </c>
      <c r="LA20">
        <v>1931</v>
      </c>
      <c r="LB20">
        <v>271.39999999999998</v>
      </c>
      <c r="LC20" t="s">
        <v>42</v>
      </c>
      <c r="LD20">
        <f>LC2-LD18</f>
        <v>1.0327187057072642</v>
      </c>
      <c r="LE20">
        <v>1931</v>
      </c>
      <c r="LF20">
        <v>271.39999999999998</v>
      </c>
      <c r="LG20" t="s">
        <v>42</v>
      </c>
      <c r="LH20">
        <f>LG2-LH18</f>
        <v>1.0337001291606216</v>
      </c>
      <c r="LI20">
        <v>1931</v>
      </c>
      <c r="LJ20">
        <v>271.39999999999998</v>
      </c>
      <c r="LK20" t="s">
        <v>42</v>
      </c>
      <c r="LL20">
        <f>LK2-LL18</f>
        <v>1.0336783738051514</v>
      </c>
      <c r="LM20">
        <v>1931</v>
      </c>
      <c r="LN20">
        <v>271.39999999999998</v>
      </c>
      <c r="LO20" t="s">
        <v>42</v>
      </c>
      <c r="LP20">
        <f>LO2-LP18</f>
        <v>1.0326622908059939</v>
      </c>
      <c r="LQ20">
        <v>1931</v>
      </c>
      <c r="LR20">
        <v>271.39999999999998</v>
      </c>
      <c r="LS20" t="s">
        <v>42</v>
      </c>
      <c r="LT20">
        <f>LS2-LT18</f>
        <v>1.0336479340945286</v>
      </c>
      <c r="LU20">
        <v>1931</v>
      </c>
      <c r="LV20">
        <v>271.39999999999998</v>
      </c>
      <c r="LW20" t="s">
        <v>42</v>
      </c>
      <c r="LX20">
        <f>LW2-LX18</f>
        <v>1.0326522832254137</v>
      </c>
      <c r="LY20">
        <v>1931</v>
      </c>
      <c r="LZ20">
        <v>271.39999999999998</v>
      </c>
      <c r="MA20" t="s">
        <v>42</v>
      </c>
      <c r="MB20">
        <f>MA2-MB18</f>
        <v>1.0336965015302908</v>
      </c>
      <c r="MC20">
        <v>1931</v>
      </c>
      <c r="MD20">
        <v>271.39999999999998</v>
      </c>
      <c r="ME20" t="s">
        <v>42</v>
      </c>
      <c r="MF20">
        <f>ME2-MF18</f>
        <v>1.0327396966786433</v>
      </c>
      <c r="MG20">
        <v>1931</v>
      </c>
      <c r="MH20">
        <v>271.39999999999998</v>
      </c>
      <c r="MI20" t="s">
        <v>42</v>
      </c>
      <c r="MJ20">
        <f>MI2-MJ18</f>
        <v>1.0337039605627727</v>
      </c>
      <c r="MK20">
        <v>1931</v>
      </c>
      <c r="ML20">
        <v>271.39999999999998</v>
      </c>
      <c r="MM20" t="s">
        <v>42</v>
      </c>
      <c r="MN20">
        <f>MM2-MN18</f>
        <v>1.0337110199213742</v>
      </c>
      <c r="MO20">
        <v>1931</v>
      </c>
      <c r="MP20">
        <v>271.39999999999998</v>
      </c>
      <c r="MQ20" t="s">
        <v>42</v>
      </c>
      <c r="MR20">
        <f>MQ2-MR18</f>
        <v>1.032639480149387</v>
      </c>
      <c r="MS20">
        <v>1931</v>
      </c>
      <c r="MT20">
        <v>271.39999999999998</v>
      </c>
      <c r="MU20" t="s">
        <v>42</v>
      </c>
      <c r="MV20">
        <f>MU2-MV18</f>
        <v>1.0336706772498676</v>
      </c>
      <c r="MW20">
        <v>1931</v>
      </c>
      <c r="MX20">
        <v>271.39999999999998</v>
      </c>
      <c r="MY20" t="s">
        <v>42</v>
      </c>
      <c r="MZ20">
        <f>MY2-MZ18</f>
        <v>1.0326192689119671</v>
      </c>
      <c r="NA20">
        <v>1931</v>
      </c>
      <c r="NB20">
        <v>271.39999999999998</v>
      </c>
      <c r="NC20" t="s">
        <v>42</v>
      </c>
      <c r="ND20">
        <f>NC2-ND18</f>
        <v>1.0326140093050269</v>
      </c>
      <c r="NE20">
        <v>1931</v>
      </c>
      <c r="NF20">
        <v>271.39999999999998</v>
      </c>
      <c r="NG20" t="s">
        <v>42</v>
      </c>
      <c r="NH20">
        <f>NG2-NH18</f>
        <v>1.0326616627446776</v>
      </c>
      <c r="NI20">
        <v>1931</v>
      </c>
      <c r="NJ20">
        <v>271.39999999999998</v>
      </c>
      <c r="NK20" t="s">
        <v>42</v>
      </c>
      <c r="NL20">
        <f>NK2-NL18</f>
        <v>1.0337610285999981</v>
      </c>
      <c r="NM20">
        <v>1931</v>
      </c>
      <c r="NN20">
        <v>271.39999999999998</v>
      </c>
      <c r="NO20" t="s">
        <v>42</v>
      </c>
      <c r="NP20">
        <f>NO2-NP18</f>
        <v>1.0338467648062204</v>
      </c>
      <c r="NQ20">
        <v>1931</v>
      </c>
      <c r="NR20">
        <v>271.39999999999998</v>
      </c>
      <c r="NS20" t="s">
        <v>42</v>
      </c>
      <c r="NT20">
        <f>NS2-NT18</f>
        <v>1.0338923839433525</v>
      </c>
      <c r="NU20">
        <v>1931</v>
      </c>
      <c r="NV20">
        <v>271.39999999999998</v>
      </c>
      <c r="NW20" t="s">
        <v>42</v>
      </c>
      <c r="NX20">
        <f>NW2-NX18</f>
        <v>1.0330547489712429</v>
      </c>
      <c r="NY20">
        <v>1931</v>
      </c>
      <c r="NZ20">
        <v>271.39999999999998</v>
      </c>
      <c r="OA20" t="s">
        <v>42</v>
      </c>
      <c r="OB20">
        <f>OA2-OB18</f>
        <v>1.0328622004944894</v>
      </c>
      <c r="OC20">
        <v>1931</v>
      </c>
      <c r="OD20">
        <v>271.39999999999998</v>
      </c>
      <c r="OE20" t="s">
        <v>42</v>
      </c>
      <c r="OF20">
        <f>OE2-OF18</f>
        <v>1.0328067747637639</v>
      </c>
      <c r="OG20">
        <v>1931</v>
      </c>
      <c r="OH20">
        <v>271.39999999999998</v>
      </c>
      <c r="OI20" t="s">
        <v>42</v>
      </c>
      <c r="OJ20">
        <f>OI2-OJ18</f>
        <v>1.0329039616768858</v>
      </c>
      <c r="OK20">
        <v>1931</v>
      </c>
      <c r="OL20">
        <v>271.39999999999998</v>
      </c>
    </row>
    <row r="21" spans="2:402">
      <c r="B21">
        <v>3.668744381520949E-2</v>
      </c>
      <c r="C21" s="31">
        <v>0.49371972498206529</v>
      </c>
      <c r="D21">
        <v>93.61828998097792</v>
      </c>
      <c r="E21">
        <v>1931</v>
      </c>
      <c r="F21">
        <v>962</v>
      </c>
      <c r="G21" t="s">
        <v>33</v>
      </c>
      <c r="H21" s="32">
        <f>LN(G2)</f>
        <v>3.6263321347220365E-2</v>
      </c>
      <c r="I21">
        <v>1932</v>
      </c>
      <c r="J21">
        <v>279.7</v>
      </c>
      <c r="K21" t="s">
        <v>33</v>
      </c>
      <c r="L21" s="32">
        <f>LN(K2)</f>
        <v>3.3584798842965467E-2</v>
      </c>
      <c r="M21">
        <v>1932</v>
      </c>
      <c r="N21">
        <v>279.7</v>
      </c>
      <c r="O21" t="s">
        <v>33</v>
      </c>
      <c r="P21" s="32">
        <f>LN(O2)</f>
        <v>3.5257311366188808E-2</v>
      </c>
      <c r="Q21">
        <v>1932</v>
      </c>
      <c r="R21">
        <v>279.7</v>
      </c>
      <c r="S21" t="s">
        <v>33</v>
      </c>
      <c r="T21" s="32">
        <f>LN(S2)</f>
        <v>3.5567957782471134E-2</v>
      </c>
      <c r="U21">
        <v>1932</v>
      </c>
      <c r="V21">
        <v>279.7</v>
      </c>
      <c r="W21" t="s">
        <v>33</v>
      </c>
      <c r="X21" s="32">
        <f>LN(W2)</f>
        <v>3.5775247083687359E-2</v>
      </c>
      <c r="Y21">
        <v>1932</v>
      </c>
      <c r="Z21">
        <v>279.7</v>
      </c>
      <c r="AA21" t="s">
        <v>33</v>
      </c>
      <c r="AB21" s="32">
        <f>LN(AA2)</f>
        <v>3.5730675265238342E-2</v>
      </c>
      <c r="AC21">
        <v>1932</v>
      </c>
      <c r="AD21">
        <v>279.7</v>
      </c>
      <c r="AE21" t="s">
        <v>33</v>
      </c>
      <c r="AF21" s="32">
        <f>LN(AE2)</f>
        <v>3.572879871454139E-2</v>
      </c>
      <c r="AG21">
        <v>1932</v>
      </c>
      <c r="AH21">
        <v>279.7</v>
      </c>
      <c r="AI21" t="s">
        <v>33</v>
      </c>
      <c r="AJ21" s="32">
        <f>LN(AI2)</f>
        <v>3.5733308780740713E-2</v>
      </c>
      <c r="AK21">
        <v>1932</v>
      </c>
      <c r="AL21">
        <v>279.7</v>
      </c>
      <c r="AM21" t="s">
        <v>33</v>
      </c>
      <c r="AN21" s="32">
        <f>LN(AM2)</f>
        <v>3.5747964920011817E-2</v>
      </c>
      <c r="AO21">
        <v>1932</v>
      </c>
      <c r="AP21">
        <v>279.7</v>
      </c>
      <c r="AQ21" t="s">
        <v>33</v>
      </c>
      <c r="AR21" s="32">
        <f>LN(AQ2)</f>
        <v>3.6401203469546201E-2</v>
      </c>
      <c r="AS21">
        <v>1932</v>
      </c>
      <c r="AT21">
        <v>279.7</v>
      </c>
      <c r="AU21" t="s">
        <v>33</v>
      </c>
      <c r="AV21" s="32">
        <f>LN(AU2)</f>
        <v>3.5725151785601289E-2</v>
      </c>
      <c r="AW21">
        <v>1932</v>
      </c>
      <c r="AX21">
        <v>279.7</v>
      </c>
      <c r="AY21" t="s">
        <v>33</v>
      </c>
      <c r="AZ21" s="32">
        <f>LN(AY2)</f>
        <v>3.679739878244364E-2</v>
      </c>
      <c r="BA21">
        <v>1932</v>
      </c>
      <c r="BB21">
        <v>279.7</v>
      </c>
      <c r="BC21" t="s">
        <v>33</v>
      </c>
      <c r="BD21" s="32">
        <f>LN(BC2)</f>
        <v>3.639007231932153E-2</v>
      </c>
      <c r="BE21">
        <v>1932</v>
      </c>
      <c r="BF21">
        <v>279.7</v>
      </c>
      <c r="BG21" t="s">
        <v>33</v>
      </c>
      <c r="BH21" s="32">
        <f>LN(BG2)</f>
        <v>3.5827837104226226E-2</v>
      </c>
      <c r="BI21">
        <v>1932</v>
      </c>
      <c r="BJ21">
        <v>279.7</v>
      </c>
      <c r="BK21" t="s">
        <v>33</v>
      </c>
      <c r="BL21" s="32">
        <f>LN(BK2)</f>
        <v>3.6438854430886014E-2</v>
      </c>
      <c r="BM21">
        <v>1932</v>
      </c>
      <c r="BN21">
        <v>279.7</v>
      </c>
      <c r="BO21" t="s">
        <v>33</v>
      </c>
      <c r="BP21" s="32">
        <f>LN(BO2)</f>
        <v>3.6459577031407606E-2</v>
      </c>
      <c r="BQ21">
        <v>1932</v>
      </c>
      <c r="BR21">
        <v>279.7</v>
      </c>
      <c r="BS21" t="s">
        <v>33</v>
      </c>
      <c r="BT21" s="32">
        <f>LN(BS2)</f>
        <v>3.6854597032331876E-2</v>
      </c>
      <c r="BU21">
        <v>1932</v>
      </c>
      <c r="BV21">
        <v>279.7</v>
      </c>
      <c r="BW21" t="s">
        <v>33</v>
      </c>
      <c r="BX21" s="32">
        <f>LN(BW2)</f>
        <v>3.6556195791953669E-2</v>
      </c>
      <c r="BY21">
        <v>1932</v>
      </c>
      <c r="BZ21">
        <v>279.7</v>
      </c>
      <c r="CA21" t="s">
        <v>33</v>
      </c>
      <c r="CB21" s="32">
        <f>LN(CA2)</f>
        <v>3.6563529547104033E-2</v>
      </c>
      <c r="CC21">
        <v>1932</v>
      </c>
      <c r="CD21">
        <v>279.7</v>
      </c>
      <c r="CE21" t="s">
        <v>33</v>
      </c>
      <c r="CF21" s="32">
        <f>LN(CE2)</f>
        <v>3.6227336744326807E-2</v>
      </c>
      <c r="CG21">
        <v>1932</v>
      </c>
      <c r="CH21">
        <v>279.7</v>
      </c>
      <c r="CI21" t="s">
        <v>33</v>
      </c>
      <c r="CJ21" s="32">
        <f>LN(CI2)</f>
        <v>3.668744381520949E-2</v>
      </c>
      <c r="CK21">
        <v>1931</v>
      </c>
      <c r="CL21">
        <v>962</v>
      </c>
      <c r="CM21" t="s">
        <v>33</v>
      </c>
      <c r="CN21" s="32">
        <f>LN(CM2)</f>
        <v>3.622672286444386E-2</v>
      </c>
      <c r="CO21">
        <v>1931</v>
      </c>
      <c r="CP21">
        <v>962</v>
      </c>
      <c r="CQ21" t="s">
        <v>33</v>
      </c>
      <c r="CR21" s="32">
        <f>LN(CQ2)</f>
        <v>3.6684799688157334E-2</v>
      </c>
      <c r="CS21">
        <v>1931</v>
      </c>
      <c r="CT21">
        <v>962</v>
      </c>
      <c r="CU21" t="s">
        <v>33</v>
      </c>
      <c r="CV21" s="32">
        <f>LN(CU2)</f>
        <v>3.6241417199998731E-2</v>
      </c>
      <c r="CW21">
        <v>1931</v>
      </c>
      <c r="CX21">
        <v>962</v>
      </c>
      <c r="CY21" t="s">
        <v>33</v>
      </c>
      <c r="CZ21" s="32">
        <f>LN(CY2)</f>
        <v>3.6706713818026496E-2</v>
      </c>
      <c r="DA21">
        <v>1931</v>
      </c>
      <c r="DB21">
        <v>962</v>
      </c>
      <c r="DC21" t="s">
        <v>33</v>
      </c>
      <c r="DD21" s="32">
        <f>LN(DC2)</f>
        <v>3.6222663508908175E-2</v>
      </c>
      <c r="DE21">
        <v>1931</v>
      </c>
      <c r="DF21">
        <v>962</v>
      </c>
      <c r="DG21" t="s">
        <v>33</v>
      </c>
      <c r="DH21" s="32">
        <f>LN(DG2)</f>
        <v>3.6618476258599784E-2</v>
      </c>
      <c r="DI21">
        <v>1931</v>
      </c>
      <c r="DJ21">
        <v>962</v>
      </c>
      <c r="DK21" t="s">
        <v>33</v>
      </c>
      <c r="DL21" s="32">
        <f>LN(DK2)</f>
        <v>3.621288979493139E-2</v>
      </c>
      <c r="DM21">
        <v>1931</v>
      </c>
      <c r="DN21">
        <v>962</v>
      </c>
      <c r="DO21" t="s">
        <v>33</v>
      </c>
      <c r="DP21" s="32">
        <f>LN(DO2)</f>
        <v>3.6636744501150266E-2</v>
      </c>
      <c r="DQ21">
        <v>1931</v>
      </c>
      <c r="DR21">
        <v>962</v>
      </c>
      <c r="DS21" t="s">
        <v>33</v>
      </c>
      <c r="DT21" s="32">
        <f>LN(DS2)</f>
        <v>3.6220288763825721E-2</v>
      </c>
      <c r="DU21">
        <v>1931</v>
      </c>
      <c r="DV21">
        <v>962</v>
      </c>
      <c r="DW21" t="s">
        <v>33</v>
      </c>
      <c r="DX21" s="32">
        <f>LN(DW2)</f>
        <v>3.6648035264760369E-2</v>
      </c>
      <c r="DY21">
        <v>1931</v>
      </c>
      <c r="DZ21">
        <v>962</v>
      </c>
      <c r="EA21" t="s">
        <v>33</v>
      </c>
      <c r="EB21" s="32">
        <f>LN(EA2)</f>
        <v>3.630484149450372E-2</v>
      </c>
      <c r="EC21">
        <v>1931</v>
      </c>
      <c r="ED21">
        <v>962</v>
      </c>
      <c r="EE21" t="s">
        <v>33</v>
      </c>
      <c r="EF21" s="32">
        <f>LN(EE2)</f>
        <v>3.6531021586932222E-2</v>
      </c>
      <c r="EG21">
        <v>1931</v>
      </c>
      <c r="EH21">
        <v>962</v>
      </c>
      <c r="EI21" t="s">
        <v>33</v>
      </c>
      <c r="EJ21" s="32">
        <f>LN(EI2)</f>
        <v>3.6188349247895192E-2</v>
      </c>
      <c r="EK21">
        <v>1931</v>
      </c>
      <c r="EL21">
        <v>962</v>
      </c>
      <c r="EM21" t="s">
        <v>33</v>
      </c>
      <c r="EN21" s="32">
        <f>LN(EM2)</f>
        <v>3.6586182519631333E-2</v>
      </c>
      <c r="EO21">
        <v>1931</v>
      </c>
      <c r="EP21">
        <v>962</v>
      </c>
      <c r="EQ21" t="s">
        <v>33</v>
      </c>
      <c r="ER21" s="32">
        <f>LN(EQ2)</f>
        <v>3.6183944476727306E-2</v>
      </c>
      <c r="ES21">
        <v>1931</v>
      </c>
      <c r="ET21">
        <v>962</v>
      </c>
      <c r="EU21" t="s">
        <v>33</v>
      </c>
      <c r="EV21" s="32">
        <f>LN(EU2)</f>
        <v>3.6540924469566492E-2</v>
      </c>
      <c r="EW21">
        <v>1931</v>
      </c>
      <c r="EX21">
        <v>962</v>
      </c>
      <c r="EY21" t="s">
        <v>33</v>
      </c>
      <c r="EZ21" s="32">
        <f>LN(EY2)</f>
        <v>3.6182557037928123E-2</v>
      </c>
      <c r="FA21">
        <v>1931</v>
      </c>
      <c r="FB21">
        <v>962</v>
      </c>
      <c r="FC21" t="s">
        <v>33</v>
      </c>
      <c r="FD21" s="32">
        <f>LN(FC2)</f>
        <v>3.6544428052027379E-2</v>
      </c>
      <c r="FE21">
        <v>1931</v>
      </c>
      <c r="FF21">
        <v>962</v>
      </c>
      <c r="FG21" t="s">
        <v>33</v>
      </c>
      <c r="FH21" s="32">
        <f>LN(FG2)</f>
        <v>3.6508443463322368E-2</v>
      </c>
      <c r="FI21">
        <v>1931</v>
      </c>
      <c r="FJ21">
        <v>962</v>
      </c>
      <c r="FK21" t="s">
        <v>33</v>
      </c>
      <c r="FL21" s="32">
        <f>LN(FK2)</f>
        <v>3.6486842295343408E-2</v>
      </c>
      <c r="FM21">
        <v>1931</v>
      </c>
      <c r="FN21">
        <v>962</v>
      </c>
      <c r="FO21" t="s">
        <v>33</v>
      </c>
      <c r="FP21" s="32">
        <f>LN(FO2)</f>
        <v>3.6462350006963067E-2</v>
      </c>
      <c r="FQ21">
        <v>1931</v>
      </c>
      <c r="FR21">
        <v>962</v>
      </c>
      <c r="FS21" t="s">
        <v>33</v>
      </c>
      <c r="FT21" s="32">
        <f>LN(FS2)</f>
        <v>3.6449548472132449E-2</v>
      </c>
      <c r="FU21">
        <v>1931</v>
      </c>
      <c r="FV21">
        <v>962</v>
      </c>
      <c r="FW21" t="s">
        <v>33</v>
      </c>
      <c r="FX21" s="32">
        <f>LN(FW2)</f>
        <v>3.6180533945964467E-2</v>
      </c>
      <c r="FY21">
        <v>1931</v>
      </c>
      <c r="FZ21">
        <v>962</v>
      </c>
      <c r="GA21" t="s">
        <v>33</v>
      </c>
      <c r="GB21" s="32">
        <f>LN(GA2)</f>
        <v>3.6186203409118829E-2</v>
      </c>
      <c r="GC21">
        <v>1931</v>
      </c>
      <c r="GD21">
        <v>962</v>
      </c>
      <c r="GE21" t="s">
        <v>33</v>
      </c>
      <c r="GF21" s="32">
        <f>LN(GE2)</f>
        <v>3.6191481778497896E-2</v>
      </c>
      <c r="GG21">
        <v>1931</v>
      </c>
      <c r="GH21">
        <v>962</v>
      </c>
      <c r="GI21" t="s">
        <v>33</v>
      </c>
      <c r="GJ21" s="32">
        <f>LN(GI2)</f>
        <v>3.6203884958022389E-2</v>
      </c>
      <c r="GK21">
        <v>1931</v>
      </c>
      <c r="GL21">
        <v>962</v>
      </c>
      <c r="GM21" t="s">
        <v>33</v>
      </c>
      <c r="GN21" s="32">
        <f>LN(GM2)</f>
        <v>3.6214140660228267E-2</v>
      </c>
      <c r="GO21">
        <v>1931</v>
      </c>
      <c r="GP21">
        <v>962</v>
      </c>
      <c r="GQ21" t="s">
        <v>33</v>
      </c>
      <c r="GR21" s="32">
        <f>LN(GQ2)</f>
        <v>3.6222783270034691E-2</v>
      </c>
      <c r="GS21">
        <v>1931</v>
      </c>
      <c r="GT21">
        <v>962</v>
      </c>
      <c r="GU21" t="s">
        <v>33</v>
      </c>
      <c r="GV21" s="32">
        <f>LN(GU2)</f>
        <v>3.62320382755833E-2</v>
      </c>
      <c r="GW21">
        <v>1931</v>
      </c>
      <c r="GX21">
        <v>962</v>
      </c>
      <c r="GY21" t="s">
        <v>33</v>
      </c>
      <c r="GZ21" s="32">
        <f>LN(GY2)</f>
        <v>3.6241256099828659E-2</v>
      </c>
      <c r="HA21">
        <v>1931</v>
      </c>
      <c r="HB21">
        <v>962</v>
      </c>
      <c r="HC21" t="s">
        <v>33</v>
      </c>
      <c r="HD21" s="32">
        <f>LN(HC2)</f>
        <v>3.6253315706117284E-2</v>
      </c>
      <c r="HE21">
        <v>1931</v>
      </c>
      <c r="HF21">
        <v>962</v>
      </c>
      <c r="HG21" t="s">
        <v>33</v>
      </c>
      <c r="HH21" s="32">
        <f>LN(HG2)</f>
        <v>3.6263321347220365E-2</v>
      </c>
      <c r="HI21">
        <v>1931</v>
      </c>
      <c r="HJ21">
        <v>962</v>
      </c>
      <c r="HK21" t="s">
        <v>33</v>
      </c>
      <c r="HL21" s="32">
        <f>LN(HK2)</f>
        <v>3.6268102191430771E-2</v>
      </c>
      <c r="HM21">
        <v>1931</v>
      </c>
      <c r="HN21">
        <v>962</v>
      </c>
      <c r="HO21" t="s">
        <v>33</v>
      </c>
      <c r="HP21" s="32">
        <f>LN(HO2)</f>
        <v>3.6271382215602277E-2</v>
      </c>
      <c r="HQ21">
        <v>1931</v>
      </c>
      <c r="HR21">
        <v>962</v>
      </c>
      <c r="HS21" t="s">
        <v>33</v>
      </c>
      <c r="HT21" s="32">
        <f>LN(HS2)</f>
        <v>3.627249023507554E-2</v>
      </c>
      <c r="HU21">
        <v>1931</v>
      </c>
      <c r="HV21">
        <v>962</v>
      </c>
      <c r="HW21" t="s">
        <v>33</v>
      </c>
      <c r="HX21" s="32">
        <f>LN(HW2)</f>
        <v>3.6280970668326674E-2</v>
      </c>
      <c r="HY21">
        <v>1931</v>
      </c>
      <c r="HZ21">
        <v>962</v>
      </c>
      <c r="IA21" t="s">
        <v>33</v>
      </c>
      <c r="IB21" s="32">
        <f>LN(IA2)</f>
        <v>3.6291410225452951E-2</v>
      </c>
      <c r="IC21">
        <v>1931</v>
      </c>
      <c r="ID21">
        <v>962</v>
      </c>
      <c r="IE21" t="s">
        <v>33</v>
      </c>
      <c r="IF21" s="32">
        <f>LN(IE2)</f>
        <v>3.6305897276343944E-2</v>
      </c>
      <c r="IG21">
        <v>1931</v>
      </c>
      <c r="IH21">
        <v>962</v>
      </c>
      <c r="II21" t="s">
        <v>33</v>
      </c>
      <c r="IJ21" s="32">
        <f>LN(II2)</f>
        <v>3.6103326065108868E-2</v>
      </c>
      <c r="IK21">
        <v>1931</v>
      </c>
      <c r="IL21">
        <v>962</v>
      </c>
      <c r="IM21" t="s">
        <v>33</v>
      </c>
      <c r="IN21" s="32">
        <f>LN(IM2)</f>
        <v>3.6077586130518445E-2</v>
      </c>
      <c r="IO21">
        <v>1931</v>
      </c>
      <c r="IP21">
        <v>962</v>
      </c>
      <c r="IQ21" t="s">
        <v>33</v>
      </c>
      <c r="IR21" s="32">
        <f>LN(IQ2)</f>
        <v>3.6037325657232E-2</v>
      </c>
      <c r="IS21">
        <v>1931</v>
      </c>
      <c r="IT21">
        <v>962</v>
      </c>
      <c r="IU21" t="s">
        <v>33</v>
      </c>
      <c r="IV21" s="32">
        <f>LN(IU2)</f>
        <v>3.6341543313272162E-2</v>
      </c>
      <c r="IW21">
        <v>1931</v>
      </c>
      <c r="IX21">
        <v>962</v>
      </c>
      <c r="IY21" t="s">
        <v>33</v>
      </c>
      <c r="IZ21" s="32">
        <f>LN(IY2)</f>
        <v>3.6348833796866174E-2</v>
      </c>
      <c r="JA21">
        <v>1931</v>
      </c>
      <c r="JB21">
        <v>962</v>
      </c>
      <c r="JC21" t="s">
        <v>33</v>
      </c>
      <c r="JD21" s="32">
        <f>LN(JC2)</f>
        <v>3.5967493587280498E-2</v>
      </c>
      <c r="JE21">
        <v>1931</v>
      </c>
      <c r="JF21">
        <v>962</v>
      </c>
      <c r="JG21" t="s">
        <v>33</v>
      </c>
      <c r="JH21" s="32">
        <f>LN(JG2)</f>
        <v>3.6450017752866583E-2</v>
      </c>
      <c r="JI21">
        <v>1931</v>
      </c>
      <c r="JJ21">
        <v>962</v>
      </c>
      <c r="JK21" t="s">
        <v>33</v>
      </c>
      <c r="JL21" s="32">
        <f>LN(JK2)</f>
        <v>3.6499582975098394E-2</v>
      </c>
      <c r="JM21">
        <v>1931</v>
      </c>
      <c r="JN21">
        <v>962</v>
      </c>
      <c r="JO21" t="s">
        <v>33</v>
      </c>
      <c r="JP21" s="32">
        <f>LN(JO2)</f>
        <v>3.5939813373801872E-2</v>
      </c>
      <c r="JQ21">
        <v>1931</v>
      </c>
      <c r="JR21">
        <v>962</v>
      </c>
      <c r="JS21" t="s">
        <v>33</v>
      </c>
      <c r="JT21" s="32">
        <f>LN(JS2)</f>
        <v>3.5907089508860866E-2</v>
      </c>
      <c r="JU21">
        <v>1931</v>
      </c>
      <c r="JV21">
        <v>962</v>
      </c>
      <c r="JW21" t="s">
        <v>33</v>
      </c>
      <c r="JX21" s="32">
        <f>LN(JW2)</f>
        <v>3.6618730035814125E-2</v>
      </c>
      <c r="JY21">
        <v>1931</v>
      </c>
      <c r="JZ21">
        <v>962</v>
      </c>
      <c r="KA21" t="s">
        <v>33</v>
      </c>
      <c r="KB21" s="32">
        <f>LN(KA2)</f>
        <v>3.5925594634708749E-2</v>
      </c>
      <c r="KC21">
        <v>1931</v>
      </c>
      <c r="KD21">
        <v>962</v>
      </c>
      <c r="KE21" t="s">
        <v>33</v>
      </c>
      <c r="KF21" s="32">
        <f>LN(KE2)</f>
        <v>3.6683539725795272E-2</v>
      </c>
      <c r="KG21">
        <v>1931</v>
      </c>
      <c r="KH21">
        <v>962</v>
      </c>
      <c r="KI21" t="s">
        <v>33</v>
      </c>
      <c r="KJ21" s="32">
        <f>LN(KI2)</f>
        <v>3.6663699723959879E-2</v>
      </c>
      <c r="KK21">
        <v>1931</v>
      </c>
      <c r="KL21">
        <v>962</v>
      </c>
      <c r="KM21" t="s">
        <v>33</v>
      </c>
      <c r="KN21" s="32">
        <f>LN(KM2)</f>
        <v>3.5911801963769474E-2</v>
      </c>
      <c r="KO21">
        <v>1931</v>
      </c>
      <c r="KP21">
        <v>962</v>
      </c>
      <c r="KQ21" t="s">
        <v>33</v>
      </c>
      <c r="KR21" s="32">
        <f>LN(KQ2)</f>
        <v>3.6701272384434401E-2</v>
      </c>
      <c r="KS21">
        <v>1931</v>
      </c>
      <c r="KT21">
        <v>962</v>
      </c>
      <c r="KU21" t="s">
        <v>33</v>
      </c>
      <c r="KV21" s="32">
        <f>LN(KU2)</f>
        <v>3.5902890988845713E-2</v>
      </c>
      <c r="KW21">
        <v>1931</v>
      </c>
      <c r="KX21">
        <v>962</v>
      </c>
      <c r="KY21" t="s">
        <v>33</v>
      </c>
      <c r="KZ21" s="32">
        <f>LN(KY2)</f>
        <v>3.6796049402310335E-2</v>
      </c>
      <c r="LA21">
        <v>1931</v>
      </c>
      <c r="LB21">
        <v>962</v>
      </c>
      <c r="LC21" t="s">
        <v>33</v>
      </c>
      <c r="LD21" s="32">
        <f>LN(LC2)</f>
        <v>3.5888038844240772E-2</v>
      </c>
      <c r="LE21">
        <v>1931</v>
      </c>
      <c r="LF21">
        <v>962</v>
      </c>
      <c r="LG21" t="s">
        <v>33</v>
      </c>
      <c r="LH21" s="32">
        <f>LN(LG2)</f>
        <v>3.6815814539508773E-2</v>
      </c>
      <c r="LI21">
        <v>1931</v>
      </c>
      <c r="LJ21">
        <v>962</v>
      </c>
      <c r="LK21" t="s">
        <v>33</v>
      </c>
      <c r="LL21" s="32">
        <f>LN(LK2)</f>
        <v>3.6801204948280208E-2</v>
      </c>
      <c r="LM21">
        <v>1931</v>
      </c>
      <c r="LN21">
        <v>962</v>
      </c>
      <c r="LO21" t="s">
        <v>33</v>
      </c>
      <c r="LP21" s="32">
        <f>LN(LO2)</f>
        <v>3.5834134754259651E-2</v>
      </c>
      <c r="LQ21">
        <v>1931</v>
      </c>
      <c r="LR21">
        <v>962</v>
      </c>
      <c r="LS21" t="s">
        <v>33</v>
      </c>
      <c r="LT21" s="32">
        <f>LN(LS2)</f>
        <v>3.6778586464131048E-2</v>
      </c>
      <c r="LU21">
        <v>1931</v>
      </c>
      <c r="LV21">
        <v>962</v>
      </c>
      <c r="LW21" t="s">
        <v>33</v>
      </c>
      <c r="LX21" s="32">
        <f>LN(LW2)</f>
        <v>3.5826899835603075E-2</v>
      </c>
      <c r="LY21">
        <v>1931</v>
      </c>
      <c r="LZ21">
        <v>962</v>
      </c>
      <c r="MA21" t="s">
        <v>33</v>
      </c>
      <c r="MB21" s="32">
        <f>LN(MA2)</f>
        <v>3.6823917069049479E-2</v>
      </c>
      <c r="MC21">
        <v>1931</v>
      </c>
      <c r="MD21">
        <v>962</v>
      </c>
      <c r="ME21" t="s">
        <v>33</v>
      </c>
      <c r="MF21" s="32">
        <f>LN(ME2)</f>
        <v>3.5922071282787404E-2</v>
      </c>
      <c r="MG21">
        <v>1931</v>
      </c>
      <c r="MH21">
        <v>962</v>
      </c>
      <c r="MI21" t="s">
        <v>33</v>
      </c>
      <c r="MJ21" s="32">
        <f>LN(MI2)</f>
        <v>3.6833850003664854E-2</v>
      </c>
      <c r="MK21">
        <v>1931</v>
      </c>
      <c r="ML21">
        <v>962</v>
      </c>
      <c r="MM21" t="s">
        <v>33</v>
      </c>
      <c r="MN21" s="32">
        <f>LN(MM2)</f>
        <v>3.6843411097109806E-2</v>
      </c>
      <c r="MO21">
        <v>1931</v>
      </c>
      <c r="MP21">
        <v>962</v>
      </c>
      <c r="MQ21" t="s">
        <v>33</v>
      </c>
      <c r="MR21" s="32">
        <f>LN(MQ2)</f>
        <v>3.5823231187552963E-2</v>
      </c>
      <c r="MS21">
        <v>1931</v>
      </c>
      <c r="MT21">
        <v>962</v>
      </c>
      <c r="MU21" t="s">
        <v>33</v>
      </c>
      <c r="MV21" s="32">
        <f>LN(MU2)</f>
        <v>3.681134821607554E-2</v>
      </c>
      <c r="MW21">
        <v>1931</v>
      </c>
      <c r="MX21">
        <v>962</v>
      </c>
      <c r="MY21" t="s">
        <v>33</v>
      </c>
      <c r="MZ21" s="32">
        <f>LN(MY2)</f>
        <v>3.5805225357285107E-2</v>
      </c>
      <c r="NA21">
        <v>1931</v>
      </c>
      <c r="NB21">
        <v>962</v>
      </c>
      <c r="NC21" t="s">
        <v>33</v>
      </c>
      <c r="ND21" s="32">
        <f>LN(NC2)</f>
        <v>3.5806034558070313E-2</v>
      </c>
      <c r="NE21">
        <v>1931</v>
      </c>
      <c r="NF21">
        <v>962</v>
      </c>
      <c r="NG21" t="s">
        <v>33</v>
      </c>
      <c r="NH21" s="32">
        <f>LN(NG2)</f>
        <v>3.5858102746699441E-2</v>
      </c>
      <c r="NI21">
        <v>1931</v>
      </c>
      <c r="NJ21">
        <v>962</v>
      </c>
      <c r="NK21" t="s">
        <v>33</v>
      </c>
      <c r="NL21" s="32">
        <f>LN(NK2)</f>
        <v>3.6904136688162489E-2</v>
      </c>
      <c r="NM21">
        <v>1931</v>
      </c>
      <c r="NN21">
        <v>962</v>
      </c>
      <c r="NO21" t="s">
        <v>33</v>
      </c>
      <c r="NP21" s="32">
        <f>LN(NO2)</f>
        <v>3.6986985573796052E-2</v>
      </c>
      <c r="NQ21">
        <v>1931</v>
      </c>
      <c r="NR21">
        <v>962</v>
      </c>
      <c r="NS21" t="s">
        <v>33</v>
      </c>
      <c r="NT21" s="32">
        <f>LN(NS2)</f>
        <v>3.7030987005571267E-2</v>
      </c>
      <c r="NU21">
        <v>1931</v>
      </c>
      <c r="NV21">
        <v>962</v>
      </c>
      <c r="NW21" t="s">
        <v>33</v>
      </c>
      <c r="NX21" s="32">
        <f>LN(NW2)</f>
        <v>3.6262080472698979E-2</v>
      </c>
      <c r="NY21">
        <v>1931</v>
      </c>
      <c r="NZ21">
        <v>962</v>
      </c>
      <c r="OA21" t="s">
        <v>33</v>
      </c>
      <c r="OB21" s="32">
        <f>LN(OA2)</f>
        <v>3.6074520708617865E-2</v>
      </c>
      <c r="OC21">
        <v>1931</v>
      </c>
      <c r="OD21">
        <v>962</v>
      </c>
      <c r="OE21" t="s">
        <v>33</v>
      </c>
      <c r="OF21" s="32">
        <f>LN(OE2)</f>
        <v>3.602507625993677E-2</v>
      </c>
      <c r="OG21">
        <v>1931</v>
      </c>
      <c r="OH21">
        <v>962</v>
      </c>
      <c r="OI21" t="s">
        <v>33</v>
      </c>
      <c r="OJ21" s="32">
        <f>LN(OI2)</f>
        <v>3.6123128200083489E-2</v>
      </c>
      <c r="OK21">
        <v>1931</v>
      </c>
      <c r="OL21">
        <v>962</v>
      </c>
    </row>
    <row r="22" spans="2:402">
      <c r="B22">
        <v>3.622672286444386E-2</v>
      </c>
      <c r="C22" s="31">
        <v>0.48387606895719926</v>
      </c>
      <c r="D22">
        <v>90.001838368620383</v>
      </c>
      <c r="E22">
        <v>1932</v>
      </c>
      <c r="F22">
        <v>279.7</v>
      </c>
      <c r="G22" t="s">
        <v>43</v>
      </c>
      <c r="H22" s="32">
        <f>LN(H19)</f>
        <v>3.9924801764249861E-2</v>
      </c>
      <c r="I22">
        <v>1933</v>
      </c>
      <c r="J22">
        <v>1143</v>
      </c>
      <c r="K22" t="s">
        <v>43</v>
      </c>
      <c r="L22" s="32">
        <f>LN(L19)</f>
        <v>3.7194037585396689E-2</v>
      </c>
      <c r="M22">
        <v>1933</v>
      </c>
      <c r="N22">
        <v>1143</v>
      </c>
      <c r="O22" t="s">
        <v>43</v>
      </c>
      <c r="P22" s="32">
        <f>LN(P19)</f>
        <v>3.8990579628843433E-2</v>
      </c>
      <c r="Q22">
        <v>1933</v>
      </c>
      <c r="R22">
        <v>1143</v>
      </c>
      <c r="S22" t="s">
        <v>43</v>
      </c>
      <c r="T22" s="32">
        <f>LN(T19)</f>
        <v>3.9312715177989045E-2</v>
      </c>
      <c r="U22">
        <v>1933</v>
      </c>
      <c r="V22">
        <v>1143</v>
      </c>
      <c r="W22" t="s">
        <v>43</v>
      </c>
      <c r="X22" s="32">
        <f>LN(X19)</f>
        <v>3.9492654419872347E-2</v>
      </c>
      <c r="Y22">
        <v>1933</v>
      </c>
      <c r="Z22">
        <v>1143</v>
      </c>
      <c r="AA22" t="s">
        <v>43</v>
      </c>
      <c r="AB22" s="32">
        <f>LN(AB19)</f>
        <v>3.9442808112200425E-2</v>
      </c>
      <c r="AC22">
        <v>1933</v>
      </c>
      <c r="AD22">
        <v>1143</v>
      </c>
      <c r="AE22" t="s">
        <v>43</v>
      </c>
      <c r="AF22" s="32">
        <f>LN(AF19)</f>
        <v>3.9437748716742875E-2</v>
      </c>
      <c r="AG22">
        <v>1933</v>
      </c>
      <c r="AH22">
        <v>1143</v>
      </c>
      <c r="AI22" t="s">
        <v>43</v>
      </c>
      <c r="AJ22" s="32">
        <f>LN(AJ19)</f>
        <v>3.9439448099907362E-2</v>
      </c>
      <c r="AK22">
        <v>1933</v>
      </c>
      <c r="AL22">
        <v>1143</v>
      </c>
      <c r="AM22" t="s">
        <v>43</v>
      </c>
      <c r="AN22" s="32">
        <f>LN(AN19)</f>
        <v>3.9451949385123579E-2</v>
      </c>
      <c r="AO22">
        <v>1933</v>
      </c>
      <c r="AP22">
        <v>1143</v>
      </c>
      <c r="AQ22" t="s">
        <v>43</v>
      </c>
      <c r="AR22" s="32">
        <f>LN(AR19)</f>
        <v>4.0116362637931328E-2</v>
      </c>
      <c r="AS22">
        <v>1933</v>
      </c>
      <c r="AT22">
        <v>1143</v>
      </c>
      <c r="AU22" t="s">
        <v>43</v>
      </c>
      <c r="AV22" s="32">
        <f>LN(AV19)</f>
        <v>3.9414914144382737E-2</v>
      </c>
      <c r="AW22">
        <v>1933</v>
      </c>
      <c r="AX22">
        <v>1143</v>
      </c>
      <c r="AY22" t="s">
        <v>43</v>
      </c>
      <c r="AZ22" s="32">
        <f>LN(AZ19)</f>
        <v>4.0483568129149161E-2</v>
      </c>
      <c r="BA22">
        <v>1933</v>
      </c>
      <c r="BB22">
        <v>1143</v>
      </c>
      <c r="BC22" t="s">
        <v>43</v>
      </c>
      <c r="BD22" s="32">
        <f>LN(BD19)</f>
        <v>4.0095609429600144E-2</v>
      </c>
      <c r="BE22">
        <v>1933</v>
      </c>
      <c r="BF22">
        <v>1143</v>
      </c>
      <c r="BG22" t="s">
        <v>43</v>
      </c>
      <c r="BH22" s="32">
        <f>LN(BH19)</f>
        <v>3.9516712768420018E-2</v>
      </c>
      <c r="BI22">
        <v>1933</v>
      </c>
      <c r="BJ22">
        <v>1143</v>
      </c>
      <c r="BK22" t="s">
        <v>43</v>
      </c>
      <c r="BL22" s="32">
        <f>LN(BL19)</f>
        <v>4.0140959136291274E-2</v>
      </c>
      <c r="BM22">
        <v>1933</v>
      </c>
      <c r="BN22">
        <v>1143</v>
      </c>
      <c r="BO22" t="s">
        <v>43</v>
      </c>
      <c r="BP22" s="32">
        <f>LN(BP19)</f>
        <v>4.0158931429106086E-2</v>
      </c>
      <c r="BQ22">
        <v>1933</v>
      </c>
      <c r="BR22">
        <v>1143</v>
      </c>
      <c r="BS22" t="s">
        <v>43</v>
      </c>
      <c r="BT22" s="32">
        <f>LN(BT19)</f>
        <v>4.051567671070784E-2</v>
      </c>
      <c r="BU22">
        <v>1933</v>
      </c>
      <c r="BV22">
        <v>1143</v>
      </c>
      <c r="BW22" t="s">
        <v>43</v>
      </c>
      <c r="BX22" s="32">
        <f>LN(BX19)</f>
        <v>4.0245741491887345E-2</v>
      </c>
      <c r="BY22">
        <v>1933</v>
      </c>
      <c r="BZ22">
        <v>1143</v>
      </c>
      <c r="CA22" t="s">
        <v>43</v>
      </c>
      <c r="CB22" s="32">
        <f>LN(CB19)</f>
        <v>4.0247794803288807E-2</v>
      </c>
      <c r="CC22">
        <v>1933</v>
      </c>
      <c r="CD22">
        <v>1143</v>
      </c>
      <c r="CE22" t="s">
        <v>43</v>
      </c>
      <c r="CF22" s="32">
        <f>LN(CF19)</f>
        <v>3.9923931962805664E-2</v>
      </c>
      <c r="CG22">
        <v>1933</v>
      </c>
      <c r="CH22">
        <v>1143</v>
      </c>
      <c r="CI22" t="s">
        <v>43</v>
      </c>
      <c r="CJ22" s="32">
        <f>LN(CJ19)</f>
        <v>4.03550660714126E-2</v>
      </c>
      <c r="CK22">
        <v>1933</v>
      </c>
      <c r="CL22">
        <v>1143</v>
      </c>
      <c r="CM22" t="s">
        <v>43</v>
      </c>
      <c r="CN22" s="32">
        <f>LN(CN19)</f>
        <v>3.9921982347007501E-2</v>
      </c>
      <c r="CO22">
        <v>1932</v>
      </c>
      <c r="CP22">
        <v>279.7</v>
      </c>
      <c r="CQ22" t="s">
        <v>43</v>
      </c>
      <c r="CR22" s="32">
        <f>LN(CR19)</f>
        <v>4.0345004098462686E-2</v>
      </c>
      <c r="CS22">
        <v>1932</v>
      </c>
      <c r="CT22">
        <v>279.7</v>
      </c>
      <c r="CU22" t="s">
        <v>43</v>
      </c>
      <c r="CV22" s="32">
        <f>LN(CV19)</f>
        <v>3.9934294461913829E-2</v>
      </c>
      <c r="CW22">
        <v>1932</v>
      </c>
      <c r="CX22">
        <v>279.7</v>
      </c>
      <c r="CY22" t="s">
        <v>43</v>
      </c>
      <c r="CZ22" s="32">
        <f>LN(CZ19)</f>
        <v>4.0358651055579051E-2</v>
      </c>
      <c r="DA22">
        <v>1932</v>
      </c>
      <c r="DB22">
        <v>279.7</v>
      </c>
      <c r="DC22" t="s">
        <v>43</v>
      </c>
      <c r="DD22" s="32">
        <f>LN(DD19)</f>
        <v>3.9914200543430797E-2</v>
      </c>
      <c r="DE22">
        <v>1932</v>
      </c>
      <c r="DF22">
        <v>279.7</v>
      </c>
      <c r="DG22" t="s">
        <v>43</v>
      </c>
      <c r="DH22" s="32">
        <f>LN(DH19)</f>
        <v>4.028113687130444E-2</v>
      </c>
      <c r="DI22">
        <v>1932</v>
      </c>
      <c r="DJ22">
        <v>279.7</v>
      </c>
      <c r="DK22" t="s">
        <v>43</v>
      </c>
      <c r="DL22" s="32">
        <f>LN(DL19)</f>
        <v>3.9903121589355502E-2</v>
      </c>
      <c r="DM22">
        <v>1932</v>
      </c>
      <c r="DN22">
        <v>279.7</v>
      </c>
      <c r="DO22" t="s">
        <v>43</v>
      </c>
      <c r="DP22" s="32">
        <f>LN(DP19)</f>
        <v>4.0291964758662049E-2</v>
      </c>
      <c r="DQ22">
        <v>1932</v>
      </c>
      <c r="DR22">
        <v>279.7</v>
      </c>
      <c r="DS22" t="s">
        <v>43</v>
      </c>
      <c r="DT22" s="32">
        <f>LN(DT19)</f>
        <v>3.9909581219491667E-2</v>
      </c>
      <c r="DU22">
        <v>1932</v>
      </c>
      <c r="DV22">
        <v>279.7</v>
      </c>
      <c r="DW22" t="s">
        <v>43</v>
      </c>
      <c r="DX22" s="32">
        <f>LN(DX19)</f>
        <v>4.0295919304274896E-2</v>
      </c>
      <c r="DY22">
        <v>1932</v>
      </c>
      <c r="DZ22">
        <v>279.7</v>
      </c>
      <c r="EA22" t="s">
        <v>43</v>
      </c>
      <c r="EB22" s="32">
        <f>LN(EB19)</f>
        <v>3.9992828248647423E-2</v>
      </c>
      <c r="EC22">
        <v>1932</v>
      </c>
      <c r="ED22">
        <v>279.7</v>
      </c>
      <c r="EE22" t="s">
        <v>43</v>
      </c>
      <c r="EF22" s="32">
        <f>LN(EF19)</f>
        <v>4.0196851296935357E-2</v>
      </c>
      <c r="EG22">
        <v>1932</v>
      </c>
      <c r="EH22">
        <v>279.7</v>
      </c>
      <c r="EI22" t="s">
        <v>43</v>
      </c>
      <c r="EJ22" s="32">
        <f>LN(EJ19)</f>
        <v>3.9874442526762394E-2</v>
      </c>
      <c r="EK22">
        <v>1932</v>
      </c>
      <c r="EL22">
        <v>279.7</v>
      </c>
      <c r="EM22" t="s">
        <v>43</v>
      </c>
      <c r="EN22" s="32">
        <f>LN(EN19)</f>
        <v>4.0236788709668202E-2</v>
      </c>
      <c r="EO22">
        <v>1932</v>
      </c>
      <c r="EP22">
        <v>279.7</v>
      </c>
      <c r="EQ22" t="s">
        <v>43</v>
      </c>
      <c r="ER22" s="32">
        <f>LN(ER19)</f>
        <v>3.9868661582232852E-2</v>
      </c>
      <c r="ES22">
        <v>1932</v>
      </c>
      <c r="ET22">
        <v>279.7</v>
      </c>
      <c r="EU22" t="s">
        <v>43</v>
      </c>
      <c r="EV22" s="32">
        <f>LN(EV19)</f>
        <v>4.0196563881914268E-2</v>
      </c>
      <c r="EW22">
        <v>1932</v>
      </c>
      <c r="EX22">
        <v>279.7</v>
      </c>
      <c r="EY22" t="s">
        <v>43</v>
      </c>
      <c r="EZ22" s="32">
        <f>LN(EZ19)</f>
        <v>3.9866010363685415E-2</v>
      </c>
      <c r="FA22">
        <v>1932</v>
      </c>
      <c r="FB22">
        <v>279.7</v>
      </c>
      <c r="FC22" t="s">
        <v>43</v>
      </c>
      <c r="FD22" s="32">
        <f>LN(FD19)</f>
        <v>4.0193863163837412E-2</v>
      </c>
      <c r="FE22">
        <v>1932</v>
      </c>
      <c r="FF22">
        <v>279.7</v>
      </c>
      <c r="FG22" t="s">
        <v>43</v>
      </c>
      <c r="FH22" s="32">
        <f>LN(FH19)</f>
        <v>4.0161481825164755E-2</v>
      </c>
      <c r="FI22">
        <v>1932</v>
      </c>
      <c r="FJ22">
        <v>279.7</v>
      </c>
      <c r="FK22" t="s">
        <v>43</v>
      </c>
      <c r="FL22" s="32">
        <f>LN(FL19)</f>
        <v>4.0140022114246852E-2</v>
      </c>
      <c r="FM22">
        <v>1932</v>
      </c>
      <c r="FN22">
        <v>279.7</v>
      </c>
      <c r="FO22" t="s">
        <v>43</v>
      </c>
      <c r="FP22" s="32">
        <f>LN(FP19)</f>
        <v>4.0116713955871963E-2</v>
      </c>
      <c r="FQ22">
        <v>1932</v>
      </c>
      <c r="FR22">
        <v>279.7</v>
      </c>
      <c r="FS22" t="s">
        <v>43</v>
      </c>
      <c r="FT22" s="32">
        <f>LN(FT19)</f>
        <v>4.0101650315161226E-2</v>
      </c>
      <c r="FU22">
        <v>1932</v>
      </c>
      <c r="FV22">
        <v>279.7</v>
      </c>
      <c r="FW22" t="s">
        <v>43</v>
      </c>
      <c r="FX22" s="32">
        <f>LN(FX19)</f>
        <v>3.9856284586885379E-2</v>
      </c>
      <c r="FY22">
        <v>1932</v>
      </c>
      <c r="FZ22">
        <v>279.7</v>
      </c>
      <c r="GA22" t="s">
        <v>43</v>
      </c>
      <c r="GB22" s="32">
        <f>LN(GB19)</f>
        <v>3.9860729370857509E-2</v>
      </c>
      <c r="GC22">
        <v>1932</v>
      </c>
      <c r="GD22">
        <v>279.7</v>
      </c>
      <c r="GE22" t="s">
        <v>43</v>
      </c>
      <c r="GF22" s="32">
        <f>LN(GF19)</f>
        <v>3.9864478766890983E-2</v>
      </c>
      <c r="GG22">
        <v>1932</v>
      </c>
      <c r="GH22">
        <v>279.7</v>
      </c>
      <c r="GI22" t="s">
        <v>43</v>
      </c>
      <c r="GJ22" s="32">
        <f>LN(GJ19)</f>
        <v>3.987711155739148E-2</v>
      </c>
      <c r="GK22">
        <v>1932</v>
      </c>
      <c r="GL22">
        <v>279.7</v>
      </c>
      <c r="GM22" t="s">
        <v>43</v>
      </c>
      <c r="GN22" s="32">
        <f>LN(GN19)</f>
        <v>3.9887147076854333E-2</v>
      </c>
      <c r="GO22">
        <v>1932</v>
      </c>
      <c r="GP22">
        <v>279.7</v>
      </c>
      <c r="GQ22" t="s">
        <v>43</v>
      </c>
      <c r="GR22" s="32">
        <f>LN(GR19)</f>
        <v>3.9894983018388043E-2</v>
      </c>
      <c r="GS22">
        <v>1932</v>
      </c>
      <c r="GT22">
        <v>279.7</v>
      </c>
      <c r="GU22" t="s">
        <v>43</v>
      </c>
      <c r="GV22" s="32">
        <f>LN(GV19)</f>
        <v>3.9903478238095071E-2</v>
      </c>
      <c r="GW22">
        <v>1932</v>
      </c>
      <c r="GX22">
        <v>279.7</v>
      </c>
      <c r="GY22" t="s">
        <v>43</v>
      </c>
      <c r="GZ22" s="32">
        <f>LN(GZ19)</f>
        <v>3.9911377543668851E-2</v>
      </c>
      <c r="HA22">
        <v>1932</v>
      </c>
      <c r="HB22">
        <v>279.7</v>
      </c>
      <c r="HC22" t="s">
        <v>43</v>
      </c>
      <c r="HD22" s="32">
        <f>LN(HD19)</f>
        <v>3.9925217733438129E-2</v>
      </c>
      <c r="HE22">
        <v>1932</v>
      </c>
      <c r="HF22">
        <v>279.7</v>
      </c>
      <c r="HG22" t="s">
        <v>43</v>
      </c>
      <c r="HH22" s="32">
        <f>LN(HH19)</f>
        <v>3.9939697063923078E-2</v>
      </c>
      <c r="HI22">
        <v>1932</v>
      </c>
      <c r="HJ22">
        <v>279.7</v>
      </c>
      <c r="HK22" t="s">
        <v>43</v>
      </c>
      <c r="HL22" s="32">
        <f>LN(HL19)</f>
        <v>3.994676343322983E-2</v>
      </c>
      <c r="HM22">
        <v>1932</v>
      </c>
      <c r="HN22">
        <v>279.7</v>
      </c>
      <c r="HO22" t="s">
        <v>43</v>
      </c>
      <c r="HP22" s="32">
        <f>LN(HP19)</f>
        <v>3.9950696758711532E-2</v>
      </c>
      <c r="HQ22">
        <v>1932</v>
      </c>
      <c r="HR22">
        <v>279.7</v>
      </c>
      <c r="HS22" t="s">
        <v>43</v>
      </c>
      <c r="HT22" s="32">
        <f>LN(HT19)</f>
        <v>3.9952546804086241E-2</v>
      </c>
      <c r="HU22">
        <v>1932</v>
      </c>
      <c r="HV22">
        <v>279.7</v>
      </c>
      <c r="HW22" t="s">
        <v>43</v>
      </c>
      <c r="HX22" s="32">
        <f>LN(HX19)</f>
        <v>3.9960297244479089E-2</v>
      </c>
      <c r="HY22">
        <v>1932</v>
      </c>
      <c r="HZ22">
        <v>279.7</v>
      </c>
      <c r="IA22" t="s">
        <v>43</v>
      </c>
      <c r="IB22" s="32">
        <f>LN(IB19)</f>
        <v>3.9969881820469871E-2</v>
      </c>
      <c r="IC22">
        <v>1932</v>
      </c>
      <c r="ID22">
        <v>279.7</v>
      </c>
      <c r="IE22" t="s">
        <v>43</v>
      </c>
      <c r="IF22" s="32">
        <f>LN(IF19)</f>
        <v>3.9982963453843404E-2</v>
      </c>
      <c r="IG22">
        <v>1932</v>
      </c>
      <c r="IH22">
        <v>279.7</v>
      </c>
      <c r="II22" t="s">
        <v>43</v>
      </c>
      <c r="IJ22" s="32">
        <f>LN(IJ19)</f>
        <v>3.9750963214147679E-2</v>
      </c>
      <c r="IK22">
        <v>1932</v>
      </c>
      <c r="IL22">
        <v>279.7</v>
      </c>
      <c r="IM22" t="s">
        <v>43</v>
      </c>
      <c r="IN22" s="32">
        <f>LN(IN19)</f>
        <v>3.9731206584291238E-2</v>
      </c>
      <c r="IO22">
        <v>1932</v>
      </c>
      <c r="IP22">
        <v>279.7</v>
      </c>
      <c r="IQ22" t="s">
        <v>43</v>
      </c>
      <c r="IR22" s="32">
        <f>LN(IR19)</f>
        <v>3.9691459493447663E-2</v>
      </c>
      <c r="IS22">
        <v>1932</v>
      </c>
      <c r="IT22">
        <v>279.7</v>
      </c>
      <c r="IU22" t="s">
        <v>43</v>
      </c>
      <c r="IV22" s="32">
        <f>LN(IV19)</f>
        <v>4.00257519838257E-2</v>
      </c>
      <c r="IW22">
        <v>1932</v>
      </c>
      <c r="IX22">
        <v>279.7</v>
      </c>
      <c r="IY22" t="s">
        <v>43</v>
      </c>
      <c r="IZ22" s="32">
        <f>LN(IZ19)</f>
        <v>4.0033755583205488E-2</v>
      </c>
      <c r="JA22">
        <v>1932</v>
      </c>
      <c r="JB22">
        <v>279.7</v>
      </c>
      <c r="JC22" t="s">
        <v>43</v>
      </c>
      <c r="JD22" s="32">
        <f>LN(JD19)</f>
        <v>3.9626151192412584E-2</v>
      </c>
      <c r="JE22">
        <v>1932</v>
      </c>
      <c r="JF22">
        <v>279.7</v>
      </c>
      <c r="JG22" t="s">
        <v>43</v>
      </c>
      <c r="JH22" s="32">
        <f>LN(JH19)</f>
        <v>4.0127382990744719E-2</v>
      </c>
      <c r="JI22">
        <v>1932</v>
      </c>
      <c r="JJ22">
        <v>279.7</v>
      </c>
      <c r="JK22" t="s">
        <v>43</v>
      </c>
      <c r="JL22" s="32">
        <f>LN(JL19)</f>
        <v>4.0173186733612462E-2</v>
      </c>
      <c r="JM22">
        <v>1932</v>
      </c>
      <c r="JN22">
        <v>279.7</v>
      </c>
      <c r="JO22" t="s">
        <v>43</v>
      </c>
      <c r="JP22" s="32">
        <f>LN(JP19)</f>
        <v>3.9602145180548352E-2</v>
      </c>
      <c r="JQ22">
        <v>1932</v>
      </c>
      <c r="JR22">
        <v>279.7</v>
      </c>
      <c r="JS22" t="s">
        <v>43</v>
      </c>
      <c r="JT22" s="32">
        <f>LN(JT19)</f>
        <v>3.9568052897852542E-2</v>
      </c>
      <c r="JU22">
        <v>1932</v>
      </c>
      <c r="JV22">
        <v>279.7</v>
      </c>
      <c r="JW22" t="s">
        <v>43</v>
      </c>
      <c r="JX22" s="32">
        <f>LN(JX19)</f>
        <v>4.0281349852891654E-2</v>
      </c>
      <c r="JY22">
        <v>1932</v>
      </c>
      <c r="JZ22">
        <v>279.7</v>
      </c>
      <c r="KA22" t="s">
        <v>43</v>
      </c>
      <c r="KB22" s="32">
        <f>LN(KB19)</f>
        <v>3.9596952969873679E-2</v>
      </c>
      <c r="KC22">
        <v>1932</v>
      </c>
      <c r="KD22">
        <v>279.7</v>
      </c>
      <c r="KE22" t="s">
        <v>43</v>
      </c>
      <c r="KF22" s="32">
        <f>LN(KF19)</f>
        <v>4.0343942612187787E-2</v>
      </c>
      <c r="KG22">
        <v>1932</v>
      </c>
      <c r="KH22">
        <v>279.7</v>
      </c>
      <c r="KI22" t="s">
        <v>43</v>
      </c>
      <c r="KJ22" s="32">
        <f>LN(KJ19)</f>
        <v>4.0330904604669073E-2</v>
      </c>
      <c r="KK22">
        <v>1932</v>
      </c>
      <c r="KL22">
        <v>279.7</v>
      </c>
      <c r="KM22" t="s">
        <v>43</v>
      </c>
      <c r="KN22" s="32">
        <f>LN(KN19)</f>
        <v>3.958789289651337E-2</v>
      </c>
      <c r="KO22">
        <v>1932</v>
      </c>
      <c r="KP22">
        <v>279.7</v>
      </c>
      <c r="KQ22" t="s">
        <v>43</v>
      </c>
      <c r="KR22" s="32">
        <f>LN(KR19)</f>
        <v>4.0367016018511608E-2</v>
      </c>
      <c r="KS22">
        <v>1932</v>
      </c>
      <c r="KT22">
        <v>279.7</v>
      </c>
      <c r="KU22" t="s">
        <v>43</v>
      </c>
      <c r="KV22" s="32">
        <f>LN(KV19)</f>
        <v>3.9581045030867623E-2</v>
      </c>
      <c r="KW22">
        <v>1932</v>
      </c>
      <c r="KX22">
        <v>279.7</v>
      </c>
      <c r="KY22" t="s">
        <v>43</v>
      </c>
      <c r="KZ22" s="32">
        <f>LN(KZ19)</f>
        <v>4.0452118374418554E-2</v>
      </c>
      <c r="LA22">
        <v>1932</v>
      </c>
      <c r="LB22">
        <v>279.7</v>
      </c>
      <c r="LC22" t="s">
        <v>43</v>
      </c>
      <c r="LD22" s="32">
        <f>LN(LD19)</f>
        <v>3.9567643250205328E-2</v>
      </c>
      <c r="LE22">
        <v>1932</v>
      </c>
      <c r="LF22">
        <v>279.7</v>
      </c>
      <c r="LG22" t="s">
        <v>43</v>
      </c>
      <c r="LH22" s="32">
        <f>LN(LH19)</f>
        <v>4.0473477906826066E-2</v>
      </c>
      <c r="LI22">
        <v>1932</v>
      </c>
      <c r="LJ22">
        <v>279.7</v>
      </c>
      <c r="LK22" t="s">
        <v>43</v>
      </c>
      <c r="LL22" s="32">
        <f>LN(LL19)</f>
        <v>4.0465258003301072E-2</v>
      </c>
      <c r="LM22">
        <v>1932</v>
      </c>
      <c r="LN22">
        <v>279.7</v>
      </c>
      <c r="LO22" t="s">
        <v>43</v>
      </c>
      <c r="LP22" s="32">
        <f>LN(LP19)</f>
        <v>3.9514458794798923E-2</v>
      </c>
      <c r="LQ22">
        <v>1932</v>
      </c>
      <c r="LR22">
        <v>279.7</v>
      </c>
      <c r="LS22" t="s">
        <v>43</v>
      </c>
      <c r="LT22" s="32">
        <f>LN(LT19)</f>
        <v>4.0449419415312313E-2</v>
      </c>
      <c r="LU22">
        <v>1932</v>
      </c>
      <c r="LV22">
        <v>279.7</v>
      </c>
      <c r="LW22" t="s">
        <v>43</v>
      </c>
      <c r="LX22" s="32">
        <f>LN(LX19)</f>
        <v>3.9509662001379141E-2</v>
      </c>
      <c r="LY22">
        <v>1932</v>
      </c>
      <c r="LZ22">
        <v>279.7</v>
      </c>
      <c r="MA22" t="s">
        <v>43</v>
      </c>
      <c r="MB22" s="32">
        <f>LN(MB19)</f>
        <v>4.0493107413322557E-2</v>
      </c>
      <c r="MC22">
        <v>1932</v>
      </c>
      <c r="MD22">
        <v>279.7</v>
      </c>
      <c r="ME22" t="s">
        <v>43</v>
      </c>
      <c r="MF22" s="32">
        <f>LN(MF19)</f>
        <v>3.9615281529706198E-2</v>
      </c>
      <c r="MG22">
        <v>1932</v>
      </c>
      <c r="MH22">
        <v>279.7</v>
      </c>
      <c r="MI22" t="s">
        <v>43</v>
      </c>
      <c r="MJ22" s="32">
        <f>LN(MJ19)</f>
        <v>4.0505737516380737E-2</v>
      </c>
      <c r="MK22">
        <v>1932</v>
      </c>
      <c r="ML22">
        <v>279.7</v>
      </c>
      <c r="MM22" t="s">
        <v>43</v>
      </c>
      <c r="MN22" s="32">
        <f>LN(MN19)</f>
        <v>4.0518010505404892E-2</v>
      </c>
      <c r="MO22">
        <v>1932</v>
      </c>
      <c r="MP22">
        <v>279.7</v>
      </c>
      <c r="MQ22" t="s">
        <v>43</v>
      </c>
      <c r="MR22" s="32">
        <f>LN(MR19)</f>
        <v>3.9514658771416501E-2</v>
      </c>
      <c r="MS22">
        <v>1932</v>
      </c>
      <c r="MT22">
        <v>279.7</v>
      </c>
      <c r="MU22" t="s">
        <v>43</v>
      </c>
      <c r="MV22" s="32">
        <f>LN(MV19)</f>
        <v>4.0492861394851191E-2</v>
      </c>
      <c r="MW22">
        <v>1932</v>
      </c>
      <c r="MX22">
        <v>279.7</v>
      </c>
      <c r="MY22" t="s">
        <v>43</v>
      </c>
      <c r="MZ22" s="32">
        <f>LN(MZ19)</f>
        <v>3.9498208158432871E-2</v>
      </c>
      <c r="NA22">
        <v>1932</v>
      </c>
      <c r="NB22">
        <v>279.7</v>
      </c>
      <c r="NC22" t="s">
        <v>43</v>
      </c>
      <c r="ND22" s="32">
        <f>LN(ND19)</f>
        <v>3.9504876483896383E-2</v>
      </c>
      <c r="NE22">
        <v>1932</v>
      </c>
      <c r="NF22">
        <v>279.7</v>
      </c>
      <c r="NG22" t="s">
        <v>43</v>
      </c>
      <c r="NH22" s="32">
        <f>LN(NH19)</f>
        <v>3.9562821814556934E-2</v>
      </c>
      <c r="NI22">
        <v>1932</v>
      </c>
      <c r="NJ22">
        <v>279.7</v>
      </c>
      <c r="NK22" t="s">
        <v>43</v>
      </c>
      <c r="NL22" s="32">
        <f>LN(NL19)</f>
        <v>4.059099430532441E-2</v>
      </c>
      <c r="NM22">
        <v>1932</v>
      </c>
      <c r="NN22">
        <v>279.7</v>
      </c>
      <c r="NO22" t="s">
        <v>43</v>
      </c>
      <c r="NP22" s="32">
        <f>LN(NP19)</f>
        <v>4.0673759937925984E-2</v>
      </c>
      <c r="NQ22">
        <v>1932</v>
      </c>
      <c r="NR22">
        <v>279.7</v>
      </c>
      <c r="NS22" t="s">
        <v>43</v>
      </c>
      <c r="NT22" s="32">
        <f>LN(NT19)</f>
        <v>4.071763905448017E-2</v>
      </c>
      <c r="NU22">
        <v>1932</v>
      </c>
      <c r="NV22">
        <v>279.7</v>
      </c>
      <c r="NW22" t="s">
        <v>43</v>
      </c>
      <c r="NX22" s="32">
        <f>LN(NX19)</f>
        <v>3.999002266775855E-2</v>
      </c>
      <c r="NY22">
        <v>1932</v>
      </c>
      <c r="NZ22">
        <v>279.7</v>
      </c>
      <c r="OA22" t="s">
        <v>43</v>
      </c>
      <c r="OB22" s="32">
        <f>LN(OB19)</f>
        <v>3.9801316590620958E-2</v>
      </c>
      <c r="OC22">
        <v>1932</v>
      </c>
      <c r="OD22">
        <v>279.7</v>
      </c>
      <c r="OE22" t="s">
        <v>43</v>
      </c>
      <c r="OF22" s="32">
        <f>LN(OF19)</f>
        <v>3.9756059995836354E-2</v>
      </c>
      <c r="OG22">
        <v>1932</v>
      </c>
      <c r="OH22">
        <v>279.7</v>
      </c>
      <c r="OI22" t="s">
        <v>43</v>
      </c>
      <c r="OJ22" s="32">
        <f>LN(OJ19)</f>
        <v>3.9858039016897259E-2</v>
      </c>
      <c r="OK22">
        <v>1932</v>
      </c>
      <c r="OL22">
        <v>279.7</v>
      </c>
    </row>
    <row r="23" spans="2:402">
      <c r="B23">
        <v>3.6684799688157334E-2</v>
      </c>
      <c r="C23" s="31">
        <v>0.49469901872348282</v>
      </c>
      <c r="D23">
        <v>93.985777897125558</v>
      </c>
      <c r="E23">
        <v>1933</v>
      </c>
      <c r="F23">
        <v>1143</v>
      </c>
      <c r="G23" t="s">
        <v>44</v>
      </c>
      <c r="H23" s="32">
        <f>LN(H20)</f>
        <v>3.2588385208396714E-2</v>
      </c>
      <c r="I23">
        <v>1934</v>
      </c>
      <c r="J23">
        <v>311.8</v>
      </c>
      <c r="K23" t="s">
        <v>44</v>
      </c>
      <c r="L23" s="32">
        <f>LN(L20)</f>
        <v>2.9962486295507094E-2</v>
      </c>
      <c r="M23">
        <v>1934</v>
      </c>
      <c r="N23">
        <v>311.8</v>
      </c>
      <c r="O23" t="s">
        <v>44</v>
      </c>
      <c r="P23" s="32">
        <f>LN(P20)</f>
        <v>3.1510053568617635E-2</v>
      </c>
      <c r="Q23">
        <v>1934</v>
      </c>
      <c r="R23">
        <v>311.8</v>
      </c>
      <c r="S23" t="s">
        <v>44</v>
      </c>
      <c r="T23" s="32">
        <f>LN(T20)</f>
        <v>3.1809124451527691E-2</v>
      </c>
      <c r="U23">
        <v>1934</v>
      </c>
      <c r="V23">
        <v>311.8</v>
      </c>
      <c r="W23" t="s">
        <v>44</v>
      </c>
      <c r="X23" s="32">
        <f>LN(X20)</f>
        <v>3.2043969051137836E-2</v>
      </c>
      <c r="Y23">
        <v>1934</v>
      </c>
      <c r="Z23">
        <v>311.8</v>
      </c>
      <c r="AA23" t="s">
        <v>44</v>
      </c>
      <c r="AB23" s="32">
        <f>LN(AB20)</f>
        <v>3.2004711128475555E-2</v>
      </c>
      <c r="AC23">
        <v>1934</v>
      </c>
      <c r="AD23">
        <v>311.8</v>
      </c>
      <c r="AE23" t="s">
        <v>44</v>
      </c>
      <c r="AF23" s="32">
        <f>LN(AF20)</f>
        <v>3.2006041174867626E-2</v>
      </c>
      <c r="AG23">
        <v>1934</v>
      </c>
      <c r="AH23">
        <v>311.8</v>
      </c>
      <c r="AI23" t="s">
        <v>44</v>
      </c>
      <c r="AJ23" s="32">
        <f>LN(AJ20)</f>
        <v>3.2013382882097603E-2</v>
      </c>
      <c r="AK23">
        <v>1934</v>
      </c>
      <c r="AL23">
        <v>311.8</v>
      </c>
      <c r="AM23" t="s">
        <v>44</v>
      </c>
      <c r="AN23" s="32">
        <f>LN(AN20)</f>
        <v>3.2030209932378532E-2</v>
      </c>
      <c r="AO23">
        <v>1934</v>
      </c>
      <c r="AP23">
        <v>311.8</v>
      </c>
      <c r="AQ23" t="s">
        <v>44</v>
      </c>
      <c r="AR23" s="32">
        <f>LN(AR20)</f>
        <v>3.267219040810266E-2</v>
      </c>
      <c r="AS23">
        <v>1934</v>
      </c>
      <c r="AT23">
        <v>311.8</v>
      </c>
      <c r="AU23" t="s">
        <v>44</v>
      </c>
      <c r="AV23" s="32">
        <f>LN(AV20)</f>
        <v>3.2021724645198209E-2</v>
      </c>
      <c r="AW23">
        <v>1934</v>
      </c>
      <c r="AX23">
        <v>311.8</v>
      </c>
      <c r="AY23" t="s">
        <v>44</v>
      </c>
      <c r="AZ23" s="32">
        <f>LN(AZ20)</f>
        <v>3.3097591303319997E-2</v>
      </c>
      <c r="BA23">
        <v>1934</v>
      </c>
      <c r="BB23">
        <v>311.8</v>
      </c>
      <c r="BC23" t="s">
        <v>44</v>
      </c>
      <c r="BD23" s="32">
        <f>LN(BD20)</f>
        <v>3.2670753117888224E-2</v>
      </c>
      <c r="BE23">
        <v>1934</v>
      </c>
      <c r="BF23">
        <v>311.8</v>
      </c>
      <c r="BG23" t="s">
        <v>44</v>
      </c>
      <c r="BH23" s="32">
        <f>LN(BH20)</f>
        <v>3.2125303237409773E-2</v>
      </c>
      <c r="BI23">
        <v>1934</v>
      </c>
      <c r="BJ23">
        <v>311.8</v>
      </c>
      <c r="BK23" t="s">
        <v>44</v>
      </c>
      <c r="BL23" s="32">
        <f>LN(BL20)</f>
        <v>3.272299320237191E-2</v>
      </c>
      <c r="BM23">
        <v>1934</v>
      </c>
      <c r="BN23">
        <v>311.8</v>
      </c>
      <c r="BO23" t="s">
        <v>44</v>
      </c>
      <c r="BP23" s="32">
        <f>LN(BP20)</f>
        <v>3.274648658049726E-2</v>
      </c>
      <c r="BQ23">
        <v>1934</v>
      </c>
      <c r="BR23">
        <v>311.8</v>
      </c>
      <c r="BS23" t="s">
        <v>44</v>
      </c>
      <c r="BT23" s="32">
        <f>LN(BT20)</f>
        <v>3.3180064582795994E-2</v>
      </c>
      <c r="BU23">
        <v>1934</v>
      </c>
      <c r="BV23">
        <v>311.8</v>
      </c>
      <c r="BW23" t="s">
        <v>44</v>
      </c>
      <c r="BX23" s="32">
        <f>LN(BX20)</f>
        <v>3.2852986918086628E-2</v>
      </c>
      <c r="BY23">
        <v>1934</v>
      </c>
      <c r="BZ23">
        <v>311.8</v>
      </c>
      <c r="CA23" t="s">
        <v>44</v>
      </c>
      <c r="CB23" s="32">
        <f>LN(CB20)</f>
        <v>3.2865640270468337E-2</v>
      </c>
      <c r="CC23">
        <v>1934</v>
      </c>
      <c r="CD23">
        <v>311.8</v>
      </c>
      <c r="CE23" t="s">
        <v>44</v>
      </c>
      <c r="CF23" s="32">
        <f>LN(CF20)</f>
        <v>3.2517025993189938E-2</v>
      </c>
      <c r="CG23">
        <v>1934</v>
      </c>
      <c r="CH23">
        <v>311.8</v>
      </c>
      <c r="CI23" t="s">
        <v>44</v>
      </c>
      <c r="CJ23" s="32">
        <f>LN(CJ20)</f>
        <v>3.3006320574290475E-2</v>
      </c>
      <c r="CK23">
        <v>1934</v>
      </c>
      <c r="CL23">
        <v>311.8</v>
      </c>
      <c r="CM23" t="s">
        <v>44</v>
      </c>
      <c r="CN23" s="32">
        <f>LN(CN20)</f>
        <v>3.2517757777819768E-2</v>
      </c>
      <c r="CO23">
        <v>1934</v>
      </c>
      <c r="CP23">
        <v>311.8</v>
      </c>
      <c r="CQ23" t="s">
        <v>44</v>
      </c>
      <c r="CR23" s="32">
        <f>LN(CR20)</f>
        <v>3.3011148950151871E-2</v>
      </c>
      <c r="CS23">
        <v>1933</v>
      </c>
      <c r="CT23">
        <v>1143</v>
      </c>
      <c r="CU23" t="s">
        <v>44</v>
      </c>
      <c r="CV23" s="32">
        <f>LN(CV20)</f>
        <v>3.2534852032242621E-2</v>
      </c>
      <c r="CW23">
        <v>1933</v>
      </c>
      <c r="CX23">
        <v>1143</v>
      </c>
      <c r="CY23" t="s">
        <v>44</v>
      </c>
      <c r="CZ23" s="32">
        <f>LN(CZ20)</f>
        <v>3.3041391036790449E-2</v>
      </c>
      <c r="DA23">
        <v>1933</v>
      </c>
      <c r="DB23">
        <v>1143</v>
      </c>
      <c r="DC23" t="s">
        <v>44</v>
      </c>
      <c r="DD23" s="32">
        <f>LN(DD20)</f>
        <v>3.2517448520444268E-2</v>
      </c>
      <c r="DE23">
        <v>1933</v>
      </c>
      <c r="DF23">
        <v>1143</v>
      </c>
      <c r="DG23" t="s">
        <v>44</v>
      </c>
      <c r="DH23" s="32">
        <f>LN(DH20)</f>
        <v>3.2942351232446945E-2</v>
      </c>
      <c r="DI23">
        <v>1933</v>
      </c>
      <c r="DJ23">
        <v>1143</v>
      </c>
      <c r="DK23" t="s">
        <v>44</v>
      </c>
      <c r="DL23" s="32">
        <f>LN(DL20)</f>
        <v>3.2508989735174965E-2</v>
      </c>
      <c r="DM23">
        <v>1933</v>
      </c>
      <c r="DN23">
        <v>1143</v>
      </c>
      <c r="DO23" t="s">
        <v>44</v>
      </c>
      <c r="DP23" s="32">
        <f>LN(DP20)</f>
        <v>3.2968114578242058E-2</v>
      </c>
      <c r="DQ23">
        <v>1933</v>
      </c>
      <c r="DR23">
        <v>1143</v>
      </c>
      <c r="DS23" t="s">
        <v>44</v>
      </c>
      <c r="DT23" s="32">
        <f>LN(DT20)</f>
        <v>3.2517335013271614E-2</v>
      </c>
      <c r="DU23">
        <v>1933</v>
      </c>
      <c r="DV23">
        <v>1143</v>
      </c>
      <c r="DW23" t="s">
        <v>44</v>
      </c>
      <c r="DX23" s="32">
        <f>LN(DX20)</f>
        <v>3.2986795432030452E-2</v>
      </c>
      <c r="DY23">
        <v>1933</v>
      </c>
      <c r="DZ23">
        <v>1143</v>
      </c>
      <c r="EA23" t="s">
        <v>44</v>
      </c>
      <c r="EB23" s="32">
        <f>LN(EB20)</f>
        <v>3.2603203131578405E-2</v>
      </c>
      <c r="EC23">
        <v>1933</v>
      </c>
      <c r="ED23">
        <v>1143</v>
      </c>
      <c r="EE23" t="s">
        <v>44</v>
      </c>
      <c r="EF23" s="32">
        <f>LN(EF20)</f>
        <v>3.285170411045131E-2</v>
      </c>
      <c r="EG23">
        <v>1933</v>
      </c>
      <c r="EH23">
        <v>1143</v>
      </c>
      <c r="EI23" t="s">
        <v>44</v>
      </c>
      <c r="EJ23" s="32">
        <f>LN(EJ20)</f>
        <v>3.2488618400519281E-2</v>
      </c>
      <c r="EK23">
        <v>1933</v>
      </c>
      <c r="EL23">
        <v>1143</v>
      </c>
      <c r="EM23" t="s">
        <v>44</v>
      </c>
      <c r="EN23" s="32">
        <f>LN(EN20)</f>
        <v>3.2922200559461233E-2</v>
      </c>
      <c r="EO23">
        <v>1933</v>
      </c>
      <c r="EP23">
        <v>1143</v>
      </c>
      <c r="EQ23" t="s">
        <v>44</v>
      </c>
      <c r="ER23" s="32">
        <f>LN(ER20)</f>
        <v>3.2485600002600493E-2</v>
      </c>
      <c r="ES23">
        <v>1933</v>
      </c>
      <c r="ET23">
        <v>1143</v>
      </c>
      <c r="EU23" t="s">
        <v>44</v>
      </c>
      <c r="EV23" s="32">
        <f>LN(EV20)</f>
        <v>3.2871872310548458E-2</v>
      </c>
      <c r="EW23">
        <v>1933</v>
      </c>
      <c r="EX23">
        <v>1143</v>
      </c>
      <c r="EY23" t="s">
        <v>44</v>
      </c>
      <c r="EZ23" s="32">
        <f>LN(EZ20)</f>
        <v>3.248548570702732E-2</v>
      </c>
      <c r="FA23">
        <v>1933</v>
      </c>
      <c r="FB23">
        <v>1143</v>
      </c>
      <c r="FC23" t="s">
        <v>44</v>
      </c>
      <c r="FD23" s="32">
        <f>LN(FD20)</f>
        <v>3.2881625766057222E-2</v>
      </c>
      <c r="FE23">
        <v>1933</v>
      </c>
      <c r="FF23">
        <v>1143</v>
      </c>
      <c r="FG23" t="s">
        <v>44</v>
      </c>
      <c r="FH23" s="32">
        <f>LN(FH20)</f>
        <v>3.2842011469807496E-2</v>
      </c>
      <c r="FI23">
        <v>1933</v>
      </c>
      <c r="FJ23">
        <v>1143</v>
      </c>
      <c r="FK23" t="s">
        <v>44</v>
      </c>
      <c r="FL23" s="32">
        <f>LN(FL20)</f>
        <v>3.2820267805557968E-2</v>
      </c>
      <c r="FM23">
        <v>1933</v>
      </c>
      <c r="FN23">
        <v>1143</v>
      </c>
      <c r="FO23" t="s">
        <v>44</v>
      </c>
      <c r="FP23" s="32">
        <f>LN(FP20)</f>
        <v>3.2794582686414137E-2</v>
      </c>
      <c r="FQ23">
        <v>1933</v>
      </c>
      <c r="FR23">
        <v>1143</v>
      </c>
      <c r="FS23" t="s">
        <v>44</v>
      </c>
      <c r="FT23" s="32">
        <f>LN(FT20)</f>
        <v>3.2784059876514282E-2</v>
      </c>
      <c r="FU23">
        <v>1933</v>
      </c>
      <c r="FV23">
        <v>1143</v>
      </c>
      <c r="FW23" t="s">
        <v>44</v>
      </c>
      <c r="FX23" s="32">
        <f>LN(FX20)</f>
        <v>3.2491222300071558E-2</v>
      </c>
      <c r="FY23">
        <v>1933</v>
      </c>
      <c r="FZ23">
        <v>1143</v>
      </c>
      <c r="GA23" t="s">
        <v>44</v>
      </c>
      <c r="GB23" s="32">
        <f>LN(GB20)</f>
        <v>3.2498125494027641E-2</v>
      </c>
      <c r="GC23">
        <v>1933</v>
      </c>
      <c r="GD23">
        <v>1143</v>
      </c>
      <c r="GE23" t="s">
        <v>44</v>
      </c>
      <c r="GF23" s="32">
        <f>LN(GF20)</f>
        <v>3.2504944133156785E-2</v>
      </c>
      <c r="GG23">
        <v>1933</v>
      </c>
      <c r="GH23">
        <v>1143</v>
      </c>
      <c r="GI23" t="s">
        <v>44</v>
      </c>
      <c r="GJ23" s="32">
        <f>LN(GJ20)</f>
        <v>3.251711600558857E-2</v>
      </c>
      <c r="GK23">
        <v>1933</v>
      </c>
      <c r="GL23">
        <v>1143</v>
      </c>
      <c r="GM23" t="s">
        <v>44</v>
      </c>
      <c r="GN23" s="32">
        <f>LN(GN20)</f>
        <v>3.2527593517010726E-2</v>
      </c>
      <c r="GO23">
        <v>1933</v>
      </c>
      <c r="GP23">
        <v>1143</v>
      </c>
      <c r="GQ23" t="s">
        <v>44</v>
      </c>
      <c r="GR23" s="32">
        <f>LN(GR20)</f>
        <v>3.2537048753049774E-2</v>
      </c>
      <c r="GS23">
        <v>1933</v>
      </c>
      <c r="GT23">
        <v>1143</v>
      </c>
      <c r="GU23" t="s">
        <v>44</v>
      </c>
      <c r="GV23" s="32">
        <f>LN(GV20)</f>
        <v>3.2547069154928186E-2</v>
      </c>
      <c r="GW23">
        <v>1933</v>
      </c>
      <c r="GX23">
        <v>1143</v>
      </c>
      <c r="GY23" t="s">
        <v>44</v>
      </c>
      <c r="GZ23" s="32">
        <f>LN(GZ20)</f>
        <v>3.2557615231414691E-2</v>
      </c>
      <c r="HA23">
        <v>1933</v>
      </c>
      <c r="HB23">
        <v>1143</v>
      </c>
      <c r="HC23" t="s">
        <v>44</v>
      </c>
      <c r="HD23" s="32">
        <f>LN(HD20)</f>
        <v>3.2567881108766017E-2</v>
      </c>
      <c r="HE23">
        <v>1933</v>
      </c>
      <c r="HF23">
        <v>1143</v>
      </c>
      <c r="HG23" t="s">
        <v>44</v>
      </c>
      <c r="HH23" s="32">
        <f>LN(HH20)</f>
        <v>3.2573380004433473E-2</v>
      </c>
      <c r="HI23">
        <v>1933</v>
      </c>
      <c r="HJ23">
        <v>1143</v>
      </c>
      <c r="HK23" t="s">
        <v>44</v>
      </c>
      <c r="HL23" s="32">
        <f>LN(HL20)</f>
        <v>3.2575858420201477E-2</v>
      </c>
      <c r="HM23">
        <v>1933</v>
      </c>
      <c r="HN23">
        <v>1143</v>
      </c>
      <c r="HO23" t="s">
        <v>44</v>
      </c>
      <c r="HP23" s="32">
        <f>LN(HP20)</f>
        <v>3.2578480309418657E-2</v>
      </c>
      <c r="HQ23">
        <v>1933</v>
      </c>
      <c r="HR23">
        <v>1143</v>
      </c>
      <c r="HS23" t="s">
        <v>44</v>
      </c>
      <c r="HT23" s="32">
        <f>LN(HT20)</f>
        <v>3.2578840811844145E-2</v>
      </c>
      <c r="HU23">
        <v>1933</v>
      </c>
      <c r="HV23">
        <v>1143</v>
      </c>
      <c r="HW23" t="s">
        <v>44</v>
      </c>
      <c r="HX23" s="32">
        <f>LN(HX20)</f>
        <v>3.2588056640061737E-2</v>
      </c>
      <c r="HY23">
        <v>1933</v>
      </c>
      <c r="HZ23">
        <v>1143</v>
      </c>
      <c r="IA23" t="s">
        <v>44</v>
      </c>
      <c r="IB23" s="32">
        <f>LN(IB20)</f>
        <v>3.2599357504002315E-2</v>
      </c>
      <c r="IC23">
        <v>1933</v>
      </c>
      <c r="ID23">
        <v>1143</v>
      </c>
      <c r="IE23" t="s">
        <v>44</v>
      </c>
      <c r="IF23" s="32">
        <f>LN(IF20)</f>
        <v>3.2615260367345952E-2</v>
      </c>
      <c r="IG23">
        <v>1933</v>
      </c>
      <c r="IH23">
        <v>1143</v>
      </c>
      <c r="II23" t="s">
        <v>44</v>
      </c>
      <c r="IJ23" s="32">
        <f>LN(IJ20)</f>
        <v>3.2442334933957054E-2</v>
      </c>
      <c r="IK23">
        <v>1933</v>
      </c>
      <c r="IL23">
        <v>1143</v>
      </c>
      <c r="IM23" t="s">
        <v>44</v>
      </c>
      <c r="IN23" s="32">
        <f>LN(IN20)</f>
        <v>3.2410567768495178E-2</v>
      </c>
      <c r="IO23">
        <v>1933</v>
      </c>
      <c r="IP23">
        <v>1143</v>
      </c>
      <c r="IQ23" t="s">
        <v>44</v>
      </c>
      <c r="IR23" s="32">
        <f>LN(IR20)</f>
        <v>3.2369790140421774E-2</v>
      </c>
      <c r="IS23">
        <v>1933</v>
      </c>
      <c r="IT23">
        <v>1143</v>
      </c>
      <c r="IU23" t="s">
        <v>44</v>
      </c>
      <c r="IV23" s="32">
        <f>LN(IV20)</f>
        <v>3.264371104153399E-2</v>
      </c>
      <c r="IW23">
        <v>1933</v>
      </c>
      <c r="IX23">
        <v>1143</v>
      </c>
      <c r="IY23" t="s">
        <v>44</v>
      </c>
      <c r="IZ23" s="32">
        <f>LN(IZ20)</f>
        <v>3.2650283125099738E-2</v>
      </c>
      <c r="JA23">
        <v>1933</v>
      </c>
      <c r="JB23">
        <v>1143</v>
      </c>
      <c r="JC23" t="s">
        <v>44</v>
      </c>
      <c r="JD23" s="32">
        <f>LN(JD20)</f>
        <v>3.2295401037773966E-2</v>
      </c>
      <c r="JE23">
        <v>1933</v>
      </c>
      <c r="JF23">
        <v>1143</v>
      </c>
      <c r="JG23" t="s">
        <v>44</v>
      </c>
      <c r="JH23" s="32">
        <f>LN(JH20)</f>
        <v>3.2759079571874475E-2</v>
      </c>
      <c r="JI23">
        <v>1933</v>
      </c>
      <c r="JJ23">
        <v>1143</v>
      </c>
      <c r="JK23" t="s">
        <v>44</v>
      </c>
      <c r="JL23" s="32">
        <f>LN(JL20)</f>
        <v>3.2812434077245767E-2</v>
      </c>
      <c r="JM23">
        <v>1933</v>
      </c>
      <c r="JN23">
        <v>1143</v>
      </c>
      <c r="JO23" t="s">
        <v>44</v>
      </c>
      <c r="JP23" s="32">
        <f>LN(JP20)</f>
        <v>3.2264019575410426E-2</v>
      </c>
      <c r="JQ23">
        <v>1933</v>
      </c>
      <c r="JR23">
        <v>1143</v>
      </c>
      <c r="JS23" t="s">
        <v>44</v>
      </c>
      <c r="JT23" s="32">
        <f>LN(JT20)</f>
        <v>3.223267420488591E-2</v>
      </c>
      <c r="JU23">
        <v>1933</v>
      </c>
      <c r="JV23">
        <v>1143</v>
      </c>
      <c r="JW23" t="s">
        <v>44</v>
      </c>
      <c r="JX23" s="32">
        <f>LN(JX20)</f>
        <v>3.2942646105778371E-2</v>
      </c>
      <c r="JY23">
        <v>1933</v>
      </c>
      <c r="JZ23">
        <v>1143</v>
      </c>
      <c r="KA23" t="s">
        <v>44</v>
      </c>
      <c r="KB23" s="32">
        <f>LN(KB20)</f>
        <v>3.2240707744092031E-2</v>
      </c>
      <c r="KC23">
        <v>1933</v>
      </c>
      <c r="KD23">
        <v>1143</v>
      </c>
      <c r="KE23" t="s">
        <v>44</v>
      </c>
      <c r="KF23" s="32">
        <f>LN(KF20)</f>
        <v>3.30096890507173E-2</v>
      </c>
      <c r="KG23">
        <v>1933</v>
      </c>
      <c r="KH23">
        <v>1143</v>
      </c>
      <c r="KI23" t="s">
        <v>44</v>
      </c>
      <c r="KJ23" s="32">
        <f>LN(KJ20)</f>
        <v>3.2982996936842569E-2</v>
      </c>
      <c r="KK23">
        <v>1933</v>
      </c>
      <c r="KL23">
        <v>1143</v>
      </c>
      <c r="KM23" t="s">
        <v>44</v>
      </c>
      <c r="KN23" s="32">
        <f>LN(KN20)</f>
        <v>3.2222147510413905E-2</v>
      </c>
      <c r="KO23">
        <v>1933</v>
      </c>
      <c r="KP23">
        <v>1143</v>
      </c>
      <c r="KQ23" t="s">
        <v>44</v>
      </c>
      <c r="KR23" s="32">
        <f>LN(KR20)</f>
        <v>3.3022041618439912E-2</v>
      </c>
      <c r="KS23">
        <v>1933</v>
      </c>
      <c r="KT23">
        <v>1143</v>
      </c>
      <c r="KU23" t="s">
        <v>44</v>
      </c>
      <c r="KV23" s="32">
        <f>LN(KV20)</f>
        <v>3.2211158169466902E-2</v>
      </c>
      <c r="KW23">
        <v>1933</v>
      </c>
      <c r="KX23">
        <v>1143</v>
      </c>
      <c r="KY23" t="s">
        <v>44</v>
      </c>
      <c r="KZ23" s="32">
        <f>LN(KZ20)</f>
        <v>3.3126564525401185E-2</v>
      </c>
      <c r="LA23">
        <v>1933</v>
      </c>
      <c r="LB23">
        <v>1143</v>
      </c>
      <c r="LC23" t="s">
        <v>44</v>
      </c>
      <c r="LD23" s="32">
        <f>LN(LD20)</f>
        <v>3.2194844930288818E-2</v>
      </c>
      <c r="LE23">
        <v>1933</v>
      </c>
      <c r="LF23">
        <v>1143</v>
      </c>
      <c r="LG23" t="s">
        <v>44</v>
      </c>
      <c r="LH23" s="32">
        <f>LN(LH20)</f>
        <v>3.3144723542107117E-2</v>
      </c>
      <c r="LI23">
        <v>1933</v>
      </c>
      <c r="LJ23">
        <v>1143</v>
      </c>
      <c r="LK23" t="s">
        <v>44</v>
      </c>
      <c r="LL23" s="32">
        <f>LN(LL20)</f>
        <v>3.3123677221426298E-2</v>
      </c>
      <c r="LM23">
        <v>1933</v>
      </c>
      <c r="LN23">
        <v>1143</v>
      </c>
      <c r="LO23" t="s">
        <v>44</v>
      </c>
      <c r="LP23" s="32">
        <f>LN(LP20)</f>
        <v>3.2140215879881605E-2</v>
      </c>
      <c r="LQ23">
        <v>1933</v>
      </c>
      <c r="LR23">
        <v>1143</v>
      </c>
      <c r="LS23" t="s">
        <v>44</v>
      </c>
      <c r="LT23" s="32">
        <f>LN(LT20)</f>
        <v>3.3094228836322646E-2</v>
      </c>
      <c r="LU23">
        <v>1933</v>
      </c>
      <c r="LV23">
        <v>1143</v>
      </c>
      <c r="LW23" t="s">
        <v>44</v>
      </c>
      <c r="LX23" s="32">
        <f>LN(LX20)</f>
        <v>3.213052478419464E-2</v>
      </c>
      <c r="LY23">
        <v>1933</v>
      </c>
      <c r="LZ23">
        <v>1143</v>
      </c>
      <c r="MA23" t="s">
        <v>44</v>
      </c>
      <c r="MB23" s="32">
        <f>LN(MB20)</f>
        <v>3.3141214171648697E-2</v>
      </c>
      <c r="MC23">
        <v>1933</v>
      </c>
      <c r="MD23">
        <v>1143</v>
      </c>
      <c r="ME23" t="s">
        <v>44</v>
      </c>
      <c r="MF23" s="32">
        <f>LN(MF20)</f>
        <v>3.2215170656873834E-2</v>
      </c>
      <c r="MG23">
        <v>1933</v>
      </c>
      <c r="MH23">
        <v>1143</v>
      </c>
      <c r="MI23" t="s">
        <v>44</v>
      </c>
      <c r="MJ23" s="32">
        <f>LN(MJ20)</f>
        <v>3.3148430028100979E-2</v>
      </c>
      <c r="MK23">
        <v>1933</v>
      </c>
      <c r="ML23">
        <v>1143</v>
      </c>
      <c r="MM23" t="s">
        <v>44</v>
      </c>
      <c r="MN23" s="32">
        <f>LN(MN20)</f>
        <v>3.3155259192703269E-2</v>
      </c>
      <c r="MO23">
        <v>1933</v>
      </c>
      <c r="MP23">
        <v>1143</v>
      </c>
      <c r="MQ23" t="s">
        <v>44</v>
      </c>
      <c r="MR23" s="32">
        <f>LN(MR20)</f>
        <v>3.2118126462316932E-2</v>
      </c>
      <c r="MS23">
        <v>1933</v>
      </c>
      <c r="MT23">
        <v>1143</v>
      </c>
      <c r="MU23" t="s">
        <v>44</v>
      </c>
      <c r="MV23" s="32">
        <f>LN(MV20)</f>
        <v>3.311623140062514E-2</v>
      </c>
      <c r="MW23">
        <v>1933</v>
      </c>
      <c r="MX23">
        <v>1143</v>
      </c>
      <c r="MY23" t="s">
        <v>44</v>
      </c>
      <c r="MZ23" s="32">
        <f>LN(MZ20)</f>
        <v>3.209855386645722E-2</v>
      </c>
      <c r="NA23">
        <v>1933</v>
      </c>
      <c r="NB23">
        <v>1143</v>
      </c>
      <c r="NC23" t="s">
        <v>44</v>
      </c>
      <c r="ND23" s="32">
        <f>LN(ND20)</f>
        <v>3.2093460391549866E-2</v>
      </c>
      <c r="NE23">
        <v>1933</v>
      </c>
      <c r="NF23">
        <v>1143</v>
      </c>
      <c r="NG23" t="s">
        <v>44</v>
      </c>
      <c r="NH23" s="32">
        <f>LN(NH20)</f>
        <v>3.2139607683462627E-2</v>
      </c>
      <c r="NI23">
        <v>1933</v>
      </c>
      <c r="NJ23">
        <v>1143</v>
      </c>
      <c r="NK23" t="s">
        <v>44</v>
      </c>
      <c r="NL23" s="32">
        <f>LN(NL20)</f>
        <v>3.3203635835734012E-2</v>
      </c>
      <c r="NM23">
        <v>1933</v>
      </c>
      <c r="NN23">
        <v>1143</v>
      </c>
      <c r="NO23" t="s">
        <v>44</v>
      </c>
      <c r="NP23" s="32">
        <f>LN(NP20)</f>
        <v>3.3286568591689839E-2</v>
      </c>
      <c r="NQ23">
        <v>1933</v>
      </c>
      <c r="NR23">
        <v>1143</v>
      </c>
      <c r="NS23" t="s">
        <v>44</v>
      </c>
      <c r="NT23" s="32">
        <f>LN(NT20)</f>
        <v>3.3330693245582542E-2</v>
      </c>
      <c r="NU23">
        <v>1933</v>
      </c>
      <c r="NV23">
        <v>1143</v>
      </c>
      <c r="NW23" t="s">
        <v>44</v>
      </c>
      <c r="NX23" s="32">
        <f>LN(NX20)</f>
        <v>3.2520188705214205E-2</v>
      </c>
      <c r="NY23">
        <v>1933</v>
      </c>
      <c r="NZ23">
        <v>1143</v>
      </c>
      <c r="OA23" t="s">
        <v>44</v>
      </c>
      <c r="OB23" s="32">
        <f>LN(OB20)</f>
        <v>3.2333783847689923E-2</v>
      </c>
      <c r="OC23">
        <v>1933</v>
      </c>
      <c r="OD23">
        <v>1143</v>
      </c>
      <c r="OE23" t="s">
        <v>44</v>
      </c>
      <c r="OF23" s="32">
        <f>LN(OF20)</f>
        <v>3.2280120137383336E-2</v>
      </c>
      <c r="OG23">
        <v>1933</v>
      </c>
      <c r="OH23">
        <v>1143</v>
      </c>
      <c r="OI23" t="s">
        <v>44</v>
      </c>
      <c r="OJ23" s="32">
        <f>LN(OJ20)</f>
        <v>3.2374215512383467E-2</v>
      </c>
      <c r="OK23">
        <v>1933</v>
      </c>
      <c r="OL23">
        <v>1143</v>
      </c>
    </row>
    <row r="24" spans="2:402">
      <c r="B24">
        <v>3.6241417199998731E-2</v>
      </c>
      <c r="C24" s="31">
        <v>0.48439400392360954</v>
      </c>
      <c r="D24">
        <v>90.188680369374453</v>
      </c>
      <c r="E24">
        <v>1934</v>
      </c>
      <c r="F24">
        <v>311.8</v>
      </c>
      <c r="G24" t="s">
        <v>45</v>
      </c>
      <c r="H24" s="32">
        <f>H22-H21</f>
        <v>3.6614804170294959E-3</v>
      </c>
      <c r="I24">
        <v>1934</v>
      </c>
      <c r="J24">
        <v>1350</v>
      </c>
      <c r="K24" t="s">
        <v>45</v>
      </c>
      <c r="L24" s="32">
        <f>L22-L21</f>
        <v>3.6092387424312214E-3</v>
      </c>
      <c r="M24">
        <v>1934</v>
      </c>
      <c r="N24">
        <v>1350</v>
      </c>
      <c r="O24" t="s">
        <v>45</v>
      </c>
      <c r="P24" s="32">
        <f>P22-P21</f>
        <v>3.7332682626546251E-3</v>
      </c>
      <c r="Q24">
        <v>1934</v>
      </c>
      <c r="R24">
        <v>1350</v>
      </c>
      <c r="S24" t="s">
        <v>45</v>
      </c>
      <c r="T24" s="32">
        <f>T22-T21</f>
        <v>3.7447573955179114E-3</v>
      </c>
      <c r="U24">
        <v>1934</v>
      </c>
      <c r="V24">
        <v>1350</v>
      </c>
      <c r="W24" t="s">
        <v>45</v>
      </c>
      <c r="X24" s="32">
        <f>X22-X21</f>
        <v>3.7174073361849885E-3</v>
      </c>
      <c r="Y24">
        <v>1934</v>
      </c>
      <c r="Z24">
        <v>1350</v>
      </c>
      <c r="AA24" t="s">
        <v>45</v>
      </c>
      <c r="AB24" s="32">
        <f>AB22-AB21</f>
        <v>3.7121328469620837E-3</v>
      </c>
      <c r="AC24">
        <v>1934</v>
      </c>
      <c r="AD24">
        <v>1350</v>
      </c>
      <c r="AE24" t="s">
        <v>45</v>
      </c>
      <c r="AF24" s="32">
        <f>AF22-AF21</f>
        <v>3.7089500022014846E-3</v>
      </c>
      <c r="AG24">
        <v>1934</v>
      </c>
      <c r="AH24">
        <v>1350</v>
      </c>
      <c r="AI24" t="s">
        <v>45</v>
      </c>
      <c r="AJ24" s="32">
        <f>AJ22-AJ21</f>
        <v>3.7061393191666486E-3</v>
      </c>
      <c r="AK24">
        <v>1934</v>
      </c>
      <c r="AL24">
        <v>1350</v>
      </c>
      <c r="AM24" t="s">
        <v>45</v>
      </c>
      <c r="AN24" s="32">
        <f>AN22-AN21</f>
        <v>3.703984465111762E-3</v>
      </c>
      <c r="AO24">
        <v>1934</v>
      </c>
      <c r="AP24">
        <v>1350</v>
      </c>
      <c r="AQ24" t="s">
        <v>45</v>
      </c>
      <c r="AR24" s="32">
        <f>AR22-AR21</f>
        <v>3.7151591683851279E-3</v>
      </c>
      <c r="AS24">
        <v>1934</v>
      </c>
      <c r="AT24">
        <v>1350</v>
      </c>
      <c r="AU24" t="s">
        <v>45</v>
      </c>
      <c r="AV24" s="32">
        <f>AV22-AV21</f>
        <v>3.6897623587814482E-3</v>
      </c>
      <c r="AW24">
        <v>1934</v>
      </c>
      <c r="AX24">
        <v>1350</v>
      </c>
      <c r="AY24" t="s">
        <v>45</v>
      </c>
      <c r="AZ24" s="32">
        <f>AZ22-AZ21</f>
        <v>3.6861693467055215E-3</v>
      </c>
      <c r="BA24">
        <v>1934</v>
      </c>
      <c r="BB24">
        <v>1350</v>
      </c>
      <c r="BC24" t="s">
        <v>45</v>
      </c>
      <c r="BD24" s="32">
        <f>BD22-BD21</f>
        <v>3.7055371102786144E-3</v>
      </c>
      <c r="BE24">
        <v>1934</v>
      </c>
      <c r="BF24">
        <v>1350</v>
      </c>
      <c r="BG24" t="s">
        <v>45</v>
      </c>
      <c r="BH24" s="32">
        <f>BH22-BH21</f>
        <v>3.6888756641937914E-3</v>
      </c>
      <c r="BI24">
        <v>1934</v>
      </c>
      <c r="BJ24">
        <v>1350</v>
      </c>
      <c r="BK24" t="s">
        <v>45</v>
      </c>
      <c r="BL24" s="32">
        <f>BL22-BL21</f>
        <v>3.7021047054052597E-3</v>
      </c>
      <c r="BM24">
        <v>1934</v>
      </c>
      <c r="BN24">
        <v>1350</v>
      </c>
      <c r="BO24" t="s">
        <v>45</v>
      </c>
      <c r="BP24" s="32">
        <f>BP22-BP21</f>
        <v>3.6993543976984802E-3</v>
      </c>
      <c r="BQ24">
        <v>1934</v>
      </c>
      <c r="BR24">
        <v>1350</v>
      </c>
      <c r="BS24" t="s">
        <v>45</v>
      </c>
      <c r="BT24" s="32">
        <f>BT22-BT21</f>
        <v>3.6610796783759642E-3</v>
      </c>
      <c r="BU24">
        <v>1934</v>
      </c>
      <c r="BV24">
        <v>1350</v>
      </c>
      <c r="BW24" t="s">
        <v>45</v>
      </c>
      <c r="BX24" s="32">
        <f>BX22-BX21</f>
        <v>3.6895456999336759E-3</v>
      </c>
      <c r="BY24">
        <v>1934</v>
      </c>
      <c r="BZ24">
        <v>1350</v>
      </c>
      <c r="CA24" t="s">
        <v>45</v>
      </c>
      <c r="CB24" s="32">
        <f>CB22-CB21</f>
        <v>3.6842652561847739E-3</v>
      </c>
      <c r="CC24">
        <v>1934</v>
      </c>
      <c r="CD24">
        <v>1350</v>
      </c>
      <c r="CE24" t="s">
        <v>45</v>
      </c>
      <c r="CF24" s="32">
        <f>CF22-CF21</f>
        <v>3.696595218478857E-3</v>
      </c>
      <c r="CG24">
        <v>1934</v>
      </c>
      <c r="CH24">
        <v>1350</v>
      </c>
      <c r="CI24" t="s">
        <v>45</v>
      </c>
      <c r="CJ24" s="32">
        <f>CJ22-CJ21</f>
        <v>3.6676222562031097E-3</v>
      </c>
      <c r="CK24">
        <v>1934</v>
      </c>
      <c r="CL24">
        <v>1350</v>
      </c>
      <c r="CM24" t="s">
        <v>45</v>
      </c>
      <c r="CN24" s="32">
        <f>CN22-CN21</f>
        <v>3.6952594825636412E-3</v>
      </c>
      <c r="CO24">
        <v>1934</v>
      </c>
      <c r="CP24">
        <v>1350</v>
      </c>
      <c r="CQ24" t="s">
        <v>45</v>
      </c>
      <c r="CR24" s="32">
        <f>CR22-CR21</f>
        <v>3.6602044103053524E-3</v>
      </c>
      <c r="CS24">
        <v>1934</v>
      </c>
      <c r="CT24">
        <v>1350</v>
      </c>
      <c r="CU24" t="s">
        <v>45</v>
      </c>
      <c r="CV24" s="32">
        <f>CV22-CV21</f>
        <v>3.6928772619150979E-3</v>
      </c>
      <c r="CW24">
        <v>1934</v>
      </c>
      <c r="CX24">
        <v>311.8</v>
      </c>
      <c r="CY24" t="s">
        <v>45</v>
      </c>
      <c r="CZ24" s="32">
        <f>CZ22-CZ21</f>
        <v>3.6519372375525549E-3</v>
      </c>
      <c r="DA24">
        <v>1934</v>
      </c>
      <c r="DB24">
        <v>311.8</v>
      </c>
      <c r="DC24" t="s">
        <v>45</v>
      </c>
      <c r="DD24" s="32">
        <f>DD22-DD21</f>
        <v>3.6915370345226226E-3</v>
      </c>
      <c r="DE24">
        <v>1934</v>
      </c>
      <c r="DF24">
        <v>311.8</v>
      </c>
      <c r="DG24" t="s">
        <v>45</v>
      </c>
      <c r="DH24" s="32">
        <f>DH22-DH21</f>
        <v>3.662660612704656E-3</v>
      </c>
      <c r="DI24">
        <v>1934</v>
      </c>
      <c r="DJ24">
        <v>311.8</v>
      </c>
      <c r="DK24" t="s">
        <v>45</v>
      </c>
      <c r="DL24" s="32">
        <f>DL22-DL21</f>
        <v>3.690231794424112E-3</v>
      </c>
      <c r="DM24">
        <v>1934</v>
      </c>
      <c r="DN24">
        <v>311.8</v>
      </c>
      <c r="DO24" t="s">
        <v>45</v>
      </c>
      <c r="DP24" s="32">
        <f>DP22-DP21</f>
        <v>3.6552202575117834E-3</v>
      </c>
      <c r="DQ24">
        <v>1934</v>
      </c>
      <c r="DR24">
        <v>311.8</v>
      </c>
      <c r="DS24" t="s">
        <v>45</v>
      </c>
      <c r="DT24" s="32">
        <f>DT22-DT21</f>
        <v>3.6892924556659462E-3</v>
      </c>
      <c r="DU24">
        <v>1934</v>
      </c>
      <c r="DV24">
        <v>311.8</v>
      </c>
      <c r="DW24" t="s">
        <v>45</v>
      </c>
      <c r="DX24" s="32">
        <f>DX22-DX21</f>
        <v>3.6478840395145276E-3</v>
      </c>
      <c r="DY24">
        <v>1934</v>
      </c>
      <c r="DZ24">
        <v>311.8</v>
      </c>
      <c r="EA24" t="s">
        <v>45</v>
      </c>
      <c r="EB24" s="32">
        <f>EB22-EB21</f>
        <v>3.6879867541437031E-3</v>
      </c>
      <c r="EC24">
        <v>1934</v>
      </c>
      <c r="ED24">
        <v>311.8</v>
      </c>
      <c r="EE24" t="s">
        <v>45</v>
      </c>
      <c r="EF24" s="32">
        <f>EF22-EF21</f>
        <v>3.6658297100031351E-3</v>
      </c>
      <c r="EG24">
        <v>1934</v>
      </c>
      <c r="EH24">
        <v>311.8</v>
      </c>
      <c r="EI24" t="s">
        <v>45</v>
      </c>
      <c r="EJ24" s="32">
        <f>EJ22-EJ21</f>
        <v>3.6860932788672016E-3</v>
      </c>
      <c r="EK24">
        <v>1934</v>
      </c>
      <c r="EL24">
        <v>311.8</v>
      </c>
      <c r="EM24" t="s">
        <v>45</v>
      </c>
      <c r="EN24" s="32">
        <f>EN22-EN21</f>
        <v>3.6506061900368689E-3</v>
      </c>
      <c r="EO24">
        <v>1934</v>
      </c>
      <c r="EP24">
        <v>311.8</v>
      </c>
      <c r="EQ24" t="s">
        <v>45</v>
      </c>
      <c r="ER24" s="32">
        <f>ER22-ER21</f>
        <v>3.6847171055055458E-3</v>
      </c>
      <c r="ES24">
        <v>1934</v>
      </c>
      <c r="ET24">
        <v>311.8</v>
      </c>
      <c r="EU24" t="s">
        <v>45</v>
      </c>
      <c r="EV24" s="32">
        <f>EV22-EV21</f>
        <v>3.6556394123477762E-3</v>
      </c>
      <c r="EW24">
        <v>1934</v>
      </c>
      <c r="EX24">
        <v>311.8</v>
      </c>
      <c r="EY24" t="s">
        <v>45</v>
      </c>
      <c r="EZ24" s="32">
        <f>EZ22-EZ21</f>
        <v>3.6834533257572924E-3</v>
      </c>
      <c r="FA24">
        <v>1934</v>
      </c>
      <c r="FB24">
        <v>311.8</v>
      </c>
      <c r="FC24" t="s">
        <v>45</v>
      </c>
      <c r="FD24" s="32">
        <f>FD22-FD21</f>
        <v>3.6494351118100329E-3</v>
      </c>
      <c r="FE24">
        <v>1934</v>
      </c>
      <c r="FF24">
        <v>311.8</v>
      </c>
      <c r="FG24" t="s">
        <v>45</v>
      </c>
      <c r="FH24" s="32">
        <f>FH22-FH21</f>
        <v>3.6530383618423867E-3</v>
      </c>
      <c r="FI24">
        <v>1934</v>
      </c>
      <c r="FJ24">
        <v>311.8</v>
      </c>
      <c r="FK24" t="s">
        <v>45</v>
      </c>
      <c r="FL24" s="32">
        <f>FL22-FL21</f>
        <v>3.6531798189034445E-3</v>
      </c>
      <c r="FM24">
        <v>1934</v>
      </c>
      <c r="FN24">
        <v>311.8</v>
      </c>
      <c r="FO24" t="s">
        <v>45</v>
      </c>
      <c r="FP24" s="32">
        <f>FP22-FP21</f>
        <v>3.6543639489088967E-3</v>
      </c>
      <c r="FQ24">
        <v>1934</v>
      </c>
      <c r="FR24">
        <v>311.8</v>
      </c>
      <c r="FS24" t="s">
        <v>45</v>
      </c>
      <c r="FT24" s="32">
        <f>FT22-FT21</f>
        <v>3.6521018430287766E-3</v>
      </c>
      <c r="FU24">
        <v>1934</v>
      </c>
      <c r="FV24">
        <v>311.8</v>
      </c>
      <c r="FW24" t="s">
        <v>45</v>
      </c>
      <c r="FX24" s="32">
        <f>FX22-FX21</f>
        <v>3.675750640920912E-3</v>
      </c>
      <c r="FY24">
        <v>1934</v>
      </c>
      <c r="FZ24">
        <v>311.8</v>
      </c>
      <c r="GA24" t="s">
        <v>45</v>
      </c>
      <c r="GB24" s="32">
        <f>GB22-GB21</f>
        <v>3.6745259617386797E-3</v>
      </c>
      <c r="GC24">
        <v>1934</v>
      </c>
      <c r="GD24">
        <v>311.8</v>
      </c>
      <c r="GE24" t="s">
        <v>45</v>
      </c>
      <c r="GF24" s="32">
        <f>GF22-GF21</f>
        <v>3.6729969883930874E-3</v>
      </c>
      <c r="GG24">
        <v>1934</v>
      </c>
      <c r="GH24">
        <v>311.8</v>
      </c>
      <c r="GI24" t="s">
        <v>45</v>
      </c>
      <c r="GJ24" s="32">
        <f>GJ22-GJ21</f>
        <v>3.6732265993690907E-3</v>
      </c>
      <c r="GK24">
        <v>1934</v>
      </c>
      <c r="GL24">
        <v>311.8</v>
      </c>
      <c r="GM24" t="s">
        <v>45</v>
      </c>
      <c r="GN24" s="32">
        <f>GN22-GN21</f>
        <v>3.6730064166260665E-3</v>
      </c>
      <c r="GO24">
        <v>1934</v>
      </c>
      <c r="GP24">
        <v>311.8</v>
      </c>
      <c r="GQ24" t="s">
        <v>45</v>
      </c>
      <c r="GR24" s="32">
        <f>GR22-GR21</f>
        <v>3.6721997483533525E-3</v>
      </c>
      <c r="GS24">
        <v>1934</v>
      </c>
      <c r="GT24">
        <v>311.8</v>
      </c>
      <c r="GU24" t="s">
        <v>45</v>
      </c>
      <c r="GV24" s="32">
        <f>GV22-GV21</f>
        <v>3.6714399625117702E-3</v>
      </c>
      <c r="GW24">
        <v>1934</v>
      </c>
      <c r="GX24">
        <v>311.8</v>
      </c>
      <c r="GY24" t="s">
        <v>45</v>
      </c>
      <c r="GZ24" s="32">
        <f>GZ22-GZ21</f>
        <v>3.6701214438401922E-3</v>
      </c>
      <c r="HA24">
        <v>1934</v>
      </c>
      <c r="HB24">
        <v>311.8</v>
      </c>
      <c r="HC24" t="s">
        <v>45</v>
      </c>
      <c r="HD24" s="32">
        <f>HD22-HD21</f>
        <v>3.6719020273208447E-3</v>
      </c>
      <c r="HE24">
        <v>1934</v>
      </c>
      <c r="HF24">
        <v>311.8</v>
      </c>
      <c r="HG24" t="s">
        <v>45</v>
      </c>
      <c r="HH24" s="32">
        <f>HH22-HH21</f>
        <v>3.6763757167027136E-3</v>
      </c>
      <c r="HI24">
        <v>1934</v>
      </c>
      <c r="HJ24">
        <v>311.8</v>
      </c>
      <c r="HK24" t="s">
        <v>45</v>
      </c>
      <c r="HL24" s="32">
        <f>HL22-HL21</f>
        <v>3.6786612417990597E-3</v>
      </c>
      <c r="HM24">
        <v>1934</v>
      </c>
      <c r="HN24">
        <v>311.8</v>
      </c>
      <c r="HO24" t="s">
        <v>45</v>
      </c>
      <c r="HP24" s="32">
        <f>HP22-HP21</f>
        <v>3.679314543109255E-3</v>
      </c>
      <c r="HQ24">
        <v>1934</v>
      </c>
      <c r="HR24">
        <v>311.8</v>
      </c>
      <c r="HS24" t="s">
        <v>45</v>
      </c>
      <c r="HT24" s="32">
        <f>HT22-HT21</f>
        <v>3.6800565690107007E-3</v>
      </c>
      <c r="HU24">
        <v>1934</v>
      </c>
      <c r="HV24">
        <v>311.8</v>
      </c>
      <c r="HW24" t="s">
        <v>45</v>
      </c>
      <c r="HX24" s="32">
        <f>HX22-HX21</f>
        <v>3.6793265761524141E-3</v>
      </c>
      <c r="HY24">
        <v>1934</v>
      </c>
      <c r="HZ24">
        <v>311.8</v>
      </c>
      <c r="IA24" t="s">
        <v>45</v>
      </c>
      <c r="IB24" s="32">
        <f>IB22-IB21</f>
        <v>3.6784715950169203E-3</v>
      </c>
      <c r="IC24">
        <v>1934</v>
      </c>
      <c r="ID24">
        <v>311.8</v>
      </c>
      <c r="IE24" t="s">
        <v>45</v>
      </c>
      <c r="IF24" s="32">
        <f>IF22-IF21</f>
        <v>3.6770661774994592E-3</v>
      </c>
      <c r="IG24">
        <v>1934</v>
      </c>
      <c r="IH24">
        <v>311.8</v>
      </c>
      <c r="II24" t="s">
        <v>45</v>
      </c>
      <c r="IJ24" s="32">
        <f>IJ22-IJ21</f>
        <v>3.6476371490388113E-3</v>
      </c>
      <c r="IK24">
        <v>1934</v>
      </c>
      <c r="IL24">
        <v>311.8</v>
      </c>
      <c r="IM24" t="s">
        <v>45</v>
      </c>
      <c r="IN24" s="32">
        <f>IN22-IN21</f>
        <v>3.6536204537727934E-3</v>
      </c>
      <c r="IO24">
        <v>1934</v>
      </c>
      <c r="IP24">
        <v>311.8</v>
      </c>
      <c r="IQ24" t="s">
        <v>45</v>
      </c>
      <c r="IR24" s="32">
        <f>IR22-IR21</f>
        <v>3.6541338362156631E-3</v>
      </c>
      <c r="IS24">
        <v>1934</v>
      </c>
      <c r="IT24">
        <v>311.8</v>
      </c>
      <c r="IU24" t="s">
        <v>45</v>
      </c>
      <c r="IV24" s="32">
        <f>IV22-IV21</f>
        <v>3.6842086705535376E-3</v>
      </c>
      <c r="IW24">
        <v>1934</v>
      </c>
      <c r="IX24">
        <v>311.8</v>
      </c>
      <c r="IY24" t="s">
        <v>45</v>
      </c>
      <c r="IZ24" s="32">
        <f>IZ22-IZ21</f>
        <v>3.6849217863393138E-3</v>
      </c>
      <c r="JA24">
        <v>1934</v>
      </c>
      <c r="JB24">
        <v>311.8</v>
      </c>
      <c r="JC24" t="s">
        <v>45</v>
      </c>
      <c r="JD24" s="32">
        <f>JD22-JD21</f>
        <v>3.658657605132086E-3</v>
      </c>
      <c r="JE24">
        <v>1934</v>
      </c>
      <c r="JF24">
        <v>311.8</v>
      </c>
      <c r="JG24" t="s">
        <v>45</v>
      </c>
      <c r="JH24" s="32">
        <f>JH22-JH21</f>
        <v>3.6773652378781357E-3</v>
      </c>
      <c r="JI24">
        <v>1934</v>
      </c>
      <c r="JJ24">
        <v>311.8</v>
      </c>
      <c r="JK24" t="s">
        <v>45</v>
      </c>
      <c r="JL24" s="32">
        <f>JL22-JL21</f>
        <v>3.6736037585140685E-3</v>
      </c>
      <c r="JM24">
        <v>1934</v>
      </c>
      <c r="JN24">
        <v>311.8</v>
      </c>
      <c r="JO24" t="s">
        <v>45</v>
      </c>
      <c r="JP24" s="32">
        <f>JP22-JP21</f>
        <v>3.66233180674648E-3</v>
      </c>
      <c r="JQ24">
        <v>1934</v>
      </c>
      <c r="JR24">
        <v>311.8</v>
      </c>
      <c r="JS24" t="s">
        <v>45</v>
      </c>
      <c r="JT24" s="32">
        <f>JT22-JT21</f>
        <v>3.6609633889916754E-3</v>
      </c>
      <c r="JU24">
        <v>1934</v>
      </c>
      <c r="JV24">
        <v>311.8</v>
      </c>
      <c r="JW24" t="s">
        <v>45</v>
      </c>
      <c r="JX24" s="32">
        <f>JX22-JX21</f>
        <v>3.6626198170775295E-3</v>
      </c>
      <c r="JY24">
        <v>1934</v>
      </c>
      <c r="JZ24">
        <v>311.8</v>
      </c>
      <c r="KA24" t="s">
        <v>45</v>
      </c>
      <c r="KB24" s="32">
        <f>KB22-KB21</f>
        <v>3.6713583351649301E-3</v>
      </c>
      <c r="KC24">
        <v>1934</v>
      </c>
      <c r="KD24">
        <v>311.8</v>
      </c>
      <c r="KE24" t="s">
        <v>45</v>
      </c>
      <c r="KF24" s="32">
        <f>KF22-KF21</f>
        <v>3.660402886392515E-3</v>
      </c>
      <c r="KG24">
        <v>1934</v>
      </c>
      <c r="KH24">
        <v>311.8</v>
      </c>
      <c r="KI24" t="s">
        <v>45</v>
      </c>
      <c r="KJ24" s="32">
        <f>KJ22-KJ21</f>
        <v>3.6672048807091934E-3</v>
      </c>
      <c r="KK24">
        <v>1934</v>
      </c>
      <c r="KL24">
        <v>311.8</v>
      </c>
      <c r="KM24" t="s">
        <v>45</v>
      </c>
      <c r="KN24" s="32">
        <f>KN22-KN21</f>
        <v>3.6760909327438959E-3</v>
      </c>
      <c r="KO24">
        <v>1934</v>
      </c>
      <c r="KP24">
        <v>311.8</v>
      </c>
      <c r="KQ24" t="s">
        <v>45</v>
      </c>
      <c r="KR24" s="32">
        <f>KR22-KR21</f>
        <v>3.6657436340772065E-3</v>
      </c>
      <c r="KS24">
        <v>1934</v>
      </c>
      <c r="KT24">
        <v>311.8</v>
      </c>
      <c r="KU24" t="s">
        <v>45</v>
      </c>
      <c r="KV24" s="32">
        <f>KV22-KV21</f>
        <v>3.6781540420219097E-3</v>
      </c>
      <c r="KW24">
        <v>1934</v>
      </c>
      <c r="KX24">
        <v>311.8</v>
      </c>
      <c r="KY24" t="s">
        <v>45</v>
      </c>
      <c r="KZ24" s="32">
        <f>KZ22-KZ21</f>
        <v>3.6560689721082187E-3</v>
      </c>
      <c r="LA24">
        <v>1934</v>
      </c>
      <c r="LB24">
        <v>311.8</v>
      </c>
      <c r="LC24" t="s">
        <v>45</v>
      </c>
      <c r="LD24" s="32">
        <f>LD22-LD21</f>
        <v>3.6796044059645566E-3</v>
      </c>
      <c r="LE24">
        <v>1934</v>
      </c>
      <c r="LF24">
        <v>311.8</v>
      </c>
      <c r="LG24" t="s">
        <v>45</v>
      </c>
      <c r="LH24" s="32">
        <f>LH22-LH21</f>
        <v>3.6576633673172931E-3</v>
      </c>
      <c r="LI24">
        <v>1934</v>
      </c>
      <c r="LJ24">
        <v>311.8</v>
      </c>
      <c r="LK24" t="s">
        <v>45</v>
      </c>
      <c r="LL24" s="32">
        <f>LL22-LL21</f>
        <v>3.6640530550208633E-3</v>
      </c>
      <c r="LM24">
        <v>1934</v>
      </c>
      <c r="LN24">
        <v>311.8</v>
      </c>
      <c r="LO24" t="s">
        <v>45</v>
      </c>
      <c r="LP24" s="32">
        <f>LP22-LP21</f>
        <v>3.680324040539272E-3</v>
      </c>
      <c r="LQ24">
        <v>1934</v>
      </c>
      <c r="LR24">
        <v>311.8</v>
      </c>
      <c r="LS24" t="s">
        <v>45</v>
      </c>
      <c r="LT24" s="32">
        <f>LT22-LT21</f>
        <v>3.6708329511812646E-3</v>
      </c>
      <c r="LU24">
        <v>1934</v>
      </c>
      <c r="LV24">
        <v>311.8</v>
      </c>
      <c r="LW24" t="s">
        <v>45</v>
      </c>
      <c r="LX24" s="32">
        <f>LX22-LX21</f>
        <v>3.6827621657760656E-3</v>
      </c>
      <c r="LY24">
        <v>1934</v>
      </c>
      <c r="LZ24">
        <v>311.8</v>
      </c>
      <c r="MA24" t="s">
        <v>45</v>
      </c>
      <c r="MB24" s="32">
        <f>MB22-MB21</f>
        <v>3.6691903442730781E-3</v>
      </c>
      <c r="MC24">
        <v>1934</v>
      </c>
      <c r="MD24">
        <v>311.8</v>
      </c>
      <c r="ME24" t="s">
        <v>45</v>
      </c>
      <c r="MF24" s="32">
        <f>MF22-MF21</f>
        <v>3.6932102469187933E-3</v>
      </c>
      <c r="MG24">
        <v>1934</v>
      </c>
      <c r="MH24">
        <v>311.8</v>
      </c>
      <c r="MI24" t="s">
        <v>45</v>
      </c>
      <c r="MJ24" s="32">
        <f>MJ22-MJ21</f>
        <v>3.6718875127158823E-3</v>
      </c>
      <c r="MK24">
        <v>1934</v>
      </c>
      <c r="ML24">
        <v>311.8</v>
      </c>
      <c r="MM24" t="s">
        <v>45</v>
      </c>
      <c r="MN24" s="32">
        <f>MN22-MN21</f>
        <v>3.6745994082950859E-3</v>
      </c>
      <c r="MO24">
        <v>1934</v>
      </c>
      <c r="MP24">
        <v>311.8</v>
      </c>
      <c r="MQ24" t="s">
        <v>45</v>
      </c>
      <c r="MR24" s="32">
        <f>MR22-MR21</f>
        <v>3.691427583863538E-3</v>
      </c>
      <c r="MS24">
        <v>1934</v>
      </c>
      <c r="MT24">
        <v>311.8</v>
      </c>
      <c r="MU24" t="s">
        <v>45</v>
      </c>
      <c r="MV24" s="32">
        <f>MV22-MV21</f>
        <v>3.6815131787756514E-3</v>
      </c>
      <c r="MW24">
        <v>1934</v>
      </c>
      <c r="MX24">
        <v>311.8</v>
      </c>
      <c r="MY24" t="s">
        <v>45</v>
      </c>
      <c r="MZ24" s="32">
        <f>MZ22-MZ21</f>
        <v>3.6929828011477636E-3</v>
      </c>
      <c r="NA24">
        <v>1934</v>
      </c>
      <c r="NB24">
        <v>311.8</v>
      </c>
      <c r="NC24" t="s">
        <v>45</v>
      </c>
      <c r="ND24" s="32">
        <f>ND22-ND21</f>
        <v>3.6988419258260699E-3</v>
      </c>
      <c r="NE24">
        <v>1934</v>
      </c>
      <c r="NF24">
        <v>311.8</v>
      </c>
      <c r="NG24" t="s">
        <v>45</v>
      </c>
      <c r="NH24" s="32">
        <f>NH22-NH21</f>
        <v>3.7047190678574926E-3</v>
      </c>
      <c r="NI24">
        <v>1934</v>
      </c>
      <c r="NJ24">
        <v>311.8</v>
      </c>
      <c r="NK24" t="s">
        <v>45</v>
      </c>
      <c r="NL24" s="32">
        <f>NL22-NL21</f>
        <v>3.6868576171619205E-3</v>
      </c>
      <c r="NM24">
        <v>1934</v>
      </c>
      <c r="NN24">
        <v>311.8</v>
      </c>
      <c r="NO24" t="s">
        <v>45</v>
      </c>
      <c r="NP24" s="32">
        <f>NP22-NP21</f>
        <v>3.6867743641299314E-3</v>
      </c>
      <c r="NQ24">
        <v>1934</v>
      </c>
      <c r="NR24">
        <v>311.8</v>
      </c>
      <c r="NS24" t="s">
        <v>45</v>
      </c>
      <c r="NT24" s="32">
        <f>NT22-NT21</f>
        <v>3.6866520489089033E-3</v>
      </c>
      <c r="NU24">
        <v>1934</v>
      </c>
      <c r="NV24">
        <v>311.8</v>
      </c>
      <c r="NW24" t="s">
        <v>45</v>
      </c>
      <c r="NX24" s="32">
        <f>NX22-NX21</f>
        <v>3.7279421950595706E-3</v>
      </c>
      <c r="NY24">
        <v>1934</v>
      </c>
      <c r="NZ24">
        <v>311.8</v>
      </c>
      <c r="OA24" t="s">
        <v>45</v>
      </c>
      <c r="OB24" s="32">
        <f>OB22-OB21</f>
        <v>3.7267958820030936E-3</v>
      </c>
      <c r="OC24">
        <v>1934</v>
      </c>
      <c r="OD24">
        <v>311.8</v>
      </c>
      <c r="OE24" t="s">
        <v>45</v>
      </c>
      <c r="OF24" s="32">
        <f>OF22-OF21</f>
        <v>3.7309837358995845E-3</v>
      </c>
      <c r="OG24">
        <v>1934</v>
      </c>
      <c r="OH24">
        <v>311.8</v>
      </c>
      <c r="OI24" t="s">
        <v>45</v>
      </c>
      <c r="OJ24" s="32">
        <f>OJ22-OJ21</f>
        <v>3.7349108168137704E-3</v>
      </c>
      <c r="OK24">
        <v>1934</v>
      </c>
      <c r="OL24">
        <v>311.8</v>
      </c>
    </row>
    <row r="25" spans="2:402">
      <c r="B25">
        <v>3.6706713818026496E-2</v>
      </c>
      <c r="C25" s="31">
        <v>0.49611921060282144</v>
      </c>
      <c r="D25">
        <v>94.521254272960675</v>
      </c>
      <c r="E25">
        <v>1934</v>
      </c>
      <c r="F25">
        <v>1350</v>
      </c>
      <c r="G25" t="s">
        <v>46</v>
      </c>
      <c r="H25" s="32">
        <f>H21-H23</f>
        <v>3.6749361388236507E-3</v>
      </c>
      <c r="I25">
        <v>1935</v>
      </c>
      <c r="J25">
        <v>302.8</v>
      </c>
      <c r="K25" t="s">
        <v>46</v>
      </c>
      <c r="L25" s="32">
        <f>L21-L23</f>
        <v>3.6223125474583728E-3</v>
      </c>
      <c r="M25">
        <v>1935</v>
      </c>
      <c r="N25">
        <v>302.8</v>
      </c>
      <c r="O25" t="s">
        <v>46</v>
      </c>
      <c r="P25" s="32">
        <f>P21-P23</f>
        <v>3.7472577975711727E-3</v>
      </c>
      <c r="Q25">
        <v>1935</v>
      </c>
      <c r="R25">
        <v>302.8</v>
      </c>
      <c r="S25" t="s">
        <v>46</v>
      </c>
      <c r="T25" s="32">
        <f>T21-T23</f>
        <v>3.7588333309434424E-3</v>
      </c>
      <c r="U25">
        <v>1935</v>
      </c>
      <c r="V25">
        <v>302.8</v>
      </c>
      <c r="W25" t="s">
        <v>46</v>
      </c>
      <c r="X25" s="32">
        <f>X21-X23</f>
        <v>3.7312780325495232E-3</v>
      </c>
      <c r="Y25">
        <v>1935</v>
      </c>
      <c r="Z25">
        <v>302.8</v>
      </c>
      <c r="AA25" t="s">
        <v>46</v>
      </c>
      <c r="AB25" s="32">
        <f>AB21-AB23</f>
        <v>3.7259641367627869E-3</v>
      </c>
      <c r="AC25">
        <v>1935</v>
      </c>
      <c r="AD25">
        <v>302.8</v>
      </c>
      <c r="AE25" t="s">
        <v>46</v>
      </c>
      <c r="AF25" s="32">
        <f>AF21-AF23</f>
        <v>3.7227575396737642E-3</v>
      </c>
      <c r="AG25">
        <v>1935</v>
      </c>
      <c r="AH25">
        <v>302.8</v>
      </c>
      <c r="AI25" t="s">
        <v>46</v>
      </c>
      <c r="AJ25" s="32">
        <f>AJ21-AJ23</f>
        <v>3.7199258986431102E-3</v>
      </c>
      <c r="AK25">
        <v>1935</v>
      </c>
      <c r="AL25">
        <v>302.8</v>
      </c>
      <c r="AM25" t="s">
        <v>46</v>
      </c>
      <c r="AN25" s="32">
        <f>AN21-AN23</f>
        <v>3.7177549876332844E-3</v>
      </c>
      <c r="AO25">
        <v>1935</v>
      </c>
      <c r="AP25">
        <v>302.8</v>
      </c>
      <c r="AQ25" t="s">
        <v>46</v>
      </c>
      <c r="AR25" s="32">
        <f>AR21-AR23</f>
        <v>3.729013061443541E-3</v>
      </c>
      <c r="AS25">
        <v>1935</v>
      </c>
      <c r="AT25">
        <v>302.8</v>
      </c>
      <c r="AU25" t="s">
        <v>46</v>
      </c>
      <c r="AV25" s="32">
        <f>AV21-AV23</f>
        <v>3.7034271404030802E-3</v>
      </c>
      <c r="AW25">
        <v>1935</v>
      </c>
      <c r="AX25">
        <v>302.8</v>
      </c>
      <c r="AY25" t="s">
        <v>46</v>
      </c>
      <c r="AZ25" s="32">
        <f>AZ21-AZ23</f>
        <v>3.6998074791236429E-3</v>
      </c>
      <c r="BA25">
        <v>1935</v>
      </c>
      <c r="BB25">
        <v>302.8</v>
      </c>
      <c r="BC25" t="s">
        <v>46</v>
      </c>
      <c r="BD25" s="32">
        <f>BD21-BD23</f>
        <v>3.7193192014333062E-3</v>
      </c>
      <c r="BE25">
        <v>1935</v>
      </c>
      <c r="BF25">
        <v>302.8</v>
      </c>
      <c r="BG25" t="s">
        <v>46</v>
      </c>
      <c r="BH25" s="32">
        <f>BH21-BH23</f>
        <v>3.7025338668164529E-3</v>
      </c>
      <c r="BI25">
        <v>1935</v>
      </c>
      <c r="BJ25">
        <v>302.8</v>
      </c>
      <c r="BK25" t="s">
        <v>46</v>
      </c>
      <c r="BL25" s="32">
        <f>BL21-BL23</f>
        <v>3.7158612285141043E-3</v>
      </c>
      <c r="BM25">
        <v>1935</v>
      </c>
      <c r="BN25">
        <v>302.8</v>
      </c>
      <c r="BO25" t="s">
        <v>46</v>
      </c>
      <c r="BP25" s="32">
        <f>BP21-BP23</f>
        <v>3.713090450910346E-3</v>
      </c>
      <c r="BQ25">
        <v>1935</v>
      </c>
      <c r="BR25">
        <v>302.8</v>
      </c>
      <c r="BS25" t="s">
        <v>46</v>
      </c>
      <c r="BT25" s="32">
        <f>BT21-BT23</f>
        <v>3.6745324495358819E-3</v>
      </c>
      <c r="BU25">
        <v>1935</v>
      </c>
      <c r="BV25">
        <v>302.8</v>
      </c>
      <c r="BW25" t="s">
        <v>46</v>
      </c>
      <c r="BX25" s="32">
        <f>BX21-BX23</f>
        <v>3.7032088738670407E-3</v>
      </c>
      <c r="BY25">
        <v>1935</v>
      </c>
      <c r="BZ25">
        <v>302.8</v>
      </c>
      <c r="CA25" t="s">
        <v>46</v>
      </c>
      <c r="CB25" s="32">
        <f>CB21-CB23</f>
        <v>3.6978892766356963E-3</v>
      </c>
      <c r="CC25">
        <v>1935</v>
      </c>
      <c r="CD25">
        <v>302.8</v>
      </c>
      <c r="CE25" t="s">
        <v>46</v>
      </c>
      <c r="CF25" s="32">
        <f>CF21-CF23</f>
        <v>3.7103107511368694E-3</v>
      </c>
      <c r="CG25">
        <v>1935</v>
      </c>
      <c r="CH25">
        <v>302.8</v>
      </c>
      <c r="CI25" t="s">
        <v>46</v>
      </c>
      <c r="CJ25" s="32">
        <f>CJ21-CJ23</f>
        <v>3.6811232409190153E-3</v>
      </c>
      <c r="CK25">
        <v>1935</v>
      </c>
      <c r="CL25">
        <v>302.8</v>
      </c>
      <c r="CM25" t="s">
        <v>46</v>
      </c>
      <c r="CN25" s="32">
        <f>CN21-CN23</f>
        <v>3.7089650866240914E-3</v>
      </c>
      <c r="CO25">
        <v>1935</v>
      </c>
      <c r="CP25">
        <v>302.8</v>
      </c>
      <c r="CQ25" t="s">
        <v>46</v>
      </c>
      <c r="CR25" s="32">
        <f>CR21-CR23</f>
        <v>3.6736507380054628E-3</v>
      </c>
      <c r="CS25">
        <v>1935</v>
      </c>
      <c r="CT25">
        <v>302.8</v>
      </c>
      <c r="CU25" t="s">
        <v>46</v>
      </c>
      <c r="CV25" s="32">
        <f>CV21-CV23</f>
        <v>3.7065651677561096E-3</v>
      </c>
      <c r="CW25">
        <v>1935</v>
      </c>
      <c r="CX25">
        <v>302.8</v>
      </c>
      <c r="CY25" t="s">
        <v>46</v>
      </c>
      <c r="CZ25" s="32">
        <f>CZ21-CZ23</f>
        <v>3.6653227812360467E-3</v>
      </c>
      <c r="DA25">
        <v>1934</v>
      </c>
      <c r="DB25">
        <v>1350</v>
      </c>
      <c r="DC25" t="s">
        <v>46</v>
      </c>
      <c r="DD25" s="32">
        <f>DD21-DD23</f>
        <v>3.7052149884639063E-3</v>
      </c>
      <c r="DE25">
        <v>1934</v>
      </c>
      <c r="DF25">
        <v>1350</v>
      </c>
      <c r="DG25" t="s">
        <v>46</v>
      </c>
      <c r="DH25" s="32">
        <f>DH21-DH23</f>
        <v>3.6761250261528391E-3</v>
      </c>
      <c r="DI25">
        <v>1934</v>
      </c>
      <c r="DJ25">
        <v>1350</v>
      </c>
      <c r="DK25" t="s">
        <v>46</v>
      </c>
      <c r="DL25" s="32">
        <f>DL21-DL23</f>
        <v>3.7039000597564251E-3</v>
      </c>
      <c r="DM25">
        <v>1934</v>
      </c>
      <c r="DN25">
        <v>1350</v>
      </c>
      <c r="DO25" t="s">
        <v>46</v>
      </c>
      <c r="DP25" s="32">
        <f>DP21-DP23</f>
        <v>3.6686299229082078E-3</v>
      </c>
      <c r="DQ25">
        <v>1934</v>
      </c>
      <c r="DR25">
        <v>1350</v>
      </c>
      <c r="DS25" t="s">
        <v>46</v>
      </c>
      <c r="DT25" s="32">
        <f>DT21-DT23</f>
        <v>3.7029537505541069E-3</v>
      </c>
      <c r="DU25">
        <v>1934</v>
      </c>
      <c r="DV25">
        <v>1350</v>
      </c>
      <c r="DW25" t="s">
        <v>46</v>
      </c>
      <c r="DX25" s="32">
        <f>DX21-DX23</f>
        <v>3.6612398327299164E-3</v>
      </c>
      <c r="DY25">
        <v>1934</v>
      </c>
      <c r="DZ25">
        <v>1350</v>
      </c>
      <c r="EA25" t="s">
        <v>46</v>
      </c>
      <c r="EB25" s="32">
        <f>EB21-EB23</f>
        <v>3.701638362925315E-3</v>
      </c>
      <c r="EC25">
        <v>1934</v>
      </c>
      <c r="ED25">
        <v>1350</v>
      </c>
      <c r="EE25" t="s">
        <v>46</v>
      </c>
      <c r="EF25" s="32">
        <f>EF21-EF23</f>
        <v>3.6793174764809117E-3</v>
      </c>
      <c r="EG25">
        <v>1934</v>
      </c>
      <c r="EH25">
        <v>1350</v>
      </c>
      <c r="EI25" t="s">
        <v>46</v>
      </c>
      <c r="EJ25" s="32">
        <f>EJ21-EJ23</f>
        <v>3.6997308473759108E-3</v>
      </c>
      <c r="EK25">
        <v>1934</v>
      </c>
      <c r="EL25">
        <v>1350</v>
      </c>
      <c r="EM25" t="s">
        <v>46</v>
      </c>
      <c r="EN25" s="32">
        <f>EN21-EN23</f>
        <v>3.6639819601700999E-3</v>
      </c>
      <c r="EO25">
        <v>1934</v>
      </c>
      <c r="EP25">
        <v>1350</v>
      </c>
      <c r="EQ25" t="s">
        <v>46</v>
      </c>
      <c r="ER25" s="32">
        <f>ER21-ER23</f>
        <v>3.6983444741268134E-3</v>
      </c>
      <c r="ES25">
        <v>1934</v>
      </c>
      <c r="ET25">
        <v>1350</v>
      </c>
      <c r="EU25" t="s">
        <v>46</v>
      </c>
      <c r="EV25" s="32">
        <f>EV21-EV23</f>
        <v>3.6690521590180339E-3</v>
      </c>
      <c r="EW25">
        <v>1934</v>
      </c>
      <c r="EX25">
        <v>1350</v>
      </c>
      <c r="EY25" t="s">
        <v>46</v>
      </c>
      <c r="EZ25" s="32">
        <f>EZ21-EZ23</f>
        <v>3.697071330900803E-3</v>
      </c>
      <c r="FA25">
        <v>1934</v>
      </c>
      <c r="FB25">
        <v>1350</v>
      </c>
      <c r="FC25" t="s">
        <v>46</v>
      </c>
      <c r="FD25" s="32">
        <f>FD21-FD23</f>
        <v>3.662802285970157E-3</v>
      </c>
      <c r="FE25">
        <v>1934</v>
      </c>
      <c r="FF25">
        <v>1350</v>
      </c>
      <c r="FG25" t="s">
        <v>46</v>
      </c>
      <c r="FH25" s="32">
        <f>FH21-FH23</f>
        <v>3.6664319935148723E-3</v>
      </c>
      <c r="FI25">
        <v>1934</v>
      </c>
      <c r="FJ25">
        <v>1350</v>
      </c>
      <c r="FK25" t="s">
        <v>46</v>
      </c>
      <c r="FL25" s="32">
        <f>FL21-FL23</f>
        <v>3.6665744897854402E-3</v>
      </c>
      <c r="FM25">
        <v>1934</v>
      </c>
      <c r="FN25">
        <v>1350</v>
      </c>
      <c r="FO25" t="s">
        <v>46</v>
      </c>
      <c r="FP25" s="32">
        <f>FP21-FP23</f>
        <v>3.66776732054893E-3</v>
      </c>
      <c r="FQ25">
        <v>1934</v>
      </c>
      <c r="FR25">
        <v>1350</v>
      </c>
      <c r="FS25" t="s">
        <v>46</v>
      </c>
      <c r="FT25" s="32">
        <f>FT21-FT23</f>
        <v>3.6654885956181674E-3</v>
      </c>
      <c r="FU25">
        <v>1934</v>
      </c>
      <c r="FV25">
        <v>1350</v>
      </c>
      <c r="FW25" t="s">
        <v>46</v>
      </c>
      <c r="FX25" s="32">
        <f>FX21-FX23</f>
        <v>3.6893116458929093E-3</v>
      </c>
      <c r="FY25">
        <v>1934</v>
      </c>
      <c r="FZ25">
        <v>1350</v>
      </c>
      <c r="GA25" t="s">
        <v>46</v>
      </c>
      <c r="GB25" s="32">
        <f>GB21-GB23</f>
        <v>3.6880779150911883E-3</v>
      </c>
      <c r="GC25">
        <v>1934</v>
      </c>
      <c r="GD25">
        <v>1350</v>
      </c>
      <c r="GE25" t="s">
        <v>46</v>
      </c>
      <c r="GF25" s="32">
        <f>GF21-GF23</f>
        <v>3.6865376453411106E-3</v>
      </c>
      <c r="GG25">
        <v>1934</v>
      </c>
      <c r="GH25">
        <v>1350</v>
      </c>
      <c r="GI25" t="s">
        <v>46</v>
      </c>
      <c r="GJ25" s="32">
        <f>GJ21-GJ23</f>
        <v>3.6867689524338193E-3</v>
      </c>
      <c r="GK25">
        <v>1934</v>
      </c>
      <c r="GL25">
        <v>1350</v>
      </c>
      <c r="GM25" t="s">
        <v>46</v>
      </c>
      <c r="GN25" s="32">
        <f>GN21-GN23</f>
        <v>3.6865471432175403E-3</v>
      </c>
      <c r="GO25">
        <v>1934</v>
      </c>
      <c r="GP25">
        <v>1350</v>
      </c>
      <c r="GQ25" t="s">
        <v>46</v>
      </c>
      <c r="GR25" s="32">
        <f>GR21-GR23</f>
        <v>3.6857345169849162E-3</v>
      </c>
      <c r="GS25">
        <v>1934</v>
      </c>
      <c r="GT25">
        <v>1350</v>
      </c>
      <c r="GU25" t="s">
        <v>46</v>
      </c>
      <c r="GV25" s="32">
        <f>GV21-GV23</f>
        <v>3.6849691206551141E-3</v>
      </c>
      <c r="GW25">
        <v>1934</v>
      </c>
      <c r="GX25">
        <v>1350</v>
      </c>
      <c r="GY25" t="s">
        <v>46</v>
      </c>
      <c r="GZ25" s="32">
        <f>GZ21-GZ23</f>
        <v>3.6836408684139677E-3</v>
      </c>
      <c r="HA25">
        <v>1934</v>
      </c>
      <c r="HB25">
        <v>1350</v>
      </c>
      <c r="HC25" t="s">
        <v>46</v>
      </c>
      <c r="HD25" s="32">
        <f>HD21-HD23</f>
        <v>3.685434597351267E-3</v>
      </c>
      <c r="HE25">
        <v>1934</v>
      </c>
      <c r="HF25">
        <v>1350</v>
      </c>
      <c r="HG25" t="s">
        <v>46</v>
      </c>
      <c r="HH25" s="32">
        <f>HH21-HH23</f>
        <v>3.6899413427868913E-3</v>
      </c>
      <c r="HI25">
        <v>1934</v>
      </c>
      <c r="HJ25">
        <v>1350</v>
      </c>
      <c r="HK25" t="s">
        <v>46</v>
      </c>
      <c r="HL25" s="32">
        <f>HL21-HL23</f>
        <v>3.6922437712292935E-3</v>
      </c>
      <c r="HM25">
        <v>1934</v>
      </c>
      <c r="HN25">
        <v>1350</v>
      </c>
      <c r="HO25" t="s">
        <v>46</v>
      </c>
      <c r="HP25" s="32">
        <f>HP21-HP23</f>
        <v>3.6929019061836196E-3</v>
      </c>
      <c r="HQ25">
        <v>1934</v>
      </c>
      <c r="HR25">
        <v>1350</v>
      </c>
      <c r="HS25" t="s">
        <v>46</v>
      </c>
      <c r="HT25" s="32">
        <f>HT21-HT23</f>
        <v>3.6936494232313946E-3</v>
      </c>
      <c r="HU25">
        <v>1934</v>
      </c>
      <c r="HV25">
        <v>1350</v>
      </c>
      <c r="HW25" t="s">
        <v>46</v>
      </c>
      <c r="HX25" s="32">
        <f>HX21-HX23</f>
        <v>3.6929140282649375E-3</v>
      </c>
      <c r="HY25">
        <v>1934</v>
      </c>
      <c r="HZ25">
        <v>1350</v>
      </c>
      <c r="IA25" t="s">
        <v>46</v>
      </c>
      <c r="IB25" s="32">
        <f>IB21-IB23</f>
        <v>3.6920527214506366E-3</v>
      </c>
      <c r="IC25">
        <v>1934</v>
      </c>
      <c r="ID25">
        <v>1350</v>
      </c>
      <c r="IE25" t="s">
        <v>46</v>
      </c>
      <c r="IF25" s="32">
        <f>IF21-IF23</f>
        <v>3.6906369089979921E-3</v>
      </c>
      <c r="IG25">
        <v>1934</v>
      </c>
      <c r="IH25">
        <v>1350</v>
      </c>
      <c r="II25" t="s">
        <v>46</v>
      </c>
      <c r="IJ25" s="32">
        <f>IJ21-IJ23</f>
        <v>3.660991131151814E-3</v>
      </c>
      <c r="IK25">
        <v>1934</v>
      </c>
      <c r="IL25">
        <v>1350</v>
      </c>
      <c r="IM25" t="s">
        <v>46</v>
      </c>
      <c r="IN25" s="32">
        <f>IN21-IN23</f>
        <v>3.6670183620232666E-3</v>
      </c>
      <c r="IO25">
        <v>1934</v>
      </c>
      <c r="IP25">
        <v>1350</v>
      </c>
      <c r="IQ25" t="s">
        <v>46</v>
      </c>
      <c r="IR25" s="32">
        <f>IR21-IR23</f>
        <v>3.6675355168102261E-3</v>
      </c>
      <c r="IS25">
        <v>1934</v>
      </c>
      <c r="IT25">
        <v>1350</v>
      </c>
      <c r="IU25" t="s">
        <v>46</v>
      </c>
      <c r="IV25" s="32">
        <f>IV21-IV23</f>
        <v>3.6978322717381717E-3</v>
      </c>
      <c r="IW25">
        <v>1934</v>
      </c>
      <c r="IX25">
        <v>1350</v>
      </c>
      <c r="IY25" t="s">
        <v>46</v>
      </c>
      <c r="IZ25" s="32">
        <f>IZ21-IZ23</f>
        <v>3.698550671766436E-3</v>
      </c>
      <c r="JA25">
        <v>1934</v>
      </c>
      <c r="JB25">
        <v>1350</v>
      </c>
      <c r="JC25" t="s">
        <v>46</v>
      </c>
      <c r="JD25" s="32">
        <f>JD21-JD23</f>
        <v>3.6720925495065324E-3</v>
      </c>
      <c r="JE25">
        <v>1934</v>
      </c>
      <c r="JF25">
        <v>1350</v>
      </c>
      <c r="JG25" t="s">
        <v>46</v>
      </c>
      <c r="JH25" s="32">
        <f>JH21-JH23</f>
        <v>3.690938180992108E-3</v>
      </c>
      <c r="JI25">
        <v>1934</v>
      </c>
      <c r="JJ25">
        <v>1350</v>
      </c>
      <c r="JK25" t="s">
        <v>46</v>
      </c>
      <c r="JL25" s="32">
        <f>JL21-JL23</f>
        <v>3.6871488978526268E-3</v>
      </c>
      <c r="JM25">
        <v>1934</v>
      </c>
      <c r="JN25">
        <v>1350</v>
      </c>
      <c r="JO25" t="s">
        <v>46</v>
      </c>
      <c r="JP25" s="32">
        <f>JP21-JP23</f>
        <v>3.6757937983914468E-3</v>
      </c>
      <c r="JQ25">
        <v>1934</v>
      </c>
      <c r="JR25">
        <v>1350</v>
      </c>
      <c r="JS25" t="s">
        <v>46</v>
      </c>
      <c r="JT25" s="32">
        <f>JT21-JT23</f>
        <v>3.6744153039749566E-3</v>
      </c>
      <c r="JU25">
        <v>1934</v>
      </c>
      <c r="JV25">
        <v>1350</v>
      </c>
      <c r="JW25" t="s">
        <v>46</v>
      </c>
      <c r="JX25" s="32">
        <f>JX21-JX23</f>
        <v>3.6760839300357534E-3</v>
      </c>
      <c r="JY25">
        <v>1934</v>
      </c>
      <c r="JZ25">
        <v>1350</v>
      </c>
      <c r="KA25" t="s">
        <v>46</v>
      </c>
      <c r="KB25" s="32">
        <f>KB21-KB23</f>
        <v>3.6848868906167176E-3</v>
      </c>
      <c r="KC25">
        <v>1934</v>
      </c>
      <c r="KD25">
        <v>1350</v>
      </c>
      <c r="KE25" t="s">
        <v>46</v>
      </c>
      <c r="KF25" s="32">
        <f>KF21-KF23</f>
        <v>3.673850675077972E-3</v>
      </c>
      <c r="KG25">
        <v>1934</v>
      </c>
      <c r="KH25">
        <v>1350</v>
      </c>
      <c r="KI25" t="s">
        <v>46</v>
      </c>
      <c r="KJ25" s="32">
        <f>KJ21-KJ23</f>
        <v>3.6807027871173098E-3</v>
      </c>
      <c r="KK25">
        <v>1934</v>
      </c>
      <c r="KL25">
        <v>1350</v>
      </c>
      <c r="KM25" t="s">
        <v>46</v>
      </c>
      <c r="KN25" s="32">
        <f>KN21-KN23</f>
        <v>3.6896544533555689E-3</v>
      </c>
      <c r="KO25">
        <v>1934</v>
      </c>
      <c r="KP25">
        <v>1350</v>
      </c>
      <c r="KQ25" t="s">
        <v>46</v>
      </c>
      <c r="KR25" s="32">
        <f>KR21-KR23</f>
        <v>3.6792307659944887E-3</v>
      </c>
      <c r="KS25">
        <v>1934</v>
      </c>
      <c r="KT25">
        <v>1350</v>
      </c>
      <c r="KU25" t="s">
        <v>46</v>
      </c>
      <c r="KV25" s="32">
        <f>KV21-KV23</f>
        <v>3.691732819378811E-3</v>
      </c>
      <c r="KW25">
        <v>1934</v>
      </c>
      <c r="KX25">
        <v>1350</v>
      </c>
      <c r="KY25" t="s">
        <v>46</v>
      </c>
      <c r="KZ25" s="32">
        <f>KZ21-KZ23</f>
        <v>3.6694848769091501E-3</v>
      </c>
      <c r="LA25">
        <v>1934</v>
      </c>
      <c r="LB25">
        <v>1350</v>
      </c>
      <c r="LC25" t="s">
        <v>46</v>
      </c>
      <c r="LD25" s="32">
        <f>LD21-LD23</f>
        <v>3.6931939139519532E-3</v>
      </c>
      <c r="LE25">
        <v>1934</v>
      </c>
      <c r="LF25">
        <v>1350</v>
      </c>
      <c r="LG25" t="s">
        <v>46</v>
      </c>
      <c r="LH25" s="32">
        <f>LH21-LH23</f>
        <v>3.6710909974016562E-3</v>
      </c>
      <c r="LI25">
        <v>1934</v>
      </c>
      <c r="LJ25">
        <v>1350</v>
      </c>
      <c r="LK25" t="s">
        <v>46</v>
      </c>
      <c r="LL25" s="32">
        <f>LL21-LL23</f>
        <v>3.6775277268539103E-3</v>
      </c>
      <c r="LM25">
        <v>1934</v>
      </c>
      <c r="LN25">
        <v>1350</v>
      </c>
      <c r="LO25" t="s">
        <v>46</v>
      </c>
      <c r="LP25" s="32">
        <f>LP21-LP23</f>
        <v>3.6939188743780466E-3</v>
      </c>
      <c r="LQ25">
        <v>1934</v>
      </c>
      <c r="LR25">
        <v>1350</v>
      </c>
      <c r="LS25" t="s">
        <v>46</v>
      </c>
      <c r="LT25" s="32">
        <f>LT21-LT23</f>
        <v>3.6843576278084017E-3</v>
      </c>
      <c r="LU25">
        <v>1934</v>
      </c>
      <c r="LV25">
        <v>1350</v>
      </c>
      <c r="LW25" t="s">
        <v>46</v>
      </c>
      <c r="LX25" s="32">
        <f>LX21-LX23</f>
        <v>3.6963750514084348E-3</v>
      </c>
      <c r="LY25">
        <v>1934</v>
      </c>
      <c r="LZ25">
        <v>1350</v>
      </c>
      <c r="MA25" t="s">
        <v>46</v>
      </c>
      <c r="MB25" s="32">
        <f>MB21-MB23</f>
        <v>3.6827028974007817E-3</v>
      </c>
      <c r="MC25">
        <v>1934</v>
      </c>
      <c r="MD25">
        <v>1350</v>
      </c>
      <c r="ME25" t="s">
        <v>46</v>
      </c>
      <c r="MF25" s="32">
        <f>MF21-MF23</f>
        <v>3.7069006259135701E-3</v>
      </c>
      <c r="MG25">
        <v>1934</v>
      </c>
      <c r="MH25">
        <v>1350</v>
      </c>
      <c r="MI25" t="s">
        <v>46</v>
      </c>
      <c r="MJ25" s="32">
        <f>MJ21-MJ23</f>
        <v>3.685419975563875E-3</v>
      </c>
      <c r="MK25">
        <v>1934</v>
      </c>
      <c r="ML25">
        <v>1350</v>
      </c>
      <c r="MM25" t="s">
        <v>46</v>
      </c>
      <c r="MN25" s="32">
        <f>MN21-MN23</f>
        <v>3.6881519044065364E-3</v>
      </c>
      <c r="MO25">
        <v>1934</v>
      </c>
      <c r="MP25">
        <v>1350</v>
      </c>
      <c r="MQ25" t="s">
        <v>46</v>
      </c>
      <c r="MR25" s="32">
        <f>MR21-MR23</f>
        <v>3.7051047252360317E-3</v>
      </c>
      <c r="MS25">
        <v>1934</v>
      </c>
      <c r="MT25">
        <v>1350</v>
      </c>
      <c r="MU25" t="s">
        <v>46</v>
      </c>
      <c r="MV25" s="32">
        <f>MV21-MV23</f>
        <v>3.6951168154503999E-3</v>
      </c>
      <c r="MW25">
        <v>1934</v>
      </c>
      <c r="MX25">
        <v>1350</v>
      </c>
      <c r="MY25" t="s">
        <v>46</v>
      </c>
      <c r="MZ25" s="32">
        <f>MZ21-MZ23</f>
        <v>3.7066714908278869E-3</v>
      </c>
      <c r="NA25">
        <v>1934</v>
      </c>
      <c r="NB25">
        <v>1350</v>
      </c>
      <c r="NC25" t="s">
        <v>46</v>
      </c>
      <c r="ND25" s="32">
        <f>ND21-ND23</f>
        <v>3.7125741665204465E-3</v>
      </c>
      <c r="NE25">
        <v>1934</v>
      </c>
      <c r="NF25">
        <v>1350</v>
      </c>
      <c r="NG25" t="s">
        <v>46</v>
      </c>
      <c r="NH25" s="32">
        <f>NH21-NH23</f>
        <v>3.7184950632368138E-3</v>
      </c>
      <c r="NI25">
        <v>1934</v>
      </c>
      <c r="NJ25">
        <v>1350</v>
      </c>
      <c r="NK25" t="s">
        <v>46</v>
      </c>
      <c r="NL25" s="32">
        <f>NL21-NL23</f>
        <v>3.7005008524284774E-3</v>
      </c>
      <c r="NM25">
        <v>1934</v>
      </c>
      <c r="NN25">
        <v>1350</v>
      </c>
      <c r="NO25" t="s">
        <v>46</v>
      </c>
      <c r="NP25" s="32">
        <f>NP21-NP23</f>
        <v>3.7004169821062138E-3</v>
      </c>
      <c r="NQ25">
        <v>1934</v>
      </c>
      <c r="NR25">
        <v>1350</v>
      </c>
      <c r="NS25" t="s">
        <v>46</v>
      </c>
      <c r="NT25" s="32">
        <f>NT21-NT23</f>
        <v>3.7002937599887251E-3</v>
      </c>
      <c r="NU25">
        <v>1934</v>
      </c>
      <c r="NV25">
        <v>1350</v>
      </c>
      <c r="NW25" t="s">
        <v>46</v>
      </c>
      <c r="NX25" s="32">
        <f>NX21-NX23</f>
        <v>3.7418917674847743E-3</v>
      </c>
      <c r="NY25">
        <v>1934</v>
      </c>
      <c r="NZ25">
        <v>1350</v>
      </c>
      <c r="OA25" t="s">
        <v>46</v>
      </c>
      <c r="OB25" s="32">
        <f>OB21-OB23</f>
        <v>3.7407368609279415E-3</v>
      </c>
      <c r="OC25">
        <v>1934</v>
      </c>
      <c r="OD25">
        <v>1350</v>
      </c>
      <c r="OE25" t="s">
        <v>46</v>
      </c>
      <c r="OF25" s="32">
        <f>OF21-OF23</f>
        <v>3.7449561225534334E-3</v>
      </c>
      <c r="OG25">
        <v>1934</v>
      </c>
      <c r="OH25">
        <v>1350</v>
      </c>
      <c r="OI25" t="s">
        <v>46</v>
      </c>
      <c r="OJ25" s="32">
        <f>OJ21-OJ23</f>
        <v>3.748912687700022E-3</v>
      </c>
      <c r="OK25">
        <v>1934</v>
      </c>
      <c r="OL25">
        <v>1350</v>
      </c>
    </row>
    <row r="26" spans="2:402">
      <c r="B26">
        <v>3.6222663508908175E-2</v>
      </c>
      <c r="C26" s="31">
        <v>0.48432647641031601</v>
      </c>
      <c r="D26">
        <v>90.164298938074211</v>
      </c>
      <c r="E26">
        <v>1935</v>
      </c>
      <c r="F26">
        <v>302.8</v>
      </c>
      <c r="G26" t="s">
        <v>47</v>
      </c>
      <c r="H26" s="33">
        <f>AVERAGE(H24:H25)</f>
        <v>3.6682082779265733E-3</v>
      </c>
      <c r="I26">
        <v>1935</v>
      </c>
      <c r="J26">
        <v>1122</v>
      </c>
      <c r="K26" t="s">
        <v>47</v>
      </c>
      <c r="L26" s="33">
        <f>AVERAGE(L24:L25)</f>
        <v>3.6157756449447971E-3</v>
      </c>
      <c r="M26">
        <v>1935</v>
      </c>
      <c r="N26">
        <v>1122</v>
      </c>
      <c r="O26" t="s">
        <v>47</v>
      </c>
      <c r="P26" s="33">
        <f>AVERAGE(P24:P25)</f>
        <v>3.7402630301128989E-3</v>
      </c>
      <c r="Q26">
        <v>1935</v>
      </c>
      <c r="R26">
        <v>1122</v>
      </c>
      <c r="S26" t="s">
        <v>47</v>
      </c>
      <c r="T26" s="33">
        <f>AVERAGE(T24:T25)</f>
        <v>3.7517953632306769E-3</v>
      </c>
      <c r="U26">
        <v>1935</v>
      </c>
      <c r="V26">
        <v>1122</v>
      </c>
      <c r="W26" t="s">
        <v>47</v>
      </c>
      <c r="X26" s="33">
        <f>AVERAGE(X24:X25)</f>
        <v>3.7243426843672559E-3</v>
      </c>
      <c r="Y26">
        <v>1935</v>
      </c>
      <c r="Z26">
        <v>1122</v>
      </c>
      <c r="AA26" t="s">
        <v>47</v>
      </c>
      <c r="AB26" s="33">
        <f>AVERAGE(AB24:AB25)</f>
        <v>3.7190484918624353E-3</v>
      </c>
      <c r="AC26">
        <v>1935</v>
      </c>
      <c r="AD26">
        <v>1122</v>
      </c>
      <c r="AE26" t="s">
        <v>47</v>
      </c>
      <c r="AF26" s="33">
        <f>AVERAGE(AF24:AF25)</f>
        <v>3.7158537709376244E-3</v>
      </c>
      <c r="AG26">
        <v>1935</v>
      </c>
      <c r="AH26">
        <v>1122</v>
      </c>
      <c r="AI26" t="s">
        <v>47</v>
      </c>
      <c r="AJ26" s="33">
        <f>AVERAGE(AJ24:AJ25)</f>
        <v>3.7130326089048794E-3</v>
      </c>
      <c r="AK26">
        <v>1935</v>
      </c>
      <c r="AL26">
        <v>1122</v>
      </c>
      <c r="AM26" t="s">
        <v>47</v>
      </c>
      <c r="AN26" s="33">
        <f>AVERAGE(AN24:AN25)</f>
        <v>3.7108697263725232E-3</v>
      </c>
      <c r="AO26">
        <v>1935</v>
      </c>
      <c r="AP26">
        <v>1122</v>
      </c>
      <c r="AQ26" t="s">
        <v>47</v>
      </c>
      <c r="AR26" s="33">
        <f>AVERAGE(AR24:AR25)</f>
        <v>3.7220861149143344E-3</v>
      </c>
      <c r="AS26">
        <v>1935</v>
      </c>
      <c r="AT26">
        <v>1122</v>
      </c>
      <c r="AU26" t="s">
        <v>47</v>
      </c>
      <c r="AV26" s="33">
        <f>AVERAGE(AV24:AV25)</f>
        <v>3.6965947495922642E-3</v>
      </c>
      <c r="AW26">
        <v>1935</v>
      </c>
      <c r="AX26">
        <v>1122</v>
      </c>
      <c r="AY26" t="s">
        <v>47</v>
      </c>
      <c r="AZ26" s="33">
        <f>AVERAGE(AZ24:AZ25)</f>
        <v>3.6929884129145822E-3</v>
      </c>
      <c r="BA26">
        <v>1935</v>
      </c>
      <c r="BB26">
        <v>1122</v>
      </c>
      <c r="BC26" t="s">
        <v>47</v>
      </c>
      <c r="BD26" s="33">
        <f>AVERAGE(BD24:BD25)</f>
        <v>3.7124281558559603E-3</v>
      </c>
      <c r="BE26">
        <v>1935</v>
      </c>
      <c r="BF26">
        <v>1122</v>
      </c>
      <c r="BG26" t="s">
        <v>47</v>
      </c>
      <c r="BH26" s="33">
        <f>AVERAGE(BH24:BH25)</f>
        <v>3.6957047655051221E-3</v>
      </c>
      <c r="BI26">
        <v>1935</v>
      </c>
      <c r="BJ26">
        <v>1122</v>
      </c>
      <c r="BK26" t="s">
        <v>47</v>
      </c>
      <c r="BL26" s="33">
        <f>AVERAGE(BL24:BL25)</f>
        <v>3.708982966959682E-3</v>
      </c>
      <c r="BM26">
        <v>1935</v>
      </c>
      <c r="BN26">
        <v>1122</v>
      </c>
      <c r="BO26" t="s">
        <v>47</v>
      </c>
      <c r="BP26" s="33">
        <f>AVERAGE(BP24:BP25)</f>
        <v>3.7062224243044131E-3</v>
      </c>
      <c r="BQ26">
        <v>1935</v>
      </c>
      <c r="BR26">
        <v>1122</v>
      </c>
      <c r="BS26" t="s">
        <v>47</v>
      </c>
      <c r="BT26" s="33">
        <f>AVERAGE(BT24:BT25)</f>
        <v>3.667806063955923E-3</v>
      </c>
      <c r="BU26">
        <v>1935</v>
      </c>
      <c r="BV26">
        <v>1122</v>
      </c>
      <c r="BW26" t="s">
        <v>47</v>
      </c>
      <c r="BX26" s="33">
        <f>AVERAGE(BX24:BX25)</f>
        <v>3.6963772869003583E-3</v>
      </c>
      <c r="BY26">
        <v>1935</v>
      </c>
      <c r="BZ26">
        <v>1122</v>
      </c>
      <c r="CA26" t="s">
        <v>47</v>
      </c>
      <c r="CB26" s="33">
        <f>AVERAGE(CB24:CB25)</f>
        <v>3.6910772664102351E-3</v>
      </c>
      <c r="CC26">
        <v>1935</v>
      </c>
      <c r="CD26">
        <v>1122</v>
      </c>
      <c r="CE26" t="s">
        <v>47</v>
      </c>
      <c r="CF26" s="33">
        <f>AVERAGE(CF24:CF25)</f>
        <v>3.7034529848078632E-3</v>
      </c>
      <c r="CG26">
        <v>1935</v>
      </c>
      <c r="CH26">
        <v>1122</v>
      </c>
      <c r="CI26" t="s">
        <v>47</v>
      </c>
      <c r="CJ26" s="33">
        <f>AVERAGE(CJ24:CJ25)</f>
        <v>3.6743727485610625E-3</v>
      </c>
      <c r="CK26">
        <v>1935</v>
      </c>
      <c r="CL26">
        <v>1122</v>
      </c>
      <c r="CM26" t="s">
        <v>47</v>
      </c>
      <c r="CN26" s="33">
        <f>AVERAGE(CN24:CN25)</f>
        <v>3.7021122845938663E-3</v>
      </c>
      <c r="CO26">
        <v>1935</v>
      </c>
      <c r="CP26">
        <v>1122</v>
      </c>
      <c r="CQ26" t="s">
        <v>47</v>
      </c>
      <c r="CR26" s="33">
        <f>AVERAGE(CR24:CR25)</f>
        <v>3.6669275741554076E-3</v>
      </c>
      <c r="CS26">
        <v>1935</v>
      </c>
      <c r="CT26">
        <v>1122</v>
      </c>
      <c r="CU26" t="s">
        <v>47</v>
      </c>
      <c r="CV26" s="33">
        <f>AVERAGE(CV24:CV25)</f>
        <v>3.6997212148356037E-3</v>
      </c>
      <c r="CW26">
        <v>1935</v>
      </c>
      <c r="CX26">
        <v>1122</v>
      </c>
      <c r="CY26" t="s">
        <v>47</v>
      </c>
      <c r="CZ26" s="33">
        <f>AVERAGE(CZ24:CZ25)</f>
        <v>3.6586300093943008E-3</v>
      </c>
      <c r="DA26">
        <v>1935</v>
      </c>
      <c r="DB26">
        <v>1122</v>
      </c>
      <c r="DC26" t="s">
        <v>47</v>
      </c>
      <c r="DD26" s="33">
        <f>AVERAGE(DD24:DD25)</f>
        <v>3.6983760114932644E-3</v>
      </c>
      <c r="DE26">
        <v>1935</v>
      </c>
      <c r="DF26">
        <v>302.8</v>
      </c>
      <c r="DG26" t="s">
        <v>47</v>
      </c>
      <c r="DH26" s="33">
        <f>AVERAGE(DH24:DH25)</f>
        <v>3.6693928194287476E-3</v>
      </c>
      <c r="DI26">
        <v>1935</v>
      </c>
      <c r="DJ26">
        <v>302.8</v>
      </c>
      <c r="DK26" t="s">
        <v>47</v>
      </c>
      <c r="DL26" s="33">
        <f>AVERAGE(DL24:DL25)</f>
        <v>3.6970659270902685E-3</v>
      </c>
      <c r="DM26">
        <v>1935</v>
      </c>
      <c r="DN26">
        <v>302.8</v>
      </c>
      <c r="DO26" t="s">
        <v>47</v>
      </c>
      <c r="DP26" s="33">
        <f>AVERAGE(DP24:DP25)</f>
        <v>3.6619250902099956E-3</v>
      </c>
      <c r="DQ26">
        <v>1935</v>
      </c>
      <c r="DR26">
        <v>302.8</v>
      </c>
      <c r="DS26" t="s">
        <v>47</v>
      </c>
      <c r="DT26" s="33">
        <f>AVERAGE(DT24:DT25)</f>
        <v>3.6961231031100265E-3</v>
      </c>
      <c r="DU26">
        <v>1935</v>
      </c>
      <c r="DV26">
        <v>302.8</v>
      </c>
      <c r="DW26" t="s">
        <v>47</v>
      </c>
      <c r="DX26" s="33">
        <f>AVERAGE(DX24:DX25)</f>
        <v>3.654561936122222E-3</v>
      </c>
      <c r="DY26">
        <v>1935</v>
      </c>
      <c r="DZ26">
        <v>302.8</v>
      </c>
      <c r="EA26" t="s">
        <v>47</v>
      </c>
      <c r="EB26" s="33">
        <f>AVERAGE(EB24:EB25)</f>
        <v>3.694812558534509E-3</v>
      </c>
      <c r="EC26">
        <v>1935</v>
      </c>
      <c r="ED26">
        <v>302.8</v>
      </c>
      <c r="EE26" t="s">
        <v>47</v>
      </c>
      <c r="EF26" s="33">
        <f>AVERAGE(EF24:EF25)</f>
        <v>3.6725735932420234E-3</v>
      </c>
      <c r="EG26">
        <v>1935</v>
      </c>
      <c r="EH26">
        <v>302.8</v>
      </c>
      <c r="EI26" t="s">
        <v>47</v>
      </c>
      <c r="EJ26" s="33">
        <f>AVERAGE(EJ24:EJ25)</f>
        <v>3.6929120631215562E-3</v>
      </c>
      <c r="EK26">
        <v>1935</v>
      </c>
      <c r="EL26">
        <v>302.8</v>
      </c>
      <c r="EM26" t="s">
        <v>47</v>
      </c>
      <c r="EN26" s="33">
        <f>AVERAGE(EN24:EN25)</f>
        <v>3.6572940751034844E-3</v>
      </c>
      <c r="EO26">
        <v>1935</v>
      </c>
      <c r="EP26">
        <v>302.8</v>
      </c>
      <c r="EQ26" t="s">
        <v>47</v>
      </c>
      <c r="ER26" s="33">
        <f>AVERAGE(ER24:ER25)</f>
        <v>3.6915307898161796E-3</v>
      </c>
      <c r="ES26">
        <v>1935</v>
      </c>
      <c r="ET26">
        <v>302.8</v>
      </c>
      <c r="EU26" t="s">
        <v>47</v>
      </c>
      <c r="EV26" s="33">
        <f>AVERAGE(EV24:EV25)</f>
        <v>3.662345785682905E-3</v>
      </c>
      <c r="EW26">
        <v>1935</v>
      </c>
      <c r="EX26">
        <v>302.8</v>
      </c>
      <c r="EY26" t="s">
        <v>47</v>
      </c>
      <c r="EZ26" s="33">
        <f>AVERAGE(EZ24:EZ25)</f>
        <v>3.6902623283290477E-3</v>
      </c>
      <c r="FA26">
        <v>1935</v>
      </c>
      <c r="FB26">
        <v>302.8</v>
      </c>
      <c r="FC26" t="s">
        <v>47</v>
      </c>
      <c r="FD26" s="33">
        <f>AVERAGE(FD24:FD25)</f>
        <v>3.656118698890095E-3</v>
      </c>
      <c r="FE26">
        <v>1935</v>
      </c>
      <c r="FF26">
        <v>302.8</v>
      </c>
      <c r="FG26" t="s">
        <v>47</v>
      </c>
      <c r="FH26" s="33">
        <f>AVERAGE(FH24:FH25)</f>
        <v>3.6597351776786295E-3</v>
      </c>
      <c r="FI26">
        <v>1935</v>
      </c>
      <c r="FJ26">
        <v>302.8</v>
      </c>
      <c r="FK26" t="s">
        <v>47</v>
      </c>
      <c r="FL26" s="33">
        <f>AVERAGE(FL24:FL25)</f>
        <v>3.6598771543444424E-3</v>
      </c>
      <c r="FM26">
        <v>1935</v>
      </c>
      <c r="FN26">
        <v>302.8</v>
      </c>
      <c r="FO26" t="s">
        <v>47</v>
      </c>
      <c r="FP26" s="33">
        <f>AVERAGE(FP24:FP25)</f>
        <v>3.6610656347289133E-3</v>
      </c>
      <c r="FQ26">
        <v>1935</v>
      </c>
      <c r="FR26">
        <v>302.8</v>
      </c>
      <c r="FS26" t="s">
        <v>47</v>
      </c>
      <c r="FT26" s="33">
        <f>AVERAGE(FT24:FT25)</f>
        <v>3.658795219323472E-3</v>
      </c>
      <c r="FU26">
        <v>1935</v>
      </c>
      <c r="FV26">
        <v>302.8</v>
      </c>
      <c r="FW26" t="s">
        <v>47</v>
      </c>
      <c r="FX26" s="33">
        <f>AVERAGE(FX24:FX25)</f>
        <v>3.6825311434069107E-3</v>
      </c>
      <c r="FY26">
        <v>1935</v>
      </c>
      <c r="FZ26">
        <v>302.8</v>
      </c>
      <c r="GA26" t="s">
        <v>47</v>
      </c>
      <c r="GB26" s="33">
        <f>AVERAGE(GB24:GB25)</f>
        <v>3.681301938414934E-3</v>
      </c>
      <c r="GC26">
        <v>1935</v>
      </c>
      <c r="GD26">
        <v>302.8</v>
      </c>
      <c r="GE26" t="s">
        <v>47</v>
      </c>
      <c r="GF26" s="33">
        <f>AVERAGE(GF24:GF25)</f>
        <v>3.679767316867099E-3</v>
      </c>
      <c r="GG26">
        <v>1935</v>
      </c>
      <c r="GH26">
        <v>302.8</v>
      </c>
      <c r="GI26" t="s">
        <v>47</v>
      </c>
      <c r="GJ26" s="33">
        <f>AVERAGE(GJ24:GJ25)</f>
        <v>3.679997775901455E-3</v>
      </c>
      <c r="GK26">
        <v>1935</v>
      </c>
      <c r="GL26">
        <v>302.8</v>
      </c>
      <c r="GM26" t="s">
        <v>47</v>
      </c>
      <c r="GN26" s="33">
        <f>AVERAGE(GN24:GN25)</f>
        <v>3.6797767799218034E-3</v>
      </c>
      <c r="GO26">
        <v>1935</v>
      </c>
      <c r="GP26">
        <v>302.8</v>
      </c>
      <c r="GQ26" t="s">
        <v>47</v>
      </c>
      <c r="GR26" s="33">
        <f>AVERAGE(GR24:GR25)</f>
        <v>3.6789671326691344E-3</v>
      </c>
      <c r="GS26">
        <v>1935</v>
      </c>
      <c r="GT26">
        <v>302.8</v>
      </c>
      <c r="GU26" t="s">
        <v>47</v>
      </c>
      <c r="GV26" s="33">
        <f>AVERAGE(GV24:GV25)</f>
        <v>3.6782045415834422E-3</v>
      </c>
      <c r="GW26">
        <v>1935</v>
      </c>
      <c r="GX26">
        <v>302.8</v>
      </c>
      <c r="GY26" t="s">
        <v>47</v>
      </c>
      <c r="GZ26" s="33">
        <f>AVERAGE(GZ24:GZ25)</f>
        <v>3.6768811561270799E-3</v>
      </c>
      <c r="HA26">
        <v>1935</v>
      </c>
      <c r="HB26">
        <v>302.8</v>
      </c>
      <c r="HC26" t="s">
        <v>47</v>
      </c>
      <c r="HD26" s="33">
        <f>AVERAGE(HD24:HD25)</f>
        <v>3.6786683123360558E-3</v>
      </c>
      <c r="HE26">
        <v>1935</v>
      </c>
      <c r="HF26">
        <v>302.8</v>
      </c>
      <c r="HG26" t="s">
        <v>47</v>
      </c>
      <c r="HH26" s="33">
        <f>AVERAGE(HH24:HH25)</f>
        <v>3.6831585297448025E-3</v>
      </c>
      <c r="HI26">
        <v>1935</v>
      </c>
      <c r="HJ26">
        <v>302.8</v>
      </c>
      <c r="HK26" t="s">
        <v>47</v>
      </c>
      <c r="HL26" s="33">
        <f>AVERAGE(HL24:HL25)</f>
        <v>3.6854525065141766E-3</v>
      </c>
      <c r="HM26">
        <v>1935</v>
      </c>
      <c r="HN26">
        <v>302.8</v>
      </c>
      <c r="HO26" t="s">
        <v>47</v>
      </c>
      <c r="HP26" s="33">
        <f>AVERAGE(HP24:HP25)</f>
        <v>3.6861082246464373E-3</v>
      </c>
      <c r="HQ26">
        <v>1935</v>
      </c>
      <c r="HR26">
        <v>302.8</v>
      </c>
      <c r="HS26" t="s">
        <v>47</v>
      </c>
      <c r="HT26" s="33">
        <f>AVERAGE(HT24:HT25)</f>
        <v>3.6868529961210476E-3</v>
      </c>
      <c r="HU26">
        <v>1935</v>
      </c>
      <c r="HV26">
        <v>302.8</v>
      </c>
      <c r="HW26" t="s">
        <v>47</v>
      </c>
      <c r="HX26" s="33">
        <f>AVERAGE(HX24:HX25)</f>
        <v>3.6861203022086758E-3</v>
      </c>
      <c r="HY26">
        <v>1935</v>
      </c>
      <c r="HZ26">
        <v>302.8</v>
      </c>
      <c r="IA26" t="s">
        <v>47</v>
      </c>
      <c r="IB26" s="33">
        <f>AVERAGE(IB24:IB25)</f>
        <v>3.6852621582337784E-3</v>
      </c>
      <c r="IC26">
        <v>1935</v>
      </c>
      <c r="ID26">
        <v>302.8</v>
      </c>
      <c r="IE26" t="s">
        <v>47</v>
      </c>
      <c r="IF26" s="33">
        <f>AVERAGE(IF24:IF25)</f>
        <v>3.6838515432487257E-3</v>
      </c>
      <c r="IG26">
        <v>1935</v>
      </c>
      <c r="IH26">
        <v>302.8</v>
      </c>
      <c r="II26" t="s">
        <v>47</v>
      </c>
      <c r="IJ26" s="33">
        <f>AVERAGE(IJ24:IJ25)</f>
        <v>3.6543141400953126E-3</v>
      </c>
      <c r="IK26">
        <v>1935</v>
      </c>
      <c r="IL26">
        <v>302.8</v>
      </c>
      <c r="IM26" t="s">
        <v>47</v>
      </c>
      <c r="IN26" s="33">
        <f>AVERAGE(IN24:IN25)</f>
        <v>3.66031940789803E-3</v>
      </c>
      <c r="IO26">
        <v>1935</v>
      </c>
      <c r="IP26">
        <v>302.8</v>
      </c>
      <c r="IQ26" t="s">
        <v>47</v>
      </c>
      <c r="IR26" s="33">
        <f>AVERAGE(IR24:IR25)</f>
        <v>3.6608346765129446E-3</v>
      </c>
      <c r="IS26">
        <v>1935</v>
      </c>
      <c r="IT26">
        <v>302.8</v>
      </c>
      <c r="IU26" t="s">
        <v>47</v>
      </c>
      <c r="IV26" s="33">
        <f>AVERAGE(IV24:IV25)</f>
        <v>3.6910204711458547E-3</v>
      </c>
      <c r="IW26">
        <v>1935</v>
      </c>
      <c r="IX26">
        <v>302.8</v>
      </c>
      <c r="IY26" t="s">
        <v>47</v>
      </c>
      <c r="IZ26" s="33">
        <f>AVERAGE(IZ24:IZ25)</f>
        <v>3.6917362290528749E-3</v>
      </c>
      <c r="JA26">
        <v>1935</v>
      </c>
      <c r="JB26">
        <v>302.8</v>
      </c>
      <c r="JC26" t="s">
        <v>47</v>
      </c>
      <c r="JD26" s="33">
        <f>AVERAGE(JD24:JD25)</f>
        <v>3.6653750773193092E-3</v>
      </c>
      <c r="JE26">
        <v>1935</v>
      </c>
      <c r="JF26">
        <v>302.8</v>
      </c>
      <c r="JG26" t="s">
        <v>47</v>
      </c>
      <c r="JH26" s="33">
        <f>AVERAGE(JH24:JH25)</f>
        <v>3.6841517094351219E-3</v>
      </c>
      <c r="JI26">
        <v>1935</v>
      </c>
      <c r="JJ26">
        <v>302.8</v>
      </c>
      <c r="JK26" t="s">
        <v>47</v>
      </c>
      <c r="JL26" s="33">
        <f>AVERAGE(JL24:JL25)</f>
        <v>3.6803763281833476E-3</v>
      </c>
      <c r="JM26">
        <v>1935</v>
      </c>
      <c r="JN26">
        <v>302.8</v>
      </c>
      <c r="JO26" t="s">
        <v>47</v>
      </c>
      <c r="JP26" s="33">
        <f>AVERAGE(JP24:JP25)</f>
        <v>3.6690628025689634E-3</v>
      </c>
      <c r="JQ26">
        <v>1935</v>
      </c>
      <c r="JR26">
        <v>302.8</v>
      </c>
      <c r="JS26" t="s">
        <v>47</v>
      </c>
      <c r="JT26" s="33">
        <f>AVERAGE(JT24:JT25)</f>
        <v>3.667689346483316E-3</v>
      </c>
      <c r="JU26">
        <v>1935</v>
      </c>
      <c r="JV26">
        <v>302.8</v>
      </c>
      <c r="JW26" t="s">
        <v>47</v>
      </c>
      <c r="JX26" s="33">
        <f>AVERAGE(JX24:JX25)</f>
        <v>3.6693518735566415E-3</v>
      </c>
      <c r="JY26">
        <v>1935</v>
      </c>
      <c r="JZ26">
        <v>302.8</v>
      </c>
      <c r="KA26" t="s">
        <v>47</v>
      </c>
      <c r="KB26" s="33">
        <f>AVERAGE(KB24:KB25)</f>
        <v>3.6781226128908238E-3</v>
      </c>
      <c r="KC26">
        <v>1935</v>
      </c>
      <c r="KD26">
        <v>302.8</v>
      </c>
      <c r="KE26" t="s">
        <v>47</v>
      </c>
      <c r="KF26" s="33">
        <f>AVERAGE(KF24:KF25)</f>
        <v>3.6671267807352435E-3</v>
      </c>
      <c r="KG26">
        <v>1935</v>
      </c>
      <c r="KH26">
        <v>302.8</v>
      </c>
      <c r="KI26" t="s">
        <v>47</v>
      </c>
      <c r="KJ26" s="33">
        <f>AVERAGE(KJ24:KJ25)</f>
        <v>3.6739538339132516E-3</v>
      </c>
      <c r="KK26">
        <v>1935</v>
      </c>
      <c r="KL26">
        <v>302.8</v>
      </c>
      <c r="KM26" t="s">
        <v>47</v>
      </c>
      <c r="KN26" s="33">
        <f>AVERAGE(KN24:KN25)</f>
        <v>3.6828726930497324E-3</v>
      </c>
      <c r="KO26">
        <v>1935</v>
      </c>
      <c r="KP26">
        <v>302.8</v>
      </c>
      <c r="KQ26" t="s">
        <v>47</v>
      </c>
      <c r="KR26" s="33">
        <f>AVERAGE(KR24:KR25)</f>
        <v>3.6724872000358476E-3</v>
      </c>
      <c r="KS26">
        <v>1935</v>
      </c>
      <c r="KT26">
        <v>302.8</v>
      </c>
      <c r="KU26" t="s">
        <v>47</v>
      </c>
      <c r="KV26" s="33">
        <f>AVERAGE(KV24:KV25)</f>
        <v>3.6849434307003603E-3</v>
      </c>
      <c r="KW26">
        <v>1935</v>
      </c>
      <c r="KX26">
        <v>302.8</v>
      </c>
      <c r="KY26" t="s">
        <v>47</v>
      </c>
      <c r="KZ26" s="33">
        <f>AVERAGE(KZ24:KZ25)</f>
        <v>3.6627769245086844E-3</v>
      </c>
      <c r="LA26">
        <v>1935</v>
      </c>
      <c r="LB26">
        <v>302.8</v>
      </c>
      <c r="LC26" t="s">
        <v>47</v>
      </c>
      <c r="LD26" s="33">
        <f>AVERAGE(LD24:LD25)</f>
        <v>3.6863991599582549E-3</v>
      </c>
      <c r="LE26">
        <v>1935</v>
      </c>
      <c r="LF26">
        <v>302.8</v>
      </c>
      <c r="LG26" t="s">
        <v>47</v>
      </c>
      <c r="LH26" s="33">
        <f>AVERAGE(LH24:LH25)</f>
        <v>3.6643771823594747E-3</v>
      </c>
      <c r="LI26">
        <v>1935</v>
      </c>
      <c r="LJ26">
        <v>302.8</v>
      </c>
      <c r="LK26" t="s">
        <v>47</v>
      </c>
      <c r="LL26" s="33">
        <f>AVERAGE(LL24:LL25)</f>
        <v>3.6707903909373868E-3</v>
      </c>
      <c r="LM26">
        <v>1935</v>
      </c>
      <c r="LN26">
        <v>302.8</v>
      </c>
      <c r="LO26" t="s">
        <v>47</v>
      </c>
      <c r="LP26" s="33">
        <f>AVERAGE(LP24:LP25)</f>
        <v>3.6871214574586593E-3</v>
      </c>
      <c r="LQ26">
        <v>1935</v>
      </c>
      <c r="LR26">
        <v>302.8</v>
      </c>
      <c r="LS26" t="s">
        <v>47</v>
      </c>
      <c r="LT26" s="33">
        <f>AVERAGE(LT24:LT25)</f>
        <v>3.6775952894948331E-3</v>
      </c>
      <c r="LU26">
        <v>1935</v>
      </c>
      <c r="LV26">
        <v>302.8</v>
      </c>
      <c r="LW26" t="s">
        <v>47</v>
      </c>
      <c r="LX26" s="33">
        <f>AVERAGE(LX24:LX25)</f>
        <v>3.6895686085922502E-3</v>
      </c>
      <c r="LY26">
        <v>1935</v>
      </c>
      <c r="LZ26">
        <v>302.8</v>
      </c>
      <c r="MA26" t="s">
        <v>47</v>
      </c>
      <c r="MB26" s="33">
        <f>AVERAGE(MB24:MB25)</f>
        <v>3.6759466208369299E-3</v>
      </c>
      <c r="MC26">
        <v>1935</v>
      </c>
      <c r="MD26">
        <v>302.8</v>
      </c>
      <c r="ME26" t="s">
        <v>47</v>
      </c>
      <c r="MF26" s="33">
        <f>AVERAGE(MF24:MF25)</f>
        <v>3.7000554364161817E-3</v>
      </c>
      <c r="MG26">
        <v>1935</v>
      </c>
      <c r="MH26">
        <v>302.8</v>
      </c>
      <c r="MI26" t="s">
        <v>47</v>
      </c>
      <c r="MJ26" s="33">
        <f>AVERAGE(MJ24:MJ25)</f>
        <v>3.6786537441398787E-3</v>
      </c>
      <c r="MK26">
        <v>1935</v>
      </c>
      <c r="ML26">
        <v>302.8</v>
      </c>
      <c r="MM26" t="s">
        <v>47</v>
      </c>
      <c r="MN26" s="33">
        <f>AVERAGE(MN24:MN25)</f>
        <v>3.6813756563508111E-3</v>
      </c>
      <c r="MO26">
        <v>1935</v>
      </c>
      <c r="MP26">
        <v>302.8</v>
      </c>
      <c r="MQ26" t="s">
        <v>47</v>
      </c>
      <c r="MR26" s="33">
        <f>AVERAGE(MR24:MR25)</f>
        <v>3.6982661545497848E-3</v>
      </c>
      <c r="MS26">
        <v>1935</v>
      </c>
      <c r="MT26">
        <v>302.8</v>
      </c>
      <c r="MU26" t="s">
        <v>47</v>
      </c>
      <c r="MV26" s="33">
        <f>AVERAGE(MV24:MV25)</f>
        <v>3.6883149971130257E-3</v>
      </c>
      <c r="MW26">
        <v>1935</v>
      </c>
      <c r="MX26">
        <v>302.8</v>
      </c>
      <c r="MY26" t="s">
        <v>47</v>
      </c>
      <c r="MZ26" s="33">
        <f>AVERAGE(MZ24:MZ25)</f>
        <v>3.6998271459878253E-3</v>
      </c>
      <c r="NA26">
        <v>1935</v>
      </c>
      <c r="NB26">
        <v>302.8</v>
      </c>
      <c r="NC26" t="s">
        <v>47</v>
      </c>
      <c r="ND26" s="33">
        <f>AVERAGE(ND24:ND25)</f>
        <v>3.7057080461732582E-3</v>
      </c>
      <c r="NE26">
        <v>1935</v>
      </c>
      <c r="NF26">
        <v>302.8</v>
      </c>
      <c r="NG26" t="s">
        <v>47</v>
      </c>
      <c r="NH26" s="33">
        <f>AVERAGE(NH24:NH25)</f>
        <v>3.7116070655471532E-3</v>
      </c>
      <c r="NI26">
        <v>1935</v>
      </c>
      <c r="NJ26">
        <v>302.8</v>
      </c>
      <c r="NK26" t="s">
        <v>47</v>
      </c>
      <c r="NL26" s="33">
        <f>AVERAGE(NL24:NL25)</f>
        <v>3.693679234795199E-3</v>
      </c>
      <c r="NM26">
        <v>1935</v>
      </c>
      <c r="NN26">
        <v>302.8</v>
      </c>
      <c r="NO26" t="s">
        <v>47</v>
      </c>
      <c r="NP26" s="33">
        <f>AVERAGE(NP24:NP25)</f>
        <v>3.6935956731180726E-3</v>
      </c>
      <c r="NQ26">
        <v>1935</v>
      </c>
      <c r="NR26">
        <v>302.8</v>
      </c>
      <c r="NS26" t="s">
        <v>47</v>
      </c>
      <c r="NT26" s="33">
        <f>AVERAGE(NT24:NT25)</f>
        <v>3.6934729044488142E-3</v>
      </c>
      <c r="NU26">
        <v>1935</v>
      </c>
      <c r="NV26">
        <v>302.8</v>
      </c>
      <c r="NW26" t="s">
        <v>47</v>
      </c>
      <c r="NX26" s="33">
        <f>AVERAGE(NX24:NX25)</f>
        <v>3.7349169812721725E-3</v>
      </c>
      <c r="NY26">
        <v>1935</v>
      </c>
      <c r="NZ26">
        <v>302.8</v>
      </c>
      <c r="OA26" t="s">
        <v>47</v>
      </c>
      <c r="OB26" s="33">
        <f>AVERAGE(OB24:OB25)</f>
        <v>3.7337663714655175E-3</v>
      </c>
      <c r="OC26">
        <v>1935</v>
      </c>
      <c r="OD26">
        <v>302.8</v>
      </c>
      <c r="OE26" t="s">
        <v>47</v>
      </c>
      <c r="OF26" s="33">
        <f>AVERAGE(OF24:OF25)</f>
        <v>3.7379699292265089E-3</v>
      </c>
      <c r="OG26">
        <v>1935</v>
      </c>
      <c r="OH26">
        <v>302.8</v>
      </c>
      <c r="OI26" t="s">
        <v>47</v>
      </c>
      <c r="OJ26" s="33">
        <f>AVERAGE(OJ24:OJ25)</f>
        <v>3.7419117522568962E-3</v>
      </c>
      <c r="OK26">
        <v>1935</v>
      </c>
      <c r="OL26">
        <v>302.8</v>
      </c>
    </row>
    <row r="27" spans="2:402">
      <c r="B27">
        <v>3.6618476258599784E-2</v>
      </c>
      <c r="C27" s="31">
        <v>0.49349153801884155</v>
      </c>
      <c r="D27">
        <v>93.532865106548016</v>
      </c>
      <c r="E27">
        <v>1935</v>
      </c>
      <c r="F27">
        <v>1122</v>
      </c>
      <c r="I27">
        <v>1936</v>
      </c>
      <c r="J27">
        <v>301.3</v>
      </c>
      <c r="M27">
        <v>1936</v>
      </c>
      <c r="N27">
        <v>301.3</v>
      </c>
      <c r="Q27">
        <v>1936</v>
      </c>
      <c r="R27">
        <v>301.3</v>
      </c>
      <c r="U27">
        <v>1936</v>
      </c>
      <c r="V27">
        <v>301.3</v>
      </c>
      <c r="Y27">
        <v>1936</v>
      </c>
      <c r="Z27">
        <v>301.3</v>
      </c>
      <c r="AC27">
        <v>1936</v>
      </c>
      <c r="AD27">
        <v>301.3</v>
      </c>
      <c r="AG27">
        <v>1936</v>
      </c>
      <c r="AH27">
        <v>301.3</v>
      </c>
      <c r="AK27">
        <v>1936</v>
      </c>
      <c r="AL27">
        <v>301.3</v>
      </c>
      <c r="AO27">
        <v>1936</v>
      </c>
      <c r="AP27">
        <v>301.3</v>
      </c>
      <c r="AS27">
        <v>1936</v>
      </c>
      <c r="AT27">
        <v>301.3</v>
      </c>
      <c r="AW27">
        <v>1936</v>
      </c>
      <c r="AX27">
        <v>301.3</v>
      </c>
      <c r="BA27">
        <v>1936</v>
      </c>
      <c r="BB27">
        <v>301.3</v>
      </c>
      <c r="BE27">
        <v>1936</v>
      </c>
      <c r="BF27">
        <v>301.3</v>
      </c>
      <c r="BI27">
        <v>1936</v>
      </c>
      <c r="BJ27">
        <v>301.3</v>
      </c>
      <c r="BM27">
        <v>1936</v>
      </c>
      <c r="BN27">
        <v>301.3</v>
      </c>
      <c r="BQ27">
        <v>1936</v>
      </c>
      <c r="BR27">
        <v>301.3</v>
      </c>
      <c r="BU27">
        <v>1936</v>
      </c>
      <c r="BV27">
        <v>301.3</v>
      </c>
      <c r="BY27">
        <v>1936</v>
      </c>
      <c r="BZ27">
        <v>301.3</v>
      </c>
      <c r="CC27">
        <v>1936</v>
      </c>
      <c r="CD27">
        <v>301.3</v>
      </c>
      <c r="CG27">
        <v>1936</v>
      </c>
      <c r="CH27">
        <v>301.3</v>
      </c>
      <c r="CK27">
        <v>1936</v>
      </c>
      <c r="CL27">
        <v>301.3</v>
      </c>
      <c r="CO27">
        <v>1936</v>
      </c>
      <c r="CP27">
        <v>301.3</v>
      </c>
      <c r="CS27">
        <v>1936</v>
      </c>
      <c r="CT27">
        <v>301.3</v>
      </c>
      <c r="CW27">
        <v>1936</v>
      </c>
      <c r="CX27">
        <v>301.3</v>
      </c>
      <c r="DA27">
        <v>1936</v>
      </c>
      <c r="DB27">
        <v>301.3</v>
      </c>
      <c r="DE27">
        <v>1936</v>
      </c>
      <c r="DF27">
        <v>301.3</v>
      </c>
      <c r="DI27">
        <v>1935</v>
      </c>
      <c r="DJ27">
        <v>1122</v>
      </c>
      <c r="DM27">
        <v>1935</v>
      </c>
      <c r="DN27">
        <v>1122</v>
      </c>
      <c r="DQ27">
        <v>1935</v>
      </c>
      <c r="DR27">
        <v>1122</v>
      </c>
      <c r="DU27">
        <v>1935</v>
      </c>
      <c r="DV27">
        <v>1122</v>
      </c>
      <c r="DY27">
        <v>1935</v>
      </c>
      <c r="DZ27">
        <v>1122</v>
      </c>
      <c r="EC27">
        <v>1935</v>
      </c>
      <c r="ED27">
        <v>1122</v>
      </c>
      <c r="EG27">
        <v>1935</v>
      </c>
      <c r="EH27">
        <v>1122</v>
      </c>
      <c r="EK27">
        <v>1935</v>
      </c>
      <c r="EL27">
        <v>1122</v>
      </c>
      <c r="EO27">
        <v>1935</v>
      </c>
      <c r="EP27">
        <v>1122</v>
      </c>
      <c r="ES27">
        <v>1935</v>
      </c>
      <c r="ET27">
        <v>1122</v>
      </c>
      <c r="EW27">
        <v>1935</v>
      </c>
      <c r="EX27">
        <v>1122</v>
      </c>
      <c r="FA27">
        <v>1935</v>
      </c>
      <c r="FB27">
        <v>1122</v>
      </c>
      <c r="FE27">
        <v>1935</v>
      </c>
      <c r="FF27">
        <v>1122</v>
      </c>
      <c r="FI27">
        <v>1935</v>
      </c>
      <c r="FJ27">
        <v>1122</v>
      </c>
      <c r="FM27">
        <v>1935</v>
      </c>
      <c r="FN27">
        <v>1122</v>
      </c>
      <c r="FQ27">
        <v>1935</v>
      </c>
      <c r="FR27">
        <v>1122</v>
      </c>
      <c r="FU27">
        <v>1935</v>
      </c>
      <c r="FV27">
        <v>1122</v>
      </c>
      <c r="FY27">
        <v>1935</v>
      </c>
      <c r="FZ27">
        <v>1122</v>
      </c>
      <c r="GC27">
        <v>1935</v>
      </c>
      <c r="GD27">
        <v>1122</v>
      </c>
      <c r="GG27">
        <v>1935</v>
      </c>
      <c r="GH27">
        <v>1122</v>
      </c>
      <c r="GK27">
        <v>1935</v>
      </c>
      <c r="GL27">
        <v>1122</v>
      </c>
      <c r="GO27">
        <v>1935</v>
      </c>
      <c r="GP27">
        <v>1122</v>
      </c>
      <c r="GS27">
        <v>1935</v>
      </c>
      <c r="GT27">
        <v>1122</v>
      </c>
      <c r="GW27">
        <v>1935</v>
      </c>
      <c r="GX27">
        <v>1122</v>
      </c>
      <c r="HA27">
        <v>1935</v>
      </c>
      <c r="HB27">
        <v>1122</v>
      </c>
      <c r="HE27">
        <v>1935</v>
      </c>
      <c r="HF27">
        <v>1122</v>
      </c>
      <c r="HI27">
        <v>1935</v>
      </c>
      <c r="HJ27">
        <v>1122</v>
      </c>
      <c r="HM27">
        <v>1935</v>
      </c>
      <c r="HN27">
        <v>1122</v>
      </c>
      <c r="HQ27">
        <v>1935</v>
      </c>
      <c r="HR27">
        <v>1122</v>
      </c>
      <c r="HU27">
        <v>1935</v>
      </c>
      <c r="HV27">
        <v>1122</v>
      </c>
      <c r="HY27">
        <v>1935</v>
      </c>
      <c r="HZ27">
        <v>1122</v>
      </c>
      <c r="IC27">
        <v>1935</v>
      </c>
      <c r="ID27">
        <v>1122</v>
      </c>
      <c r="IG27">
        <v>1935</v>
      </c>
      <c r="IH27">
        <v>1122</v>
      </c>
      <c r="IK27">
        <v>1935</v>
      </c>
      <c r="IL27">
        <v>1122</v>
      </c>
      <c r="IO27">
        <v>1935</v>
      </c>
      <c r="IP27">
        <v>1122</v>
      </c>
      <c r="IS27">
        <v>1935</v>
      </c>
      <c r="IT27">
        <v>1122</v>
      </c>
      <c r="IW27">
        <v>1935</v>
      </c>
      <c r="IX27">
        <v>1122</v>
      </c>
      <c r="JA27">
        <v>1935</v>
      </c>
      <c r="JB27">
        <v>1122</v>
      </c>
      <c r="JE27">
        <v>1935</v>
      </c>
      <c r="JF27">
        <v>1122</v>
      </c>
      <c r="JI27">
        <v>1935</v>
      </c>
      <c r="JJ27">
        <v>1122</v>
      </c>
      <c r="JM27">
        <v>1935</v>
      </c>
      <c r="JN27">
        <v>1122</v>
      </c>
      <c r="JQ27">
        <v>1935</v>
      </c>
      <c r="JR27">
        <v>1122</v>
      </c>
      <c r="JU27">
        <v>1935</v>
      </c>
      <c r="JV27">
        <v>1122</v>
      </c>
      <c r="JY27">
        <v>1935</v>
      </c>
      <c r="JZ27">
        <v>1122</v>
      </c>
      <c r="KC27">
        <v>1935</v>
      </c>
      <c r="KD27">
        <v>1122</v>
      </c>
      <c r="KG27">
        <v>1935</v>
      </c>
      <c r="KH27">
        <v>1122</v>
      </c>
      <c r="KK27">
        <v>1935</v>
      </c>
      <c r="KL27">
        <v>1122</v>
      </c>
      <c r="KO27">
        <v>1935</v>
      </c>
      <c r="KP27">
        <v>1122</v>
      </c>
      <c r="KS27">
        <v>1935</v>
      </c>
      <c r="KT27">
        <v>1122</v>
      </c>
      <c r="KW27">
        <v>1935</v>
      </c>
      <c r="KX27">
        <v>1122</v>
      </c>
      <c r="LA27">
        <v>1935</v>
      </c>
      <c r="LB27">
        <v>1122</v>
      </c>
      <c r="LE27">
        <v>1935</v>
      </c>
      <c r="LF27">
        <v>1122</v>
      </c>
      <c r="LI27">
        <v>1935</v>
      </c>
      <c r="LJ27">
        <v>1122</v>
      </c>
      <c r="LM27">
        <v>1935</v>
      </c>
      <c r="LN27">
        <v>1122</v>
      </c>
      <c r="LQ27">
        <v>1935</v>
      </c>
      <c r="LR27">
        <v>1122</v>
      </c>
      <c r="LU27">
        <v>1935</v>
      </c>
      <c r="LV27">
        <v>1122</v>
      </c>
      <c r="LY27">
        <v>1935</v>
      </c>
      <c r="LZ27">
        <v>1122</v>
      </c>
      <c r="MC27">
        <v>1935</v>
      </c>
      <c r="MD27">
        <v>1122</v>
      </c>
      <c r="MG27">
        <v>1935</v>
      </c>
      <c r="MH27">
        <v>1122</v>
      </c>
      <c r="MK27">
        <v>1935</v>
      </c>
      <c r="ML27">
        <v>1122</v>
      </c>
      <c r="MO27">
        <v>1935</v>
      </c>
      <c r="MP27">
        <v>1122</v>
      </c>
      <c r="MS27">
        <v>1935</v>
      </c>
      <c r="MT27">
        <v>1122</v>
      </c>
      <c r="MW27">
        <v>1935</v>
      </c>
      <c r="MX27">
        <v>1122</v>
      </c>
      <c r="NA27">
        <v>1935</v>
      </c>
      <c r="NB27">
        <v>1122</v>
      </c>
      <c r="NE27">
        <v>1935</v>
      </c>
      <c r="NF27">
        <v>1122</v>
      </c>
      <c r="NI27">
        <v>1935</v>
      </c>
      <c r="NJ27">
        <v>1122</v>
      </c>
      <c r="NM27">
        <v>1935</v>
      </c>
      <c r="NN27">
        <v>1122</v>
      </c>
      <c r="NQ27">
        <v>1935</v>
      </c>
      <c r="NR27">
        <v>1122</v>
      </c>
      <c r="NU27">
        <v>1935</v>
      </c>
      <c r="NV27">
        <v>1122</v>
      </c>
      <c r="NY27">
        <v>1935</v>
      </c>
      <c r="NZ27">
        <v>1122</v>
      </c>
      <c r="OC27">
        <v>1935</v>
      </c>
      <c r="OD27">
        <v>1122</v>
      </c>
      <c r="OG27">
        <v>1935</v>
      </c>
      <c r="OH27">
        <v>1122</v>
      </c>
      <c r="OK27">
        <v>1935</v>
      </c>
      <c r="OL27">
        <v>1122</v>
      </c>
    </row>
    <row r="28" spans="2:402">
      <c r="B28">
        <v>3.621288979493139E-2</v>
      </c>
      <c r="C28" s="31">
        <v>0.48437353326512084</v>
      </c>
      <c r="D28">
        <v>90.18128857485614</v>
      </c>
      <c r="E28">
        <v>1936</v>
      </c>
      <c r="F28">
        <v>301.3</v>
      </c>
      <c r="I28">
        <v>1936</v>
      </c>
      <c r="J28">
        <v>1320</v>
      </c>
      <c r="M28">
        <v>1936</v>
      </c>
      <c r="N28">
        <v>1320</v>
      </c>
      <c r="Q28">
        <v>1936</v>
      </c>
      <c r="R28">
        <v>1320</v>
      </c>
      <c r="U28">
        <v>1936</v>
      </c>
      <c r="V28">
        <v>1320</v>
      </c>
      <c r="Y28">
        <v>1936</v>
      </c>
      <c r="Z28">
        <v>1320</v>
      </c>
      <c r="AC28">
        <v>1936</v>
      </c>
      <c r="AD28">
        <v>1320</v>
      </c>
      <c r="AG28">
        <v>1936</v>
      </c>
      <c r="AH28">
        <v>1320</v>
      </c>
      <c r="AK28">
        <v>1936</v>
      </c>
      <c r="AL28">
        <v>1320</v>
      </c>
      <c r="AO28">
        <v>1936</v>
      </c>
      <c r="AP28">
        <v>1320</v>
      </c>
      <c r="AS28">
        <v>1936</v>
      </c>
      <c r="AT28">
        <v>1320</v>
      </c>
      <c r="AW28">
        <v>1936</v>
      </c>
      <c r="AX28">
        <v>1320</v>
      </c>
      <c r="BA28">
        <v>1936</v>
      </c>
      <c r="BB28">
        <v>1320</v>
      </c>
      <c r="BE28">
        <v>1936</v>
      </c>
      <c r="BF28">
        <v>1320</v>
      </c>
      <c r="BI28">
        <v>1936</v>
      </c>
      <c r="BJ28">
        <v>1320</v>
      </c>
      <c r="BM28">
        <v>1936</v>
      </c>
      <c r="BN28">
        <v>1320</v>
      </c>
      <c r="BQ28">
        <v>1936</v>
      </c>
      <c r="BR28">
        <v>1320</v>
      </c>
      <c r="BU28">
        <v>1936</v>
      </c>
      <c r="BV28">
        <v>1320</v>
      </c>
      <c r="BY28">
        <v>1936</v>
      </c>
      <c r="BZ28">
        <v>1320</v>
      </c>
      <c r="CC28">
        <v>1936</v>
      </c>
      <c r="CD28">
        <v>1320</v>
      </c>
      <c r="CG28">
        <v>1936</v>
      </c>
      <c r="CH28">
        <v>1320</v>
      </c>
      <c r="CK28">
        <v>1936</v>
      </c>
      <c r="CL28">
        <v>1320</v>
      </c>
      <c r="CO28">
        <v>1936</v>
      </c>
      <c r="CP28">
        <v>1320</v>
      </c>
      <c r="CS28">
        <v>1936</v>
      </c>
      <c r="CT28">
        <v>1320</v>
      </c>
      <c r="CW28">
        <v>1936</v>
      </c>
      <c r="CX28">
        <v>1320</v>
      </c>
      <c r="DA28">
        <v>1936</v>
      </c>
      <c r="DB28">
        <v>1320</v>
      </c>
      <c r="DE28">
        <v>1936</v>
      </c>
      <c r="DF28">
        <v>1320</v>
      </c>
      <c r="DI28">
        <v>1936</v>
      </c>
      <c r="DJ28">
        <v>1320</v>
      </c>
      <c r="DM28">
        <v>1936</v>
      </c>
      <c r="DN28">
        <v>301.3</v>
      </c>
      <c r="DQ28">
        <v>1936</v>
      </c>
      <c r="DR28">
        <v>301.3</v>
      </c>
      <c r="DU28">
        <v>1936</v>
      </c>
      <c r="DV28">
        <v>301.3</v>
      </c>
      <c r="DY28">
        <v>1936</v>
      </c>
      <c r="DZ28">
        <v>301.3</v>
      </c>
      <c r="EC28">
        <v>1936</v>
      </c>
      <c r="ED28">
        <v>301.3</v>
      </c>
      <c r="EG28">
        <v>1936</v>
      </c>
      <c r="EH28">
        <v>301.3</v>
      </c>
      <c r="EK28">
        <v>1936</v>
      </c>
      <c r="EL28">
        <v>301.3</v>
      </c>
      <c r="EO28">
        <v>1936</v>
      </c>
      <c r="EP28">
        <v>301.3</v>
      </c>
      <c r="ES28">
        <v>1936</v>
      </c>
      <c r="ET28">
        <v>301.3</v>
      </c>
      <c r="EW28">
        <v>1936</v>
      </c>
      <c r="EX28">
        <v>301.3</v>
      </c>
      <c r="FA28">
        <v>1936</v>
      </c>
      <c r="FB28">
        <v>301.3</v>
      </c>
      <c r="FE28">
        <v>1936</v>
      </c>
      <c r="FF28">
        <v>301.3</v>
      </c>
      <c r="FI28">
        <v>1936</v>
      </c>
      <c r="FJ28">
        <v>301.3</v>
      </c>
      <c r="FM28">
        <v>1936</v>
      </c>
      <c r="FN28">
        <v>301.3</v>
      </c>
      <c r="FQ28">
        <v>1936</v>
      </c>
      <c r="FR28">
        <v>301.3</v>
      </c>
      <c r="FU28">
        <v>1936</v>
      </c>
      <c r="FV28">
        <v>301.3</v>
      </c>
      <c r="FY28">
        <v>1936</v>
      </c>
      <c r="FZ28">
        <v>301.3</v>
      </c>
      <c r="GC28">
        <v>1936</v>
      </c>
      <c r="GD28">
        <v>301.3</v>
      </c>
      <c r="GG28">
        <v>1936</v>
      </c>
      <c r="GH28">
        <v>301.3</v>
      </c>
      <c r="GK28">
        <v>1936</v>
      </c>
      <c r="GL28">
        <v>301.3</v>
      </c>
      <c r="GO28">
        <v>1936</v>
      </c>
      <c r="GP28">
        <v>301.3</v>
      </c>
      <c r="GS28">
        <v>1936</v>
      </c>
      <c r="GT28">
        <v>301.3</v>
      </c>
      <c r="GW28">
        <v>1936</v>
      </c>
      <c r="GX28">
        <v>301.3</v>
      </c>
      <c r="HA28">
        <v>1936</v>
      </c>
      <c r="HB28">
        <v>301.3</v>
      </c>
      <c r="HE28">
        <v>1936</v>
      </c>
      <c r="HF28">
        <v>301.3</v>
      </c>
      <c r="HI28">
        <v>1936</v>
      </c>
      <c r="HJ28">
        <v>301.3</v>
      </c>
      <c r="HM28">
        <v>1936</v>
      </c>
      <c r="HN28">
        <v>301.3</v>
      </c>
      <c r="HQ28">
        <v>1936</v>
      </c>
      <c r="HR28">
        <v>301.3</v>
      </c>
      <c r="HU28">
        <v>1936</v>
      </c>
      <c r="HV28">
        <v>301.3</v>
      </c>
      <c r="HY28">
        <v>1936</v>
      </c>
      <c r="HZ28">
        <v>301.3</v>
      </c>
      <c r="IC28">
        <v>1936</v>
      </c>
      <c r="ID28">
        <v>301.3</v>
      </c>
      <c r="IG28">
        <v>1936</v>
      </c>
      <c r="IH28">
        <v>301.3</v>
      </c>
      <c r="IK28">
        <v>1936</v>
      </c>
      <c r="IL28">
        <v>301.3</v>
      </c>
      <c r="IO28">
        <v>1936</v>
      </c>
      <c r="IP28">
        <v>301.3</v>
      </c>
      <c r="IS28">
        <v>1936</v>
      </c>
      <c r="IT28">
        <v>301.3</v>
      </c>
      <c r="IW28">
        <v>1936</v>
      </c>
      <c r="IX28">
        <v>301.3</v>
      </c>
      <c r="JA28">
        <v>1936</v>
      </c>
      <c r="JB28">
        <v>301.3</v>
      </c>
      <c r="JE28">
        <v>1936</v>
      </c>
      <c r="JF28">
        <v>301.3</v>
      </c>
      <c r="JI28">
        <v>1936</v>
      </c>
      <c r="JJ28">
        <v>301.3</v>
      </c>
      <c r="JM28">
        <v>1936</v>
      </c>
      <c r="JN28">
        <v>301.3</v>
      </c>
      <c r="JQ28">
        <v>1936</v>
      </c>
      <c r="JR28">
        <v>301.3</v>
      </c>
      <c r="JU28">
        <v>1936</v>
      </c>
      <c r="JV28">
        <v>301.3</v>
      </c>
      <c r="JY28">
        <v>1936</v>
      </c>
      <c r="JZ28">
        <v>301.3</v>
      </c>
      <c r="KC28">
        <v>1936</v>
      </c>
      <c r="KD28">
        <v>301.3</v>
      </c>
      <c r="KG28">
        <v>1936</v>
      </c>
      <c r="KH28">
        <v>301.3</v>
      </c>
      <c r="KK28">
        <v>1936</v>
      </c>
      <c r="KL28">
        <v>301.3</v>
      </c>
      <c r="KO28">
        <v>1936</v>
      </c>
      <c r="KP28">
        <v>301.3</v>
      </c>
      <c r="KS28">
        <v>1936</v>
      </c>
      <c r="KT28">
        <v>301.3</v>
      </c>
      <c r="KW28">
        <v>1936</v>
      </c>
      <c r="KX28">
        <v>301.3</v>
      </c>
      <c r="LA28">
        <v>1936</v>
      </c>
      <c r="LB28">
        <v>301.3</v>
      </c>
      <c r="LE28">
        <v>1936</v>
      </c>
      <c r="LF28">
        <v>301.3</v>
      </c>
      <c r="LI28">
        <v>1936</v>
      </c>
      <c r="LJ28">
        <v>301.3</v>
      </c>
      <c r="LM28">
        <v>1936</v>
      </c>
      <c r="LN28">
        <v>301.3</v>
      </c>
      <c r="LQ28">
        <v>1936</v>
      </c>
      <c r="LR28">
        <v>301.3</v>
      </c>
      <c r="LU28">
        <v>1936</v>
      </c>
      <c r="LV28">
        <v>301.3</v>
      </c>
      <c r="LY28">
        <v>1936</v>
      </c>
      <c r="LZ28">
        <v>301.3</v>
      </c>
      <c r="MC28">
        <v>1936</v>
      </c>
      <c r="MD28">
        <v>301.3</v>
      </c>
      <c r="MG28">
        <v>1936</v>
      </c>
      <c r="MH28">
        <v>301.3</v>
      </c>
      <c r="MK28">
        <v>1936</v>
      </c>
      <c r="ML28">
        <v>301.3</v>
      </c>
      <c r="MO28">
        <v>1936</v>
      </c>
      <c r="MP28">
        <v>301.3</v>
      </c>
      <c r="MS28">
        <v>1936</v>
      </c>
      <c r="MT28">
        <v>301.3</v>
      </c>
      <c r="MW28">
        <v>1936</v>
      </c>
      <c r="MX28">
        <v>301.3</v>
      </c>
      <c r="NA28">
        <v>1936</v>
      </c>
      <c r="NB28">
        <v>301.3</v>
      </c>
      <c r="NE28">
        <v>1936</v>
      </c>
      <c r="NF28">
        <v>301.3</v>
      </c>
      <c r="NI28">
        <v>1936</v>
      </c>
      <c r="NJ28">
        <v>301.3</v>
      </c>
      <c r="NM28">
        <v>1936</v>
      </c>
      <c r="NN28">
        <v>301.3</v>
      </c>
      <c r="NQ28">
        <v>1936</v>
      </c>
      <c r="NR28">
        <v>301.3</v>
      </c>
      <c r="NU28">
        <v>1936</v>
      </c>
      <c r="NV28">
        <v>301.3</v>
      </c>
      <c r="NY28">
        <v>1936</v>
      </c>
      <c r="NZ28">
        <v>301.3</v>
      </c>
      <c r="OC28">
        <v>1936</v>
      </c>
      <c r="OD28">
        <v>301.3</v>
      </c>
      <c r="OG28">
        <v>1936</v>
      </c>
      <c r="OH28">
        <v>301.3</v>
      </c>
      <c r="OK28">
        <v>1936</v>
      </c>
      <c r="OL28">
        <v>301.3</v>
      </c>
    </row>
    <row r="29" spans="2:402">
      <c r="B29">
        <v>3.6636744501150266E-2</v>
      </c>
      <c r="C29" s="31">
        <v>0.49475020510665463</v>
      </c>
      <c r="D29">
        <v>94.005025178218858</v>
      </c>
      <c r="E29">
        <v>1936</v>
      </c>
      <c r="F29">
        <v>1320</v>
      </c>
      <c r="I29">
        <v>1937</v>
      </c>
      <c r="J29">
        <v>317.89999999999998</v>
      </c>
      <c r="M29">
        <v>1937</v>
      </c>
      <c r="N29">
        <v>317.89999999999998</v>
      </c>
      <c r="Q29">
        <v>1937</v>
      </c>
      <c r="R29">
        <v>317.89999999999998</v>
      </c>
      <c r="U29">
        <v>1937</v>
      </c>
      <c r="V29">
        <v>317.89999999999998</v>
      </c>
      <c r="Y29">
        <v>1937</v>
      </c>
      <c r="Z29">
        <v>317.89999999999998</v>
      </c>
      <c r="AC29">
        <v>1937</v>
      </c>
      <c r="AD29">
        <v>317.89999999999998</v>
      </c>
      <c r="AG29">
        <v>1937</v>
      </c>
      <c r="AH29">
        <v>317.89999999999998</v>
      </c>
      <c r="AK29">
        <v>1937</v>
      </c>
      <c r="AL29">
        <v>317.89999999999998</v>
      </c>
      <c r="AO29">
        <v>1937</v>
      </c>
      <c r="AP29">
        <v>317.89999999999998</v>
      </c>
      <c r="AS29">
        <v>1937</v>
      </c>
      <c r="AT29">
        <v>317.89999999999998</v>
      </c>
      <c r="AW29">
        <v>1937</v>
      </c>
      <c r="AX29">
        <v>317.89999999999998</v>
      </c>
      <c r="BA29">
        <v>1937</v>
      </c>
      <c r="BB29">
        <v>317.89999999999998</v>
      </c>
      <c r="BE29">
        <v>1937</v>
      </c>
      <c r="BF29">
        <v>317.89999999999998</v>
      </c>
      <c r="BI29">
        <v>1937</v>
      </c>
      <c r="BJ29">
        <v>317.89999999999998</v>
      </c>
      <c r="BM29">
        <v>1937</v>
      </c>
      <c r="BN29">
        <v>317.89999999999998</v>
      </c>
      <c r="BQ29">
        <v>1937</v>
      </c>
      <c r="BR29">
        <v>317.89999999999998</v>
      </c>
      <c r="BU29">
        <v>1937</v>
      </c>
      <c r="BV29">
        <v>317.89999999999998</v>
      </c>
      <c r="BY29">
        <v>1937</v>
      </c>
      <c r="BZ29">
        <v>317.89999999999998</v>
      </c>
      <c r="CC29">
        <v>1937</v>
      </c>
      <c r="CD29">
        <v>317.89999999999998</v>
      </c>
      <c r="CG29">
        <v>1937</v>
      </c>
      <c r="CH29">
        <v>317.89999999999998</v>
      </c>
      <c r="CK29">
        <v>1937</v>
      </c>
      <c r="CL29">
        <v>317.89999999999998</v>
      </c>
      <c r="CO29">
        <v>1937</v>
      </c>
      <c r="CP29">
        <v>317.89999999999998</v>
      </c>
      <c r="CS29">
        <v>1937</v>
      </c>
      <c r="CT29">
        <v>317.89999999999998</v>
      </c>
      <c r="CW29">
        <v>1937</v>
      </c>
      <c r="CX29">
        <v>317.89999999999998</v>
      </c>
      <c r="DA29">
        <v>1937</v>
      </c>
      <c r="DB29">
        <v>317.89999999999998</v>
      </c>
      <c r="DE29">
        <v>1937</v>
      </c>
      <c r="DF29">
        <v>317.89999999999998</v>
      </c>
      <c r="DI29">
        <v>1937</v>
      </c>
      <c r="DJ29">
        <v>317.89999999999998</v>
      </c>
      <c r="DM29">
        <v>1937</v>
      </c>
      <c r="DN29">
        <v>317.89999999999998</v>
      </c>
      <c r="DQ29">
        <v>1936</v>
      </c>
      <c r="DR29">
        <v>1320</v>
      </c>
      <c r="DU29">
        <v>1936</v>
      </c>
      <c r="DV29">
        <v>1320</v>
      </c>
      <c r="DY29">
        <v>1936</v>
      </c>
      <c r="DZ29">
        <v>1320</v>
      </c>
      <c r="EC29">
        <v>1936</v>
      </c>
      <c r="ED29">
        <v>1320</v>
      </c>
      <c r="EG29">
        <v>1936</v>
      </c>
      <c r="EH29">
        <v>1320</v>
      </c>
      <c r="EK29">
        <v>1936</v>
      </c>
      <c r="EL29">
        <v>1320</v>
      </c>
      <c r="EO29">
        <v>1936</v>
      </c>
      <c r="EP29">
        <v>1320</v>
      </c>
      <c r="ES29">
        <v>1936</v>
      </c>
      <c r="ET29">
        <v>1320</v>
      </c>
      <c r="EW29">
        <v>1936</v>
      </c>
      <c r="EX29">
        <v>1320</v>
      </c>
      <c r="FA29">
        <v>1936</v>
      </c>
      <c r="FB29">
        <v>1320</v>
      </c>
      <c r="FE29">
        <v>1936</v>
      </c>
      <c r="FF29">
        <v>1320</v>
      </c>
      <c r="FI29">
        <v>1936</v>
      </c>
      <c r="FJ29">
        <v>1320</v>
      </c>
      <c r="FM29">
        <v>1936</v>
      </c>
      <c r="FN29">
        <v>1320</v>
      </c>
      <c r="FQ29">
        <v>1936</v>
      </c>
      <c r="FR29">
        <v>1320</v>
      </c>
      <c r="FU29">
        <v>1936</v>
      </c>
      <c r="FV29">
        <v>1320</v>
      </c>
      <c r="FY29">
        <v>1936</v>
      </c>
      <c r="FZ29">
        <v>1320</v>
      </c>
      <c r="GC29">
        <v>1936</v>
      </c>
      <c r="GD29">
        <v>1320</v>
      </c>
      <c r="GG29">
        <v>1936</v>
      </c>
      <c r="GH29">
        <v>1320</v>
      </c>
      <c r="GK29">
        <v>1936</v>
      </c>
      <c r="GL29">
        <v>1320</v>
      </c>
      <c r="GO29">
        <v>1936</v>
      </c>
      <c r="GP29">
        <v>1320</v>
      </c>
      <c r="GS29">
        <v>1936</v>
      </c>
      <c r="GT29">
        <v>1320</v>
      </c>
      <c r="GW29">
        <v>1936</v>
      </c>
      <c r="GX29">
        <v>1320</v>
      </c>
      <c r="HA29">
        <v>1936</v>
      </c>
      <c r="HB29">
        <v>1320</v>
      </c>
      <c r="HE29">
        <v>1936</v>
      </c>
      <c r="HF29">
        <v>1320</v>
      </c>
      <c r="HI29">
        <v>1936</v>
      </c>
      <c r="HJ29">
        <v>1320</v>
      </c>
      <c r="HM29">
        <v>1936</v>
      </c>
      <c r="HN29">
        <v>1320</v>
      </c>
      <c r="HQ29">
        <v>1936</v>
      </c>
      <c r="HR29">
        <v>1320</v>
      </c>
      <c r="HU29">
        <v>1936</v>
      </c>
      <c r="HV29">
        <v>1320</v>
      </c>
      <c r="HY29">
        <v>1936</v>
      </c>
      <c r="HZ29">
        <v>1320</v>
      </c>
      <c r="IC29">
        <v>1936</v>
      </c>
      <c r="ID29">
        <v>1320</v>
      </c>
      <c r="IG29">
        <v>1936</v>
      </c>
      <c r="IH29">
        <v>1320</v>
      </c>
      <c r="IK29">
        <v>1936</v>
      </c>
      <c r="IL29">
        <v>1320</v>
      </c>
      <c r="IO29">
        <v>1936</v>
      </c>
      <c r="IP29">
        <v>1320</v>
      </c>
      <c r="IS29">
        <v>1936</v>
      </c>
      <c r="IT29">
        <v>1320</v>
      </c>
      <c r="IW29">
        <v>1936</v>
      </c>
      <c r="IX29">
        <v>1320</v>
      </c>
      <c r="JA29">
        <v>1936</v>
      </c>
      <c r="JB29">
        <v>1320</v>
      </c>
      <c r="JE29">
        <v>1936</v>
      </c>
      <c r="JF29">
        <v>1320</v>
      </c>
      <c r="JI29">
        <v>1936</v>
      </c>
      <c r="JJ29">
        <v>1320</v>
      </c>
      <c r="JM29">
        <v>1936</v>
      </c>
      <c r="JN29">
        <v>1320</v>
      </c>
      <c r="JQ29">
        <v>1936</v>
      </c>
      <c r="JR29">
        <v>1320</v>
      </c>
      <c r="JU29">
        <v>1936</v>
      </c>
      <c r="JV29">
        <v>1320</v>
      </c>
      <c r="JY29">
        <v>1936</v>
      </c>
      <c r="JZ29">
        <v>1320</v>
      </c>
      <c r="KC29">
        <v>1936</v>
      </c>
      <c r="KD29">
        <v>1320</v>
      </c>
      <c r="KG29">
        <v>1936</v>
      </c>
      <c r="KH29">
        <v>1320</v>
      </c>
      <c r="KK29">
        <v>1936</v>
      </c>
      <c r="KL29">
        <v>1320</v>
      </c>
      <c r="KO29">
        <v>1936</v>
      </c>
      <c r="KP29">
        <v>1320</v>
      </c>
      <c r="KS29">
        <v>1936</v>
      </c>
      <c r="KT29">
        <v>1320</v>
      </c>
      <c r="KW29">
        <v>1936</v>
      </c>
      <c r="KX29">
        <v>1320</v>
      </c>
      <c r="LA29">
        <v>1936</v>
      </c>
      <c r="LB29">
        <v>1320</v>
      </c>
      <c r="LE29">
        <v>1936</v>
      </c>
      <c r="LF29">
        <v>1320</v>
      </c>
      <c r="LI29">
        <v>1936</v>
      </c>
      <c r="LJ29">
        <v>1320</v>
      </c>
      <c r="LM29">
        <v>1936</v>
      </c>
      <c r="LN29">
        <v>1320</v>
      </c>
      <c r="LQ29">
        <v>1936</v>
      </c>
      <c r="LR29">
        <v>1320</v>
      </c>
      <c r="LU29">
        <v>1936</v>
      </c>
      <c r="LV29">
        <v>1320</v>
      </c>
      <c r="LY29">
        <v>1936</v>
      </c>
      <c r="LZ29">
        <v>1320</v>
      </c>
      <c r="MC29">
        <v>1936</v>
      </c>
      <c r="MD29">
        <v>1320</v>
      </c>
      <c r="MG29">
        <v>1936</v>
      </c>
      <c r="MH29">
        <v>1320</v>
      </c>
      <c r="MK29">
        <v>1936</v>
      </c>
      <c r="ML29">
        <v>1320</v>
      </c>
      <c r="MO29">
        <v>1936</v>
      </c>
      <c r="MP29">
        <v>1320</v>
      </c>
      <c r="MS29">
        <v>1936</v>
      </c>
      <c r="MT29">
        <v>1320</v>
      </c>
      <c r="MW29">
        <v>1936</v>
      </c>
      <c r="MX29">
        <v>1320</v>
      </c>
      <c r="NA29">
        <v>1936</v>
      </c>
      <c r="NB29">
        <v>1320</v>
      </c>
      <c r="NE29">
        <v>1936</v>
      </c>
      <c r="NF29">
        <v>1320</v>
      </c>
      <c r="NI29">
        <v>1936</v>
      </c>
      <c r="NJ29">
        <v>1320</v>
      </c>
      <c r="NM29">
        <v>1936</v>
      </c>
      <c r="NN29">
        <v>1320</v>
      </c>
      <c r="NQ29">
        <v>1936</v>
      </c>
      <c r="NR29">
        <v>1320</v>
      </c>
      <c r="NU29">
        <v>1936</v>
      </c>
      <c r="NV29">
        <v>1320</v>
      </c>
      <c r="NY29">
        <v>1936</v>
      </c>
      <c r="NZ29">
        <v>1320</v>
      </c>
      <c r="OC29">
        <v>1936</v>
      </c>
      <c r="OD29">
        <v>1320</v>
      </c>
      <c r="OG29">
        <v>1936</v>
      </c>
      <c r="OH29">
        <v>1320</v>
      </c>
      <c r="OK29">
        <v>1936</v>
      </c>
      <c r="OL29">
        <v>1320</v>
      </c>
    </row>
    <row r="30" spans="2:402">
      <c r="B30">
        <v>3.6220288763825721E-2</v>
      </c>
      <c r="C30" s="31">
        <v>0.4845992899864906</v>
      </c>
      <c r="D30">
        <v>90.262840028846099</v>
      </c>
      <c r="E30">
        <v>1937</v>
      </c>
      <c r="F30">
        <v>317.89999999999998</v>
      </c>
      <c r="I30">
        <v>1937</v>
      </c>
      <c r="J30">
        <v>1535</v>
      </c>
      <c r="M30">
        <v>1937</v>
      </c>
      <c r="N30">
        <v>1535</v>
      </c>
      <c r="Q30">
        <v>1937</v>
      </c>
      <c r="R30">
        <v>1535</v>
      </c>
      <c r="U30">
        <v>1937</v>
      </c>
      <c r="V30">
        <v>1535</v>
      </c>
      <c r="Y30">
        <v>1937</v>
      </c>
      <c r="Z30">
        <v>1535</v>
      </c>
      <c r="AC30">
        <v>1937</v>
      </c>
      <c r="AD30">
        <v>1535</v>
      </c>
      <c r="AG30">
        <v>1937</v>
      </c>
      <c r="AH30">
        <v>1535</v>
      </c>
      <c r="AK30">
        <v>1937</v>
      </c>
      <c r="AL30">
        <v>1535</v>
      </c>
      <c r="AO30">
        <v>1937</v>
      </c>
      <c r="AP30">
        <v>1535</v>
      </c>
      <c r="AS30">
        <v>1937</v>
      </c>
      <c r="AT30">
        <v>1535</v>
      </c>
      <c r="AW30">
        <v>1937</v>
      </c>
      <c r="AX30">
        <v>1535</v>
      </c>
      <c r="BA30">
        <v>1937</v>
      </c>
      <c r="BB30">
        <v>1535</v>
      </c>
      <c r="BE30">
        <v>1937</v>
      </c>
      <c r="BF30">
        <v>1535</v>
      </c>
      <c r="BI30">
        <v>1937</v>
      </c>
      <c r="BJ30">
        <v>1535</v>
      </c>
      <c r="BM30">
        <v>1937</v>
      </c>
      <c r="BN30">
        <v>1535</v>
      </c>
      <c r="BQ30">
        <v>1937</v>
      </c>
      <c r="BR30">
        <v>1535</v>
      </c>
      <c r="BU30">
        <v>1937</v>
      </c>
      <c r="BV30">
        <v>1535</v>
      </c>
      <c r="BY30">
        <v>1937</v>
      </c>
      <c r="BZ30">
        <v>1535</v>
      </c>
      <c r="CC30">
        <v>1937</v>
      </c>
      <c r="CD30">
        <v>1535</v>
      </c>
      <c r="CG30">
        <v>1937</v>
      </c>
      <c r="CH30">
        <v>1535</v>
      </c>
      <c r="CK30">
        <v>1937</v>
      </c>
      <c r="CL30">
        <v>1535</v>
      </c>
      <c r="CO30">
        <v>1937</v>
      </c>
      <c r="CP30">
        <v>1535</v>
      </c>
      <c r="CS30">
        <v>1937</v>
      </c>
      <c r="CT30">
        <v>1535</v>
      </c>
      <c r="CW30">
        <v>1937</v>
      </c>
      <c r="CX30">
        <v>1535</v>
      </c>
      <c r="DA30">
        <v>1937</v>
      </c>
      <c r="DB30">
        <v>1535</v>
      </c>
      <c r="DE30">
        <v>1937</v>
      </c>
      <c r="DF30">
        <v>1535</v>
      </c>
      <c r="DI30">
        <v>1937</v>
      </c>
      <c r="DJ30">
        <v>1535</v>
      </c>
      <c r="DM30">
        <v>1937</v>
      </c>
      <c r="DN30">
        <v>1535</v>
      </c>
      <c r="DQ30">
        <v>1937</v>
      </c>
      <c r="DR30">
        <v>1535</v>
      </c>
      <c r="DU30">
        <v>1937</v>
      </c>
      <c r="DV30">
        <v>317.89999999999998</v>
      </c>
      <c r="DY30">
        <v>1937</v>
      </c>
      <c r="DZ30">
        <v>317.89999999999998</v>
      </c>
      <c r="EC30">
        <v>1937</v>
      </c>
      <c r="ED30">
        <v>317.89999999999998</v>
      </c>
      <c r="EG30">
        <v>1937</v>
      </c>
      <c r="EH30">
        <v>317.89999999999998</v>
      </c>
      <c r="EK30">
        <v>1937</v>
      </c>
      <c r="EL30">
        <v>317.89999999999998</v>
      </c>
      <c r="EO30">
        <v>1937</v>
      </c>
      <c r="EP30">
        <v>317.89999999999998</v>
      </c>
      <c r="ES30">
        <v>1937</v>
      </c>
      <c r="ET30">
        <v>317.89999999999998</v>
      </c>
      <c r="EW30">
        <v>1937</v>
      </c>
      <c r="EX30">
        <v>317.89999999999998</v>
      </c>
      <c r="FA30">
        <v>1937</v>
      </c>
      <c r="FB30">
        <v>317.89999999999998</v>
      </c>
      <c r="FE30">
        <v>1937</v>
      </c>
      <c r="FF30">
        <v>317.89999999999998</v>
      </c>
      <c r="FI30">
        <v>1937</v>
      </c>
      <c r="FJ30">
        <v>317.89999999999998</v>
      </c>
      <c r="FM30">
        <v>1937</v>
      </c>
      <c r="FN30">
        <v>317.89999999999998</v>
      </c>
      <c r="FQ30">
        <v>1937</v>
      </c>
      <c r="FR30">
        <v>317.89999999999998</v>
      </c>
      <c r="FU30">
        <v>1937</v>
      </c>
      <c r="FV30">
        <v>317.89999999999998</v>
      </c>
      <c r="FY30">
        <v>1937</v>
      </c>
      <c r="FZ30">
        <v>317.89999999999998</v>
      </c>
      <c r="GC30">
        <v>1937</v>
      </c>
      <c r="GD30">
        <v>317.89999999999998</v>
      </c>
      <c r="GG30">
        <v>1937</v>
      </c>
      <c r="GH30">
        <v>317.89999999999998</v>
      </c>
      <c r="GK30">
        <v>1937</v>
      </c>
      <c r="GL30">
        <v>317.89999999999998</v>
      </c>
      <c r="GO30">
        <v>1937</v>
      </c>
      <c r="GP30">
        <v>317.89999999999998</v>
      </c>
      <c r="GS30">
        <v>1937</v>
      </c>
      <c r="GT30">
        <v>317.89999999999998</v>
      </c>
      <c r="GW30">
        <v>1937</v>
      </c>
      <c r="GX30">
        <v>317.89999999999998</v>
      </c>
      <c r="HA30">
        <v>1937</v>
      </c>
      <c r="HB30">
        <v>317.89999999999998</v>
      </c>
      <c r="HE30">
        <v>1937</v>
      </c>
      <c r="HF30">
        <v>317.89999999999998</v>
      </c>
      <c r="HI30">
        <v>1937</v>
      </c>
      <c r="HJ30">
        <v>317.89999999999998</v>
      </c>
      <c r="HM30">
        <v>1937</v>
      </c>
      <c r="HN30">
        <v>317.89999999999998</v>
      </c>
      <c r="HQ30">
        <v>1937</v>
      </c>
      <c r="HR30">
        <v>317.89999999999998</v>
      </c>
      <c r="HU30">
        <v>1937</v>
      </c>
      <c r="HV30">
        <v>317.89999999999998</v>
      </c>
      <c r="HY30">
        <v>1937</v>
      </c>
      <c r="HZ30">
        <v>317.89999999999998</v>
      </c>
      <c r="IC30">
        <v>1937</v>
      </c>
      <c r="ID30">
        <v>317.89999999999998</v>
      </c>
      <c r="IG30">
        <v>1937</v>
      </c>
      <c r="IH30">
        <v>317.89999999999998</v>
      </c>
      <c r="IK30">
        <v>1937</v>
      </c>
      <c r="IL30">
        <v>317.89999999999998</v>
      </c>
      <c r="IO30">
        <v>1937</v>
      </c>
      <c r="IP30">
        <v>317.89999999999998</v>
      </c>
      <c r="IS30">
        <v>1937</v>
      </c>
      <c r="IT30">
        <v>317.89999999999998</v>
      </c>
      <c r="IW30">
        <v>1937</v>
      </c>
      <c r="IX30">
        <v>317.89999999999998</v>
      </c>
      <c r="JA30">
        <v>1937</v>
      </c>
      <c r="JB30">
        <v>317.89999999999998</v>
      </c>
      <c r="JE30">
        <v>1937</v>
      </c>
      <c r="JF30">
        <v>317.89999999999998</v>
      </c>
      <c r="JI30">
        <v>1937</v>
      </c>
      <c r="JJ30">
        <v>317.89999999999998</v>
      </c>
      <c r="JM30">
        <v>1937</v>
      </c>
      <c r="JN30">
        <v>317.89999999999998</v>
      </c>
      <c r="JQ30">
        <v>1937</v>
      </c>
      <c r="JR30">
        <v>317.89999999999998</v>
      </c>
      <c r="JU30">
        <v>1937</v>
      </c>
      <c r="JV30">
        <v>317.89999999999998</v>
      </c>
      <c r="JY30">
        <v>1937</v>
      </c>
      <c r="JZ30">
        <v>317.89999999999998</v>
      </c>
      <c r="KC30">
        <v>1937</v>
      </c>
      <c r="KD30">
        <v>317.89999999999998</v>
      </c>
      <c r="KG30">
        <v>1937</v>
      </c>
      <c r="KH30">
        <v>317.89999999999998</v>
      </c>
      <c r="KK30">
        <v>1937</v>
      </c>
      <c r="KL30">
        <v>317.89999999999998</v>
      </c>
      <c r="KO30">
        <v>1937</v>
      </c>
      <c r="KP30">
        <v>317.89999999999998</v>
      </c>
      <c r="KS30">
        <v>1937</v>
      </c>
      <c r="KT30">
        <v>317.89999999999998</v>
      </c>
      <c r="KW30">
        <v>1937</v>
      </c>
      <c r="KX30">
        <v>317.89999999999998</v>
      </c>
      <c r="LA30">
        <v>1937</v>
      </c>
      <c r="LB30">
        <v>317.89999999999998</v>
      </c>
      <c r="LE30">
        <v>1937</v>
      </c>
      <c r="LF30">
        <v>317.89999999999998</v>
      </c>
      <c r="LI30">
        <v>1937</v>
      </c>
      <c r="LJ30">
        <v>317.89999999999998</v>
      </c>
      <c r="LM30">
        <v>1937</v>
      </c>
      <c r="LN30">
        <v>317.89999999999998</v>
      </c>
      <c r="LQ30">
        <v>1937</v>
      </c>
      <c r="LR30">
        <v>317.89999999999998</v>
      </c>
      <c r="LU30">
        <v>1937</v>
      </c>
      <c r="LV30">
        <v>317.89999999999998</v>
      </c>
      <c r="LY30">
        <v>1937</v>
      </c>
      <c r="LZ30">
        <v>317.89999999999998</v>
      </c>
      <c r="MC30">
        <v>1937</v>
      </c>
      <c r="MD30">
        <v>317.89999999999998</v>
      </c>
      <c r="MG30">
        <v>1937</v>
      </c>
      <c r="MH30">
        <v>317.89999999999998</v>
      </c>
      <c r="MK30">
        <v>1937</v>
      </c>
      <c r="ML30">
        <v>317.89999999999998</v>
      </c>
      <c r="MO30">
        <v>1937</v>
      </c>
      <c r="MP30">
        <v>317.89999999999998</v>
      </c>
      <c r="MS30">
        <v>1937</v>
      </c>
      <c r="MT30">
        <v>317.89999999999998</v>
      </c>
      <c r="MW30">
        <v>1937</v>
      </c>
      <c r="MX30">
        <v>317.89999999999998</v>
      </c>
      <c r="NA30">
        <v>1937</v>
      </c>
      <c r="NB30">
        <v>317.89999999999998</v>
      </c>
      <c r="NE30">
        <v>1937</v>
      </c>
      <c r="NF30">
        <v>317.89999999999998</v>
      </c>
      <c r="NI30">
        <v>1937</v>
      </c>
      <c r="NJ30">
        <v>317.89999999999998</v>
      </c>
      <c r="NM30">
        <v>1937</v>
      </c>
      <c r="NN30">
        <v>317.89999999999998</v>
      </c>
      <c r="NQ30">
        <v>1937</v>
      </c>
      <c r="NR30">
        <v>317.89999999999998</v>
      </c>
      <c r="NU30">
        <v>1937</v>
      </c>
      <c r="NV30">
        <v>317.89999999999998</v>
      </c>
      <c r="NY30">
        <v>1937</v>
      </c>
      <c r="NZ30">
        <v>317.89999999999998</v>
      </c>
      <c r="OC30">
        <v>1937</v>
      </c>
      <c r="OD30">
        <v>317.89999999999998</v>
      </c>
      <c r="OG30">
        <v>1937</v>
      </c>
      <c r="OH30">
        <v>317.89999999999998</v>
      </c>
      <c r="OK30">
        <v>1937</v>
      </c>
      <c r="OL30">
        <v>317.89999999999998</v>
      </c>
    </row>
    <row r="31" spans="2:402">
      <c r="B31">
        <v>3.6648035264760369E-2</v>
      </c>
      <c r="C31" s="31">
        <v>0.49590489503691282</v>
      </c>
      <c r="D31">
        <v>94.440254338573041</v>
      </c>
      <c r="E31">
        <v>1937</v>
      </c>
      <c r="F31">
        <v>1535</v>
      </c>
      <c r="I31">
        <v>1938</v>
      </c>
      <c r="J31">
        <v>454.1</v>
      </c>
      <c r="M31">
        <v>1938</v>
      </c>
      <c r="N31">
        <v>454.1</v>
      </c>
      <c r="Q31">
        <v>1938</v>
      </c>
      <c r="R31">
        <v>454.1</v>
      </c>
      <c r="U31">
        <v>1938</v>
      </c>
      <c r="V31">
        <v>454.1</v>
      </c>
      <c r="Y31">
        <v>1938</v>
      </c>
      <c r="Z31">
        <v>454.1</v>
      </c>
      <c r="AC31">
        <v>1938</v>
      </c>
      <c r="AD31">
        <v>454.1</v>
      </c>
      <c r="AG31">
        <v>1938</v>
      </c>
      <c r="AH31">
        <v>454.1</v>
      </c>
      <c r="AK31">
        <v>1938</v>
      </c>
      <c r="AL31">
        <v>454.1</v>
      </c>
      <c r="AO31">
        <v>1938</v>
      </c>
      <c r="AP31">
        <v>454.1</v>
      </c>
      <c r="AS31">
        <v>1938</v>
      </c>
      <c r="AT31">
        <v>454.1</v>
      </c>
      <c r="AW31">
        <v>1938</v>
      </c>
      <c r="AX31">
        <v>454.1</v>
      </c>
      <c r="BA31">
        <v>1938</v>
      </c>
      <c r="BB31">
        <v>454.1</v>
      </c>
      <c r="BE31">
        <v>1938</v>
      </c>
      <c r="BF31">
        <v>454.1</v>
      </c>
      <c r="BI31">
        <v>1938</v>
      </c>
      <c r="BJ31">
        <v>454.1</v>
      </c>
      <c r="BM31">
        <v>1938</v>
      </c>
      <c r="BN31">
        <v>454.1</v>
      </c>
      <c r="BQ31">
        <v>1938</v>
      </c>
      <c r="BR31">
        <v>454.1</v>
      </c>
      <c r="BU31">
        <v>1938</v>
      </c>
      <c r="BV31">
        <v>454.1</v>
      </c>
      <c r="BY31">
        <v>1938</v>
      </c>
      <c r="BZ31">
        <v>454.1</v>
      </c>
      <c r="CC31">
        <v>1938</v>
      </c>
      <c r="CD31">
        <v>454.1</v>
      </c>
      <c r="CG31">
        <v>1938</v>
      </c>
      <c r="CH31">
        <v>454.1</v>
      </c>
      <c r="CK31">
        <v>1938</v>
      </c>
      <c r="CL31">
        <v>454.1</v>
      </c>
      <c r="CO31">
        <v>1938</v>
      </c>
      <c r="CP31">
        <v>454.1</v>
      </c>
      <c r="CS31">
        <v>1938</v>
      </c>
      <c r="CT31">
        <v>454.1</v>
      </c>
      <c r="CW31">
        <v>1938</v>
      </c>
      <c r="CX31">
        <v>454.1</v>
      </c>
      <c r="DA31">
        <v>1938</v>
      </c>
      <c r="DB31">
        <v>454.1</v>
      </c>
      <c r="DE31">
        <v>1938</v>
      </c>
      <c r="DF31">
        <v>454.1</v>
      </c>
      <c r="DI31">
        <v>1938</v>
      </c>
      <c r="DJ31">
        <v>454.1</v>
      </c>
      <c r="DM31">
        <v>1938</v>
      </c>
      <c r="DN31">
        <v>454.1</v>
      </c>
      <c r="DQ31">
        <v>1938</v>
      </c>
      <c r="DR31">
        <v>454.1</v>
      </c>
      <c r="DU31">
        <v>1938</v>
      </c>
      <c r="DV31">
        <v>454.1</v>
      </c>
      <c r="DY31">
        <v>1937</v>
      </c>
      <c r="DZ31">
        <v>1535</v>
      </c>
      <c r="EC31">
        <v>1937</v>
      </c>
      <c r="ED31">
        <v>1535</v>
      </c>
      <c r="EG31">
        <v>1937</v>
      </c>
      <c r="EH31">
        <v>1535</v>
      </c>
      <c r="EK31">
        <v>1937</v>
      </c>
      <c r="EL31">
        <v>1535</v>
      </c>
      <c r="EO31">
        <v>1937</v>
      </c>
      <c r="EP31">
        <v>1535</v>
      </c>
      <c r="ES31">
        <v>1937</v>
      </c>
      <c r="ET31">
        <v>1535</v>
      </c>
      <c r="EW31">
        <v>1937</v>
      </c>
      <c r="EX31">
        <v>1535</v>
      </c>
      <c r="FA31">
        <v>1937</v>
      </c>
      <c r="FB31">
        <v>1535</v>
      </c>
      <c r="FE31">
        <v>1937</v>
      </c>
      <c r="FF31">
        <v>1535</v>
      </c>
      <c r="FI31">
        <v>1937</v>
      </c>
      <c r="FJ31">
        <v>1535</v>
      </c>
      <c r="FM31">
        <v>1937</v>
      </c>
      <c r="FN31">
        <v>1535</v>
      </c>
      <c r="FQ31">
        <v>1937</v>
      </c>
      <c r="FR31">
        <v>1535</v>
      </c>
      <c r="FU31">
        <v>1937</v>
      </c>
      <c r="FV31">
        <v>1535</v>
      </c>
      <c r="FY31">
        <v>1937</v>
      </c>
      <c r="FZ31">
        <v>1535</v>
      </c>
      <c r="GC31">
        <v>1937</v>
      </c>
      <c r="GD31">
        <v>1535</v>
      </c>
      <c r="GG31">
        <v>1937</v>
      </c>
      <c r="GH31">
        <v>1535</v>
      </c>
      <c r="GK31">
        <v>1937</v>
      </c>
      <c r="GL31">
        <v>1535</v>
      </c>
      <c r="GO31">
        <v>1937</v>
      </c>
      <c r="GP31">
        <v>1535</v>
      </c>
      <c r="GS31">
        <v>1937</v>
      </c>
      <c r="GT31">
        <v>1535</v>
      </c>
      <c r="GW31">
        <v>1937</v>
      </c>
      <c r="GX31">
        <v>1535</v>
      </c>
      <c r="HA31">
        <v>1937</v>
      </c>
      <c r="HB31">
        <v>1535</v>
      </c>
      <c r="HE31">
        <v>1937</v>
      </c>
      <c r="HF31">
        <v>1535</v>
      </c>
      <c r="HI31">
        <v>1937</v>
      </c>
      <c r="HJ31">
        <v>1535</v>
      </c>
      <c r="HM31">
        <v>1937</v>
      </c>
      <c r="HN31">
        <v>1535</v>
      </c>
      <c r="HQ31">
        <v>1937</v>
      </c>
      <c r="HR31">
        <v>1535</v>
      </c>
      <c r="HU31">
        <v>1937</v>
      </c>
      <c r="HV31">
        <v>1535</v>
      </c>
      <c r="HY31">
        <v>1937</v>
      </c>
      <c r="HZ31">
        <v>1535</v>
      </c>
      <c r="IC31">
        <v>1937</v>
      </c>
      <c r="ID31">
        <v>1535</v>
      </c>
      <c r="IG31">
        <v>1937</v>
      </c>
      <c r="IH31">
        <v>1535</v>
      </c>
      <c r="IK31">
        <v>1937</v>
      </c>
      <c r="IL31">
        <v>1535</v>
      </c>
      <c r="IO31">
        <v>1937</v>
      </c>
      <c r="IP31">
        <v>1535</v>
      </c>
      <c r="IS31">
        <v>1937</v>
      </c>
      <c r="IT31">
        <v>1535</v>
      </c>
      <c r="IW31">
        <v>1937</v>
      </c>
      <c r="IX31">
        <v>1535</v>
      </c>
      <c r="JA31">
        <v>1937</v>
      </c>
      <c r="JB31">
        <v>1535</v>
      </c>
      <c r="JE31">
        <v>1937</v>
      </c>
      <c r="JF31">
        <v>1535</v>
      </c>
      <c r="JI31">
        <v>1937</v>
      </c>
      <c r="JJ31">
        <v>1535</v>
      </c>
      <c r="JM31">
        <v>1937</v>
      </c>
      <c r="JN31">
        <v>1535</v>
      </c>
      <c r="JQ31">
        <v>1937</v>
      </c>
      <c r="JR31">
        <v>1535</v>
      </c>
      <c r="JU31">
        <v>1937</v>
      </c>
      <c r="JV31">
        <v>1535</v>
      </c>
      <c r="JY31">
        <v>1937</v>
      </c>
      <c r="JZ31">
        <v>1535</v>
      </c>
      <c r="KC31">
        <v>1937</v>
      </c>
      <c r="KD31">
        <v>1535</v>
      </c>
      <c r="KG31">
        <v>1937</v>
      </c>
      <c r="KH31">
        <v>1535</v>
      </c>
      <c r="KK31">
        <v>1937</v>
      </c>
      <c r="KL31">
        <v>1535</v>
      </c>
      <c r="KO31">
        <v>1937</v>
      </c>
      <c r="KP31">
        <v>1535</v>
      </c>
      <c r="KS31">
        <v>1937</v>
      </c>
      <c r="KT31">
        <v>1535</v>
      </c>
      <c r="KW31">
        <v>1937</v>
      </c>
      <c r="KX31">
        <v>1535</v>
      </c>
      <c r="LA31">
        <v>1937</v>
      </c>
      <c r="LB31">
        <v>1535</v>
      </c>
      <c r="LE31">
        <v>1937</v>
      </c>
      <c r="LF31">
        <v>1535</v>
      </c>
      <c r="LI31">
        <v>1937</v>
      </c>
      <c r="LJ31">
        <v>1535</v>
      </c>
      <c r="LM31">
        <v>1937</v>
      </c>
      <c r="LN31">
        <v>1535</v>
      </c>
      <c r="LQ31">
        <v>1937</v>
      </c>
      <c r="LR31">
        <v>1535</v>
      </c>
      <c r="LU31">
        <v>1937</v>
      </c>
      <c r="LV31">
        <v>1535</v>
      </c>
      <c r="LY31">
        <v>1937</v>
      </c>
      <c r="LZ31">
        <v>1535</v>
      </c>
      <c r="MC31">
        <v>1937</v>
      </c>
      <c r="MD31">
        <v>1535</v>
      </c>
      <c r="MG31">
        <v>1937</v>
      </c>
      <c r="MH31">
        <v>1535</v>
      </c>
      <c r="MK31">
        <v>1937</v>
      </c>
      <c r="ML31">
        <v>1535</v>
      </c>
      <c r="MO31">
        <v>1937</v>
      </c>
      <c r="MP31">
        <v>1535</v>
      </c>
      <c r="MS31">
        <v>1937</v>
      </c>
      <c r="MT31">
        <v>1535</v>
      </c>
      <c r="MW31">
        <v>1937</v>
      </c>
      <c r="MX31">
        <v>1535</v>
      </c>
      <c r="NA31">
        <v>1937</v>
      </c>
      <c r="NB31">
        <v>1535</v>
      </c>
      <c r="NE31">
        <v>1937</v>
      </c>
      <c r="NF31">
        <v>1535</v>
      </c>
      <c r="NI31">
        <v>1937</v>
      </c>
      <c r="NJ31">
        <v>1535</v>
      </c>
      <c r="NM31">
        <v>1937</v>
      </c>
      <c r="NN31">
        <v>1535</v>
      </c>
      <c r="NQ31">
        <v>1937</v>
      </c>
      <c r="NR31">
        <v>1535</v>
      </c>
      <c r="NU31">
        <v>1937</v>
      </c>
      <c r="NV31">
        <v>1535</v>
      </c>
      <c r="NY31">
        <v>1937</v>
      </c>
      <c r="NZ31">
        <v>1535</v>
      </c>
      <c r="OC31">
        <v>1937</v>
      </c>
      <c r="OD31">
        <v>1535</v>
      </c>
      <c r="OG31">
        <v>1937</v>
      </c>
      <c r="OH31">
        <v>1535</v>
      </c>
      <c r="OK31">
        <v>1937</v>
      </c>
      <c r="OL31">
        <v>1535</v>
      </c>
    </row>
    <row r="32" spans="2:402">
      <c r="B32">
        <v>3.630484149450372E-2</v>
      </c>
      <c r="C32" s="31">
        <v>0.48589903785116995</v>
      </c>
      <c r="D32">
        <v>90.733748948340619</v>
      </c>
      <c r="E32">
        <v>1938</v>
      </c>
      <c r="F32">
        <v>454.1</v>
      </c>
      <c r="I32">
        <v>1938</v>
      </c>
      <c r="J32">
        <v>1097</v>
      </c>
      <c r="M32">
        <v>1938</v>
      </c>
      <c r="N32">
        <v>1097</v>
      </c>
      <c r="Q32">
        <v>1938</v>
      </c>
      <c r="R32">
        <v>1097</v>
      </c>
      <c r="U32">
        <v>1938</v>
      </c>
      <c r="V32">
        <v>1097</v>
      </c>
      <c r="Y32">
        <v>1938</v>
      </c>
      <c r="Z32">
        <v>1097</v>
      </c>
      <c r="AC32">
        <v>1938</v>
      </c>
      <c r="AD32">
        <v>1097</v>
      </c>
      <c r="AG32">
        <v>1938</v>
      </c>
      <c r="AH32">
        <v>1097</v>
      </c>
      <c r="AK32">
        <v>1938</v>
      </c>
      <c r="AL32">
        <v>1097</v>
      </c>
      <c r="AO32">
        <v>1938</v>
      </c>
      <c r="AP32">
        <v>1097</v>
      </c>
      <c r="AS32">
        <v>1938</v>
      </c>
      <c r="AT32">
        <v>1097</v>
      </c>
      <c r="AW32">
        <v>1938</v>
      </c>
      <c r="AX32">
        <v>1097</v>
      </c>
      <c r="BA32">
        <v>1938</v>
      </c>
      <c r="BB32">
        <v>1097</v>
      </c>
      <c r="BE32">
        <v>1938</v>
      </c>
      <c r="BF32">
        <v>1097</v>
      </c>
      <c r="BI32">
        <v>1938</v>
      </c>
      <c r="BJ32">
        <v>1097</v>
      </c>
      <c r="BM32">
        <v>1938</v>
      </c>
      <c r="BN32">
        <v>1097</v>
      </c>
      <c r="BQ32">
        <v>1938</v>
      </c>
      <c r="BR32">
        <v>1097</v>
      </c>
      <c r="BU32">
        <v>1938</v>
      </c>
      <c r="BV32">
        <v>1097</v>
      </c>
      <c r="BY32">
        <v>1938</v>
      </c>
      <c r="BZ32">
        <v>1097</v>
      </c>
      <c r="CC32">
        <v>1938</v>
      </c>
      <c r="CD32">
        <v>1097</v>
      </c>
      <c r="CG32">
        <v>1938</v>
      </c>
      <c r="CH32">
        <v>1097</v>
      </c>
      <c r="CK32">
        <v>1938</v>
      </c>
      <c r="CL32">
        <v>1097</v>
      </c>
      <c r="CO32">
        <v>1938</v>
      </c>
      <c r="CP32">
        <v>1097</v>
      </c>
      <c r="CS32">
        <v>1938</v>
      </c>
      <c r="CT32">
        <v>1097</v>
      </c>
      <c r="CW32">
        <v>1938</v>
      </c>
      <c r="CX32">
        <v>1097</v>
      </c>
      <c r="DA32">
        <v>1938</v>
      </c>
      <c r="DB32">
        <v>1097</v>
      </c>
      <c r="DE32">
        <v>1938</v>
      </c>
      <c r="DF32">
        <v>1097</v>
      </c>
      <c r="DI32">
        <v>1938</v>
      </c>
      <c r="DJ32">
        <v>1097</v>
      </c>
      <c r="DM32">
        <v>1938</v>
      </c>
      <c r="DN32">
        <v>1097</v>
      </c>
      <c r="DQ32">
        <v>1938</v>
      </c>
      <c r="DR32">
        <v>1097</v>
      </c>
      <c r="DU32">
        <v>1938</v>
      </c>
      <c r="DV32">
        <v>1097</v>
      </c>
      <c r="DY32">
        <v>1938</v>
      </c>
      <c r="DZ32">
        <v>1097</v>
      </c>
      <c r="EC32">
        <v>1938</v>
      </c>
      <c r="ED32">
        <v>454.1</v>
      </c>
      <c r="EG32">
        <v>1938</v>
      </c>
      <c r="EH32">
        <v>454.1</v>
      </c>
      <c r="EK32">
        <v>1938</v>
      </c>
      <c r="EL32">
        <v>454.1</v>
      </c>
      <c r="EO32">
        <v>1938</v>
      </c>
      <c r="EP32">
        <v>454.1</v>
      </c>
      <c r="ES32">
        <v>1938</v>
      </c>
      <c r="ET32">
        <v>454.1</v>
      </c>
      <c r="EW32">
        <v>1938</v>
      </c>
      <c r="EX32">
        <v>454.1</v>
      </c>
      <c r="FA32">
        <v>1938</v>
      </c>
      <c r="FB32">
        <v>454.1</v>
      </c>
      <c r="FE32">
        <v>1938</v>
      </c>
      <c r="FF32">
        <v>454.1</v>
      </c>
      <c r="FI32">
        <v>1938</v>
      </c>
      <c r="FJ32">
        <v>454.1</v>
      </c>
      <c r="FM32">
        <v>1938</v>
      </c>
      <c r="FN32">
        <v>454.1</v>
      </c>
      <c r="FQ32">
        <v>1938</v>
      </c>
      <c r="FR32">
        <v>454.1</v>
      </c>
      <c r="FU32">
        <v>1938</v>
      </c>
      <c r="FV32">
        <v>454.1</v>
      </c>
      <c r="FY32">
        <v>1938</v>
      </c>
      <c r="FZ32">
        <v>454.1</v>
      </c>
      <c r="GC32">
        <v>1938</v>
      </c>
      <c r="GD32">
        <v>454.1</v>
      </c>
      <c r="GG32">
        <v>1938</v>
      </c>
      <c r="GH32">
        <v>454.1</v>
      </c>
      <c r="GK32">
        <v>1938</v>
      </c>
      <c r="GL32">
        <v>454.1</v>
      </c>
      <c r="GO32">
        <v>1938</v>
      </c>
      <c r="GP32">
        <v>454.1</v>
      </c>
      <c r="GS32">
        <v>1938</v>
      </c>
      <c r="GT32">
        <v>454.1</v>
      </c>
      <c r="GW32">
        <v>1938</v>
      </c>
      <c r="GX32">
        <v>454.1</v>
      </c>
      <c r="HA32">
        <v>1938</v>
      </c>
      <c r="HB32">
        <v>454.1</v>
      </c>
      <c r="HE32">
        <v>1938</v>
      </c>
      <c r="HF32">
        <v>454.1</v>
      </c>
      <c r="HI32">
        <v>1938</v>
      </c>
      <c r="HJ32">
        <v>454.1</v>
      </c>
      <c r="HM32">
        <v>1938</v>
      </c>
      <c r="HN32">
        <v>454.1</v>
      </c>
      <c r="HQ32">
        <v>1938</v>
      </c>
      <c r="HR32">
        <v>454.1</v>
      </c>
      <c r="HU32">
        <v>1938</v>
      </c>
      <c r="HV32">
        <v>454.1</v>
      </c>
      <c r="HY32">
        <v>1938</v>
      </c>
      <c r="HZ32">
        <v>454.1</v>
      </c>
      <c r="IC32">
        <v>1938</v>
      </c>
      <c r="ID32">
        <v>454.1</v>
      </c>
      <c r="IG32">
        <v>1938</v>
      </c>
      <c r="IH32">
        <v>454.1</v>
      </c>
      <c r="IK32">
        <v>1938</v>
      </c>
      <c r="IL32">
        <v>454.1</v>
      </c>
      <c r="IO32">
        <v>1938</v>
      </c>
      <c r="IP32">
        <v>454.1</v>
      </c>
      <c r="IS32">
        <v>1938</v>
      </c>
      <c r="IT32">
        <v>454.1</v>
      </c>
      <c r="IW32">
        <v>1938</v>
      </c>
      <c r="IX32">
        <v>454.1</v>
      </c>
      <c r="JA32">
        <v>1938</v>
      </c>
      <c r="JB32">
        <v>454.1</v>
      </c>
      <c r="JE32">
        <v>1938</v>
      </c>
      <c r="JF32">
        <v>454.1</v>
      </c>
      <c r="JI32">
        <v>1938</v>
      </c>
      <c r="JJ32">
        <v>454.1</v>
      </c>
      <c r="JM32">
        <v>1938</v>
      </c>
      <c r="JN32">
        <v>454.1</v>
      </c>
      <c r="JQ32">
        <v>1938</v>
      </c>
      <c r="JR32">
        <v>454.1</v>
      </c>
      <c r="JU32">
        <v>1938</v>
      </c>
      <c r="JV32">
        <v>454.1</v>
      </c>
      <c r="JY32">
        <v>1938</v>
      </c>
      <c r="JZ32">
        <v>454.1</v>
      </c>
      <c r="KC32">
        <v>1938</v>
      </c>
      <c r="KD32">
        <v>454.1</v>
      </c>
      <c r="KG32">
        <v>1938</v>
      </c>
      <c r="KH32">
        <v>454.1</v>
      </c>
      <c r="KK32">
        <v>1938</v>
      </c>
      <c r="KL32">
        <v>454.1</v>
      </c>
      <c r="KO32">
        <v>1938</v>
      </c>
      <c r="KP32">
        <v>454.1</v>
      </c>
      <c r="KS32">
        <v>1938</v>
      </c>
      <c r="KT32">
        <v>454.1</v>
      </c>
      <c r="KW32">
        <v>1938</v>
      </c>
      <c r="KX32">
        <v>454.1</v>
      </c>
      <c r="LA32">
        <v>1938</v>
      </c>
      <c r="LB32">
        <v>454.1</v>
      </c>
      <c r="LE32">
        <v>1938</v>
      </c>
      <c r="LF32">
        <v>454.1</v>
      </c>
      <c r="LI32">
        <v>1938</v>
      </c>
      <c r="LJ32">
        <v>454.1</v>
      </c>
      <c r="LM32">
        <v>1938</v>
      </c>
      <c r="LN32">
        <v>454.1</v>
      </c>
      <c r="LQ32">
        <v>1938</v>
      </c>
      <c r="LR32">
        <v>454.1</v>
      </c>
      <c r="LU32">
        <v>1938</v>
      </c>
      <c r="LV32">
        <v>454.1</v>
      </c>
      <c r="LY32">
        <v>1938</v>
      </c>
      <c r="LZ32">
        <v>454.1</v>
      </c>
      <c r="MC32">
        <v>1938</v>
      </c>
      <c r="MD32">
        <v>454.1</v>
      </c>
      <c r="MG32">
        <v>1938</v>
      </c>
      <c r="MH32">
        <v>454.1</v>
      </c>
      <c r="MK32">
        <v>1938</v>
      </c>
      <c r="ML32">
        <v>454.1</v>
      </c>
      <c r="MO32">
        <v>1938</v>
      </c>
      <c r="MP32">
        <v>454.1</v>
      </c>
      <c r="MS32">
        <v>1938</v>
      </c>
      <c r="MT32">
        <v>454.1</v>
      </c>
      <c r="MW32">
        <v>1938</v>
      </c>
      <c r="MX32">
        <v>454.1</v>
      </c>
      <c r="NA32">
        <v>1938</v>
      </c>
      <c r="NB32">
        <v>454.1</v>
      </c>
      <c r="NE32">
        <v>1938</v>
      </c>
      <c r="NF32">
        <v>454.1</v>
      </c>
      <c r="NI32">
        <v>1938</v>
      </c>
      <c r="NJ32">
        <v>454.1</v>
      </c>
      <c r="NM32">
        <v>1938</v>
      </c>
      <c r="NN32">
        <v>454.1</v>
      </c>
      <c r="NQ32">
        <v>1938</v>
      </c>
      <c r="NR32">
        <v>454.1</v>
      </c>
      <c r="NU32">
        <v>1938</v>
      </c>
      <c r="NV32">
        <v>454.1</v>
      </c>
      <c r="NY32">
        <v>1938</v>
      </c>
      <c r="NZ32">
        <v>454.1</v>
      </c>
      <c r="OC32">
        <v>1938</v>
      </c>
      <c r="OD32">
        <v>454.1</v>
      </c>
      <c r="OG32">
        <v>1938</v>
      </c>
      <c r="OH32">
        <v>454.1</v>
      </c>
      <c r="OK32">
        <v>1938</v>
      </c>
      <c r="OL32">
        <v>454.1</v>
      </c>
    </row>
    <row r="33" spans="2:402">
      <c r="B33">
        <v>3.6531021586932222E-2</v>
      </c>
      <c r="C33" s="31">
        <v>0.4919068152663873</v>
      </c>
      <c r="D33">
        <v>92.941719520075182</v>
      </c>
      <c r="E33">
        <v>1938</v>
      </c>
      <c r="F33">
        <v>1097</v>
      </c>
      <c r="I33">
        <v>1939</v>
      </c>
      <c r="J33">
        <v>293.5</v>
      </c>
      <c r="M33">
        <v>1939</v>
      </c>
      <c r="N33">
        <v>293.5</v>
      </c>
      <c r="Q33">
        <v>1939</v>
      </c>
      <c r="R33">
        <v>293.5</v>
      </c>
      <c r="U33">
        <v>1939</v>
      </c>
      <c r="V33">
        <v>293.5</v>
      </c>
      <c r="Y33">
        <v>1939</v>
      </c>
      <c r="Z33">
        <v>293.5</v>
      </c>
      <c r="AC33">
        <v>1939</v>
      </c>
      <c r="AD33">
        <v>293.5</v>
      </c>
      <c r="AG33">
        <v>1939</v>
      </c>
      <c r="AH33">
        <v>293.5</v>
      </c>
      <c r="AK33">
        <v>1939</v>
      </c>
      <c r="AL33">
        <v>293.5</v>
      </c>
      <c r="AO33">
        <v>1939</v>
      </c>
      <c r="AP33">
        <v>293.5</v>
      </c>
      <c r="AS33">
        <v>1939</v>
      </c>
      <c r="AT33">
        <v>293.5</v>
      </c>
      <c r="AW33">
        <v>1939</v>
      </c>
      <c r="AX33">
        <v>293.5</v>
      </c>
      <c r="BA33">
        <v>1939</v>
      </c>
      <c r="BB33">
        <v>293.5</v>
      </c>
      <c r="BE33">
        <v>1939</v>
      </c>
      <c r="BF33">
        <v>293.5</v>
      </c>
      <c r="BI33">
        <v>1939</v>
      </c>
      <c r="BJ33">
        <v>293.5</v>
      </c>
      <c r="BM33">
        <v>1939</v>
      </c>
      <c r="BN33">
        <v>293.5</v>
      </c>
      <c r="BQ33">
        <v>1939</v>
      </c>
      <c r="BR33">
        <v>293.5</v>
      </c>
      <c r="BU33">
        <v>1939</v>
      </c>
      <c r="BV33">
        <v>293.5</v>
      </c>
      <c r="BY33">
        <v>1939</v>
      </c>
      <c r="BZ33">
        <v>293.5</v>
      </c>
      <c r="CC33">
        <v>1939</v>
      </c>
      <c r="CD33">
        <v>293.5</v>
      </c>
      <c r="CG33">
        <v>1939</v>
      </c>
      <c r="CH33">
        <v>293.5</v>
      </c>
      <c r="CK33">
        <v>1939</v>
      </c>
      <c r="CL33">
        <v>293.5</v>
      </c>
      <c r="CO33">
        <v>1939</v>
      </c>
      <c r="CP33">
        <v>293.5</v>
      </c>
      <c r="CS33">
        <v>1939</v>
      </c>
      <c r="CT33">
        <v>293.5</v>
      </c>
      <c r="CW33">
        <v>1939</v>
      </c>
      <c r="CX33">
        <v>293.5</v>
      </c>
      <c r="DA33">
        <v>1939</v>
      </c>
      <c r="DB33">
        <v>293.5</v>
      </c>
      <c r="DE33">
        <v>1939</v>
      </c>
      <c r="DF33">
        <v>293.5</v>
      </c>
      <c r="DI33">
        <v>1939</v>
      </c>
      <c r="DJ33">
        <v>293.5</v>
      </c>
      <c r="DM33">
        <v>1939</v>
      </c>
      <c r="DN33">
        <v>293.5</v>
      </c>
      <c r="DQ33">
        <v>1939</v>
      </c>
      <c r="DR33">
        <v>293.5</v>
      </c>
      <c r="DU33">
        <v>1939</v>
      </c>
      <c r="DV33">
        <v>293.5</v>
      </c>
      <c r="DY33">
        <v>1939</v>
      </c>
      <c r="DZ33">
        <v>293.5</v>
      </c>
      <c r="EC33">
        <v>1939</v>
      </c>
      <c r="ED33">
        <v>293.5</v>
      </c>
      <c r="EG33">
        <v>1938</v>
      </c>
      <c r="EH33">
        <v>1097</v>
      </c>
      <c r="EK33">
        <v>1938</v>
      </c>
      <c r="EL33">
        <v>1097</v>
      </c>
      <c r="EO33">
        <v>1938</v>
      </c>
      <c r="EP33">
        <v>1097</v>
      </c>
      <c r="ES33">
        <v>1938</v>
      </c>
      <c r="ET33">
        <v>1097</v>
      </c>
      <c r="EW33">
        <v>1938</v>
      </c>
      <c r="EX33">
        <v>1097</v>
      </c>
      <c r="FA33">
        <v>1938</v>
      </c>
      <c r="FB33">
        <v>1097</v>
      </c>
      <c r="FE33">
        <v>1938</v>
      </c>
      <c r="FF33">
        <v>1097</v>
      </c>
      <c r="FI33">
        <v>1938</v>
      </c>
      <c r="FJ33">
        <v>1097</v>
      </c>
      <c r="FM33">
        <v>1938</v>
      </c>
      <c r="FN33">
        <v>1097</v>
      </c>
      <c r="FQ33">
        <v>1938</v>
      </c>
      <c r="FR33">
        <v>1097</v>
      </c>
      <c r="FU33">
        <v>1938</v>
      </c>
      <c r="FV33">
        <v>1097</v>
      </c>
      <c r="FY33">
        <v>1938</v>
      </c>
      <c r="FZ33">
        <v>1097</v>
      </c>
      <c r="GC33">
        <v>1938</v>
      </c>
      <c r="GD33">
        <v>1097</v>
      </c>
      <c r="GG33">
        <v>1938</v>
      </c>
      <c r="GH33">
        <v>1097</v>
      </c>
      <c r="GK33">
        <v>1938</v>
      </c>
      <c r="GL33">
        <v>1097</v>
      </c>
      <c r="GO33">
        <v>1938</v>
      </c>
      <c r="GP33">
        <v>1097</v>
      </c>
      <c r="GS33">
        <v>1938</v>
      </c>
      <c r="GT33">
        <v>1097</v>
      </c>
      <c r="GW33">
        <v>1938</v>
      </c>
      <c r="GX33">
        <v>1097</v>
      </c>
      <c r="HA33">
        <v>1938</v>
      </c>
      <c r="HB33">
        <v>1097</v>
      </c>
      <c r="HE33">
        <v>1938</v>
      </c>
      <c r="HF33">
        <v>1097</v>
      </c>
      <c r="HI33">
        <v>1938</v>
      </c>
      <c r="HJ33">
        <v>1097</v>
      </c>
      <c r="HM33">
        <v>1938</v>
      </c>
      <c r="HN33">
        <v>1097</v>
      </c>
      <c r="HQ33">
        <v>1938</v>
      </c>
      <c r="HR33">
        <v>1097</v>
      </c>
      <c r="HU33">
        <v>1938</v>
      </c>
      <c r="HV33">
        <v>1097</v>
      </c>
      <c r="HY33">
        <v>1938</v>
      </c>
      <c r="HZ33">
        <v>1097</v>
      </c>
      <c r="IC33">
        <v>1938</v>
      </c>
      <c r="ID33">
        <v>1097</v>
      </c>
      <c r="IG33">
        <v>1938</v>
      </c>
      <c r="IH33">
        <v>1097</v>
      </c>
      <c r="IK33">
        <v>1938</v>
      </c>
      <c r="IL33">
        <v>1097</v>
      </c>
      <c r="IO33">
        <v>1938</v>
      </c>
      <c r="IP33">
        <v>1097</v>
      </c>
      <c r="IS33">
        <v>1938</v>
      </c>
      <c r="IT33">
        <v>1097</v>
      </c>
      <c r="IW33">
        <v>1938</v>
      </c>
      <c r="IX33">
        <v>1097</v>
      </c>
      <c r="JA33">
        <v>1938</v>
      </c>
      <c r="JB33">
        <v>1097</v>
      </c>
      <c r="JE33">
        <v>1938</v>
      </c>
      <c r="JF33">
        <v>1097</v>
      </c>
      <c r="JI33">
        <v>1938</v>
      </c>
      <c r="JJ33">
        <v>1097</v>
      </c>
      <c r="JM33">
        <v>1938</v>
      </c>
      <c r="JN33">
        <v>1097</v>
      </c>
      <c r="JQ33">
        <v>1938</v>
      </c>
      <c r="JR33">
        <v>1097</v>
      </c>
      <c r="JU33">
        <v>1938</v>
      </c>
      <c r="JV33">
        <v>1097</v>
      </c>
      <c r="JY33">
        <v>1938</v>
      </c>
      <c r="JZ33">
        <v>1097</v>
      </c>
      <c r="KC33">
        <v>1938</v>
      </c>
      <c r="KD33">
        <v>1097</v>
      </c>
      <c r="KG33">
        <v>1938</v>
      </c>
      <c r="KH33">
        <v>1097</v>
      </c>
      <c r="KK33">
        <v>1938</v>
      </c>
      <c r="KL33">
        <v>1097</v>
      </c>
      <c r="KO33">
        <v>1938</v>
      </c>
      <c r="KP33">
        <v>1097</v>
      </c>
      <c r="KS33">
        <v>1938</v>
      </c>
      <c r="KT33">
        <v>1097</v>
      </c>
      <c r="KW33">
        <v>1938</v>
      </c>
      <c r="KX33">
        <v>1097</v>
      </c>
      <c r="LA33">
        <v>1938</v>
      </c>
      <c r="LB33">
        <v>1097</v>
      </c>
      <c r="LE33">
        <v>1938</v>
      </c>
      <c r="LF33">
        <v>1097</v>
      </c>
      <c r="LI33">
        <v>1938</v>
      </c>
      <c r="LJ33">
        <v>1097</v>
      </c>
      <c r="LM33">
        <v>1938</v>
      </c>
      <c r="LN33">
        <v>1097</v>
      </c>
      <c r="LQ33">
        <v>1938</v>
      </c>
      <c r="LR33">
        <v>1097</v>
      </c>
      <c r="LU33">
        <v>1938</v>
      </c>
      <c r="LV33">
        <v>1097</v>
      </c>
      <c r="LY33">
        <v>1938</v>
      </c>
      <c r="LZ33">
        <v>1097</v>
      </c>
      <c r="MC33">
        <v>1938</v>
      </c>
      <c r="MD33">
        <v>1097</v>
      </c>
      <c r="MG33">
        <v>1938</v>
      </c>
      <c r="MH33">
        <v>1097</v>
      </c>
      <c r="MK33">
        <v>1938</v>
      </c>
      <c r="ML33">
        <v>1097</v>
      </c>
      <c r="MO33">
        <v>1938</v>
      </c>
      <c r="MP33">
        <v>1097</v>
      </c>
      <c r="MS33">
        <v>1938</v>
      </c>
      <c r="MT33">
        <v>1097</v>
      </c>
      <c r="MW33">
        <v>1938</v>
      </c>
      <c r="MX33">
        <v>1097</v>
      </c>
      <c r="NA33">
        <v>1938</v>
      </c>
      <c r="NB33">
        <v>1097</v>
      </c>
      <c r="NE33">
        <v>1938</v>
      </c>
      <c r="NF33">
        <v>1097</v>
      </c>
      <c r="NI33">
        <v>1938</v>
      </c>
      <c r="NJ33">
        <v>1097</v>
      </c>
      <c r="NM33">
        <v>1938</v>
      </c>
      <c r="NN33">
        <v>1097</v>
      </c>
      <c r="NQ33">
        <v>1938</v>
      </c>
      <c r="NR33">
        <v>1097</v>
      </c>
      <c r="NU33">
        <v>1938</v>
      </c>
      <c r="NV33">
        <v>1097</v>
      </c>
      <c r="NY33">
        <v>1938</v>
      </c>
      <c r="NZ33">
        <v>1097</v>
      </c>
      <c r="OC33">
        <v>1938</v>
      </c>
      <c r="OD33">
        <v>1097</v>
      </c>
      <c r="OG33">
        <v>1938</v>
      </c>
      <c r="OH33">
        <v>1097</v>
      </c>
      <c r="OK33">
        <v>1938</v>
      </c>
      <c r="OL33">
        <v>1097</v>
      </c>
    </row>
    <row r="34" spans="2:402">
      <c r="B34">
        <v>3.6188349247895192E-2</v>
      </c>
      <c r="C34" s="31">
        <v>0.48460871417484475</v>
      </c>
      <c r="D34">
        <v>90.266245938367831</v>
      </c>
      <c r="E34">
        <v>1939</v>
      </c>
      <c r="F34">
        <v>293.5</v>
      </c>
      <c r="I34">
        <v>1939</v>
      </c>
      <c r="J34">
        <v>1527</v>
      </c>
      <c r="M34">
        <v>1939</v>
      </c>
      <c r="N34">
        <v>1527</v>
      </c>
      <c r="Q34">
        <v>1939</v>
      </c>
      <c r="R34">
        <v>1527</v>
      </c>
      <c r="U34">
        <v>1939</v>
      </c>
      <c r="V34">
        <v>1527</v>
      </c>
      <c r="Y34">
        <v>1939</v>
      </c>
      <c r="Z34">
        <v>1527</v>
      </c>
      <c r="AC34">
        <v>1939</v>
      </c>
      <c r="AD34">
        <v>1527</v>
      </c>
      <c r="AG34">
        <v>1939</v>
      </c>
      <c r="AH34">
        <v>1527</v>
      </c>
      <c r="AK34">
        <v>1939</v>
      </c>
      <c r="AL34">
        <v>1527</v>
      </c>
      <c r="AO34">
        <v>1939</v>
      </c>
      <c r="AP34">
        <v>1527</v>
      </c>
      <c r="AS34">
        <v>1939</v>
      </c>
      <c r="AT34">
        <v>1527</v>
      </c>
      <c r="AW34">
        <v>1939</v>
      </c>
      <c r="AX34">
        <v>1527</v>
      </c>
      <c r="BA34">
        <v>1939</v>
      </c>
      <c r="BB34">
        <v>1527</v>
      </c>
      <c r="BE34">
        <v>1939</v>
      </c>
      <c r="BF34">
        <v>1527</v>
      </c>
      <c r="BI34">
        <v>1939</v>
      </c>
      <c r="BJ34">
        <v>1527</v>
      </c>
      <c r="BM34">
        <v>1939</v>
      </c>
      <c r="BN34">
        <v>1527</v>
      </c>
      <c r="BQ34">
        <v>1939</v>
      </c>
      <c r="BR34">
        <v>1527</v>
      </c>
      <c r="BU34">
        <v>1939</v>
      </c>
      <c r="BV34">
        <v>1527</v>
      </c>
      <c r="BY34">
        <v>1939</v>
      </c>
      <c r="BZ34">
        <v>1527</v>
      </c>
      <c r="CC34">
        <v>1939</v>
      </c>
      <c r="CD34">
        <v>1527</v>
      </c>
      <c r="CG34">
        <v>1939</v>
      </c>
      <c r="CH34">
        <v>1527</v>
      </c>
      <c r="CK34">
        <v>1939</v>
      </c>
      <c r="CL34">
        <v>1527</v>
      </c>
      <c r="CO34">
        <v>1939</v>
      </c>
      <c r="CP34">
        <v>1527</v>
      </c>
      <c r="CS34">
        <v>1939</v>
      </c>
      <c r="CT34">
        <v>1527</v>
      </c>
      <c r="CW34">
        <v>1939</v>
      </c>
      <c r="CX34">
        <v>1527</v>
      </c>
      <c r="DA34">
        <v>1939</v>
      </c>
      <c r="DB34">
        <v>1527</v>
      </c>
      <c r="DE34">
        <v>1939</v>
      </c>
      <c r="DF34">
        <v>1527</v>
      </c>
      <c r="DI34">
        <v>1939</v>
      </c>
      <c r="DJ34">
        <v>1527</v>
      </c>
      <c r="DM34">
        <v>1939</v>
      </c>
      <c r="DN34">
        <v>1527</v>
      </c>
      <c r="DQ34">
        <v>1939</v>
      </c>
      <c r="DR34">
        <v>1527</v>
      </c>
      <c r="DU34">
        <v>1939</v>
      </c>
      <c r="DV34">
        <v>1527</v>
      </c>
      <c r="DY34">
        <v>1939</v>
      </c>
      <c r="DZ34">
        <v>1527</v>
      </c>
      <c r="EC34">
        <v>1939</v>
      </c>
      <c r="ED34">
        <v>1527</v>
      </c>
      <c r="EG34">
        <v>1939</v>
      </c>
      <c r="EH34">
        <v>1527</v>
      </c>
      <c r="EK34">
        <v>1939</v>
      </c>
      <c r="EL34">
        <v>293.5</v>
      </c>
      <c r="EO34">
        <v>1939</v>
      </c>
      <c r="EP34">
        <v>293.5</v>
      </c>
      <c r="ES34">
        <v>1939</v>
      </c>
      <c r="ET34">
        <v>293.5</v>
      </c>
      <c r="EW34">
        <v>1939</v>
      </c>
      <c r="EX34">
        <v>293.5</v>
      </c>
      <c r="FA34">
        <v>1939</v>
      </c>
      <c r="FB34">
        <v>293.5</v>
      </c>
      <c r="FE34">
        <v>1939</v>
      </c>
      <c r="FF34">
        <v>293.5</v>
      </c>
      <c r="FI34">
        <v>1939</v>
      </c>
      <c r="FJ34">
        <v>293.5</v>
      </c>
      <c r="FM34">
        <v>1939</v>
      </c>
      <c r="FN34">
        <v>293.5</v>
      </c>
      <c r="FQ34">
        <v>1939</v>
      </c>
      <c r="FR34">
        <v>293.5</v>
      </c>
      <c r="FU34">
        <v>1939</v>
      </c>
      <c r="FV34">
        <v>293.5</v>
      </c>
      <c r="FY34">
        <v>1939</v>
      </c>
      <c r="FZ34">
        <v>293.5</v>
      </c>
      <c r="GC34">
        <v>1939</v>
      </c>
      <c r="GD34">
        <v>293.5</v>
      </c>
      <c r="GG34">
        <v>1939</v>
      </c>
      <c r="GH34">
        <v>293.5</v>
      </c>
      <c r="GK34">
        <v>1939</v>
      </c>
      <c r="GL34">
        <v>293.5</v>
      </c>
      <c r="GO34">
        <v>1939</v>
      </c>
      <c r="GP34">
        <v>293.5</v>
      </c>
      <c r="GS34">
        <v>1939</v>
      </c>
      <c r="GT34">
        <v>293.5</v>
      </c>
      <c r="GW34">
        <v>1939</v>
      </c>
      <c r="GX34">
        <v>293.5</v>
      </c>
      <c r="HA34">
        <v>1939</v>
      </c>
      <c r="HB34">
        <v>293.5</v>
      </c>
      <c r="HE34">
        <v>1939</v>
      </c>
      <c r="HF34">
        <v>293.5</v>
      </c>
      <c r="HI34">
        <v>1939</v>
      </c>
      <c r="HJ34">
        <v>293.5</v>
      </c>
      <c r="HM34">
        <v>1939</v>
      </c>
      <c r="HN34">
        <v>293.5</v>
      </c>
      <c r="HQ34">
        <v>1939</v>
      </c>
      <c r="HR34">
        <v>293.5</v>
      </c>
      <c r="HU34">
        <v>1939</v>
      </c>
      <c r="HV34">
        <v>293.5</v>
      </c>
      <c r="HY34">
        <v>1939</v>
      </c>
      <c r="HZ34">
        <v>293.5</v>
      </c>
      <c r="IC34">
        <v>1939</v>
      </c>
      <c r="ID34">
        <v>293.5</v>
      </c>
      <c r="IG34">
        <v>1939</v>
      </c>
      <c r="IH34">
        <v>293.5</v>
      </c>
      <c r="IK34">
        <v>1939</v>
      </c>
      <c r="IL34">
        <v>293.5</v>
      </c>
      <c r="IO34">
        <v>1939</v>
      </c>
      <c r="IP34">
        <v>293.5</v>
      </c>
      <c r="IS34">
        <v>1939</v>
      </c>
      <c r="IT34">
        <v>293.5</v>
      </c>
      <c r="IW34">
        <v>1939</v>
      </c>
      <c r="IX34">
        <v>293.5</v>
      </c>
      <c r="JA34">
        <v>1939</v>
      </c>
      <c r="JB34">
        <v>293.5</v>
      </c>
      <c r="JE34">
        <v>1939</v>
      </c>
      <c r="JF34">
        <v>293.5</v>
      </c>
      <c r="JI34">
        <v>1939</v>
      </c>
      <c r="JJ34">
        <v>293.5</v>
      </c>
      <c r="JM34">
        <v>1939</v>
      </c>
      <c r="JN34">
        <v>293.5</v>
      </c>
      <c r="JQ34">
        <v>1939</v>
      </c>
      <c r="JR34">
        <v>293.5</v>
      </c>
      <c r="JU34">
        <v>1939</v>
      </c>
      <c r="JV34">
        <v>293.5</v>
      </c>
      <c r="JY34">
        <v>1939</v>
      </c>
      <c r="JZ34">
        <v>293.5</v>
      </c>
      <c r="KC34">
        <v>1939</v>
      </c>
      <c r="KD34">
        <v>293.5</v>
      </c>
      <c r="KG34">
        <v>1939</v>
      </c>
      <c r="KH34">
        <v>293.5</v>
      </c>
      <c r="KK34">
        <v>1939</v>
      </c>
      <c r="KL34">
        <v>293.5</v>
      </c>
      <c r="KO34">
        <v>1939</v>
      </c>
      <c r="KP34">
        <v>293.5</v>
      </c>
      <c r="KS34">
        <v>1939</v>
      </c>
      <c r="KT34">
        <v>293.5</v>
      </c>
      <c r="KW34">
        <v>1939</v>
      </c>
      <c r="KX34">
        <v>293.5</v>
      </c>
      <c r="LA34">
        <v>1939</v>
      </c>
      <c r="LB34">
        <v>293.5</v>
      </c>
      <c r="LE34">
        <v>1939</v>
      </c>
      <c r="LF34">
        <v>293.5</v>
      </c>
      <c r="LI34">
        <v>1939</v>
      </c>
      <c r="LJ34">
        <v>293.5</v>
      </c>
      <c r="LM34">
        <v>1939</v>
      </c>
      <c r="LN34">
        <v>293.5</v>
      </c>
      <c r="LQ34">
        <v>1939</v>
      </c>
      <c r="LR34">
        <v>293.5</v>
      </c>
      <c r="LU34">
        <v>1939</v>
      </c>
      <c r="LV34">
        <v>293.5</v>
      </c>
      <c r="LY34">
        <v>1939</v>
      </c>
      <c r="LZ34">
        <v>293.5</v>
      </c>
      <c r="MC34">
        <v>1939</v>
      </c>
      <c r="MD34">
        <v>293.5</v>
      </c>
      <c r="MG34">
        <v>1939</v>
      </c>
      <c r="MH34">
        <v>293.5</v>
      </c>
      <c r="MK34">
        <v>1939</v>
      </c>
      <c r="ML34">
        <v>293.5</v>
      </c>
      <c r="MO34">
        <v>1939</v>
      </c>
      <c r="MP34">
        <v>293.5</v>
      </c>
      <c r="MS34">
        <v>1939</v>
      </c>
      <c r="MT34">
        <v>293.5</v>
      </c>
      <c r="MW34">
        <v>1939</v>
      </c>
      <c r="MX34">
        <v>293.5</v>
      </c>
      <c r="NA34">
        <v>1939</v>
      </c>
      <c r="NB34">
        <v>293.5</v>
      </c>
      <c r="NE34">
        <v>1939</v>
      </c>
      <c r="NF34">
        <v>293.5</v>
      </c>
      <c r="NI34">
        <v>1939</v>
      </c>
      <c r="NJ34">
        <v>293.5</v>
      </c>
      <c r="NM34">
        <v>1939</v>
      </c>
      <c r="NN34">
        <v>293.5</v>
      </c>
      <c r="NQ34">
        <v>1939</v>
      </c>
      <c r="NR34">
        <v>293.5</v>
      </c>
      <c r="NU34">
        <v>1939</v>
      </c>
      <c r="NV34">
        <v>293.5</v>
      </c>
      <c r="NY34">
        <v>1939</v>
      </c>
      <c r="NZ34">
        <v>293.5</v>
      </c>
      <c r="OC34">
        <v>1939</v>
      </c>
      <c r="OD34">
        <v>293.5</v>
      </c>
      <c r="OG34">
        <v>1939</v>
      </c>
      <c r="OH34">
        <v>293.5</v>
      </c>
      <c r="OK34">
        <v>1939</v>
      </c>
      <c r="OL34">
        <v>293.5</v>
      </c>
    </row>
    <row r="35" spans="2:402">
      <c r="B35">
        <v>3.6586182519631333E-2</v>
      </c>
      <c r="C35" s="31">
        <v>0.49471768268709276</v>
      </c>
      <c r="D35">
        <v>93.992795533649925</v>
      </c>
      <c r="E35">
        <v>1939</v>
      </c>
      <c r="F35">
        <v>1527</v>
      </c>
      <c r="I35">
        <v>1940</v>
      </c>
      <c r="J35">
        <v>292.3</v>
      </c>
      <c r="M35">
        <v>1940</v>
      </c>
      <c r="N35">
        <v>292.3</v>
      </c>
      <c r="Q35">
        <v>1940</v>
      </c>
      <c r="R35">
        <v>292.3</v>
      </c>
      <c r="U35">
        <v>1940</v>
      </c>
      <c r="V35">
        <v>292.3</v>
      </c>
      <c r="Y35">
        <v>1940</v>
      </c>
      <c r="Z35">
        <v>292.3</v>
      </c>
      <c r="AC35">
        <v>1940</v>
      </c>
      <c r="AD35">
        <v>292.3</v>
      </c>
      <c r="AG35">
        <v>1940</v>
      </c>
      <c r="AH35">
        <v>292.3</v>
      </c>
      <c r="AK35">
        <v>1940</v>
      </c>
      <c r="AL35">
        <v>292.3</v>
      </c>
      <c r="AO35">
        <v>1940</v>
      </c>
      <c r="AP35">
        <v>292.3</v>
      </c>
      <c r="AS35">
        <v>1940</v>
      </c>
      <c r="AT35">
        <v>292.3</v>
      </c>
      <c r="AW35">
        <v>1940</v>
      </c>
      <c r="AX35">
        <v>292.3</v>
      </c>
      <c r="BA35">
        <v>1940</v>
      </c>
      <c r="BB35">
        <v>292.3</v>
      </c>
      <c r="BE35">
        <v>1940</v>
      </c>
      <c r="BF35">
        <v>292.3</v>
      </c>
      <c r="BI35">
        <v>1940</v>
      </c>
      <c r="BJ35">
        <v>292.3</v>
      </c>
      <c r="BM35">
        <v>1940</v>
      </c>
      <c r="BN35">
        <v>292.3</v>
      </c>
      <c r="BQ35">
        <v>1940</v>
      </c>
      <c r="BR35">
        <v>292.3</v>
      </c>
      <c r="BU35">
        <v>1940</v>
      </c>
      <c r="BV35">
        <v>292.3</v>
      </c>
      <c r="BY35">
        <v>1940</v>
      </c>
      <c r="BZ35">
        <v>292.3</v>
      </c>
      <c r="CC35">
        <v>1940</v>
      </c>
      <c r="CD35">
        <v>292.3</v>
      </c>
      <c r="CG35">
        <v>1940</v>
      </c>
      <c r="CH35">
        <v>292.3</v>
      </c>
      <c r="CK35">
        <v>1940</v>
      </c>
      <c r="CL35">
        <v>292.3</v>
      </c>
      <c r="CO35">
        <v>1940</v>
      </c>
      <c r="CP35">
        <v>292.3</v>
      </c>
      <c r="CS35">
        <v>1940</v>
      </c>
      <c r="CT35">
        <v>292.3</v>
      </c>
      <c r="CW35">
        <v>1940</v>
      </c>
      <c r="CX35">
        <v>292.3</v>
      </c>
      <c r="DA35">
        <v>1940</v>
      </c>
      <c r="DB35">
        <v>292.3</v>
      </c>
      <c r="DE35">
        <v>1940</v>
      </c>
      <c r="DF35">
        <v>292.3</v>
      </c>
      <c r="DI35">
        <v>1940</v>
      </c>
      <c r="DJ35">
        <v>292.3</v>
      </c>
      <c r="DM35">
        <v>1940</v>
      </c>
      <c r="DN35">
        <v>292.3</v>
      </c>
      <c r="DQ35">
        <v>1940</v>
      </c>
      <c r="DR35">
        <v>292.3</v>
      </c>
      <c r="DU35">
        <v>1940</v>
      </c>
      <c r="DV35">
        <v>292.3</v>
      </c>
      <c r="DY35">
        <v>1940</v>
      </c>
      <c r="DZ35">
        <v>292.3</v>
      </c>
      <c r="EC35">
        <v>1940</v>
      </c>
      <c r="ED35">
        <v>292.3</v>
      </c>
      <c r="EG35">
        <v>1940</v>
      </c>
      <c r="EH35">
        <v>292.3</v>
      </c>
      <c r="EK35">
        <v>1940</v>
      </c>
      <c r="EL35">
        <v>292.3</v>
      </c>
      <c r="EO35">
        <v>1939</v>
      </c>
      <c r="EP35">
        <v>1527</v>
      </c>
      <c r="ES35">
        <v>1939</v>
      </c>
      <c r="ET35">
        <v>1527</v>
      </c>
      <c r="EW35">
        <v>1939</v>
      </c>
      <c r="EX35">
        <v>1527</v>
      </c>
      <c r="FA35">
        <v>1939</v>
      </c>
      <c r="FB35">
        <v>1527</v>
      </c>
      <c r="FE35">
        <v>1939</v>
      </c>
      <c r="FF35">
        <v>1527</v>
      </c>
      <c r="FI35">
        <v>1939</v>
      </c>
      <c r="FJ35">
        <v>1527</v>
      </c>
      <c r="FM35">
        <v>1939</v>
      </c>
      <c r="FN35">
        <v>1527</v>
      </c>
      <c r="FQ35">
        <v>1939</v>
      </c>
      <c r="FR35">
        <v>1527</v>
      </c>
      <c r="FU35">
        <v>1939</v>
      </c>
      <c r="FV35">
        <v>1527</v>
      </c>
      <c r="FY35">
        <v>1939</v>
      </c>
      <c r="FZ35">
        <v>1527</v>
      </c>
      <c r="GC35">
        <v>1939</v>
      </c>
      <c r="GD35">
        <v>1527</v>
      </c>
      <c r="GG35">
        <v>1939</v>
      </c>
      <c r="GH35">
        <v>1527</v>
      </c>
      <c r="GK35">
        <v>1939</v>
      </c>
      <c r="GL35">
        <v>1527</v>
      </c>
      <c r="GO35">
        <v>1939</v>
      </c>
      <c r="GP35">
        <v>1527</v>
      </c>
      <c r="GS35">
        <v>1939</v>
      </c>
      <c r="GT35">
        <v>1527</v>
      </c>
      <c r="GW35">
        <v>1939</v>
      </c>
      <c r="GX35">
        <v>1527</v>
      </c>
      <c r="HA35">
        <v>1939</v>
      </c>
      <c r="HB35">
        <v>1527</v>
      </c>
      <c r="HE35">
        <v>1939</v>
      </c>
      <c r="HF35">
        <v>1527</v>
      </c>
      <c r="HI35">
        <v>1939</v>
      </c>
      <c r="HJ35">
        <v>1527</v>
      </c>
      <c r="HM35">
        <v>1939</v>
      </c>
      <c r="HN35">
        <v>1527</v>
      </c>
      <c r="HQ35">
        <v>1939</v>
      </c>
      <c r="HR35">
        <v>1527</v>
      </c>
      <c r="HU35">
        <v>1939</v>
      </c>
      <c r="HV35">
        <v>1527</v>
      </c>
      <c r="HY35">
        <v>1939</v>
      </c>
      <c r="HZ35">
        <v>1527</v>
      </c>
      <c r="IC35">
        <v>1939</v>
      </c>
      <c r="ID35">
        <v>1527</v>
      </c>
      <c r="IG35">
        <v>1939</v>
      </c>
      <c r="IH35">
        <v>1527</v>
      </c>
      <c r="IK35">
        <v>1939</v>
      </c>
      <c r="IL35">
        <v>1527</v>
      </c>
      <c r="IO35">
        <v>1939</v>
      </c>
      <c r="IP35">
        <v>1527</v>
      </c>
      <c r="IS35">
        <v>1939</v>
      </c>
      <c r="IT35">
        <v>1527</v>
      </c>
      <c r="IW35">
        <v>1939</v>
      </c>
      <c r="IX35">
        <v>1527</v>
      </c>
      <c r="JA35">
        <v>1939</v>
      </c>
      <c r="JB35">
        <v>1527</v>
      </c>
      <c r="JE35">
        <v>1939</v>
      </c>
      <c r="JF35">
        <v>1527</v>
      </c>
      <c r="JI35">
        <v>1939</v>
      </c>
      <c r="JJ35">
        <v>1527</v>
      </c>
      <c r="JM35">
        <v>1939</v>
      </c>
      <c r="JN35">
        <v>1527</v>
      </c>
      <c r="JQ35">
        <v>1939</v>
      </c>
      <c r="JR35">
        <v>1527</v>
      </c>
      <c r="JU35">
        <v>1939</v>
      </c>
      <c r="JV35">
        <v>1527</v>
      </c>
      <c r="JY35">
        <v>1939</v>
      </c>
      <c r="JZ35">
        <v>1527</v>
      </c>
      <c r="KC35">
        <v>1939</v>
      </c>
      <c r="KD35">
        <v>1527</v>
      </c>
      <c r="KG35">
        <v>1939</v>
      </c>
      <c r="KH35">
        <v>1527</v>
      </c>
      <c r="KK35">
        <v>1939</v>
      </c>
      <c r="KL35">
        <v>1527</v>
      </c>
      <c r="KO35">
        <v>1939</v>
      </c>
      <c r="KP35">
        <v>1527</v>
      </c>
      <c r="KS35">
        <v>1939</v>
      </c>
      <c r="KT35">
        <v>1527</v>
      </c>
      <c r="KW35">
        <v>1939</v>
      </c>
      <c r="KX35">
        <v>1527</v>
      </c>
      <c r="LA35">
        <v>1939</v>
      </c>
      <c r="LB35">
        <v>1527</v>
      </c>
      <c r="LE35">
        <v>1939</v>
      </c>
      <c r="LF35">
        <v>1527</v>
      </c>
      <c r="LI35">
        <v>1939</v>
      </c>
      <c r="LJ35">
        <v>1527</v>
      </c>
      <c r="LM35">
        <v>1939</v>
      </c>
      <c r="LN35">
        <v>1527</v>
      </c>
      <c r="LQ35">
        <v>1939</v>
      </c>
      <c r="LR35">
        <v>1527</v>
      </c>
      <c r="LU35">
        <v>1939</v>
      </c>
      <c r="LV35">
        <v>1527</v>
      </c>
      <c r="LY35">
        <v>1939</v>
      </c>
      <c r="LZ35">
        <v>1527</v>
      </c>
      <c r="MC35">
        <v>1939</v>
      </c>
      <c r="MD35">
        <v>1527</v>
      </c>
      <c r="MG35">
        <v>1939</v>
      </c>
      <c r="MH35">
        <v>1527</v>
      </c>
      <c r="MK35">
        <v>1939</v>
      </c>
      <c r="ML35">
        <v>1527</v>
      </c>
      <c r="MO35">
        <v>1939</v>
      </c>
      <c r="MP35">
        <v>1527</v>
      </c>
      <c r="MS35">
        <v>1939</v>
      </c>
      <c r="MT35">
        <v>1527</v>
      </c>
      <c r="MW35">
        <v>1939</v>
      </c>
      <c r="MX35">
        <v>1527</v>
      </c>
      <c r="NA35">
        <v>1939</v>
      </c>
      <c r="NB35">
        <v>1527</v>
      </c>
      <c r="NE35">
        <v>1939</v>
      </c>
      <c r="NF35">
        <v>1527</v>
      </c>
      <c r="NI35">
        <v>1939</v>
      </c>
      <c r="NJ35">
        <v>1527</v>
      </c>
      <c r="NM35">
        <v>1939</v>
      </c>
      <c r="NN35">
        <v>1527</v>
      </c>
      <c r="NQ35">
        <v>1939</v>
      </c>
      <c r="NR35">
        <v>1527</v>
      </c>
      <c r="NU35">
        <v>1939</v>
      </c>
      <c r="NV35">
        <v>1527</v>
      </c>
      <c r="NY35">
        <v>1939</v>
      </c>
      <c r="NZ35">
        <v>1527</v>
      </c>
      <c r="OC35">
        <v>1939</v>
      </c>
      <c r="OD35">
        <v>1527</v>
      </c>
      <c r="OG35">
        <v>1939</v>
      </c>
      <c r="OH35">
        <v>1527</v>
      </c>
      <c r="OK35">
        <v>1939</v>
      </c>
      <c r="OL35">
        <v>1527</v>
      </c>
    </row>
    <row r="36" spans="2:402">
      <c r="B36">
        <v>3.6183944476727306E-2</v>
      </c>
      <c r="C36" s="31">
        <v>0.4847369833407853</v>
      </c>
      <c r="D36">
        <v>90.312614909625069</v>
      </c>
      <c r="E36">
        <v>1940</v>
      </c>
      <c r="F36">
        <v>292.3</v>
      </c>
      <c r="I36">
        <v>1940</v>
      </c>
      <c r="J36">
        <v>1418</v>
      </c>
      <c r="M36">
        <v>1940</v>
      </c>
      <c r="N36">
        <v>1418</v>
      </c>
      <c r="Q36">
        <v>1940</v>
      </c>
      <c r="R36">
        <v>1418</v>
      </c>
      <c r="U36">
        <v>1940</v>
      </c>
      <c r="V36">
        <v>1418</v>
      </c>
      <c r="Y36">
        <v>1940</v>
      </c>
      <c r="Z36">
        <v>1418</v>
      </c>
      <c r="AC36">
        <v>1940</v>
      </c>
      <c r="AD36">
        <v>1418</v>
      </c>
      <c r="AG36">
        <v>1940</v>
      </c>
      <c r="AH36">
        <v>1418</v>
      </c>
      <c r="AK36">
        <v>1940</v>
      </c>
      <c r="AL36">
        <v>1418</v>
      </c>
      <c r="AO36">
        <v>1940</v>
      </c>
      <c r="AP36">
        <v>1418</v>
      </c>
      <c r="AS36">
        <v>1940</v>
      </c>
      <c r="AT36">
        <v>1418</v>
      </c>
      <c r="AW36">
        <v>1940</v>
      </c>
      <c r="AX36">
        <v>1418</v>
      </c>
      <c r="BA36">
        <v>1940</v>
      </c>
      <c r="BB36">
        <v>1418</v>
      </c>
      <c r="BE36">
        <v>1940</v>
      </c>
      <c r="BF36">
        <v>1418</v>
      </c>
      <c r="BI36">
        <v>1940</v>
      </c>
      <c r="BJ36">
        <v>1418</v>
      </c>
      <c r="BM36">
        <v>1940</v>
      </c>
      <c r="BN36">
        <v>1418</v>
      </c>
      <c r="BQ36">
        <v>1940</v>
      </c>
      <c r="BR36">
        <v>1418</v>
      </c>
      <c r="BU36">
        <v>1940</v>
      </c>
      <c r="BV36">
        <v>1418</v>
      </c>
      <c r="BY36">
        <v>1940</v>
      </c>
      <c r="BZ36">
        <v>1418</v>
      </c>
      <c r="CC36">
        <v>1940</v>
      </c>
      <c r="CD36">
        <v>1418</v>
      </c>
      <c r="CG36">
        <v>1940</v>
      </c>
      <c r="CH36">
        <v>1418</v>
      </c>
      <c r="CK36">
        <v>1940</v>
      </c>
      <c r="CL36">
        <v>1418</v>
      </c>
      <c r="CO36">
        <v>1940</v>
      </c>
      <c r="CP36">
        <v>1418</v>
      </c>
      <c r="CS36">
        <v>1940</v>
      </c>
      <c r="CT36">
        <v>1418</v>
      </c>
      <c r="CW36">
        <v>1940</v>
      </c>
      <c r="CX36">
        <v>1418</v>
      </c>
      <c r="DA36">
        <v>1940</v>
      </c>
      <c r="DB36">
        <v>1418</v>
      </c>
      <c r="DE36">
        <v>1940</v>
      </c>
      <c r="DF36">
        <v>1418</v>
      </c>
      <c r="DI36">
        <v>1940</v>
      </c>
      <c r="DJ36">
        <v>1418</v>
      </c>
      <c r="DM36">
        <v>1940</v>
      </c>
      <c r="DN36">
        <v>1418</v>
      </c>
      <c r="DQ36">
        <v>1940</v>
      </c>
      <c r="DR36">
        <v>1418</v>
      </c>
      <c r="DU36">
        <v>1940</v>
      </c>
      <c r="DV36">
        <v>1418</v>
      </c>
      <c r="DY36">
        <v>1940</v>
      </c>
      <c r="DZ36">
        <v>1418</v>
      </c>
      <c r="EC36">
        <v>1940</v>
      </c>
      <c r="ED36">
        <v>1418</v>
      </c>
      <c r="EG36">
        <v>1940</v>
      </c>
      <c r="EH36">
        <v>1418</v>
      </c>
      <c r="EK36">
        <v>1940</v>
      </c>
      <c r="EL36">
        <v>1418</v>
      </c>
      <c r="EO36">
        <v>1940</v>
      </c>
      <c r="EP36">
        <v>1418</v>
      </c>
      <c r="ES36">
        <v>1940</v>
      </c>
      <c r="ET36">
        <v>292.3</v>
      </c>
      <c r="EW36">
        <v>1940</v>
      </c>
      <c r="EX36">
        <v>292.3</v>
      </c>
      <c r="FA36">
        <v>1940</v>
      </c>
      <c r="FB36">
        <v>292.3</v>
      </c>
      <c r="FE36">
        <v>1940</v>
      </c>
      <c r="FF36">
        <v>292.3</v>
      </c>
      <c r="FI36">
        <v>1940</v>
      </c>
      <c r="FJ36">
        <v>292.3</v>
      </c>
      <c r="FM36">
        <v>1940</v>
      </c>
      <c r="FN36">
        <v>292.3</v>
      </c>
      <c r="FQ36">
        <v>1940</v>
      </c>
      <c r="FR36">
        <v>292.3</v>
      </c>
      <c r="FU36">
        <v>1940</v>
      </c>
      <c r="FV36">
        <v>292.3</v>
      </c>
      <c r="FY36">
        <v>1940</v>
      </c>
      <c r="FZ36">
        <v>292.3</v>
      </c>
      <c r="GC36">
        <v>1940</v>
      </c>
      <c r="GD36">
        <v>292.3</v>
      </c>
      <c r="GG36">
        <v>1940</v>
      </c>
      <c r="GH36">
        <v>292.3</v>
      </c>
      <c r="GK36">
        <v>1940</v>
      </c>
      <c r="GL36">
        <v>292.3</v>
      </c>
      <c r="GO36">
        <v>1940</v>
      </c>
      <c r="GP36">
        <v>292.3</v>
      </c>
      <c r="GS36">
        <v>1940</v>
      </c>
      <c r="GT36">
        <v>292.3</v>
      </c>
      <c r="GW36">
        <v>1940</v>
      </c>
      <c r="GX36">
        <v>292.3</v>
      </c>
      <c r="HA36">
        <v>1940</v>
      </c>
      <c r="HB36">
        <v>292.3</v>
      </c>
      <c r="HE36">
        <v>1940</v>
      </c>
      <c r="HF36">
        <v>292.3</v>
      </c>
      <c r="HI36">
        <v>1940</v>
      </c>
      <c r="HJ36">
        <v>292.3</v>
      </c>
      <c r="HM36">
        <v>1940</v>
      </c>
      <c r="HN36">
        <v>292.3</v>
      </c>
      <c r="HQ36">
        <v>1940</v>
      </c>
      <c r="HR36">
        <v>292.3</v>
      </c>
      <c r="HU36">
        <v>1940</v>
      </c>
      <c r="HV36">
        <v>292.3</v>
      </c>
      <c r="HY36">
        <v>1940</v>
      </c>
      <c r="HZ36">
        <v>292.3</v>
      </c>
      <c r="IC36">
        <v>1940</v>
      </c>
      <c r="ID36">
        <v>292.3</v>
      </c>
      <c r="IG36">
        <v>1940</v>
      </c>
      <c r="IH36">
        <v>292.3</v>
      </c>
      <c r="IK36">
        <v>1940</v>
      </c>
      <c r="IL36">
        <v>292.3</v>
      </c>
      <c r="IO36">
        <v>1940</v>
      </c>
      <c r="IP36">
        <v>292.3</v>
      </c>
      <c r="IS36">
        <v>1940</v>
      </c>
      <c r="IT36">
        <v>292.3</v>
      </c>
      <c r="IW36">
        <v>1940</v>
      </c>
      <c r="IX36">
        <v>292.3</v>
      </c>
      <c r="JA36">
        <v>1940</v>
      </c>
      <c r="JB36">
        <v>292.3</v>
      </c>
      <c r="JE36">
        <v>1940</v>
      </c>
      <c r="JF36">
        <v>292.3</v>
      </c>
      <c r="JI36">
        <v>1940</v>
      </c>
      <c r="JJ36">
        <v>292.3</v>
      </c>
      <c r="JM36">
        <v>1940</v>
      </c>
      <c r="JN36">
        <v>292.3</v>
      </c>
      <c r="JQ36">
        <v>1940</v>
      </c>
      <c r="JR36">
        <v>292.3</v>
      </c>
      <c r="JU36">
        <v>1940</v>
      </c>
      <c r="JV36">
        <v>292.3</v>
      </c>
      <c r="JY36">
        <v>1940</v>
      </c>
      <c r="JZ36">
        <v>292.3</v>
      </c>
      <c r="KC36">
        <v>1940</v>
      </c>
      <c r="KD36">
        <v>292.3</v>
      </c>
      <c r="KG36">
        <v>1940</v>
      </c>
      <c r="KH36">
        <v>292.3</v>
      </c>
      <c r="KK36">
        <v>1940</v>
      </c>
      <c r="KL36">
        <v>292.3</v>
      </c>
      <c r="KO36">
        <v>1940</v>
      </c>
      <c r="KP36">
        <v>292.3</v>
      </c>
      <c r="KS36">
        <v>1940</v>
      </c>
      <c r="KT36">
        <v>292.3</v>
      </c>
      <c r="KW36">
        <v>1940</v>
      </c>
      <c r="KX36">
        <v>292.3</v>
      </c>
      <c r="LA36">
        <v>1940</v>
      </c>
      <c r="LB36">
        <v>292.3</v>
      </c>
      <c r="LE36">
        <v>1940</v>
      </c>
      <c r="LF36">
        <v>292.3</v>
      </c>
      <c r="LI36">
        <v>1940</v>
      </c>
      <c r="LJ36">
        <v>292.3</v>
      </c>
      <c r="LM36">
        <v>1940</v>
      </c>
      <c r="LN36">
        <v>292.3</v>
      </c>
      <c r="LQ36">
        <v>1940</v>
      </c>
      <c r="LR36">
        <v>292.3</v>
      </c>
      <c r="LU36">
        <v>1940</v>
      </c>
      <c r="LV36">
        <v>292.3</v>
      </c>
      <c r="LY36">
        <v>1940</v>
      </c>
      <c r="LZ36">
        <v>292.3</v>
      </c>
      <c r="MC36">
        <v>1940</v>
      </c>
      <c r="MD36">
        <v>292.3</v>
      </c>
      <c r="MG36">
        <v>1940</v>
      </c>
      <c r="MH36">
        <v>292.3</v>
      </c>
      <c r="MK36">
        <v>1940</v>
      </c>
      <c r="ML36">
        <v>292.3</v>
      </c>
      <c r="MO36">
        <v>1940</v>
      </c>
      <c r="MP36">
        <v>292.3</v>
      </c>
      <c r="MS36">
        <v>1940</v>
      </c>
      <c r="MT36">
        <v>292.3</v>
      </c>
      <c r="MW36">
        <v>1940</v>
      </c>
      <c r="MX36">
        <v>292.3</v>
      </c>
      <c r="NA36">
        <v>1940</v>
      </c>
      <c r="NB36">
        <v>292.3</v>
      </c>
      <c r="NE36">
        <v>1940</v>
      </c>
      <c r="NF36">
        <v>292.3</v>
      </c>
      <c r="NI36">
        <v>1940</v>
      </c>
      <c r="NJ36">
        <v>292.3</v>
      </c>
      <c r="NM36">
        <v>1940</v>
      </c>
      <c r="NN36">
        <v>292.3</v>
      </c>
      <c r="NQ36">
        <v>1940</v>
      </c>
      <c r="NR36">
        <v>292.3</v>
      </c>
      <c r="NU36">
        <v>1940</v>
      </c>
      <c r="NV36">
        <v>292.3</v>
      </c>
      <c r="NY36">
        <v>1940</v>
      </c>
      <c r="NZ36">
        <v>292.3</v>
      </c>
      <c r="OC36">
        <v>1940</v>
      </c>
      <c r="OD36">
        <v>292.3</v>
      </c>
      <c r="OG36">
        <v>1940</v>
      </c>
      <c r="OH36">
        <v>292.3</v>
      </c>
      <c r="OK36">
        <v>1940</v>
      </c>
      <c r="OL36">
        <v>292.3</v>
      </c>
    </row>
    <row r="37" spans="2:402">
      <c r="B37">
        <v>3.6540924469566492E-2</v>
      </c>
      <c r="C37" s="31">
        <v>0.49343144504082442</v>
      </c>
      <c r="D37">
        <v>93.51038129032041</v>
      </c>
      <c r="E37">
        <v>1940</v>
      </c>
      <c r="F37">
        <v>1418</v>
      </c>
      <c r="I37">
        <v>1941</v>
      </c>
      <c r="J37">
        <v>293.60000000000002</v>
      </c>
      <c r="M37">
        <v>1941</v>
      </c>
      <c r="N37">
        <v>293.60000000000002</v>
      </c>
      <c r="Q37">
        <v>1941</v>
      </c>
      <c r="R37">
        <v>293.60000000000002</v>
      </c>
      <c r="U37">
        <v>1941</v>
      </c>
      <c r="V37">
        <v>293.60000000000002</v>
      </c>
      <c r="Y37">
        <v>1941</v>
      </c>
      <c r="Z37">
        <v>293.60000000000002</v>
      </c>
      <c r="AC37">
        <v>1941</v>
      </c>
      <c r="AD37">
        <v>293.60000000000002</v>
      </c>
      <c r="AG37">
        <v>1941</v>
      </c>
      <c r="AH37">
        <v>293.60000000000002</v>
      </c>
      <c r="AK37">
        <v>1941</v>
      </c>
      <c r="AL37">
        <v>293.60000000000002</v>
      </c>
      <c r="AO37">
        <v>1941</v>
      </c>
      <c r="AP37">
        <v>293.60000000000002</v>
      </c>
      <c r="AS37">
        <v>1941</v>
      </c>
      <c r="AT37">
        <v>293.60000000000002</v>
      </c>
      <c r="AW37">
        <v>1941</v>
      </c>
      <c r="AX37">
        <v>293.60000000000002</v>
      </c>
      <c r="BA37">
        <v>1941</v>
      </c>
      <c r="BB37">
        <v>293.60000000000002</v>
      </c>
      <c r="BE37">
        <v>1941</v>
      </c>
      <c r="BF37">
        <v>293.60000000000002</v>
      </c>
      <c r="BI37">
        <v>1941</v>
      </c>
      <c r="BJ37">
        <v>293.60000000000002</v>
      </c>
      <c r="BM37">
        <v>1941</v>
      </c>
      <c r="BN37">
        <v>293.60000000000002</v>
      </c>
      <c r="BQ37">
        <v>1941</v>
      </c>
      <c r="BR37">
        <v>293.60000000000002</v>
      </c>
      <c r="BU37">
        <v>1941</v>
      </c>
      <c r="BV37">
        <v>293.60000000000002</v>
      </c>
      <c r="BY37">
        <v>1941</v>
      </c>
      <c r="BZ37">
        <v>293.60000000000002</v>
      </c>
      <c r="CC37">
        <v>1941</v>
      </c>
      <c r="CD37">
        <v>293.60000000000002</v>
      </c>
      <c r="CG37">
        <v>1941</v>
      </c>
      <c r="CH37">
        <v>293.60000000000002</v>
      </c>
      <c r="CK37">
        <v>1941</v>
      </c>
      <c r="CL37">
        <v>293.60000000000002</v>
      </c>
      <c r="CO37">
        <v>1941</v>
      </c>
      <c r="CP37">
        <v>293.60000000000002</v>
      </c>
      <c r="CS37">
        <v>1941</v>
      </c>
      <c r="CT37">
        <v>293.60000000000002</v>
      </c>
      <c r="CW37">
        <v>1941</v>
      </c>
      <c r="CX37">
        <v>293.60000000000002</v>
      </c>
      <c r="DA37">
        <v>1941</v>
      </c>
      <c r="DB37">
        <v>293.60000000000002</v>
      </c>
      <c r="DE37">
        <v>1941</v>
      </c>
      <c r="DF37">
        <v>293.60000000000002</v>
      </c>
      <c r="DI37">
        <v>1941</v>
      </c>
      <c r="DJ37">
        <v>293.60000000000002</v>
      </c>
      <c r="DM37">
        <v>1941</v>
      </c>
      <c r="DN37">
        <v>293.60000000000002</v>
      </c>
      <c r="DQ37">
        <v>1941</v>
      </c>
      <c r="DR37">
        <v>293.60000000000002</v>
      </c>
      <c r="DU37">
        <v>1941</v>
      </c>
      <c r="DV37">
        <v>293.60000000000002</v>
      </c>
      <c r="DY37">
        <v>1941</v>
      </c>
      <c r="DZ37">
        <v>293.60000000000002</v>
      </c>
      <c r="EC37">
        <v>1941</v>
      </c>
      <c r="ED37">
        <v>293.60000000000002</v>
      </c>
      <c r="EG37">
        <v>1941</v>
      </c>
      <c r="EH37">
        <v>293.60000000000002</v>
      </c>
      <c r="EK37">
        <v>1941</v>
      </c>
      <c r="EL37">
        <v>293.60000000000002</v>
      </c>
      <c r="EO37">
        <v>1941</v>
      </c>
      <c r="EP37">
        <v>293.60000000000002</v>
      </c>
      <c r="ES37">
        <v>1941</v>
      </c>
      <c r="ET37">
        <v>293.60000000000002</v>
      </c>
      <c r="EW37">
        <v>1940</v>
      </c>
      <c r="EX37">
        <v>1418</v>
      </c>
      <c r="FA37">
        <v>1940</v>
      </c>
      <c r="FB37">
        <v>1418</v>
      </c>
      <c r="FE37">
        <v>1940</v>
      </c>
      <c r="FF37">
        <v>1418</v>
      </c>
      <c r="FI37">
        <v>1940</v>
      </c>
      <c r="FJ37">
        <v>1418</v>
      </c>
      <c r="FM37">
        <v>1940</v>
      </c>
      <c r="FN37">
        <v>1418</v>
      </c>
      <c r="FQ37">
        <v>1940</v>
      </c>
      <c r="FR37">
        <v>1418</v>
      </c>
      <c r="FU37">
        <v>1940</v>
      </c>
      <c r="FV37">
        <v>1418</v>
      </c>
      <c r="FY37">
        <v>1940</v>
      </c>
      <c r="FZ37">
        <v>1418</v>
      </c>
      <c r="GC37">
        <v>1940</v>
      </c>
      <c r="GD37">
        <v>1418</v>
      </c>
      <c r="GG37">
        <v>1940</v>
      </c>
      <c r="GH37">
        <v>1418</v>
      </c>
      <c r="GK37">
        <v>1940</v>
      </c>
      <c r="GL37">
        <v>1418</v>
      </c>
      <c r="GO37">
        <v>1940</v>
      </c>
      <c r="GP37">
        <v>1418</v>
      </c>
      <c r="GS37">
        <v>1940</v>
      </c>
      <c r="GT37">
        <v>1418</v>
      </c>
      <c r="GW37">
        <v>1940</v>
      </c>
      <c r="GX37">
        <v>1418</v>
      </c>
      <c r="HA37">
        <v>1940</v>
      </c>
      <c r="HB37">
        <v>1418</v>
      </c>
      <c r="HE37">
        <v>1940</v>
      </c>
      <c r="HF37">
        <v>1418</v>
      </c>
      <c r="HI37">
        <v>1940</v>
      </c>
      <c r="HJ37">
        <v>1418</v>
      </c>
      <c r="HM37">
        <v>1940</v>
      </c>
      <c r="HN37">
        <v>1418</v>
      </c>
      <c r="HQ37">
        <v>1940</v>
      </c>
      <c r="HR37">
        <v>1418</v>
      </c>
      <c r="HU37">
        <v>1940</v>
      </c>
      <c r="HV37">
        <v>1418</v>
      </c>
      <c r="HY37">
        <v>1940</v>
      </c>
      <c r="HZ37">
        <v>1418</v>
      </c>
      <c r="IC37">
        <v>1940</v>
      </c>
      <c r="ID37">
        <v>1418</v>
      </c>
      <c r="IG37">
        <v>1940</v>
      </c>
      <c r="IH37">
        <v>1418</v>
      </c>
      <c r="IK37">
        <v>1940</v>
      </c>
      <c r="IL37">
        <v>1418</v>
      </c>
      <c r="IO37">
        <v>1940</v>
      </c>
      <c r="IP37">
        <v>1418</v>
      </c>
      <c r="IS37">
        <v>1940</v>
      </c>
      <c r="IT37">
        <v>1418</v>
      </c>
      <c r="IW37">
        <v>1940</v>
      </c>
      <c r="IX37">
        <v>1418</v>
      </c>
      <c r="JA37">
        <v>1940</v>
      </c>
      <c r="JB37">
        <v>1418</v>
      </c>
      <c r="JE37">
        <v>1940</v>
      </c>
      <c r="JF37">
        <v>1418</v>
      </c>
      <c r="JI37">
        <v>1940</v>
      </c>
      <c r="JJ37">
        <v>1418</v>
      </c>
      <c r="JM37">
        <v>1940</v>
      </c>
      <c r="JN37">
        <v>1418</v>
      </c>
      <c r="JQ37">
        <v>1940</v>
      </c>
      <c r="JR37">
        <v>1418</v>
      </c>
      <c r="JU37">
        <v>1940</v>
      </c>
      <c r="JV37">
        <v>1418</v>
      </c>
      <c r="JY37">
        <v>1940</v>
      </c>
      <c r="JZ37">
        <v>1418</v>
      </c>
      <c r="KC37">
        <v>1940</v>
      </c>
      <c r="KD37">
        <v>1418</v>
      </c>
      <c r="KG37">
        <v>1940</v>
      </c>
      <c r="KH37">
        <v>1418</v>
      </c>
      <c r="KK37">
        <v>1940</v>
      </c>
      <c r="KL37">
        <v>1418</v>
      </c>
      <c r="KO37">
        <v>1940</v>
      </c>
      <c r="KP37">
        <v>1418</v>
      </c>
      <c r="KS37">
        <v>1940</v>
      </c>
      <c r="KT37">
        <v>1418</v>
      </c>
      <c r="KW37">
        <v>1940</v>
      </c>
      <c r="KX37">
        <v>1418</v>
      </c>
      <c r="LA37">
        <v>1940</v>
      </c>
      <c r="LB37">
        <v>1418</v>
      </c>
      <c r="LE37">
        <v>1940</v>
      </c>
      <c r="LF37">
        <v>1418</v>
      </c>
      <c r="LI37">
        <v>1940</v>
      </c>
      <c r="LJ37">
        <v>1418</v>
      </c>
      <c r="LM37">
        <v>1940</v>
      </c>
      <c r="LN37">
        <v>1418</v>
      </c>
      <c r="LQ37">
        <v>1940</v>
      </c>
      <c r="LR37">
        <v>1418</v>
      </c>
      <c r="LU37">
        <v>1940</v>
      </c>
      <c r="LV37">
        <v>1418</v>
      </c>
      <c r="LY37">
        <v>1940</v>
      </c>
      <c r="LZ37">
        <v>1418</v>
      </c>
      <c r="MC37">
        <v>1940</v>
      </c>
      <c r="MD37">
        <v>1418</v>
      </c>
      <c r="MG37">
        <v>1940</v>
      </c>
      <c r="MH37">
        <v>1418</v>
      </c>
      <c r="MK37">
        <v>1940</v>
      </c>
      <c r="ML37">
        <v>1418</v>
      </c>
      <c r="MO37">
        <v>1940</v>
      </c>
      <c r="MP37">
        <v>1418</v>
      </c>
      <c r="MS37">
        <v>1940</v>
      </c>
      <c r="MT37">
        <v>1418</v>
      </c>
      <c r="MW37">
        <v>1940</v>
      </c>
      <c r="MX37">
        <v>1418</v>
      </c>
      <c r="NA37">
        <v>1940</v>
      </c>
      <c r="NB37">
        <v>1418</v>
      </c>
      <c r="NE37">
        <v>1940</v>
      </c>
      <c r="NF37">
        <v>1418</v>
      </c>
      <c r="NI37">
        <v>1940</v>
      </c>
      <c r="NJ37">
        <v>1418</v>
      </c>
      <c r="NM37">
        <v>1940</v>
      </c>
      <c r="NN37">
        <v>1418</v>
      </c>
      <c r="NQ37">
        <v>1940</v>
      </c>
      <c r="NR37">
        <v>1418</v>
      </c>
      <c r="NU37">
        <v>1940</v>
      </c>
      <c r="NV37">
        <v>1418</v>
      </c>
      <c r="NY37">
        <v>1940</v>
      </c>
      <c r="NZ37">
        <v>1418</v>
      </c>
      <c r="OC37">
        <v>1940</v>
      </c>
      <c r="OD37">
        <v>1418</v>
      </c>
      <c r="OG37">
        <v>1940</v>
      </c>
      <c r="OH37">
        <v>1418</v>
      </c>
      <c r="OK37">
        <v>1940</v>
      </c>
      <c r="OL37">
        <v>1418</v>
      </c>
    </row>
    <row r="38" spans="2:402">
      <c r="B38">
        <v>3.6182557037928123E-2</v>
      </c>
      <c r="C38" s="31">
        <v>0.48489019813673384</v>
      </c>
      <c r="D38">
        <v>90.368031927846758</v>
      </c>
      <c r="E38">
        <v>1941</v>
      </c>
      <c r="F38">
        <v>293.60000000000002</v>
      </c>
      <c r="I38">
        <v>1941</v>
      </c>
      <c r="J38">
        <v>1633</v>
      </c>
      <c r="M38">
        <v>1941</v>
      </c>
      <c r="N38">
        <v>1633</v>
      </c>
      <c r="Q38">
        <v>1941</v>
      </c>
      <c r="R38">
        <v>1633</v>
      </c>
      <c r="U38">
        <v>1941</v>
      </c>
      <c r="V38">
        <v>1633</v>
      </c>
      <c r="Y38">
        <v>1941</v>
      </c>
      <c r="Z38">
        <v>1633</v>
      </c>
      <c r="AC38">
        <v>1941</v>
      </c>
      <c r="AD38">
        <v>1633</v>
      </c>
      <c r="AG38">
        <v>1941</v>
      </c>
      <c r="AH38">
        <v>1633</v>
      </c>
      <c r="AK38">
        <v>1941</v>
      </c>
      <c r="AL38">
        <v>1633</v>
      </c>
      <c r="AO38">
        <v>1941</v>
      </c>
      <c r="AP38">
        <v>1633</v>
      </c>
      <c r="AS38">
        <v>1941</v>
      </c>
      <c r="AT38">
        <v>1633</v>
      </c>
      <c r="AW38">
        <v>1941</v>
      </c>
      <c r="AX38">
        <v>1633</v>
      </c>
      <c r="BA38">
        <v>1941</v>
      </c>
      <c r="BB38">
        <v>1633</v>
      </c>
      <c r="BE38">
        <v>1941</v>
      </c>
      <c r="BF38">
        <v>1633</v>
      </c>
      <c r="BI38">
        <v>1941</v>
      </c>
      <c r="BJ38">
        <v>1633</v>
      </c>
      <c r="BM38">
        <v>1941</v>
      </c>
      <c r="BN38">
        <v>1633</v>
      </c>
      <c r="BQ38">
        <v>1941</v>
      </c>
      <c r="BR38">
        <v>1633</v>
      </c>
      <c r="BU38">
        <v>1941</v>
      </c>
      <c r="BV38">
        <v>1633</v>
      </c>
      <c r="BY38">
        <v>1941</v>
      </c>
      <c r="BZ38">
        <v>1633</v>
      </c>
      <c r="CC38">
        <v>1941</v>
      </c>
      <c r="CD38">
        <v>1633</v>
      </c>
      <c r="CG38">
        <v>1941</v>
      </c>
      <c r="CH38">
        <v>1633</v>
      </c>
      <c r="CK38">
        <v>1941</v>
      </c>
      <c r="CL38">
        <v>1633</v>
      </c>
      <c r="CO38">
        <v>1941</v>
      </c>
      <c r="CP38">
        <v>1633</v>
      </c>
      <c r="CS38">
        <v>1941</v>
      </c>
      <c r="CT38">
        <v>1633</v>
      </c>
      <c r="CW38">
        <v>1941</v>
      </c>
      <c r="CX38">
        <v>1633</v>
      </c>
      <c r="DA38">
        <v>1941</v>
      </c>
      <c r="DB38">
        <v>1633</v>
      </c>
      <c r="DE38">
        <v>1941</v>
      </c>
      <c r="DF38">
        <v>1633</v>
      </c>
      <c r="DI38">
        <v>1941</v>
      </c>
      <c r="DJ38">
        <v>1633</v>
      </c>
      <c r="DM38">
        <v>1941</v>
      </c>
      <c r="DN38">
        <v>1633</v>
      </c>
      <c r="DQ38">
        <v>1941</v>
      </c>
      <c r="DR38">
        <v>1633</v>
      </c>
      <c r="DU38">
        <v>1941</v>
      </c>
      <c r="DV38">
        <v>1633</v>
      </c>
      <c r="DY38">
        <v>1941</v>
      </c>
      <c r="DZ38">
        <v>1633</v>
      </c>
      <c r="EC38">
        <v>1941</v>
      </c>
      <c r="ED38">
        <v>1633</v>
      </c>
      <c r="EG38">
        <v>1941</v>
      </c>
      <c r="EH38">
        <v>1633</v>
      </c>
      <c r="EK38">
        <v>1941</v>
      </c>
      <c r="EL38">
        <v>1633</v>
      </c>
      <c r="EO38">
        <v>1941</v>
      </c>
      <c r="EP38">
        <v>1633</v>
      </c>
      <c r="ES38">
        <v>1941</v>
      </c>
      <c r="ET38">
        <v>1633</v>
      </c>
      <c r="EW38">
        <v>1941</v>
      </c>
      <c r="EX38">
        <v>1633</v>
      </c>
      <c r="FA38">
        <v>1941</v>
      </c>
      <c r="FB38">
        <v>293.60000000000002</v>
      </c>
      <c r="FE38">
        <v>1941</v>
      </c>
      <c r="FF38">
        <v>293.60000000000002</v>
      </c>
      <c r="FI38">
        <v>1941</v>
      </c>
      <c r="FJ38">
        <v>293.60000000000002</v>
      </c>
      <c r="FM38">
        <v>1941</v>
      </c>
      <c r="FN38">
        <v>293.60000000000002</v>
      </c>
      <c r="FQ38">
        <v>1941</v>
      </c>
      <c r="FR38">
        <v>293.60000000000002</v>
      </c>
      <c r="FU38">
        <v>1941</v>
      </c>
      <c r="FV38">
        <v>293.60000000000002</v>
      </c>
      <c r="FY38">
        <v>1941</v>
      </c>
      <c r="FZ38">
        <v>293.60000000000002</v>
      </c>
      <c r="GC38">
        <v>1941</v>
      </c>
      <c r="GD38">
        <v>293.60000000000002</v>
      </c>
      <c r="GG38">
        <v>1941</v>
      </c>
      <c r="GH38">
        <v>293.60000000000002</v>
      </c>
      <c r="GK38">
        <v>1941</v>
      </c>
      <c r="GL38">
        <v>293.60000000000002</v>
      </c>
      <c r="GO38">
        <v>1941</v>
      </c>
      <c r="GP38">
        <v>293.60000000000002</v>
      </c>
      <c r="GS38">
        <v>1941</v>
      </c>
      <c r="GT38">
        <v>293.60000000000002</v>
      </c>
      <c r="GW38">
        <v>1941</v>
      </c>
      <c r="GX38">
        <v>293.60000000000002</v>
      </c>
      <c r="HA38">
        <v>1941</v>
      </c>
      <c r="HB38">
        <v>293.60000000000002</v>
      </c>
      <c r="HE38">
        <v>1941</v>
      </c>
      <c r="HF38">
        <v>293.60000000000002</v>
      </c>
      <c r="HI38">
        <v>1941</v>
      </c>
      <c r="HJ38">
        <v>293.60000000000002</v>
      </c>
      <c r="HM38">
        <v>1941</v>
      </c>
      <c r="HN38">
        <v>293.60000000000002</v>
      </c>
      <c r="HQ38">
        <v>1941</v>
      </c>
      <c r="HR38">
        <v>293.60000000000002</v>
      </c>
      <c r="HU38">
        <v>1941</v>
      </c>
      <c r="HV38">
        <v>293.60000000000002</v>
      </c>
      <c r="HY38">
        <v>1941</v>
      </c>
      <c r="HZ38">
        <v>293.60000000000002</v>
      </c>
      <c r="IC38">
        <v>1941</v>
      </c>
      <c r="ID38">
        <v>293.60000000000002</v>
      </c>
      <c r="IG38">
        <v>1941</v>
      </c>
      <c r="IH38">
        <v>293.60000000000002</v>
      </c>
      <c r="IK38">
        <v>1941</v>
      </c>
      <c r="IL38">
        <v>293.60000000000002</v>
      </c>
      <c r="IO38">
        <v>1941</v>
      </c>
      <c r="IP38">
        <v>293.60000000000002</v>
      </c>
      <c r="IS38">
        <v>1941</v>
      </c>
      <c r="IT38">
        <v>293.60000000000002</v>
      </c>
      <c r="IW38">
        <v>1941</v>
      </c>
      <c r="IX38">
        <v>293.60000000000002</v>
      </c>
      <c r="JA38">
        <v>1941</v>
      </c>
      <c r="JB38">
        <v>293.60000000000002</v>
      </c>
      <c r="JE38">
        <v>1941</v>
      </c>
      <c r="JF38">
        <v>293.60000000000002</v>
      </c>
      <c r="JI38">
        <v>1941</v>
      </c>
      <c r="JJ38">
        <v>293.60000000000002</v>
      </c>
      <c r="JM38">
        <v>1941</v>
      </c>
      <c r="JN38">
        <v>293.60000000000002</v>
      </c>
      <c r="JQ38">
        <v>1941</v>
      </c>
      <c r="JR38">
        <v>293.60000000000002</v>
      </c>
      <c r="JU38">
        <v>1941</v>
      </c>
      <c r="JV38">
        <v>293.60000000000002</v>
      </c>
      <c r="JY38">
        <v>1941</v>
      </c>
      <c r="JZ38">
        <v>293.60000000000002</v>
      </c>
      <c r="KC38">
        <v>1941</v>
      </c>
      <c r="KD38">
        <v>293.60000000000002</v>
      </c>
      <c r="KG38">
        <v>1941</v>
      </c>
      <c r="KH38">
        <v>293.60000000000002</v>
      </c>
      <c r="KK38">
        <v>1941</v>
      </c>
      <c r="KL38">
        <v>293.60000000000002</v>
      </c>
      <c r="KO38">
        <v>1941</v>
      </c>
      <c r="KP38">
        <v>293.60000000000002</v>
      </c>
      <c r="KS38">
        <v>1941</v>
      </c>
      <c r="KT38">
        <v>293.60000000000002</v>
      </c>
      <c r="KW38">
        <v>1941</v>
      </c>
      <c r="KX38">
        <v>293.60000000000002</v>
      </c>
      <c r="LA38">
        <v>1941</v>
      </c>
      <c r="LB38">
        <v>293.60000000000002</v>
      </c>
      <c r="LE38">
        <v>1941</v>
      </c>
      <c r="LF38">
        <v>293.60000000000002</v>
      </c>
      <c r="LI38">
        <v>1941</v>
      </c>
      <c r="LJ38">
        <v>293.60000000000002</v>
      </c>
      <c r="LM38">
        <v>1941</v>
      </c>
      <c r="LN38">
        <v>293.60000000000002</v>
      </c>
      <c r="LQ38">
        <v>1941</v>
      </c>
      <c r="LR38">
        <v>293.60000000000002</v>
      </c>
      <c r="LU38">
        <v>1941</v>
      </c>
      <c r="LV38">
        <v>293.60000000000002</v>
      </c>
      <c r="LY38">
        <v>1941</v>
      </c>
      <c r="LZ38">
        <v>293.60000000000002</v>
      </c>
      <c r="MC38">
        <v>1941</v>
      </c>
      <c r="MD38">
        <v>293.60000000000002</v>
      </c>
      <c r="MG38">
        <v>1941</v>
      </c>
      <c r="MH38">
        <v>293.60000000000002</v>
      </c>
      <c r="MK38">
        <v>1941</v>
      </c>
      <c r="ML38">
        <v>293.60000000000002</v>
      </c>
      <c r="MO38">
        <v>1941</v>
      </c>
      <c r="MP38">
        <v>293.60000000000002</v>
      </c>
      <c r="MS38">
        <v>1941</v>
      </c>
      <c r="MT38">
        <v>293.60000000000002</v>
      </c>
      <c r="MW38">
        <v>1941</v>
      </c>
      <c r="MX38">
        <v>293.60000000000002</v>
      </c>
      <c r="NA38">
        <v>1941</v>
      </c>
      <c r="NB38">
        <v>293.60000000000002</v>
      </c>
      <c r="NE38">
        <v>1941</v>
      </c>
      <c r="NF38">
        <v>293.60000000000002</v>
      </c>
      <c r="NI38">
        <v>1941</v>
      </c>
      <c r="NJ38">
        <v>293.60000000000002</v>
      </c>
      <c r="NM38">
        <v>1941</v>
      </c>
      <c r="NN38">
        <v>293.60000000000002</v>
      </c>
      <c r="NQ38">
        <v>1941</v>
      </c>
      <c r="NR38">
        <v>293.60000000000002</v>
      </c>
      <c r="NU38">
        <v>1941</v>
      </c>
      <c r="NV38">
        <v>293.60000000000002</v>
      </c>
      <c r="NY38">
        <v>1941</v>
      </c>
      <c r="NZ38">
        <v>293.60000000000002</v>
      </c>
      <c r="OC38">
        <v>1941</v>
      </c>
      <c r="OD38">
        <v>293.60000000000002</v>
      </c>
      <c r="OG38">
        <v>1941</v>
      </c>
      <c r="OH38">
        <v>293.60000000000002</v>
      </c>
      <c r="OK38">
        <v>1941</v>
      </c>
      <c r="OL38">
        <v>293.60000000000002</v>
      </c>
    </row>
    <row r="39" spans="2:402">
      <c r="B39">
        <v>3.6544428052027379E-2</v>
      </c>
      <c r="C39" s="31">
        <v>0.49432836285535603</v>
      </c>
      <c r="D39">
        <v>93.846518863662993</v>
      </c>
      <c r="E39">
        <v>1941</v>
      </c>
      <c r="F39">
        <v>1633</v>
      </c>
      <c r="I39">
        <v>1942</v>
      </c>
      <c r="J39">
        <v>1562</v>
      </c>
      <c r="M39">
        <v>1942</v>
      </c>
      <c r="N39">
        <v>1562</v>
      </c>
      <c r="Q39">
        <v>1942</v>
      </c>
      <c r="R39">
        <v>1562</v>
      </c>
      <c r="U39">
        <v>1942</v>
      </c>
      <c r="V39">
        <v>1562</v>
      </c>
      <c r="Y39">
        <v>1942</v>
      </c>
      <c r="Z39">
        <v>1562</v>
      </c>
      <c r="AC39">
        <v>1942</v>
      </c>
      <c r="AD39">
        <v>1562</v>
      </c>
      <c r="AG39">
        <v>1942</v>
      </c>
      <c r="AH39">
        <v>1562</v>
      </c>
      <c r="AK39">
        <v>1942</v>
      </c>
      <c r="AL39">
        <v>1562</v>
      </c>
      <c r="AO39">
        <v>1942</v>
      </c>
      <c r="AP39">
        <v>1562</v>
      </c>
      <c r="AS39">
        <v>1942</v>
      </c>
      <c r="AT39">
        <v>1562</v>
      </c>
      <c r="AW39">
        <v>1942</v>
      </c>
      <c r="AX39">
        <v>1562</v>
      </c>
      <c r="BA39">
        <v>1942</v>
      </c>
      <c r="BB39">
        <v>1562</v>
      </c>
      <c r="BE39">
        <v>1942</v>
      </c>
      <c r="BF39">
        <v>1562</v>
      </c>
      <c r="BI39">
        <v>1942</v>
      </c>
      <c r="BJ39">
        <v>1562</v>
      </c>
      <c r="BM39">
        <v>1942</v>
      </c>
      <c r="BN39">
        <v>1562</v>
      </c>
      <c r="BQ39">
        <v>1942</v>
      </c>
      <c r="BR39">
        <v>1562</v>
      </c>
      <c r="BU39">
        <v>1942</v>
      </c>
      <c r="BV39">
        <v>1562</v>
      </c>
      <c r="BY39">
        <v>1942</v>
      </c>
      <c r="BZ39">
        <v>1562</v>
      </c>
      <c r="CC39">
        <v>1942</v>
      </c>
      <c r="CD39">
        <v>1562</v>
      </c>
      <c r="CG39">
        <v>1942</v>
      </c>
      <c r="CH39">
        <v>1562</v>
      </c>
      <c r="CK39">
        <v>1942</v>
      </c>
      <c r="CL39">
        <v>1562</v>
      </c>
      <c r="CO39">
        <v>1942</v>
      </c>
      <c r="CP39">
        <v>1562</v>
      </c>
      <c r="CS39">
        <v>1942</v>
      </c>
      <c r="CT39">
        <v>1562</v>
      </c>
      <c r="CW39">
        <v>1942</v>
      </c>
      <c r="CX39">
        <v>1562</v>
      </c>
      <c r="DA39">
        <v>1942</v>
      </c>
      <c r="DB39">
        <v>1562</v>
      </c>
      <c r="DE39">
        <v>1942</v>
      </c>
      <c r="DF39">
        <v>1562</v>
      </c>
      <c r="DI39">
        <v>1942</v>
      </c>
      <c r="DJ39">
        <v>1562</v>
      </c>
      <c r="DM39">
        <v>1942</v>
      </c>
      <c r="DN39">
        <v>1562</v>
      </c>
      <c r="DQ39">
        <v>1942</v>
      </c>
      <c r="DR39">
        <v>1562</v>
      </c>
      <c r="DU39">
        <v>1942</v>
      </c>
      <c r="DV39">
        <v>1562</v>
      </c>
      <c r="DY39">
        <v>1942</v>
      </c>
      <c r="DZ39">
        <v>1562</v>
      </c>
      <c r="EC39">
        <v>1942</v>
      </c>
      <c r="ED39">
        <v>1562</v>
      </c>
      <c r="EG39">
        <v>1942</v>
      </c>
      <c r="EH39">
        <v>1562</v>
      </c>
      <c r="EK39">
        <v>1942</v>
      </c>
      <c r="EL39">
        <v>1562</v>
      </c>
      <c r="EO39">
        <v>1942</v>
      </c>
      <c r="EP39">
        <v>1562</v>
      </c>
      <c r="ES39">
        <v>1942</v>
      </c>
      <c r="ET39">
        <v>1562</v>
      </c>
      <c r="EW39">
        <v>1942</v>
      </c>
      <c r="EX39">
        <v>1562</v>
      </c>
      <c r="FA39">
        <v>1942</v>
      </c>
      <c r="FB39">
        <v>1562</v>
      </c>
      <c r="FE39">
        <v>1941</v>
      </c>
      <c r="FF39">
        <v>1633</v>
      </c>
      <c r="FI39">
        <v>1941</v>
      </c>
      <c r="FJ39">
        <v>1633</v>
      </c>
      <c r="FM39">
        <v>1941</v>
      </c>
      <c r="FN39">
        <v>1633</v>
      </c>
      <c r="FQ39">
        <v>1941</v>
      </c>
      <c r="FR39">
        <v>1633</v>
      </c>
      <c r="FU39">
        <v>1941</v>
      </c>
      <c r="FV39">
        <v>1633</v>
      </c>
      <c r="FY39">
        <v>1941</v>
      </c>
      <c r="FZ39">
        <v>1633</v>
      </c>
      <c r="GC39">
        <v>1941</v>
      </c>
      <c r="GD39">
        <v>1633</v>
      </c>
      <c r="GG39">
        <v>1941</v>
      </c>
      <c r="GH39">
        <v>1633</v>
      </c>
      <c r="GK39">
        <v>1941</v>
      </c>
      <c r="GL39">
        <v>1633</v>
      </c>
      <c r="GO39">
        <v>1941</v>
      </c>
      <c r="GP39">
        <v>1633</v>
      </c>
      <c r="GS39">
        <v>1941</v>
      </c>
      <c r="GT39">
        <v>1633</v>
      </c>
      <c r="GW39">
        <v>1941</v>
      </c>
      <c r="GX39">
        <v>1633</v>
      </c>
      <c r="HA39">
        <v>1941</v>
      </c>
      <c r="HB39">
        <v>1633</v>
      </c>
      <c r="HE39">
        <v>1941</v>
      </c>
      <c r="HF39">
        <v>1633</v>
      </c>
      <c r="HI39">
        <v>1941</v>
      </c>
      <c r="HJ39">
        <v>1633</v>
      </c>
      <c r="HM39">
        <v>1941</v>
      </c>
      <c r="HN39">
        <v>1633</v>
      </c>
      <c r="HQ39">
        <v>1941</v>
      </c>
      <c r="HR39">
        <v>1633</v>
      </c>
      <c r="HU39">
        <v>1941</v>
      </c>
      <c r="HV39">
        <v>1633</v>
      </c>
      <c r="HY39">
        <v>1941</v>
      </c>
      <c r="HZ39">
        <v>1633</v>
      </c>
      <c r="IC39">
        <v>1941</v>
      </c>
      <c r="ID39">
        <v>1633</v>
      </c>
      <c r="IG39">
        <v>1941</v>
      </c>
      <c r="IH39">
        <v>1633</v>
      </c>
      <c r="IK39">
        <v>1941</v>
      </c>
      <c r="IL39">
        <v>1633</v>
      </c>
      <c r="IO39">
        <v>1941</v>
      </c>
      <c r="IP39">
        <v>1633</v>
      </c>
      <c r="IS39">
        <v>1941</v>
      </c>
      <c r="IT39">
        <v>1633</v>
      </c>
      <c r="IW39">
        <v>1941</v>
      </c>
      <c r="IX39">
        <v>1633</v>
      </c>
      <c r="JA39">
        <v>1941</v>
      </c>
      <c r="JB39">
        <v>1633</v>
      </c>
      <c r="JE39">
        <v>1941</v>
      </c>
      <c r="JF39">
        <v>1633</v>
      </c>
      <c r="JI39">
        <v>1941</v>
      </c>
      <c r="JJ39">
        <v>1633</v>
      </c>
      <c r="JM39">
        <v>1941</v>
      </c>
      <c r="JN39">
        <v>1633</v>
      </c>
      <c r="JQ39">
        <v>1941</v>
      </c>
      <c r="JR39">
        <v>1633</v>
      </c>
      <c r="JU39">
        <v>1941</v>
      </c>
      <c r="JV39">
        <v>1633</v>
      </c>
      <c r="JY39">
        <v>1941</v>
      </c>
      <c r="JZ39">
        <v>1633</v>
      </c>
      <c r="KC39">
        <v>1941</v>
      </c>
      <c r="KD39">
        <v>1633</v>
      </c>
      <c r="KG39">
        <v>1941</v>
      </c>
      <c r="KH39">
        <v>1633</v>
      </c>
      <c r="KK39">
        <v>1941</v>
      </c>
      <c r="KL39">
        <v>1633</v>
      </c>
      <c r="KO39">
        <v>1941</v>
      </c>
      <c r="KP39">
        <v>1633</v>
      </c>
      <c r="KS39">
        <v>1941</v>
      </c>
      <c r="KT39">
        <v>1633</v>
      </c>
      <c r="KW39">
        <v>1941</v>
      </c>
      <c r="KX39">
        <v>1633</v>
      </c>
      <c r="LA39">
        <v>1941</v>
      </c>
      <c r="LB39">
        <v>1633</v>
      </c>
      <c r="LE39">
        <v>1941</v>
      </c>
      <c r="LF39">
        <v>1633</v>
      </c>
      <c r="LI39">
        <v>1941</v>
      </c>
      <c r="LJ39">
        <v>1633</v>
      </c>
      <c r="LM39">
        <v>1941</v>
      </c>
      <c r="LN39">
        <v>1633</v>
      </c>
      <c r="LQ39">
        <v>1941</v>
      </c>
      <c r="LR39">
        <v>1633</v>
      </c>
      <c r="LU39">
        <v>1941</v>
      </c>
      <c r="LV39">
        <v>1633</v>
      </c>
      <c r="LY39">
        <v>1941</v>
      </c>
      <c r="LZ39">
        <v>1633</v>
      </c>
      <c r="MC39">
        <v>1941</v>
      </c>
      <c r="MD39">
        <v>1633</v>
      </c>
      <c r="MG39">
        <v>1941</v>
      </c>
      <c r="MH39">
        <v>1633</v>
      </c>
      <c r="MK39">
        <v>1941</v>
      </c>
      <c r="ML39">
        <v>1633</v>
      </c>
      <c r="MO39">
        <v>1941</v>
      </c>
      <c r="MP39">
        <v>1633</v>
      </c>
      <c r="MS39">
        <v>1941</v>
      </c>
      <c r="MT39">
        <v>1633</v>
      </c>
      <c r="MW39">
        <v>1941</v>
      </c>
      <c r="MX39">
        <v>1633</v>
      </c>
      <c r="NA39">
        <v>1941</v>
      </c>
      <c r="NB39">
        <v>1633</v>
      </c>
      <c r="NE39">
        <v>1941</v>
      </c>
      <c r="NF39">
        <v>1633</v>
      </c>
      <c r="NI39">
        <v>1941</v>
      </c>
      <c r="NJ39">
        <v>1633</v>
      </c>
      <c r="NM39">
        <v>1941</v>
      </c>
      <c r="NN39">
        <v>1633</v>
      </c>
      <c r="NQ39">
        <v>1941</v>
      </c>
      <c r="NR39">
        <v>1633</v>
      </c>
      <c r="NU39">
        <v>1941</v>
      </c>
      <c r="NV39">
        <v>1633</v>
      </c>
      <c r="NY39">
        <v>1941</v>
      </c>
      <c r="NZ39">
        <v>1633</v>
      </c>
      <c r="OC39">
        <v>1941</v>
      </c>
      <c r="OD39">
        <v>1633</v>
      </c>
      <c r="OG39">
        <v>1941</v>
      </c>
      <c r="OH39">
        <v>1633</v>
      </c>
      <c r="OK39">
        <v>1941</v>
      </c>
      <c r="OL39">
        <v>1633</v>
      </c>
    </row>
    <row r="40" spans="2:402">
      <c r="B40">
        <v>3.6508443463322368E-2</v>
      </c>
      <c r="C40" s="31">
        <v>0.49335958937268831</v>
      </c>
      <c r="D40">
        <v>93.483503459849928</v>
      </c>
      <c r="E40">
        <v>1942</v>
      </c>
      <c r="F40">
        <v>1562</v>
      </c>
      <c r="I40">
        <v>1943</v>
      </c>
      <c r="J40">
        <v>1596</v>
      </c>
      <c r="M40">
        <v>1943</v>
      </c>
      <c r="N40">
        <v>1596</v>
      </c>
      <c r="Q40">
        <v>1943</v>
      </c>
      <c r="R40">
        <v>1596</v>
      </c>
      <c r="U40">
        <v>1943</v>
      </c>
      <c r="V40">
        <v>1596</v>
      </c>
      <c r="Y40">
        <v>1943</v>
      </c>
      <c r="Z40">
        <v>1596</v>
      </c>
      <c r="AC40">
        <v>1943</v>
      </c>
      <c r="AD40">
        <v>1596</v>
      </c>
      <c r="AG40">
        <v>1943</v>
      </c>
      <c r="AH40">
        <v>1596</v>
      </c>
      <c r="AK40">
        <v>1943</v>
      </c>
      <c r="AL40">
        <v>1596</v>
      </c>
      <c r="AO40">
        <v>1943</v>
      </c>
      <c r="AP40">
        <v>1596</v>
      </c>
      <c r="AS40">
        <v>1943</v>
      </c>
      <c r="AT40">
        <v>1596</v>
      </c>
      <c r="AW40">
        <v>1943</v>
      </c>
      <c r="AX40">
        <v>1596</v>
      </c>
      <c r="BA40">
        <v>1943</v>
      </c>
      <c r="BB40">
        <v>1596</v>
      </c>
      <c r="BE40">
        <v>1943</v>
      </c>
      <c r="BF40">
        <v>1596</v>
      </c>
      <c r="BI40">
        <v>1943</v>
      </c>
      <c r="BJ40">
        <v>1596</v>
      </c>
      <c r="BM40">
        <v>1943</v>
      </c>
      <c r="BN40">
        <v>1596</v>
      </c>
      <c r="BQ40">
        <v>1943</v>
      </c>
      <c r="BR40">
        <v>1596</v>
      </c>
      <c r="BU40">
        <v>1943</v>
      </c>
      <c r="BV40">
        <v>1596</v>
      </c>
      <c r="BY40">
        <v>1943</v>
      </c>
      <c r="BZ40">
        <v>1596</v>
      </c>
      <c r="CC40">
        <v>1943</v>
      </c>
      <c r="CD40">
        <v>1596</v>
      </c>
      <c r="CG40">
        <v>1943</v>
      </c>
      <c r="CH40">
        <v>1596</v>
      </c>
      <c r="CK40">
        <v>1943</v>
      </c>
      <c r="CL40">
        <v>1596</v>
      </c>
      <c r="CO40">
        <v>1943</v>
      </c>
      <c r="CP40">
        <v>1596</v>
      </c>
      <c r="CS40">
        <v>1943</v>
      </c>
      <c r="CT40">
        <v>1596</v>
      </c>
      <c r="CW40">
        <v>1943</v>
      </c>
      <c r="CX40">
        <v>1596</v>
      </c>
      <c r="DA40">
        <v>1943</v>
      </c>
      <c r="DB40">
        <v>1596</v>
      </c>
      <c r="DE40">
        <v>1943</v>
      </c>
      <c r="DF40">
        <v>1596</v>
      </c>
      <c r="DI40">
        <v>1943</v>
      </c>
      <c r="DJ40">
        <v>1596</v>
      </c>
      <c r="DM40">
        <v>1943</v>
      </c>
      <c r="DN40">
        <v>1596</v>
      </c>
      <c r="DQ40">
        <v>1943</v>
      </c>
      <c r="DR40">
        <v>1596</v>
      </c>
      <c r="DU40">
        <v>1943</v>
      </c>
      <c r="DV40">
        <v>1596</v>
      </c>
      <c r="DY40">
        <v>1943</v>
      </c>
      <c r="DZ40">
        <v>1596</v>
      </c>
      <c r="EC40">
        <v>1943</v>
      </c>
      <c r="ED40">
        <v>1596</v>
      </c>
      <c r="EG40">
        <v>1943</v>
      </c>
      <c r="EH40">
        <v>1596</v>
      </c>
      <c r="EK40">
        <v>1943</v>
      </c>
      <c r="EL40">
        <v>1596</v>
      </c>
      <c r="EO40">
        <v>1943</v>
      </c>
      <c r="EP40">
        <v>1596</v>
      </c>
      <c r="ES40">
        <v>1943</v>
      </c>
      <c r="ET40">
        <v>1596</v>
      </c>
      <c r="EW40">
        <v>1943</v>
      </c>
      <c r="EX40">
        <v>1596</v>
      </c>
      <c r="FA40">
        <v>1943</v>
      </c>
      <c r="FB40">
        <v>1596</v>
      </c>
      <c r="FE40">
        <v>1943</v>
      </c>
      <c r="FF40">
        <v>1596</v>
      </c>
      <c r="FI40">
        <v>1942</v>
      </c>
      <c r="FJ40">
        <v>1562</v>
      </c>
      <c r="FM40">
        <v>1942</v>
      </c>
      <c r="FN40">
        <v>1562</v>
      </c>
      <c r="FQ40">
        <v>1942</v>
      </c>
      <c r="FR40">
        <v>1562</v>
      </c>
      <c r="FU40">
        <v>1942</v>
      </c>
      <c r="FV40">
        <v>1562</v>
      </c>
      <c r="FY40">
        <v>1942</v>
      </c>
      <c r="FZ40">
        <v>1562</v>
      </c>
      <c r="GC40">
        <v>1942</v>
      </c>
      <c r="GD40">
        <v>1562</v>
      </c>
      <c r="GG40">
        <v>1942</v>
      </c>
      <c r="GH40">
        <v>1562</v>
      </c>
      <c r="GK40">
        <v>1942</v>
      </c>
      <c r="GL40">
        <v>1562</v>
      </c>
      <c r="GO40">
        <v>1942</v>
      </c>
      <c r="GP40">
        <v>1562</v>
      </c>
      <c r="GS40">
        <v>1942</v>
      </c>
      <c r="GT40">
        <v>1562</v>
      </c>
      <c r="GW40">
        <v>1942</v>
      </c>
      <c r="GX40">
        <v>1562</v>
      </c>
      <c r="HA40">
        <v>1942</v>
      </c>
      <c r="HB40">
        <v>1562</v>
      </c>
      <c r="HE40">
        <v>1942</v>
      </c>
      <c r="HF40">
        <v>1562</v>
      </c>
      <c r="HI40">
        <v>1942</v>
      </c>
      <c r="HJ40">
        <v>1562</v>
      </c>
      <c r="HM40">
        <v>1942</v>
      </c>
      <c r="HN40">
        <v>1562</v>
      </c>
      <c r="HQ40">
        <v>1942</v>
      </c>
      <c r="HR40">
        <v>1562</v>
      </c>
      <c r="HU40">
        <v>1942</v>
      </c>
      <c r="HV40">
        <v>1562</v>
      </c>
      <c r="HY40">
        <v>1942</v>
      </c>
      <c r="HZ40">
        <v>1562</v>
      </c>
      <c r="IC40">
        <v>1942</v>
      </c>
      <c r="ID40">
        <v>1562</v>
      </c>
      <c r="IG40">
        <v>1942</v>
      </c>
      <c r="IH40">
        <v>1562</v>
      </c>
      <c r="IK40">
        <v>1942</v>
      </c>
      <c r="IL40">
        <v>1562</v>
      </c>
      <c r="IO40">
        <v>1942</v>
      </c>
      <c r="IP40">
        <v>1562</v>
      </c>
      <c r="IS40">
        <v>1942</v>
      </c>
      <c r="IT40">
        <v>1562</v>
      </c>
      <c r="IW40">
        <v>1942</v>
      </c>
      <c r="IX40">
        <v>1562</v>
      </c>
      <c r="JA40">
        <v>1942</v>
      </c>
      <c r="JB40">
        <v>1562</v>
      </c>
      <c r="JE40">
        <v>1942</v>
      </c>
      <c r="JF40">
        <v>1562</v>
      </c>
      <c r="JI40">
        <v>1942</v>
      </c>
      <c r="JJ40">
        <v>1562</v>
      </c>
      <c r="JM40">
        <v>1942</v>
      </c>
      <c r="JN40">
        <v>1562</v>
      </c>
      <c r="JQ40">
        <v>1942</v>
      </c>
      <c r="JR40">
        <v>1562</v>
      </c>
      <c r="JU40">
        <v>1942</v>
      </c>
      <c r="JV40">
        <v>1562</v>
      </c>
      <c r="JY40">
        <v>1942</v>
      </c>
      <c r="JZ40">
        <v>1562</v>
      </c>
      <c r="KC40">
        <v>1942</v>
      </c>
      <c r="KD40">
        <v>1562</v>
      </c>
      <c r="KG40">
        <v>1942</v>
      </c>
      <c r="KH40">
        <v>1562</v>
      </c>
      <c r="KK40">
        <v>1942</v>
      </c>
      <c r="KL40">
        <v>1562</v>
      </c>
      <c r="KO40">
        <v>1942</v>
      </c>
      <c r="KP40">
        <v>1562</v>
      </c>
      <c r="KS40">
        <v>1942</v>
      </c>
      <c r="KT40">
        <v>1562</v>
      </c>
      <c r="KW40">
        <v>1942</v>
      </c>
      <c r="KX40">
        <v>1562</v>
      </c>
      <c r="LA40">
        <v>1942</v>
      </c>
      <c r="LB40">
        <v>1562</v>
      </c>
      <c r="LE40">
        <v>1942</v>
      </c>
      <c r="LF40">
        <v>1562</v>
      </c>
      <c r="LI40">
        <v>1942</v>
      </c>
      <c r="LJ40">
        <v>1562</v>
      </c>
      <c r="LM40">
        <v>1942</v>
      </c>
      <c r="LN40">
        <v>1562</v>
      </c>
      <c r="LQ40">
        <v>1942</v>
      </c>
      <c r="LR40">
        <v>1562</v>
      </c>
      <c r="LU40">
        <v>1942</v>
      </c>
      <c r="LV40">
        <v>1562</v>
      </c>
      <c r="LY40">
        <v>1942</v>
      </c>
      <c r="LZ40">
        <v>1562</v>
      </c>
      <c r="MC40">
        <v>1942</v>
      </c>
      <c r="MD40">
        <v>1562</v>
      </c>
      <c r="MG40">
        <v>1942</v>
      </c>
      <c r="MH40">
        <v>1562</v>
      </c>
      <c r="MK40">
        <v>1942</v>
      </c>
      <c r="ML40">
        <v>1562</v>
      </c>
      <c r="MO40">
        <v>1942</v>
      </c>
      <c r="MP40">
        <v>1562</v>
      </c>
      <c r="MS40">
        <v>1942</v>
      </c>
      <c r="MT40">
        <v>1562</v>
      </c>
      <c r="MW40">
        <v>1942</v>
      </c>
      <c r="MX40">
        <v>1562</v>
      </c>
      <c r="NA40">
        <v>1942</v>
      </c>
      <c r="NB40">
        <v>1562</v>
      </c>
      <c r="NE40">
        <v>1942</v>
      </c>
      <c r="NF40">
        <v>1562</v>
      </c>
      <c r="NI40">
        <v>1942</v>
      </c>
      <c r="NJ40">
        <v>1562</v>
      </c>
      <c r="NM40">
        <v>1942</v>
      </c>
      <c r="NN40">
        <v>1562</v>
      </c>
      <c r="NQ40">
        <v>1942</v>
      </c>
      <c r="NR40">
        <v>1562</v>
      </c>
      <c r="NU40">
        <v>1942</v>
      </c>
      <c r="NV40">
        <v>1562</v>
      </c>
      <c r="NY40">
        <v>1942</v>
      </c>
      <c r="NZ40">
        <v>1562</v>
      </c>
      <c r="OC40">
        <v>1942</v>
      </c>
      <c r="OD40">
        <v>1562</v>
      </c>
      <c r="OG40">
        <v>1942</v>
      </c>
      <c r="OH40">
        <v>1562</v>
      </c>
      <c r="OK40">
        <v>1942</v>
      </c>
      <c r="OL40">
        <v>1562</v>
      </c>
    </row>
    <row r="41" spans="2:402">
      <c r="B41">
        <v>3.6486842295343408E-2</v>
      </c>
      <c r="C41" s="31">
        <v>0.49305512406539209</v>
      </c>
      <c r="D41">
        <v>93.369701830033463</v>
      </c>
      <c r="E41">
        <v>1943</v>
      </c>
      <c r="F41">
        <v>1596</v>
      </c>
      <c r="I41">
        <v>1944</v>
      </c>
      <c r="J41">
        <v>1598</v>
      </c>
      <c r="M41">
        <v>1944</v>
      </c>
      <c r="N41">
        <v>1598</v>
      </c>
      <c r="Q41">
        <v>1944</v>
      </c>
      <c r="R41">
        <v>1598</v>
      </c>
      <c r="U41">
        <v>1944</v>
      </c>
      <c r="V41">
        <v>1598</v>
      </c>
      <c r="Y41">
        <v>1944</v>
      </c>
      <c r="Z41">
        <v>1598</v>
      </c>
      <c r="AC41">
        <v>1944</v>
      </c>
      <c r="AD41">
        <v>1598</v>
      </c>
      <c r="AG41">
        <v>1944</v>
      </c>
      <c r="AH41">
        <v>1598</v>
      </c>
      <c r="AK41">
        <v>1944</v>
      </c>
      <c r="AL41">
        <v>1598</v>
      </c>
      <c r="AO41">
        <v>1944</v>
      </c>
      <c r="AP41">
        <v>1598</v>
      </c>
      <c r="AS41">
        <v>1944</v>
      </c>
      <c r="AT41">
        <v>1598</v>
      </c>
      <c r="AW41">
        <v>1944</v>
      </c>
      <c r="AX41">
        <v>1598</v>
      </c>
      <c r="BA41">
        <v>1944</v>
      </c>
      <c r="BB41">
        <v>1598</v>
      </c>
      <c r="BE41">
        <v>1944</v>
      </c>
      <c r="BF41">
        <v>1598</v>
      </c>
      <c r="BI41">
        <v>1944</v>
      </c>
      <c r="BJ41">
        <v>1598</v>
      </c>
      <c r="BM41">
        <v>1944</v>
      </c>
      <c r="BN41">
        <v>1598</v>
      </c>
      <c r="BQ41">
        <v>1944</v>
      </c>
      <c r="BR41">
        <v>1598</v>
      </c>
      <c r="BU41">
        <v>1944</v>
      </c>
      <c r="BV41">
        <v>1598</v>
      </c>
      <c r="BY41">
        <v>1944</v>
      </c>
      <c r="BZ41">
        <v>1598</v>
      </c>
      <c r="CC41">
        <v>1944</v>
      </c>
      <c r="CD41">
        <v>1598</v>
      </c>
      <c r="CG41">
        <v>1944</v>
      </c>
      <c r="CH41">
        <v>1598</v>
      </c>
      <c r="CK41">
        <v>1944</v>
      </c>
      <c r="CL41">
        <v>1598</v>
      </c>
      <c r="CO41">
        <v>1944</v>
      </c>
      <c r="CP41">
        <v>1598</v>
      </c>
      <c r="CS41">
        <v>1944</v>
      </c>
      <c r="CT41">
        <v>1598</v>
      </c>
      <c r="CW41">
        <v>1944</v>
      </c>
      <c r="CX41">
        <v>1598</v>
      </c>
      <c r="DA41">
        <v>1944</v>
      </c>
      <c r="DB41">
        <v>1598</v>
      </c>
      <c r="DE41">
        <v>1944</v>
      </c>
      <c r="DF41">
        <v>1598</v>
      </c>
      <c r="DI41">
        <v>1944</v>
      </c>
      <c r="DJ41">
        <v>1598</v>
      </c>
      <c r="DM41">
        <v>1944</v>
      </c>
      <c r="DN41">
        <v>1598</v>
      </c>
      <c r="DQ41">
        <v>1944</v>
      </c>
      <c r="DR41">
        <v>1598</v>
      </c>
      <c r="DU41">
        <v>1944</v>
      </c>
      <c r="DV41">
        <v>1598</v>
      </c>
      <c r="DY41">
        <v>1944</v>
      </c>
      <c r="DZ41">
        <v>1598</v>
      </c>
      <c r="EC41">
        <v>1944</v>
      </c>
      <c r="ED41">
        <v>1598</v>
      </c>
      <c r="EG41">
        <v>1944</v>
      </c>
      <c r="EH41">
        <v>1598</v>
      </c>
      <c r="EK41">
        <v>1944</v>
      </c>
      <c r="EL41">
        <v>1598</v>
      </c>
      <c r="EO41">
        <v>1944</v>
      </c>
      <c r="EP41">
        <v>1598</v>
      </c>
      <c r="ES41">
        <v>1944</v>
      </c>
      <c r="ET41">
        <v>1598</v>
      </c>
      <c r="EW41">
        <v>1944</v>
      </c>
      <c r="EX41">
        <v>1598</v>
      </c>
      <c r="FA41">
        <v>1944</v>
      </c>
      <c r="FB41">
        <v>1598</v>
      </c>
      <c r="FE41">
        <v>1944</v>
      </c>
      <c r="FF41">
        <v>1598</v>
      </c>
      <c r="FI41">
        <v>1944</v>
      </c>
      <c r="FJ41">
        <v>1598</v>
      </c>
      <c r="FM41">
        <v>1943</v>
      </c>
      <c r="FN41">
        <v>1596</v>
      </c>
      <c r="FQ41">
        <v>1943</v>
      </c>
      <c r="FR41">
        <v>1596</v>
      </c>
      <c r="FU41">
        <v>1943</v>
      </c>
      <c r="FV41">
        <v>1596</v>
      </c>
      <c r="FY41">
        <v>1943</v>
      </c>
      <c r="FZ41">
        <v>1596</v>
      </c>
      <c r="GC41">
        <v>1943</v>
      </c>
      <c r="GD41">
        <v>1596</v>
      </c>
      <c r="GG41">
        <v>1943</v>
      </c>
      <c r="GH41">
        <v>1596</v>
      </c>
      <c r="GK41">
        <v>1943</v>
      </c>
      <c r="GL41">
        <v>1596</v>
      </c>
      <c r="GO41">
        <v>1943</v>
      </c>
      <c r="GP41">
        <v>1596</v>
      </c>
      <c r="GS41">
        <v>1943</v>
      </c>
      <c r="GT41">
        <v>1596</v>
      </c>
      <c r="GW41">
        <v>1943</v>
      </c>
      <c r="GX41">
        <v>1596</v>
      </c>
      <c r="HA41">
        <v>1943</v>
      </c>
      <c r="HB41">
        <v>1596</v>
      </c>
      <c r="HE41">
        <v>1943</v>
      </c>
      <c r="HF41">
        <v>1596</v>
      </c>
      <c r="HI41">
        <v>1943</v>
      </c>
      <c r="HJ41">
        <v>1596</v>
      </c>
      <c r="HM41">
        <v>1943</v>
      </c>
      <c r="HN41">
        <v>1596</v>
      </c>
      <c r="HQ41">
        <v>1943</v>
      </c>
      <c r="HR41">
        <v>1596</v>
      </c>
      <c r="HU41">
        <v>1943</v>
      </c>
      <c r="HV41">
        <v>1596</v>
      </c>
      <c r="HY41">
        <v>1943</v>
      </c>
      <c r="HZ41">
        <v>1596</v>
      </c>
      <c r="IC41">
        <v>1943</v>
      </c>
      <c r="ID41">
        <v>1596</v>
      </c>
      <c r="IG41">
        <v>1943</v>
      </c>
      <c r="IH41">
        <v>1596</v>
      </c>
      <c r="IK41">
        <v>1943</v>
      </c>
      <c r="IL41">
        <v>1596</v>
      </c>
      <c r="IO41">
        <v>1943</v>
      </c>
      <c r="IP41">
        <v>1596</v>
      </c>
      <c r="IS41">
        <v>1943</v>
      </c>
      <c r="IT41">
        <v>1596</v>
      </c>
      <c r="IW41">
        <v>1943</v>
      </c>
      <c r="IX41">
        <v>1596</v>
      </c>
      <c r="JA41">
        <v>1943</v>
      </c>
      <c r="JB41">
        <v>1596</v>
      </c>
      <c r="JE41">
        <v>1943</v>
      </c>
      <c r="JF41">
        <v>1596</v>
      </c>
      <c r="JI41">
        <v>1943</v>
      </c>
      <c r="JJ41">
        <v>1596</v>
      </c>
      <c r="JM41">
        <v>1943</v>
      </c>
      <c r="JN41">
        <v>1596</v>
      </c>
      <c r="JQ41">
        <v>1943</v>
      </c>
      <c r="JR41">
        <v>1596</v>
      </c>
      <c r="JU41">
        <v>1943</v>
      </c>
      <c r="JV41">
        <v>1596</v>
      </c>
      <c r="JY41">
        <v>1943</v>
      </c>
      <c r="JZ41">
        <v>1596</v>
      </c>
      <c r="KC41">
        <v>1943</v>
      </c>
      <c r="KD41">
        <v>1596</v>
      </c>
      <c r="KG41">
        <v>1943</v>
      </c>
      <c r="KH41">
        <v>1596</v>
      </c>
      <c r="KK41">
        <v>1943</v>
      </c>
      <c r="KL41">
        <v>1596</v>
      </c>
      <c r="KO41">
        <v>1943</v>
      </c>
      <c r="KP41">
        <v>1596</v>
      </c>
      <c r="KS41">
        <v>1943</v>
      </c>
      <c r="KT41">
        <v>1596</v>
      </c>
      <c r="KW41">
        <v>1943</v>
      </c>
      <c r="KX41">
        <v>1596</v>
      </c>
      <c r="LA41">
        <v>1943</v>
      </c>
      <c r="LB41">
        <v>1596</v>
      </c>
      <c r="LE41">
        <v>1943</v>
      </c>
      <c r="LF41">
        <v>1596</v>
      </c>
      <c r="LI41">
        <v>1943</v>
      </c>
      <c r="LJ41">
        <v>1596</v>
      </c>
      <c r="LM41">
        <v>1943</v>
      </c>
      <c r="LN41">
        <v>1596</v>
      </c>
      <c r="LQ41">
        <v>1943</v>
      </c>
      <c r="LR41">
        <v>1596</v>
      </c>
      <c r="LU41">
        <v>1943</v>
      </c>
      <c r="LV41">
        <v>1596</v>
      </c>
      <c r="LY41">
        <v>1943</v>
      </c>
      <c r="LZ41">
        <v>1596</v>
      </c>
      <c r="MC41">
        <v>1943</v>
      </c>
      <c r="MD41">
        <v>1596</v>
      </c>
      <c r="MG41">
        <v>1943</v>
      </c>
      <c r="MH41">
        <v>1596</v>
      </c>
      <c r="MK41">
        <v>1943</v>
      </c>
      <c r="ML41">
        <v>1596</v>
      </c>
      <c r="MO41">
        <v>1943</v>
      </c>
      <c r="MP41">
        <v>1596</v>
      </c>
      <c r="MS41">
        <v>1943</v>
      </c>
      <c r="MT41">
        <v>1596</v>
      </c>
      <c r="MW41">
        <v>1943</v>
      </c>
      <c r="MX41">
        <v>1596</v>
      </c>
      <c r="NA41">
        <v>1943</v>
      </c>
      <c r="NB41">
        <v>1596</v>
      </c>
      <c r="NE41">
        <v>1943</v>
      </c>
      <c r="NF41">
        <v>1596</v>
      </c>
      <c r="NI41">
        <v>1943</v>
      </c>
      <c r="NJ41">
        <v>1596</v>
      </c>
      <c r="NM41">
        <v>1943</v>
      </c>
      <c r="NN41">
        <v>1596</v>
      </c>
      <c r="NQ41">
        <v>1943</v>
      </c>
      <c r="NR41">
        <v>1596</v>
      </c>
      <c r="NU41">
        <v>1943</v>
      </c>
      <c r="NV41">
        <v>1596</v>
      </c>
      <c r="NY41">
        <v>1943</v>
      </c>
      <c r="NZ41">
        <v>1596</v>
      </c>
      <c r="OC41">
        <v>1943</v>
      </c>
      <c r="OD41">
        <v>1596</v>
      </c>
      <c r="OG41">
        <v>1943</v>
      </c>
      <c r="OH41">
        <v>1596</v>
      </c>
      <c r="OK41">
        <v>1943</v>
      </c>
      <c r="OL41">
        <v>1596</v>
      </c>
    </row>
    <row r="42" spans="2:402">
      <c r="B42">
        <v>3.6462350006963067E-2</v>
      </c>
      <c r="C42" s="31">
        <v>0.49256938780833215</v>
      </c>
      <c r="D42">
        <v>93.188428316064361</v>
      </c>
      <c r="E42">
        <v>1944</v>
      </c>
      <c r="F42">
        <v>1598</v>
      </c>
      <c r="I42">
        <v>1945</v>
      </c>
      <c r="J42">
        <v>1717</v>
      </c>
      <c r="M42">
        <v>1945</v>
      </c>
      <c r="N42">
        <v>1717</v>
      </c>
      <c r="Q42">
        <v>1945</v>
      </c>
      <c r="R42">
        <v>1717</v>
      </c>
      <c r="U42">
        <v>1945</v>
      </c>
      <c r="V42">
        <v>1717</v>
      </c>
      <c r="Y42">
        <v>1945</v>
      </c>
      <c r="Z42">
        <v>1717</v>
      </c>
      <c r="AC42">
        <v>1945</v>
      </c>
      <c r="AD42">
        <v>1717</v>
      </c>
      <c r="AG42">
        <v>1945</v>
      </c>
      <c r="AH42">
        <v>1717</v>
      </c>
      <c r="AK42">
        <v>1945</v>
      </c>
      <c r="AL42">
        <v>1717</v>
      </c>
      <c r="AO42">
        <v>1945</v>
      </c>
      <c r="AP42">
        <v>1717</v>
      </c>
      <c r="AS42">
        <v>1945</v>
      </c>
      <c r="AT42">
        <v>1717</v>
      </c>
      <c r="AW42">
        <v>1945</v>
      </c>
      <c r="AX42">
        <v>1717</v>
      </c>
      <c r="BA42">
        <v>1945</v>
      </c>
      <c r="BB42">
        <v>1717</v>
      </c>
      <c r="BE42">
        <v>1945</v>
      </c>
      <c r="BF42">
        <v>1717</v>
      </c>
      <c r="BI42">
        <v>1945</v>
      </c>
      <c r="BJ42">
        <v>1717</v>
      </c>
      <c r="BM42">
        <v>1945</v>
      </c>
      <c r="BN42">
        <v>1717</v>
      </c>
      <c r="BQ42">
        <v>1945</v>
      </c>
      <c r="BR42">
        <v>1717</v>
      </c>
      <c r="BU42">
        <v>1945</v>
      </c>
      <c r="BV42">
        <v>1717</v>
      </c>
      <c r="BY42">
        <v>1945</v>
      </c>
      <c r="BZ42">
        <v>1717</v>
      </c>
      <c r="CC42">
        <v>1945</v>
      </c>
      <c r="CD42">
        <v>1717</v>
      </c>
      <c r="CG42">
        <v>1945</v>
      </c>
      <c r="CH42">
        <v>1717</v>
      </c>
      <c r="CK42">
        <v>1945</v>
      </c>
      <c r="CL42">
        <v>1717</v>
      </c>
      <c r="CO42">
        <v>1945</v>
      </c>
      <c r="CP42">
        <v>1717</v>
      </c>
      <c r="CS42">
        <v>1945</v>
      </c>
      <c r="CT42">
        <v>1717</v>
      </c>
      <c r="CW42">
        <v>1945</v>
      </c>
      <c r="CX42">
        <v>1717</v>
      </c>
      <c r="DA42">
        <v>1945</v>
      </c>
      <c r="DB42">
        <v>1717</v>
      </c>
      <c r="DE42">
        <v>1945</v>
      </c>
      <c r="DF42">
        <v>1717</v>
      </c>
      <c r="DI42">
        <v>1945</v>
      </c>
      <c r="DJ42">
        <v>1717</v>
      </c>
      <c r="DM42">
        <v>1945</v>
      </c>
      <c r="DN42">
        <v>1717</v>
      </c>
      <c r="DQ42">
        <v>1945</v>
      </c>
      <c r="DR42">
        <v>1717</v>
      </c>
      <c r="DU42">
        <v>1945</v>
      </c>
      <c r="DV42">
        <v>1717</v>
      </c>
      <c r="DY42">
        <v>1945</v>
      </c>
      <c r="DZ42">
        <v>1717</v>
      </c>
      <c r="EC42">
        <v>1945</v>
      </c>
      <c r="ED42">
        <v>1717</v>
      </c>
      <c r="EG42">
        <v>1945</v>
      </c>
      <c r="EH42">
        <v>1717</v>
      </c>
      <c r="EK42">
        <v>1945</v>
      </c>
      <c r="EL42">
        <v>1717</v>
      </c>
      <c r="EO42">
        <v>1945</v>
      </c>
      <c r="EP42">
        <v>1717</v>
      </c>
      <c r="ES42">
        <v>1945</v>
      </c>
      <c r="ET42">
        <v>1717</v>
      </c>
      <c r="EW42">
        <v>1945</v>
      </c>
      <c r="EX42">
        <v>1717</v>
      </c>
      <c r="FA42">
        <v>1945</v>
      </c>
      <c r="FB42">
        <v>1717</v>
      </c>
      <c r="FE42">
        <v>1945</v>
      </c>
      <c r="FF42">
        <v>1717</v>
      </c>
      <c r="FI42">
        <v>1945</v>
      </c>
      <c r="FJ42">
        <v>1717</v>
      </c>
      <c r="FM42">
        <v>1945</v>
      </c>
      <c r="FN42">
        <v>1717</v>
      </c>
      <c r="FQ42">
        <v>1944</v>
      </c>
      <c r="FR42">
        <v>1598</v>
      </c>
      <c r="FU42">
        <v>1944</v>
      </c>
      <c r="FV42">
        <v>1598</v>
      </c>
      <c r="FY42">
        <v>1944</v>
      </c>
      <c r="FZ42">
        <v>1598</v>
      </c>
      <c r="GC42">
        <v>1944</v>
      </c>
      <c r="GD42">
        <v>1598</v>
      </c>
      <c r="GG42">
        <v>1944</v>
      </c>
      <c r="GH42">
        <v>1598</v>
      </c>
      <c r="GK42">
        <v>1944</v>
      </c>
      <c r="GL42">
        <v>1598</v>
      </c>
      <c r="GO42">
        <v>1944</v>
      </c>
      <c r="GP42">
        <v>1598</v>
      </c>
      <c r="GS42">
        <v>1944</v>
      </c>
      <c r="GT42">
        <v>1598</v>
      </c>
      <c r="GW42">
        <v>1944</v>
      </c>
      <c r="GX42">
        <v>1598</v>
      </c>
      <c r="HA42">
        <v>1944</v>
      </c>
      <c r="HB42">
        <v>1598</v>
      </c>
      <c r="HE42">
        <v>1944</v>
      </c>
      <c r="HF42">
        <v>1598</v>
      </c>
      <c r="HI42">
        <v>1944</v>
      </c>
      <c r="HJ42">
        <v>1598</v>
      </c>
      <c r="HM42">
        <v>1944</v>
      </c>
      <c r="HN42">
        <v>1598</v>
      </c>
      <c r="HQ42">
        <v>1944</v>
      </c>
      <c r="HR42">
        <v>1598</v>
      </c>
      <c r="HU42">
        <v>1944</v>
      </c>
      <c r="HV42">
        <v>1598</v>
      </c>
      <c r="HY42">
        <v>1944</v>
      </c>
      <c r="HZ42">
        <v>1598</v>
      </c>
      <c r="IC42">
        <v>1944</v>
      </c>
      <c r="ID42">
        <v>1598</v>
      </c>
      <c r="IG42">
        <v>1944</v>
      </c>
      <c r="IH42">
        <v>1598</v>
      </c>
      <c r="IK42">
        <v>1944</v>
      </c>
      <c r="IL42">
        <v>1598</v>
      </c>
      <c r="IO42">
        <v>1944</v>
      </c>
      <c r="IP42">
        <v>1598</v>
      </c>
      <c r="IS42">
        <v>1944</v>
      </c>
      <c r="IT42">
        <v>1598</v>
      </c>
      <c r="IW42">
        <v>1944</v>
      </c>
      <c r="IX42">
        <v>1598</v>
      </c>
      <c r="JA42">
        <v>1944</v>
      </c>
      <c r="JB42">
        <v>1598</v>
      </c>
      <c r="JE42">
        <v>1944</v>
      </c>
      <c r="JF42">
        <v>1598</v>
      </c>
      <c r="JI42">
        <v>1944</v>
      </c>
      <c r="JJ42">
        <v>1598</v>
      </c>
      <c r="JM42">
        <v>1944</v>
      </c>
      <c r="JN42">
        <v>1598</v>
      </c>
      <c r="JQ42">
        <v>1944</v>
      </c>
      <c r="JR42">
        <v>1598</v>
      </c>
      <c r="JU42">
        <v>1944</v>
      </c>
      <c r="JV42">
        <v>1598</v>
      </c>
      <c r="JY42">
        <v>1944</v>
      </c>
      <c r="JZ42">
        <v>1598</v>
      </c>
      <c r="KC42">
        <v>1944</v>
      </c>
      <c r="KD42">
        <v>1598</v>
      </c>
      <c r="KG42">
        <v>1944</v>
      </c>
      <c r="KH42">
        <v>1598</v>
      </c>
      <c r="KK42">
        <v>1944</v>
      </c>
      <c r="KL42">
        <v>1598</v>
      </c>
      <c r="KO42">
        <v>1944</v>
      </c>
      <c r="KP42">
        <v>1598</v>
      </c>
      <c r="KS42">
        <v>1944</v>
      </c>
      <c r="KT42">
        <v>1598</v>
      </c>
      <c r="KW42">
        <v>1944</v>
      </c>
      <c r="KX42">
        <v>1598</v>
      </c>
      <c r="LA42">
        <v>1944</v>
      </c>
      <c r="LB42">
        <v>1598</v>
      </c>
      <c r="LE42">
        <v>1944</v>
      </c>
      <c r="LF42">
        <v>1598</v>
      </c>
      <c r="LI42">
        <v>1944</v>
      </c>
      <c r="LJ42">
        <v>1598</v>
      </c>
      <c r="LM42">
        <v>1944</v>
      </c>
      <c r="LN42">
        <v>1598</v>
      </c>
      <c r="LQ42">
        <v>1944</v>
      </c>
      <c r="LR42">
        <v>1598</v>
      </c>
      <c r="LU42">
        <v>1944</v>
      </c>
      <c r="LV42">
        <v>1598</v>
      </c>
      <c r="LY42">
        <v>1944</v>
      </c>
      <c r="LZ42">
        <v>1598</v>
      </c>
      <c r="MC42">
        <v>1944</v>
      </c>
      <c r="MD42">
        <v>1598</v>
      </c>
      <c r="MG42">
        <v>1944</v>
      </c>
      <c r="MH42">
        <v>1598</v>
      </c>
      <c r="MK42">
        <v>1944</v>
      </c>
      <c r="ML42">
        <v>1598</v>
      </c>
      <c r="MO42">
        <v>1944</v>
      </c>
      <c r="MP42">
        <v>1598</v>
      </c>
      <c r="MS42">
        <v>1944</v>
      </c>
      <c r="MT42">
        <v>1598</v>
      </c>
      <c r="MW42">
        <v>1944</v>
      </c>
      <c r="MX42">
        <v>1598</v>
      </c>
      <c r="NA42">
        <v>1944</v>
      </c>
      <c r="NB42">
        <v>1598</v>
      </c>
      <c r="NE42">
        <v>1944</v>
      </c>
      <c r="NF42">
        <v>1598</v>
      </c>
      <c r="NI42">
        <v>1944</v>
      </c>
      <c r="NJ42">
        <v>1598</v>
      </c>
      <c r="NM42">
        <v>1944</v>
      </c>
      <c r="NN42">
        <v>1598</v>
      </c>
      <c r="NQ42">
        <v>1944</v>
      </c>
      <c r="NR42">
        <v>1598</v>
      </c>
      <c r="NU42">
        <v>1944</v>
      </c>
      <c r="NV42">
        <v>1598</v>
      </c>
      <c r="NY42">
        <v>1944</v>
      </c>
      <c r="NZ42">
        <v>1598</v>
      </c>
      <c r="OC42">
        <v>1944</v>
      </c>
      <c r="OD42">
        <v>1598</v>
      </c>
      <c r="OG42">
        <v>1944</v>
      </c>
      <c r="OH42">
        <v>1598</v>
      </c>
      <c r="OK42">
        <v>1944</v>
      </c>
      <c r="OL42">
        <v>1598</v>
      </c>
    </row>
    <row r="43" spans="2:402">
      <c r="B43">
        <v>3.6449548472132449E-2</v>
      </c>
      <c r="C43" s="31">
        <v>0.49271035180907558</v>
      </c>
      <c r="D43">
        <v>93.240999382406613</v>
      </c>
      <c r="E43">
        <v>1945</v>
      </c>
      <c r="F43">
        <v>1717</v>
      </c>
      <c r="I43">
        <v>1946</v>
      </c>
      <c r="J43">
        <v>280</v>
      </c>
      <c r="M43">
        <v>1946</v>
      </c>
      <c r="N43">
        <v>280</v>
      </c>
      <c r="Q43">
        <v>1946</v>
      </c>
      <c r="R43">
        <v>280</v>
      </c>
      <c r="U43">
        <v>1946</v>
      </c>
      <c r="V43">
        <v>280</v>
      </c>
      <c r="Y43">
        <v>1946</v>
      </c>
      <c r="Z43">
        <v>280</v>
      </c>
      <c r="AC43">
        <v>1946</v>
      </c>
      <c r="AD43">
        <v>280</v>
      </c>
      <c r="AG43">
        <v>1946</v>
      </c>
      <c r="AH43">
        <v>280</v>
      </c>
      <c r="AK43">
        <v>1946</v>
      </c>
      <c r="AL43">
        <v>280</v>
      </c>
      <c r="AO43">
        <v>1946</v>
      </c>
      <c r="AP43">
        <v>280</v>
      </c>
      <c r="AS43">
        <v>1946</v>
      </c>
      <c r="AT43">
        <v>280</v>
      </c>
      <c r="AW43">
        <v>1946</v>
      </c>
      <c r="AX43">
        <v>280</v>
      </c>
      <c r="BA43">
        <v>1946</v>
      </c>
      <c r="BB43">
        <v>280</v>
      </c>
      <c r="BE43">
        <v>1946</v>
      </c>
      <c r="BF43">
        <v>280</v>
      </c>
      <c r="BI43">
        <v>1946</v>
      </c>
      <c r="BJ43">
        <v>280</v>
      </c>
      <c r="BM43">
        <v>1946</v>
      </c>
      <c r="BN43">
        <v>280</v>
      </c>
      <c r="BQ43">
        <v>1946</v>
      </c>
      <c r="BR43">
        <v>280</v>
      </c>
      <c r="BU43">
        <v>1946</v>
      </c>
      <c r="BV43">
        <v>280</v>
      </c>
      <c r="BY43">
        <v>1946</v>
      </c>
      <c r="BZ43">
        <v>280</v>
      </c>
      <c r="CC43">
        <v>1946</v>
      </c>
      <c r="CD43">
        <v>280</v>
      </c>
      <c r="CG43">
        <v>1946</v>
      </c>
      <c r="CH43">
        <v>280</v>
      </c>
      <c r="CK43">
        <v>1946</v>
      </c>
      <c r="CL43">
        <v>280</v>
      </c>
      <c r="CO43">
        <v>1946</v>
      </c>
      <c r="CP43">
        <v>280</v>
      </c>
      <c r="CS43">
        <v>1946</v>
      </c>
      <c r="CT43">
        <v>280</v>
      </c>
      <c r="CW43">
        <v>1946</v>
      </c>
      <c r="CX43">
        <v>280</v>
      </c>
      <c r="DA43">
        <v>1946</v>
      </c>
      <c r="DB43">
        <v>280</v>
      </c>
      <c r="DE43">
        <v>1946</v>
      </c>
      <c r="DF43">
        <v>280</v>
      </c>
      <c r="DI43">
        <v>1946</v>
      </c>
      <c r="DJ43">
        <v>280</v>
      </c>
      <c r="DM43">
        <v>1946</v>
      </c>
      <c r="DN43">
        <v>280</v>
      </c>
      <c r="DQ43">
        <v>1946</v>
      </c>
      <c r="DR43">
        <v>280</v>
      </c>
      <c r="DU43">
        <v>1946</v>
      </c>
      <c r="DV43">
        <v>280</v>
      </c>
      <c r="DY43">
        <v>1946</v>
      </c>
      <c r="DZ43">
        <v>280</v>
      </c>
      <c r="EC43">
        <v>1946</v>
      </c>
      <c r="ED43">
        <v>280</v>
      </c>
      <c r="EG43">
        <v>1946</v>
      </c>
      <c r="EH43">
        <v>280</v>
      </c>
      <c r="EK43">
        <v>1946</v>
      </c>
      <c r="EL43">
        <v>280</v>
      </c>
      <c r="EO43">
        <v>1946</v>
      </c>
      <c r="EP43">
        <v>280</v>
      </c>
      <c r="ES43">
        <v>1946</v>
      </c>
      <c r="ET43">
        <v>280</v>
      </c>
      <c r="EW43">
        <v>1946</v>
      </c>
      <c r="EX43">
        <v>280</v>
      </c>
      <c r="FA43">
        <v>1946</v>
      </c>
      <c r="FB43">
        <v>280</v>
      </c>
      <c r="FE43">
        <v>1946</v>
      </c>
      <c r="FF43">
        <v>280</v>
      </c>
      <c r="FI43">
        <v>1946</v>
      </c>
      <c r="FJ43">
        <v>280</v>
      </c>
      <c r="FM43">
        <v>1946</v>
      </c>
      <c r="FN43">
        <v>280</v>
      </c>
      <c r="FQ43">
        <v>1946</v>
      </c>
      <c r="FR43">
        <v>280</v>
      </c>
      <c r="FU43">
        <v>1945</v>
      </c>
      <c r="FV43">
        <v>1717</v>
      </c>
      <c r="FY43">
        <v>1945</v>
      </c>
      <c r="FZ43">
        <v>1717</v>
      </c>
      <c r="GC43">
        <v>1945</v>
      </c>
      <c r="GD43">
        <v>1717</v>
      </c>
      <c r="GG43">
        <v>1945</v>
      </c>
      <c r="GH43">
        <v>1717</v>
      </c>
      <c r="GK43">
        <v>1945</v>
      </c>
      <c r="GL43">
        <v>1717</v>
      </c>
      <c r="GO43">
        <v>1945</v>
      </c>
      <c r="GP43">
        <v>1717</v>
      </c>
      <c r="GS43">
        <v>1945</v>
      </c>
      <c r="GT43">
        <v>1717</v>
      </c>
      <c r="GW43">
        <v>1945</v>
      </c>
      <c r="GX43">
        <v>1717</v>
      </c>
      <c r="HA43">
        <v>1945</v>
      </c>
      <c r="HB43">
        <v>1717</v>
      </c>
      <c r="HE43">
        <v>1945</v>
      </c>
      <c r="HF43">
        <v>1717</v>
      </c>
      <c r="HI43">
        <v>1945</v>
      </c>
      <c r="HJ43">
        <v>1717</v>
      </c>
      <c r="HM43">
        <v>1945</v>
      </c>
      <c r="HN43">
        <v>1717</v>
      </c>
      <c r="HQ43">
        <v>1945</v>
      </c>
      <c r="HR43">
        <v>1717</v>
      </c>
      <c r="HU43">
        <v>1945</v>
      </c>
      <c r="HV43">
        <v>1717</v>
      </c>
      <c r="HY43">
        <v>1945</v>
      </c>
      <c r="HZ43">
        <v>1717</v>
      </c>
      <c r="IC43">
        <v>1945</v>
      </c>
      <c r="ID43">
        <v>1717</v>
      </c>
      <c r="IG43">
        <v>1945</v>
      </c>
      <c r="IH43">
        <v>1717</v>
      </c>
      <c r="IK43">
        <v>1945</v>
      </c>
      <c r="IL43">
        <v>1717</v>
      </c>
      <c r="IO43">
        <v>1945</v>
      </c>
      <c r="IP43">
        <v>1717</v>
      </c>
      <c r="IS43">
        <v>1945</v>
      </c>
      <c r="IT43">
        <v>1717</v>
      </c>
      <c r="IW43">
        <v>1945</v>
      </c>
      <c r="IX43">
        <v>1717</v>
      </c>
      <c r="JA43">
        <v>1945</v>
      </c>
      <c r="JB43">
        <v>1717</v>
      </c>
      <c r="JE43">
        <v>1945</v>
      </c>
      <c r="JF43">
        <v>1717</v>
      </c>
      <c r="JI43">
        <v>1945</v>
      </c>
      <c r="JJ43">
        <v>1717</v>
      </c>
      <c r="JM43">
        <v>1945</v>
      </c>
      <c r="JN43">
        <v>1717</v>
      </c>
      <c r="JQ43">
        <v>1945</v>
      </c>
      <c r="JR43">
        <v>1717</v>
      </c>
      <c r="JU43">
        <v>1945</v>
      </c>
      <c r="JV43">
        <v>1717</v>
      </c>
      <c r="JY43">
        <v>1945</v>
      </c>
      <c r="JZ43">
        <v>1717</v>
      </c>
      <c r="KC43">
        <v>1945</v>
      </c>
      <c r="KD43">
        <v>1717</v>
      </c>
      <c r="KG43">
        <v>1945</v>
      </c>
      <c r="KH43">
        <v>1717</v>
      </c>
      <c r="KK43">
        <v>1945</v>
      </c>
      <c r="KL43">
        <v>1717</v>
      </c>
      <c r="KO43">
        <v>1945</v>
      </c>
      <c r="KP43">
        <v>1717</v>
      </c>
      <c r="KS43">
        <v>1945</v>
      </c>
      <c r="KT43">
        <v>1717</v>
      </c>
      <c r="KW43">
        <v>1945</v>
      </c>
      <c r="KX43">
        <v>1717</v>
      </c>
      <c r="LA43">
        <v>1945</v>
      </c>
      <c r="LB43">
        <v>1717</v>
      </c>
      <c r="LE43">
        <v>1945</v>
      </c>
      <c r="LF43">
        <v>1717</v>
      </c>
      <c r="LI43">
        <v>1945</v>
      </c>
      <c r="LJ43">
        <v>1717</v>
      </c>
      <c r="LM43">
        <v>1945</v>
      </c>
      <c r="LN43">
        <v>1717</v>
      </c>
      <c r="LQ43">
        <v>1945</v>
      </c>
      <c r="LR43">
        <v>1717</v>
      </c>
      <c r="LU43">
        <v>1945</v>
      </c>
      <c r="LV43">
        <v>1717</v>
      </c>
      <c r="LY43">
        <v>1945</v>
      </c>
      <c r="LZ43">
        <v>1717</v>
      </c>
      <c r="MC43">
        <v>1945</v>
      </c>
      <c r="MD43">
        <v>1717</v>
      </c>
      <c r="MG43">
        <v>1945</v>
      </c>
      <c r="MH43">
        <v>1717</v>
      </c>
      <c r="MK43">
        <v>1945</v>
      </c>
      <c r="ML43">
        <v>1717</v>
      </c>
      <c r="MO43">
        <v>1945</v>
      </c>
      <c r="MP43">
        <v>1717</v>
      </c>
      <c r="MS43">
        <v>1945</v>
      </c>
      <c r="MT43">
        <v>1717</v>
      </c>
      <c r="MW43">
        <v>1945</v>
      </c>
      <c r="MX43">
        <v>1717</v>
      </c>
      <c r="NA43">
        <v>1945</v>
      </c>
      <c r="NB43">
        <v>1717</v>
      </c>
      <c r="NE43">
        <v>1945</v>
      </c>
      <c r="NF43">
        <v>1717</v>
      </c>
      <c r="NI43">
        <v>1945</v>
      </c>
      <c r="NJ43">
        <v>1717</v>
      </c>
      <c r="NM43">
        <v>1945</v>
      </c>
      <c r="NN43">
        <v>1717</v>
      </c>
      <c r="NQ43">
        <v>1945</v>
      </c>
      <c r="NR43">
        <v>1717</v>
      </c>
      <c r="NU43">
        <v>1945</v>
      </c>
      <c r="NV43">
        <v>1717</v>
      </c>
      <c r="NY43">
        <v>1945</v>
      </c>
      <c r="NZ43">
        <v>1717</v>
      </c>
      <c r="OC43">
        <v>1945</v>
      </c>
      <c r="OD43">
        <v>1717</v>
      </c>
      <c r="OG43">
        <v>1945</v>
      </c>
      <c r="OH43">
        <v>1717</v>
      </c>
      <c r="OK43">
        <v>1945</v>
      </c>
      <c r="OL43">
        <v>1717</v>
      </c>
    </row>
    <row r="44" spans="2:402">
      <c r="B44">
        <v>3.6180533945964467E-2</v>
      </c>
      <c r="C44" s="31">
        <v>0.48591098166035324</v>
      </c>
      <c r="D44">
        <v>90.738087325909405</v>
      </c>
      <c r="E44">
        <v>1946</v>
      </c>
      <c r="F44">
        <v>280</v>
      </c>
      <c r="I44">
        <v>1947</v>
      </c>
      <c r="J44">
        <v>281.89999999999998</v>
      </c>
      <c r="M44">
        <v>1947</v>
      </c>
      <c r="N44">
        <v>281.89999999999998</v>
      </c>
      <c r="Q44">
        <v>1947</v>
      </c>
      <c r="R44">
        <v>281.89999999999998</v>
      </c>
      <c r="U44">
        <v>1947</v>
      </c>
      <c r="V44">
        <v>281.89999999999998</v>
      </c>
      <c r="Y44">
        <v>1947</v>
      </c>
      <c r="Z44">
        <v>281.89999999999998</v>
      </c>
      <c r="AC44">
        <v>1947</v>
      </c>
      <c r="AD44">
        <v>281.89999999999998</v>
      </c>
      <c r="AG44">
        <v>1947</v>
      </c>
      <c r="AH44">
        <v>281.89999999999998</v>
      </c>
      <c r="AK44">
        <v>1947</v>
      </c>
      <c r="AL44">
        <v>281.89999999999998</v>
      </c>
      <c r="AO44">
        <v>1947</v>
      </c>
      <c r="AP44">
        <v>281.89999999999998</v>
      </c>
      <c r="AS44">
        <v>1947</v>
      </c>
      <c r="AT44">
        <v>281.89999999999998</v>
      </c>
      <c r="AW44">
        <v>1947</v>
      </c>
      <c r="AX44">
        <v>281.89999999999998</v>
      </c>
      <c r="BA44">
        <v>1947</v>
      </c>
      <c r="BB44">
        <v>281.89999999999998</v>
      </c>
      <c r="BE44">
        <v>1947</v>
      </c>
      <c r="BF44">
        <v>281.89999999999998</v>
      </c>
      <c r="BI44">
        <v>1947</v>
      </c>
      <c r="BJ44">
        <v>281.89999999999998</v>
      </c>
      <c r="BM44">
        <v>1947</v>
      </c>
      <c r="BN44">
        <v>281.89999999999998</v>
      </c>
      <c r="BQ44">
        <v>1947</v>
      </c>
      <c r="BR44">
        <v>281.89999999999998</v>
      </c>
      <c r="BU44">
        <v>1947</v>
      </c>
      <c r="BV44">
        <v>281.89999999999998</v>
      </c>
      <c r="BY44">
        <v>1947</v>
      </c>
      <c r="BZ44">
        <v>281.89999999999998</v>
      </c>
      <c r="CC44">
        <v>1947</v>
      </c>
      <c r="CD44">
        <v>281.89999999999998</v>
      </c>
      <c r="CG44">
        <v>1947</v>
      </c>
      <c r="CH44">
        <v>281.89999999999998</v>
      </c>
      <c r="CK44">
        <v>1947</v>
      </c>
      <c r="CL44">
        <v>281.89999999999998</v>
      </c>
      <c r="CO44">
        <v>1947</v>
      </c>
      <c r="CP44">
        <v>281.89999999999998</v>
      </c>
      <c r="CS44">
        <v>1947</v>
      </c>
      <c r="CT44">
        <v>281.89999999999998</v>
      </c>
      <c r="CW44">
        <v>1947</v>
      </c>
      <c r="CX44">
        <v>281.89999999999998</v>
      </c>
      <c r="DA44">
        <v>1947</v>
      </c>
      <c r="DB44">
        <v>281.89999999999998</v>
      </c>
      <c r="DE44">
        <v>1947</v>
      </c>
      <c r="DF44">
        <v>281.89999999999998</v>
      </c>
      <c r="DI44">
        <v>1947</v>
      </c>
      <c r="DJ44">
        <v>281.89999999999998</v>
      </c>
      <c r="DM44">
        <v>1947</v>
      </c>
      <c r="DN44">
        <v>281.89999999999998</v>
      </c>
      <c r="DQ44">
        <v>1947</v>
      </c>
      <c r="DR44">
        <v>281.89999999999998</v>
      </c>
      <c r="DU44">
        <v>1947</v>
      </c>
      <c r="DV44">
        <v>281.89999999999998</v>
      </c>
      <c r="DY44">
        <v>1947</v>
      </c>
      <c r="DZ44">
        <v>281.89999999999998</v>
      </c>
      <c r="EC44">
        <v>1947</v>
      </c>
      <c r="ED44">
        <v>281.89999999999998</v>
      </c>
      <c r="EG44">
        <v>1947</v>
      </c>
      <c r="EH44">
        <v>281.89999999999998</v>
      </c>
      <c r="EK44">
        <v>1947</v>
      </c>
      <c r="EL44">
        <v>281.89999999999998</v>
      </c>
      <c r="EO44">
        <v>1947</v>
      </c>
      <c r="EP44">
        <v>281.89999999999998</v>
      </c>
      <c r="ES44">
        <v>1947</v>
      </c>
      <c r="ET44">
        <v>281.89999999999998</v>
      </c>
      <c r="EW44">
        <v>1947</v>
      </c>
      <c r="EX44">
        <v>281.89999999999998</v>
      </c>
      <c r="FA44">
        <v>1947</v>
      </c>
      <c r="FB44">
        <v>281.89999999999998</v>
      </c>
      <c r="FE44">
        <v>1947</v>
      </c>
      <c r="FF44">
        <v>281.89999999999998</v>
      </c>
      <c r="FI44">
        <v>1947</v>
      </c>
      <c r="FJ44">
        <v>281.89999999999998</v>
      </c>
      <c r="FM44">
        <v>1947</v>
      </c>
      <c r="FN44">
        <v>281.89999999999998</v>
      </c>
      <c r="FQ44">
        <v>1947</v>
      </c>
      <c r="FR44">
        <v>281.89999999999998</v>
      </c>
      <c r="FU44">
        <v>1947</v>
      </c>
      <c r="FV44">
        <v>281.89999999999998</v>
      </c>
      <c r="FY44">
        <v>1946</v>
      </c>
      <c r="FZ44">
        <v>280</v>
      </c>
      <c r="GC44">
        <v>1946</v>
      </c>
      <c r="GD44">
        <v>280</v>
      </c>
      <c r="GG44">
        <v>1946</v>
      </c>
      <c r="GH44">
        <v>280</v>
      </c>
      <c r="GK44">
        <v>1946</v>
      </c>
      <c r="GL44">
        <v>280</v>
      </c>
      <c r="GO44">
        <v>1946</v>
      </c>
      <c r="GP44">
        <v>280</v>
      </c>
      <c r="GS44">
        <v>1946</v>
      </c>
      <c r="GT44">
        <v>280</v>
      </c>
      <c r="GW44">
        <v>1946</v>
      </c>
      <c r="GX44">
        <v>280</v>
      </c>
      <c r="HA44">
        <v>1946</v>
      </c>
      <c r="HB44">
        <v>280</v>
      </c>
      <c r="HE44">
        <v>1946</v>
      </c>
      <c r="HF44">
        <v>280</v>
      </c>
      <c r="HI44">
        <v>1946</v>
      </c>
      <c r="HJ44">
        <v>280</v>
      </c>
      <c r="HM44">
        <v>1946</v>
      </c>
      <c r="HN44">
        <v>280</v>
      </c>
      <c r="HQ44">
        <v>1946</v>
      </c>
      <c r="HR44">
        <v>280</v>
      </c>
      <c r="HU44">
        <v>1946</v>
      </c>
      <c r="HV44">
        <v>280</v>
      </c>
      <c r="HY44">
        <v>1946</v>
      </c>
      <c r="HZ44">
        <v>280</v>
      </c>
      <c r="IC44">
        <v>1946</v>
      </c>
      <c r="ID44">
        <v>280</v>
      </c>
      <c r="IG44">
        <v>1946</v>
      </c>
      <c r="IH44">
        <v>280</v>
      </c>
      <c r="IK44">
        <v>1946</v>
      </c>
      <c r="IL44">
        <v>280</v>
      </c>
      <c r="IO44">
        <v>1946</v>
      </c>
      <c r="IP44">
        <v>280</v>
      </c>
      <c r="IS44">
        <v>1946</v>
      </c>
      <c r="IT44">
        <v>280</v>
      </c>
      <c r="IW44">
        <v>1946</v>
      </c>
      <c r="IX44">
        <v>280</v>
      </c>
      <c r="JA44">
        <v>1946</v>
      </c>
      <c r="JB44">
        <v>280</v>
      </c>
      <c r="JE44">
        <v>1946</v>
      </c>
      <c r="JF44">
        <v>280</v>
      </c>
      <c r="JI44">
        <v>1946</v>
      </c>
      <c r="JJ44">
        <v>280</v>
      </c>
      <c r="JM44">
        <v>1946</v>
      </c>
      <c r="JN44">
        <v>280</v>
      </c>
      <c r="JQ44">
        <v>1946</v>
      </c>
      <c r="JR44">
        <v>280</v>
      </c>
      <c r="JU44">
        <v>1946</v>
      </c>
      <c r="JV44">
        <v>280</v>
      </c>
      <c r="JY44">
        <v>1946</v>
      </c>
      <c r="JZ44">
        <v>280</v>
      </c>
      <c r="KC44">
        <v>1946</v>
      </c>
      <c r="KD44">
        <v>280</v>
      </c>
      <c r="KG44">
        <v>1946</v>
      </c>
      <c r="KH44">
        <v>280</v>
      </c>
      <c r="KK44">
        <v>1946</v>
      </c>
      <c r="KL44">
        <v>280</v>
      </c>
      <c r="KO44">
        <v>1946</v>
      </c>
      <c r="KP44">
        <v>280</v>
      </c>
      <c r="KS44">
        <v>1946</v>
      </c>
      <c r="KT44">
        <v>280</v>
      </c>
      <c r="KW44">
        <v>1946</v>
      </c>
      <c r="KX44">
        <v>280</v>
      </c>
      <c r="LA44">
        <v>1946</v>
      </c>
      <c r="LB44">
        <v>280</v>
      </c>
      <c r="LE44">
        <v>1946</v>
      </c>
      <c r="LF44">
        <v>280</v>
      </c>
      <c r="LI44">
        <v>1946</v>
      </c>
      <c r="LJ44">
        <v>280</v>
      </c>
      <c r="LM44">
        <v>1946</v>
      </c>
      <c r="LN44">
        <v>280</v>
      </c>
      <c r="LQ44">
        <v>1946</v>
      </c>
      <c r="LR44">
        <v>280</v>
      </c>
      <c r="LU44">
        <v>1946</v>
      </c>
      <c r="LV44">
        <v>280</v>
      </c>
      <c r="LY44">
        <v>1946</v>
      </c>
      <c r="LZ44">
        <v>280</v>
      </c>
      <c r="MC44">
        <v>1946</v>
      </c>
      <c r="MD44">
        <v>280</v>
      </c>
      <c r="MG44">
        <v>1946</v>
      </c>
      <c r="MH44">
        <v>280</v>
      </c>
      <c r="MK44">
        <v>1946</v>
      </c>
      <c r="ML44">
        <v>280</v>
      </c>
      <c r="MO44">
        <v>1946</v>
      </c>
      <c r="MP44">
        <v>280</v>
      </c>
      <c r="MS44">
        <v>1946</v>
      </c>
      <c r="MT44">
        <v>280</v>
      </c>
      <c r="MW44">
        <v>1946</v>
      </c>
      <c r="MX44">
        <v>280</v>
      </c>
      <c r="NA44">
        <v>1946</v>
      </c>
      <c r="NB44">
        <v>280</v>
      </c>
      <c r="NE44">
        <v>1946</v>
      </c>
      <c r="NF44">
        <v>280</v>
      </c>
      <c r="NI44">
        <v>1946</v>
      </c>
      <c r="NJ44">
        <v>280</v>
      </c>
      <c r="NM44">
        <v>1946</v>
      </c>
      <c r="NN44">
        <v>280</v>
      </c>
      <c r="NQ44">
        <v>1946</v>
      </c>
      <c r="NR44">
        <v>280</v>
      </c>
      <c r="NU44">
        <v>1946</v>
      </c>
      <c r="NV44">
        <v>280</v>
      </c>
      <c r="NY44">
        <v>1946</v>
      </c>
      <c r="NZ44">
        <v>280</v>
      </c>
      <c r="OC44">
        <v>1946</v>
      </c>
      <c r="OD44">
        <v>280</v>
      </c>
      <c r="OG44">
        <v>1946</v>
      </c>
      <c r="OH44">
        <v>280</v>
      </c>
      <c r="OK44">
        <v>1946</v>
      </c>
      <c r="OL44">
        <v>280</v>
      </c>
    </row>
    <row r="45" spans="2:402">
      <c r="B45">
        <v>3.6186203409118829E-2</v>
      </c>
      <c r="C45" s="31">
        <v>0.48615322433023656</v>
      </c>
      <c r="D45">
        <v>90.82612122041769</v>
      </c>
      <c r="E45">
        <v>1947</v>
      </c>
      <c r="F45">
        <v>281.89999999999998</v>
      </c>
      <c r="I45">
        <v>1948</v>
      </c>
      <c r="J45">
        <v>280.39999999999998</v>
      </c>
      <c r="M45">
        <v>1948</v>
      </c>
      <c r="N45">
        <v>280.39999999999998</v>
      </c>
      <c r="Q45">
        <v>1948</v>
      </c>
      <c r="R45">
        <v>280.39999999999998</v>
      </c>
      <c r="U45">
        <v>1948</v>
      </c>
      <c r="V45">
        <v>280.39999999999998</v>
      </c>
      <c r="Y45">
        <v>1948</v>
      </c>
      <c r="Z45">
        <v>280.39999999999998</v>
      </c>
      <c r="AC45">
        <v>1948</v>
      </c>
      <c r="AD45">
        <v>280.39999999999998</v>
      </c>
      <c r="AG45">
        <v>1948</v>
      </c>
      <c r="AH45">
        <v>280.39999999999998</v>
      </c>
      <c r="AK45">
        <v>1948</v>
      </c>
      <c r="AL45">
        <v>280.39999999999998</v>
      </c>
      <c r="AO45">
        <v>1948</v>
      </c>
      <c r="AP45">
        <v>280.39999999999998</v>
      </c>
      <c r="AS45">
        <v>1948</v>
      </c>
      <c r="AT45">
        <v>280.39999999999998</v>
      </c>
      <c r="AW45">
        <v>1948</v>
      </c>
      <c r="AX45">
        <v>280.39999999999998</v>
      </c>
      <c r="BA45">
        <v>1948</v>
      </c>
      <c r="BB45">
        <v>280.39999999999998</v>
      </c>
      <c r="BE45">
        <v>1948</v>
      </c>
      <c r="BF45">
        <v>280.39999999999998</v>
      </c>
      <c r="BI45">
        <v>1948</v>
      </c>
      <c r="BJ45">
        <v>280.39999999999998</v>
      </c>
      <c r="BM45">
        <v>1948</v>
      </c>
      <c r="BN45">
        <v>280.39999999999998</v>
      </c>
      <c r="BQ45">
        <v>1948</v>
      </c>
      <c r="BR45">
        <v>280.39999999999998</v>
      </c>
      <c r="BU45">
        <v>1948</v>
      </c>
      <c r="BV45">
        <v>280.39999999999998</v>
      </c>
      <c r="BY45">
        <v>1948</v>
      </c>
      <c r="BZ45">
        <v>280.39999999999998</v>
      </c>
      <c r="CC45">
        <v>1948</v>
      </c>
      <c r="CD45">
        <v>280.39999999999998</v>
      </c>
      <c r="CG45">
        <v>1948</v>
      </c>
      <c r="CH45">
        <v>280.39999999999998</v>
      </c>
      <c r="CK45">
        <v>1948</v>
      </c>
      <c r="CL45">
        <v>280.39999999999998</v>
      </c>
      <c r="CO45">
        <v>1948</v>
      </c>
      <c r="CP45">
        <v>280.39999999999998</v>
      </c>
      <c r="CS45">
        <v>1948</v>
      </c>
      <c r="CT45">
        <v>280.39999999999998</v>
      </c>
      <c r="CW45">
        <v>1948</v>
      </c>
      <c r="CX45">
        <v>280.39999999999998</v>
      </c>
      <c r="DA45">
        <v>1948</v>
      </c>
      <c r="DB45">
        <v>280.39999999999998</v>
      </c>
      <c r="DE45">
        <v>1948</v>
      </c>
      <c r="DF45">
        <v>280.39999999999998</v>
      </c>
      <c r="DI45">
        <v>1948</v>
      </c>
      <c r="DJ45">
        <v>280.39999999999998</v>
      </c>
      <c r="DM45">
        <v>1948</v>
      </c>
      <c r="DN45">
        <v>280.39999999999998</v>
      </c>
      <c r="DQ45">
        <v>1948</v>
      </c>
      <c r="DR45">
        <v>280.39999999999998</v>
      </c>
      <c r="DU45">
        <v>1948</v>
      </c>
      <c r="DV45">
        <v>280.39999999999998</v>
      </c>
      <c r="DY45">
        <v>1948</v>
      </c>
      <c r="DZ45">
        <v>280.39999999999998</v>
      </c>
      <c r="EC45">
        <v>1948</v>
      </c>
      <c r="ED45">
        <v>280.39999999999998</v>
      </c>
      <c r="EG45">
        <v>1948</v>
      </c>
      <c r="EH45">
        <v>280.39999999999998</v>
      </c>
      <c r="EK45">
        <v>1948</v>
      </c>
      <c r="EL45">
        <v>280.39999999999998</v>
      </c>
      <c r="EO45">
        <v>1948</v>
      </c>
      <c r="EP45">
        <v>280.39999999999998</v>
      </c>
      <c r="ES45">
        <v>1948</v>
      </c>
      <c r="ET45">
        <v>280.39999999999998</v>
      </c>
      <c r="EW45">
        <v>1948</v>
      </c>
      <c r="EX45">
        <v>280.39999999999998</v>
      </c>
      <c r="FA45">
        <v>1948</v>
      </c>
      <c r="FB45">
        <v>280.39999999999998</v>
      </c>
      <c r="FE45">
        <v>1948</v>
      </c>
      <c r="FF45">
        <v>280.39999999999998</v>
      </c>
      <c r="FI45">
        <v>1948</v>
      </c>
      <c r="FJ45">
        <v>280.39999999999998</v>
      </c>
      <c r="FM45">
        <v>1948</v>
      </c>
      <c r="FN45">
        <v>280.39999999999998</v>
      </c>
      <c r="FQ45">
        <v>1948</v>
      </c>
      <c r="FR45">
        <v>280.39999999999998</v>
      </c>
      <c r="FU45">
        <v>1948</v>
      </c>
      <c r="FV45">
        <v>280.39999999999998</v>
      </c>
      <c r="FY45">
        <v>1948</v>
      </c>
      <c r="FZ45">
        <v>280.39999999999998</v>
      </c>
      <c r="GC45">
        <v>1947</v>
      </c>
      <c r="GD45">
        <v>281.89999999999998</v>
      </c>
      <c r="GG45">
        <v>1947</v>
      </c>
      <c r="GH45">
        <v>281.89999999999998</v>
      </c>
      <c r="GK45">
        <v>1947</v>
      </c>
      <c r="GL45">
        <v>281.89999999999998</v>
      </c>
      <c r="GO45">
        <v>1947</v>
      </c>
      <c r="GP45">
        <v>281.89999999999998</v>
      </c>
      <c r="GS45">
        <v>1947</v>
      </c>
      <c r="GT45">
        <v>281.89999999999998</v>
      </c>
      <c r="GW45">
        <v>1947</v>
      </c>
      <c r="GX45">
        <v>281.89999999999998</v>
      </c>
      <c r="HA45">
        <v>1947</v>
      </c>
      <c r="HB45">
        <v>281.89999999999998</v>
      </c>
      <c r="HE45">
        <v>1947</v>
      </c>
      <c r="HF45">
        <v>281.89999999999998</v>
      </c>
      <c r="HI45">
        <v>1947</v>
      </c>
      <c r="HJ45">
        <v>281.89999999999998</v>
      </c>
      <c r="HM45">
        <v>1947</v>
      </c>
      <c r="HN45">
        <v>281.89999999999998</v>
      </c>
      <c r="HQ45">
        <v>1947</v>
      </c>
      <c r="HR45">
        <v>281.89999999999998</v>
      </c>
      <c r="HU45">
        <v>1947</v>
      </c>
      <c r="HV45">
        <v>281.89999999999998</v>
      </c>
      <c r="HY45">
        <v>1947</v>
      </c>
      <c r="HZ45">
        <v>281.89999999999998</v>
      </c>
      <c r="IC45">
        <v>1947</v>
      </c>
      <c r="ID45">
        <v>281.89999999999998</v>
      </c>
      <c r="IG45">
        <v>1947</v>
      </c>
      <c r="IH45">
        <v>281.89999999999998</v>
      </c>
      <c r="IK45">
        <v>1947</v>
      </c>
      <c r="IL45">
        <v>281.89999999999998</v>
      </c>
      <c r="IO45">
        <v>1947</v>
      </c>
      <c r="IP45">
        <v>281.89999999999998</v>
      </c>
      <c r="IS45">
        <v>1947</v>
      </c>
      <c r="IT45">
        <v>281.89999999999998</v>
      </c>
      <c r="IW45">
        <v>1947</v>
      </c>
      <c r="IX45">
        <v>281.89999999999998</v>
      </c>
      <c r="JA45">
        <v>1947</v>
      </c>
      <c r="JB45">
        <v>281.89999999999998</v>
      </c>
      <c r="JE45">
        <v>1947</v>
      </c>
      <c r="JF45">
        <v>281.89999999999998</v>
      </c>
      <c r="JI45">
        <v>1947</v>
      </c>
      <c r="JJ45">
        <v>281.89999999999998</v>
      </c>
      <c r="JM45">
        <v>1947</v>
      </c>
      <c r="JN45">
        <v>281.89999999999998</v>
      </c>
      <c r="JQ45">
        <v>1947</v>
      </c>
      <c r="JR45">
        <v>281.89999999999998</v>
      </c>
      <c r="JU45">
        <v>1947</v>
      </c>
      <c r="JV45">
        <v>281.89999999999998</v>
      </c>
      <c r="JY45">
        <v>1947</v>
      </c>
      <c r="JZ45">
        <v>281.89999999999998</v>
      </c>
      <c r="KC45">
        <v>1947</v>
      </c>
      <c r="KD45">
        <v>281.89999999999998</v>
      </c>
      <c r="KG45">
        <v>1947</v>
      </c>
      <c r="KH45">
        <v>281.89999999999998</v>
      </c>
      <c r="KK45">
        <v>1947</v>
      </c>
      <c r="KL45">
        <v>281.89999999999998</v>
      </c>
      <c r="KO45">
        <v>1947</v>
      </c>
      <c r="KP45">
        <v>281.89999999999998</v>
      </c>
      <c r="KS45">
        <v>1947</v>
      </c>
      <c r="KT45">
        <v>281.89999999999998</v>
      </c>
      <c r="KW45">
        <v>1947</v>
      </c>
      <c r="KX45">
        <v>281.89999999999998</v>
      </c>
      <c r="LA45">
        <v>1947</v>
      </c>
      <c r="LB45">
        <v>281.89999999999998</v>
      </c>
      <c r="LE45">
        <v>1947</v>
      </c>
      <c r="LF45">
        <v>281.89999999999998</v>
      </c>
      <c r="LI45">
        <v>1947</v>
      </c>
      <c r="LJ45">
        <v>281.89999999999998</v>
      </c>
      <c r="LM45">
        <v>1947</v>
      </c>
      <c r="LN45">
        <v>281.89999999999998</v>
      </c>
      <c r="LQ45">
        <v>1947</v>
      </c>
      <c r="LR45">
        <v>281.89999999999998</v>
      </c>
      <c r="LU45">
        <v>1947</v>
      </c>
      <c r="LV45">
        <v>281.89999999999998</v>
      </c>
      <c r="LY45">
        <v>1947</v>
      </c>
      <c r="LZ45">
        <v>281.89999999999998</v>
      </c>
      <c r="MC45">
        <v>1947</v>
      </c>
      <c r="MD45">
        <v>281.89999999999998</v>
      </c>
      <c r="MG45">
        <v>1947</v>
      </c>
      <c r="MH45">
        <v>281.89999999999998</v>
      </c>
      <c r="MK45">
        <v>1947</v>
      </c>
      <c r="ML45">
        <v>281.89999999999998</v>
      </c>
      <c r="MO45">
        <v>1947</v>
      </c>
      <c r="MP45">
        <v>281.89999999999998</v>
      </c>
      <c r="MS45">
        <v>1947</v>
      </c>
      <c r="MT45">
        <v>281.89999999999998</v>
      </c>
      <c r="MW45">
        <v>1947</v>
      </c>
      <c r="MX45">
        <v>281.89999999999998</v>
      </c>
      <c r="NA45">
        <v>1947</v>
      </c>
      <c r="NB45">
        <v>281.89999999999998</v>
      </c>
      <c r="NE45">
        <v>1947</v>
      </c>
      <c r="NF45">
        <v>281.89999999999998</v>
      </c>
      <c r="NI45">
        <v>1947</v>
      </c>
      <c r="NJ45">
        <v>281.89999999999998</v>
      </c>
      <c r="NM45">
        <v>1947</v>
      </c>
      <c r="NN45">
        <v>281.89999999999998</v>
      </c>
      <c r="NQ45">
        <v>1947</v>
      </c>
      <c r="NR45">
        <v>281.89999999999998</v>
      </c>
      <c r="NU45">
        <v>1947</v>
      </c>
      <c r="NV45">
        <v>281.89999999999998</v>
      </c>
      <c r="NY45">
        <v>1947</v>
      </c>
      <c r="NZ45">
        <v>281.89999999999998</v>
      </c>
      <c r="OC45">
        <v>1947</v>
      </c>
      <c r="OD45">
        <v>281.89999999999998</v>
      </c>
      <c r="OG45">
        <v>1947</v>
      </c>
      <c r="OH45">
        <v>281.89999999999998</v>
      </c>
      <c r="OK45">
        <v>1947</v>
      </c>
      <c r="OL45">
        <v>281.89999999999998</v>
      </c>
    </row>
    <row r="46" spans="2:402">
      <c r="B46">
        <v>3.6191481778497896E-2</v>
      </c>
      <c r="C46" s="31">
        <v>0.48643177995079745</v>
      </c>
      <c r="D46">
        <v>90.927454332751935</v>
      </c>
      <c r="E46">
        <v>1948</v>
      </c>
      <c r="F46">
        <v>280.39999999999998</v>
      </c>
      <c r="I46">
        <v>1949</v>
      </c>
      <c r="J46">
        <v>297.7</v>
      </c>
      <c r="M46">
        <v>1949</v>
      </c>
      <c r="N46">
        <v>297.7</v>
      </c>
      <c r="Q46">
        <v>1949</v>
      </c>
      <c r="R46">
        <v>297.7</v>
      </c>
      <c r="U46">
        <v>1949</v>
      </c>
      <c r="V46">
        <v>297.7</v>
      </c>
      <c r="Y46">
        <v>1949</v>
      </c>
      <c r="Z46">
        <v>297.7</v>
      </c>
      <c r="AC46">
        <v>1949</v>
      </c>
      <c r="AD46">
        <v>297.7</v>
      </c>
      <c r="AG46">
        <v>1949</v>
      </c>
      <c r="AH46">
        <v>297.7</v>
      </c>
      <c r="AK46">
        <v>1949</v>
      </c>
      <c r="AL46">
        <v>297.7</v>
      </c>
      <c r="AO46">
        <v>1949</v>
      </c>
      <c r="AP46">
        <v>297.7</v>
      </c>
      <c r="AS46">
        <v>1949</v>
      </c>
      <c r="AT46">
        <v>297.7</v>
      </c>
      <c r="AW46">
        <v>1949</v>
      </c>
      <c r="AX46">
        <v>297.7</v>
      </c>
      <c r="BA46">
        <v>1949</v>
      </c>
      <c r="BB46">
        <v>297.7</v>
      </c>
      <c r="BE46">
        <v>1949</v>
      </c>
      <c r="BF46">
        <v>297.7</v>
      </c>
      <c r="BI46">
        <v>1949</v>
      </c>
      <c r="BJ46">
        <v>297.7</v>
      </c>
      <c r="BM46">
        <v>1949</v>
      </c>
      <c r="BN46">
        <v>297.7</v>
      </c>
      <c r="BQ46">
        <v>1949</v>
      </c>
      <c r="BR46">
        <v>297.7</v>
      </c>
      <c r="BU46">
        <v>1949</v>
      </c>
      <c r="BV46">
        <v>297.7</v>
      </c>
      <c r="BY46">
        <v>1949</v>
      </c>
      <c r="BZ46">
        <v>297.7</v>
      </c>
      <c r="CC46">
        <v>1949</v>
      </c>
      <c r="CD46">
        <v>297.7</v>
      </c>
      <c r="CG46">
        <v>1949</v>
      </c>
      <c r="CH46">
        <v>297.7</v>
      </c>
      <c r="CK46">
        <v>1949</v>
      </c>
      <c r="CL46">
        <v>297.7</v>
      </c>
      <c r="CO46">
        <v>1949</v>
      </c>
      <c r="CP46">
        <v>297.7</v>
      </c>
      <c r="CS46">
        <v>1949</v>
      </c>
      <c r="CT46">
        <v>297.7</v>
      </c>
      <c r="CW46">
        <v>1949</v>
      </c>
      <c r="CX46">
        <v>297.7</v>
      </c>
      <c r="DA46">
        <v>1949</v>
      </c>
      <c r="DB46">
        <v>297.7</v>
      </c>
      <c r="DE46">
        <v>1949</v>
      </c>
      <c r="DF46">
        <v>297.7</v>
      </c>
      <c r="DI46">
        <v>1949</v>
      </c>
      <c r="DJ46">
        <v>297.7</v>
      </c>
      <c r="DM46">
        <v>1949</v>
      </c>
      <c r="DN46">
        <v>297.7</v>
      </c>
      <c r="DQ46">
        <v>1949</v>
      </c>
      <c r="DR46">
        <v>297.7</v>
      </c>
      <c r="DU46">
        <v>1949</v>
      </c>
      <c r="DV46">
        <v>297.7</v>
      </c>
      <c r="DY46">
        <v>1949</v>
      </c>
      <c r="DZ46">
        <v>297.7</v>
      </c>
      <c r="EC46">
        <v>1949</v>
      </c>
      <c r="ED46">
        <v>297.7</v>
      </c>
      <c r="EG46">
        <v>1949</v>
      </c>
      <c r="EH46">
        <v>297.7</v>
      </c>
      <c r="EK46">
        <v>1949</v>
      </c>
      <c r="EL46">
        <v>297.7</v>
      </c>
      <c r="EO46">
        <v>1949</v>
      </c>
      <c r="EP46">
        <v>297.7</v>
      </c>
      <c r="ES46">
        <v>1949</v>
      </c>
      <c r="ET46">
        <v>297.7</v>
      </c>
      <c r="EW46">
        <v>1949</v>
      </c>
      <c r="EX46">
        <v>297.7</v>
      </c>
      <c r="FA46">
        <v>1949</v>
      </c>
      <c r="FB46">
        <v>297.7</v>
      </c>
      <c r="FE46">
        <v>1949</v>
      </c>
      <c r="FF46">
        <v>297.7</v>
      </c>
      <c r="FI46">
        <v>1949</v>
      </c>
      <c r="FJ46">
        <v>297.7</v>
      </c>
      <c r="FM46">
        <v>1949</v>
      </c>
      <c r="FN46">
        <v>297.7</v>
      </c>
      <c r="FQ46">
        <v>1949</v>
      </c>
      <c r="FR46">
        <v>297.7</v>
      </c>
      <c r="FU46">
        <v>1949</v>
      </c>
      <c r="FV46">
        <v>297.7</v>
      </c>
      <c r="FY46">
        <v>1949</v>
      </c>
      <c r="FZ46">
        <v>297.7</v>
      </c>
      <c r="GC46">
        <v>1949</v>
      </c>
      <c r="GD46">
        <v>297.7</v>
      </c>
      <c r="GG46">
        <v>1948</v>
      </c>
      <c r="GH46">
        <v>280.39999999999998</v>
      </c>
      <c r="GK46">
        <v>1948</v>
      </c>
      <c r="GL46">
        <v>280.39999999999998</v>
      </c>
      <c r="GO46">
        <v>1948</v>
      </c>
      <c r="GP46">
        <v>280.39999999999998</v>
      </c>
      <c r="GS46">
        <v>1948</v>
      </c>
      <c r="GT46">
        <v>280.39999999999998</v>
      </c>
      <c r="GW46">
        <v>1948</v>
      </c>
      <c r="GX46">
        <v>280.39999999999998</v>
      </c>
      <c r="HA46">
        <v>1948</v>
      </c>
      <c r="HB46">
        <v>280.39999999999998</v>
      </c>
      <c r="HE46">
        <v>1948</v>
      </c>
      <c r="HF46">
        <v>280.39999999999998</v>
      </c>
      <c r="HI46">
        <v>1948</v>
      </c>
      <c r="HJ46">
        <v>280.39999999999998</v>
      </c>
      <c r="HM46">
        <v>1948</v>
      </c>
      <c r="HN46">
        <v>280.39999999999998</v>
      </c>
      <c r="HQ46">
        <v>1948</v>
      </c>
      <c r="HR46">
        <v>280.39999999999998</v>
      </c>
      <c r="HU46">
        <v>1948</v>
      </c>
      <c r="HV46">
        <v>280.39999999999998</v>
      </c>
      <c r="HY46">
        <v>1948</v>
      </c>
      <c r="HZ46">
        <v>280.39999999999998</v>
      </c>
      <c r="IC46">
        <v>1948</v>
      </c>
      <c r="ID46">
        <v>280.39999999999998</v>
      </c>
      <c r="IG46">
        <v>1948</v>
      </c>
      <c r="IH46">
        <v>280.39999999999998</v>
      </c>
      <c r="IK46">
        <v>1948</v>
      </c>
      <c r="IL46">
        <v>280.39999999999998</v>
      </c>
      <c r="IO46">
        <v>1948</v>
      </c>
      <c r="IP46">
        <v>280.39999999999998</v>
      </c>
      <c r="IS46">
        <v>1948</v>
      </c>
      <c r="IT46">
        <v>280.39999999999998</v>
      </c>
      <c r="IW46">
        <v>1948</v>
      </c>
      <c r="IX46">
        <v>280.39999999999998</v>
      </c>
      <c r="JA46">
        <v>1948</v>
      </c>
      <c r="JB46">
        <v>280.39999999999998</v>
      </c>
      <c r="JE46">
        <v>1948</v>
      </c>
      <c r="JF46">
        <v>280.39999999999998</v>
      </c>
      <c r="JI46">
        <v>1948</v>
      </c>
      <c r="JJ46">
        <v>280.39999999999998</v>
      </c>
      <c r="JM46">
        <v>1948</v>
      </c>
      <c r="JN46">
        <v>280.39999999999998</v>
      </c>
      <c r="JQ46">
        <v>1948</v>
      </c>
      <c r="JR46">
        <v>280.39999999999998</v>
      </c>
      <c r="JU46">
        <v>1948</v>
      </c>
      <c r="JV46">
        <v>280.39999999999998</v>
      </c>
      <c r="JY46">
        <v>1948</v>
      </c>
      <c r="JZ46">
        <v>280.39999999999998</v>
      </c>
      <c r="KC46">
        <v>1948</v>
      </c>
      <c r="KD46">
        <v>280.39999999999998</v>
      </c>
      <c r="KG46">
        <v>1948</v>
      </c>
      <c r="KH46">
        <v>280.39999999999998</v>
      </c>
      <c r="KK46">
        <v>1948</v>
      </c>
      <c r="KL46">
        <v>280.39999999999998</v>
      </c>
      <c r="KO46">
        <v>1948</v>
      </c>
      <c r="KP46">
        <v>280.39999999999998</v>
      </c>
      <c r="KS46">
        <v>1948</v>
      </c>
      <c r="KT46">
        <v>280.39999999999998</v>
      </c>
      <c r="KW46">
        <v>1948</v>
      </c>
      <c r="KX46">
        <v>280.39999999999998</v>
      </c>
      <c r="LA46">
        <v>1948</v>
      </c>
      <c r="LB46">
        <v>280.39999999999998</v>
      </c>
      <c r="LE46">
        <v>1948</v>
      </c>
      <c r="LF46">
        <v>280.39999999999998</v>
      </c>
      <c r="LI46">
        <v>1948</v>
      </c>
      <c r="LJ46">
        <v>280.39999999999998</v>
      </c>
      <c r="LM46">
        <v>1948</v>
      </c>
      <c r="LN46">
        <v>280.39999999999998</v>
      </c>
      <c r="LQ46">
        <v>1948</v>
      </c>
      <c r="LR46">
        <v>280.39999999999998</v>
      </c>
      <c r="LU46">
        <v>1948</v>
      </c>
      <c r="LV46">
        <v>280.39999999999998</v>
      </c>
      <c r="LY46">
        <v>1948</v>
      </c>
      <c r="LZ46">
        <v>280.39999999999998</v>
      </c>
      <c r="MC46">
        <v>1948</v>
      </c>
      <c r="MD46">
        <v>280.39999999999998</v>
      </c>
      <c r="MG46">
        <v>1948</v>
      </c>
      <c r="MH46">
        <v>280.39999999999998</v>
      </c>
      <c r="MK46">
        <v>1948</v>
      </c>
      <c r="ML46">
        <v>280.39999999999998</v>
      </c>
      <c r="MO46">
        <v>1948</v>
      </c>
      <c r="MP46">
        <v>280.39999999999998</v>
      </c>
      <c r="MS46">
        <v>1948</v>
      </c>
      <c r="MT46">
        <v>280.39999999999998</v>
      </c>
      <c r="MW46">
        <v>1948</v>
      </c>
      <c r="MX46">
        <v>280.39999999999998</v>
      </c>
      <c r="NA46">
        <v>1948</v>
      </c>
      <c r="NB46">
        <v>280.39999999999998</v>
      </c>
      <c r="NE46">
        <v>1948</v>
      </c>
      <c r="NF46">
        <v>280.39999999999998</v>
      </c>
      <c r="NI46">
        <v>1948</v>
      </c>
      <c r="NJ46">
        <v>280.39999999999998</v>
      </c>
      <c r="NM46">
        <v>1948</v>
      </c>
      <c r="NN46">
        <v>280.39999999999998</v>
      </c>
      <c r="NQ46">
        <v>1948</v>
      </c>
      <c r="NR46">
        <v>280.39999999999998</v>
      </c>
      <c r="NU46">
        <v>1948</v>
      </c>
      <c r="NV46">
        <v>280.39999999999998</v>
      </c>
      <c r="NY46">
        <v>1948</v>
      </c>
      <c r="NZ46">
        <v>280.39999999999998</v>
      </c>
      <c r="OC46">
        <v>1948</v>
      </c>
      <c r="OD46">
        <v>280.39999999999998</v>
      </c>
      <c r="OG46">
        <v>1948</v>
      </c>
      <c r="OH46">
        <v>280.39999999999998</v>
      </c>
      <c r="OK46">
        <v>1948</v>
      </c>
      <c r="OL46">
        <v>280.39999999999998</v>
      </c>
    </row>
    <row r="47" spans="2:402">
      <c r="B47">
        <v>3.6203884958022389E-2</v>
      </c>
      <c r="C47" s="31">
        <v>0.48656549330687182</v>
      </c>
      <c r="D47">
        <v>90.976135706783936</v>
      </c>
      <c r="E47">
        <v>1949</v>
      </c>
      <c r="F47">
        <v>297.7</v>
      </c>
      <c r="I47">
        <v>1950</v>
      </c>
      <c r="J47">
        <v>310.10000000000002</v>
      </c>
      <c r="M47">
        <v>1950</v>
      </c>
      <c r="N47">
        <v>310.10000000000002</v>
      </c>
      <c r="Q47">
        <v>1950</v>
      </c>
      <c r="R47">
        <v>310.10000000000002</v>
      </c>
      <c r="U47">
        <v>1950</v>
      </c>
      <c r="V47">
        <v>310.10000000000002</v>
      </c>
      <c r="Y47">
        <v>1950</v>
      </c>
      <c r="Z47">
        <v>310.10000000000002</v>
      </c>
      <c r="AC47">
        <v>1950</v>
      </c>
      <c r="AD47">
        <v>310.10000000000002</v>
      </c>
      <c r="AG47">
        <v>1950</v>
      </c>
      <c r="AH47">
        <v>310.10000000000002</v>
      </c>
      <c r="AK47">
        <v>1950</v>
      </c>
      <c r="AL47">
        <v>310.10000000000002</v>
      </c>
      <c r="AO47">
        <v>1950</v>
      </c>
      <c r="AP47">
        <v>310.10000000000002</v>
      </c>
      <c r="AS47">
        <v>1950</v>
      </c>
      <c r="AT47">
        <v>310.10000000000002</v>
      </c>
      <c r="AW47">
        <v>1950</v>
      </c>
      <c r="AX47">
        <v>310.10000000000002</v>
      </c>
      <c r="BA47">
        <v>1950</v>
      </c>
      <c r="BB47">
        <v>310.10000000000002</v>
      </c>
      <c r="BE47">
        <v>1950</v>
      </c>
      <c r="BF47">
        <v>310.10000000000002</v>
      </c>
      <c r="BI47">
        <v>1950</v>
      </c>
      <c r="BJ47">
        <v>310.10000000000002</v>
      </c>
      <c r="BM47">
        <v>1950</v>
      </c>
      <c r="BN47">
        <v>310.10000000000002</v>
      </c>
      <c r="BQ47">
        <v>1950</v>
      </c>
      <c r="BR47">
        <v>310.10000000000002</v>
      </c>
      <c r="BU47">
        <v>1950</v>
      </c>
      <c r="BV47">
        <v>310.10000000000002</v>
      </c>
      <c r="BY47">
        <v>1950</v>
      </c>
      <c r="BZ47">
        <v>310.10000000000002</v>
      </c>
      <c r="CC47">
        <v>1950</v>
      </c>
      <c r="CD47">
        <v>310.10000000000002</v>
      </c>
      <c r="CG47">
        <v>1950</v>
      </c>
      <c r="CH47">
        <v>310.10000000000002</v>
      </c>
      <c r="CK47">
        <v>1950</v>
      </c>
      <c r="CL47">
        <v>310.10000000000002</v>
      </c>
      <c r="CO47">
        <v>1950</v>
      </c>
      <c r="CP47">
        <v>310.10000000000002</v>
      </c>
      <c r="CS47">
        <v>1950</v>
      </c>
      <c r="CT47">
        <v>310.10000000000002</v>
      </c>
      <c r="CW47">
        <v>1950</v>
      </c>
      <c r="CX47">
        <v>310.10000000000002</v>
      </c>
      <c r="DA47">
        <v>1950</v>
      </c>
      <c r="DB47">
        <v>310.10000000000002</v>
      </c>
      <c r="DE47">
        <v>1950</v>
      </c>
      <c r="DF47">
        <v>310.10000000000002</v>
      </c>
      <c r="DI47">
        <v>1950</v>
      </c>
      <c r="DJ47">
        <v>310.10000000000002</v>
      </c>
      <c r="DM47">
        <v>1950</v>
      </c>
      <c r="DN47">
        <v>310.10000000000002</v>
      </c>
      <c r="DQ47">
        <v>1950</v>
      </c>
      <c r="DR47">
        <v>310.10000000000002</v>
      </c>
      <c r="DU47">
        <v>1950</v>
      </c>
      <c r="DV47">
        <v>310.10000000000002</v>
      </c>
      <c r="DY47">
        <v>1950</v>
      </c>
      <c r="DZ47">
        <v>310.10000000000002</v>
      </c>
      <c r="EC47">
        <v>1950</v>
      </c>
      <c r="ED47">
        <v>310.10000000000002</v>
      </c>
      <c r="EG47">
        <v>1950</v>
      </c>
      <c r="EH47">
        <v>310.10000000000002</v>
      </c>
      <c r="EK47">
        <v>1950</v>
      </c>
      <c r="EL47">
        <v>310.10000000000002</v>
      </c>
      <c r="EO47">
        <v>1950</v>
      </c>
      <c r="EP47">
        <v>310.10000000000002</v>
      </c>
      <c r="ES47">
        <v>1950</v>
      </c>
      <c r="ET47">
        <v>310.10000000000002</v>
      </c>
      <c r="EW47">
        <v>1950</v>
      </c>
      <c r="EX47">
        <v>310.10000000000002</v>
      </c>
      <c r="FA47">
        <v>1950</v>
      </c>
      <c r="FB47">
        <v>310.10000000000002</v>
      </c>
      <c r="FE47">
        <v>1950</v>
      </c>
      <c r="FF47">
        <v>310.10000000000002</v>
      </c>
      <c r="FI47">
        <v>1950</v>
      </c>
      <c r="FJ47">
        <v>310.10000000000002</v>
      </c>
      <c r="FM47">
        <v>1950</v>
      </c>
      <c r="FN47">
        <v>310.10000000000002</v>
      </c>
      <c r="FQ47">
        <v>1950</v>
      </c>
      <c r="FR47">
        <v>310.10000000000002</v>
      </c>
      <c r="FU47">
        <v>1950</v>
      </c>
      <c r="FV47">
        <v>310.10000000000002</v>
      </c>
      <c r="FY47">
        <v>1950</v>
      </c>
      <c r="FZ47">
        <v>310.10000000000002</v>
      </c>
      <c r="GC47">
        <v>1950</v>
      </c>
      <c r="GD47">
        <v>310.10000000000002</v>
      </c>
      <c r="GG47">
        <v>1950</v>
      </c>
      <c r="GH47">
        <v>310.10000000000002</v>
      </c>
      <c r="GK47">
        <v>1949</v>
      </c>
      <c r="GL47">
        <v>297.7</v>
      </c>
      <c r="GO47">
        <v>1949</v>
      </c>
      <c r="GP47">
        <v>297.7</v>
      </c>
      <c r="GS47">
        <v>1949</v>
      </c>
      <c r="GT47">
        <v>297.7</v>
      </c>
      <c r="GW47">
        <v>1949</v>
      </c>
      <c r="GX47">
        <v>297.7</v>
      </c>
      <c r="HA47">
        <v>1949</v>
      </c>
      <c r="HB47">
        <v>297.7</v>
      </c>
      <c r="HE47">
        <v>1949</v>
      </c>
      <c r="HF47">
        <v>297.7</v>
      </c>
      <c r="HI47">
        <v>1949</v>
      </c>
      <c r="HJ47">
        <v>297.7</v>
      </c>
      <c r="HM47">
        <v>1949</v>
      </c>
      <c r="HN47">
        <v>297.7</v>
      </c>
      <c r="HQ47">
        <v>1949</v>
      </c>
      <c r="HR47">
        <v>297.7</v>
      </c>
      <c r="HU47">
        <v>1949</v>
      </c>
      <c r="HV47">
        <v>297.7</v>
      </c>
      <c r="HY47">
        <v>1949</v>
      </c>
      <c r="HZ47">
        <v>297.7</v>
      </c>
      <c r="IC47">
        <v>1949</v>
      </c>
      <c r="ID47">
        <v>297.7</v>
      </c>
      <c r="IG47">
        <v>1949</v>
      </c>
      <c r="IH47">
        <v>297.7</v>
      </c>
      <c r="IK47">
        <v>1949</v>
      </c>
      <c r="IL47">
        <v>297.7</v>
      </c>
      <c r="IO47">
        <v>1949</v>
      </c>
      <c r="IP47">
        <v>297.7</v>
      </c>
      <c r="IS47">
        <v>1949</v>
      </c>
      <c r="IT47">
        <v>297.7</v>
      </c>
      <c r="IW47">
        <v>1949</v>
      </c>
      <c r="IX47">
        <v>297.7</v>
      </c>
      <c r="JA47">
        <v>1949</v>
      </c>
      <c r="JB47">
        <v>297.7</v>
      </c>
      <c r="JE47">
        <v>1949</v>
      </c>
      <c r="JF47">
        <v>297.7</v>
      </c>
      <c r="JI47">
        <v>1949</v>
      </c>
      <c r="JJ47">
        <v>297.7</v>
      </c>
      <c r="JM47">
        <v>1949</v>
      </c>
      <c r="JN47">
        <v>297.7</v>
      </c>
      <c r="JQ47">
        <v>1949</v>
      </c>
      <c r="JR47">
        <v>297.7</v>
      </c>
      <c r="JU47">
        <v>1949</v>
      </c>
      <c r="JV47">
        <v>297.7</v>
      </c>
      <c r="JY47">
        <v>1949</v>
      </c>
      <c r="JZ47">
        <v>297.7</v>
      </c>
      <c r="KC47">
        <v>1949</v>
      </c>
      <c r="KD47">
        <v>297.7</v>
      </c>
      <c r="KG47">
        <v>1949</v>
      </c>
      <c r="KH47">
        <v>297.7</v>
      </c>
      <c r="KK47">
        <v>1949</v>
      </c>
      <c r="KL47">
        <v>297.7</v>
      </c>
      <c r="KO47">
        <v>1949</v>
      </c>
      <c r="KP47">
        <v>297.7</v>
      </c>
      <c r="KS47">
        <v>1949</v>
      </c>
      <c r="KT47">
        <v>297.7</v>
      </c>
      <c r="KW47">
        <v>1949</v>
      </c>
      <c r="KX47">
        <v>297.7</v>
      </c>
      <c r="LA47">
        <v>1949</v>
      </c>
      <c r="LB47">
        <v>297.7</v>
      </c>
      <c r="LE47">
        <v>1949</v>
      </c>
      <c r="LF47">
        <v>297.7</v>
      </c>
      <c r="LI47">
        <v>1949</v>
      </c>
      <c r="LJ47">
        <v>297.7</v>
      </c>
      <c r="LM47">
        <v>1949</v>
      </c>
      <c r="LN47">
        <v>297.7</v>
      </c>
      <c r="LQ47">
        <v>1949</v>
      </c>
      <c r="LR47">
        <v>297.7</v>
      </c>
      <c r="LU47">
        <v>1949</v>
      </c>
      <c r="LV47">
        <v>297.7</v>
      </c>
      <c r="LY47">
        <v>1949</v>
      </c>
      <c r="LZ47">
        <v>297.7</v>
      </c>
      <c r="MC47">
        <v>1949</v>
      </c>
      <c r="MD47">
        <v>297.7</v>
      </c>
      <c r="MG47">
        <v>1949</v>
      </c>
      <c r="MH47">
        <v>297.7</v>
      </c>
      <c r="MK47">
        <v>1949</v>
      </c>
      <c r="ML47">
        <v>297.7</v>
      </c>
      <c r="MO47">
        <v>1949</v>
      </c>
      <c r="MP47">
        <v>297.7</v>
      </c>
      <c r="MS47">
        <v>1949</v>
      </c>
      <c r="MT47">
        <v>297.7</v>
      </c>
      <c r="MW47">
        <v>1949</v>
      </c>
      <c r="MX47">
        <v>297.7</v>
      </c>
      <c r="NA47">
        <v>1949</v>
      </c>
      <c r="NB47">
        <v>297.7</v>
      </c>
      <c r="NE47">
        <v>1949</v>
      </c>
      <c r="NF47">
        <v>297.7</v>
      </c>
      <c r="NI47">
        <v>1949</v>
      </c>
      <c r="NJ47">
        <v>297.7</v>
      </c>
      <c r="NM47">
        <v>1949</v>
      </c>
      <c r="NN47">
        <v>297.7</v>
      </c>
      <c r="NQ47">
        <v>1949</v>
      </c>
      <c r="NR47">
        <v>297.7</v>
      </c>
      <c r="NU47">
        <v>1949</v>
      </c>
      <c r="NV47">
        <v>297.7</v>
      </c>
      <c r="NY47">
        <v>1949</v>
      </c>
      <c r="NZ47">
        <v>297.7</v>
      </c>
      <c r="OC47">
        <v>1949</v>
      </c>
      <c r="OD47">
        <v>297.7</v>
      </c>
      <c r="OG47">
        <v>1949</v>
      </c>
      <c r="OH47">
        <v>297.7</v>
      </c>
      <c r="OK47">
        <v>1949</v>
      </c>
      <c r="OL47">
        <v>297.7</v>
      </c>
    </row>
    <row r="48" spans="2:402">
      <c r="B48">
        <v>3.6214140660228267E-2</v>
      </c>
      <c r="C48" s="31">
        <v>0.48673189208598561</v>
      </c>
      <c r="D48">
        <v>91.03675237130156</v>
      </c>
      <c r="E48">
        <v>1950</v>
      </c>
      <c r="F48">
        <v>310.10000000000002</v>
      </c>
      <c r="I48">
        <v>1951</v>
      </c>
      <c r="J48">
        <v>315.2</v>
      </c>
      <c r="M48">
        <v>1951</v>
      </c>
      <c r="N48">
        <v>315.2</v>
      </c>
      <c r="Q48">
        <v>1951</v>
      </c>
      <c r="R48">
        <v>315.2</v>
      </c>
      <c r="U48">
        <v>1951</v>
      </c>
      <c r="V48">
        <v>315.2</v>
      </c>
      <c r="Y48">
        <v>1951</v>
      </c>
      <c r="Z48">
        <v>315.2</v>
      </c>
      <c r="AC48">
        <v>1951</v>
      </c>
      <c r="AD48">
        <v>315.2</v>
      </c>
      <c r="AG48">
        <v>1951</v>
      </c>
      <c r="AH48">
        <v>315.2</v>
      </c>
      <c r="AK48">
        <v>1951</v>
      </c>
      <c r="AL48">
        <v>315.2</v>
      </c>
      <c r="AO48">
        <v>1951</v>
      </c>
      <c r="AP48">
        <v>315.2</v>
      </c>
      <c r="AS48">
        <v>1951</v>
      </c>
      <c r="AT48">
        <v>315.2</v>
      </c>
      <c r="AW48">
        <v>1951</v>
      </c>
      <c r="AX48">
        <v>315.2</v>
      </c>
      <c r="BA48">
        <v>1951</v>
      </c>
      <c r="BB48">
        <v>315.2</v>
      </c>
      <c r="BE48">
        <v>1951</v>
      </c>
      <c r="BF48">
        <v>315.2</v>
      </c>
      <c r="BI48">
        <v>1951</v>
      </c>
      <c r="BJ48">
        <v>315.2</v>
      </c>
      <c r="BM48">
        <v>1951</v>
      </c>
      <c r="BN48">
        <v>315.2</v>
      </c>
      <c r="BQ48">
        <v>1951</v>
      </c>
      <c r="BR48">
        <v>315.2</v>
      </c>
      <c r="BU48">
        <v>1951</v>
      </c>
      <c r="BV48">
        <v>315.2</v>
      </c>
      <c r="BY48">
        <v>1951</v>
      </c>
      <c r="BZ48">
        <v>315.2</v>
      </c>
      <c r="CC48">
        <v>1951</v>
      </c>
      <c r="CD48">
        <v>315.2</v>
      </c>
      <c r="CG48">
        <v>1951</v>
      </c>
      <c r="CH48">
        <v>315.2</v>
      </c>
      <c r="CK48">
        <v>1951</v>
      </c>
      <c r="CL48">
        <v>315.2</v>
      </c>
      <c r="CO48">
        <v>1951</v>
      </c>
      <c r="CP48">
        <v>315.2</v>
      </c>
      <c r="CS48">
        <v>1951</v>
      </c>
      <c r="CT48">
        <v>315.2</v>
      </c>
      <c r="CW48">
        <v>1951</v>
      </c>
      <c r="CX48">
        <v>315.2</v>
      </c>
      <c r="DA48">
        <v>1951</v>
      </c>
      <c r="DB48">
        <v>315.2</v>
      </c>
      <c r="DE48">
        <v>1951</v>
      </c>
      <c r="DF48">
        <v>315.2</v>
      </c>
      <c r="DI48">
        <v>1951</v>
      </c>
      <c r="DJ48">
        <v>315.2</v>
      </c>
      <c r="DM48">
        <v>1951</v>
      </c>
      <c r="DN48">
        <v>315.2</v>
      </c>
      <c r="DQ48">
        <v>1951</v>
      </c>
      <c r="DR48">
        <v>315.2</v>
      </c>
      <c r="DU48">
        <v>1951</v>
      </c>
      <c r="DV48">
        <v>315.2</v>
      </c>
      <c r="DY48">
        <v>1951</v>
      </c>
      <c r="DZ48">
        <v>315.2</v>
      </c>
      <c r="EC48">
        <v>1951</v>
      </c>
      <c r="ED48">
        <v>315.2</v>
      </c>
      <c r="EG48">
        <v>1951</v>
      </c>
      <c r="EH48">
        <v>315.2</v>
      </c>
      <c r="EK48">
        <v>1951</v>
      </c>
      <c r="EL48">
        <v>315.2</v>
      </c>
      <c r="EO48">
        <v>1951</v>
      </c>
      <c r="EP48">
        <v>315.2</v>
      </c>
      <c r="ES48">
        <v>1951</v>
      </c>
      <c r="ET48">
        <v>315.2</v>
      </c>
      <c r="EW48">
        <v>1951</v>
      </c>
      <c r="EX48">
        <v>315.2</v>
      </c>
      <c r="FA48">
        <v>1951</v>
      </c>
      <c r="FB48">
        <v>315.2</v>
      </c>
      <c r="FE48">
        <v>1951</v>
      </c>
      <c r="FF48">
        <v>315.2</v>
      </c>
      <c r="FI48">
        <v>1951</v>
      </c>
      <c r="FJ48">
        <v>315.2</v>
      </c>
      <c r="FM48">
        <v>1951</v>
      </c>
      <c r="FN48">
        <v>315.2</v>
      </c>
      <c r="FQ48">
        <v>1951</v>
      </c>
      <c r="FR48">
        <v>315.2</v>
      </c>
      <c r="FU48">
        <v>1951</v>
      </c>
      <c r="FV48">
        <v>315.2</v>
      </c>
      <c r="FY48">
        <v>1951</v>
      </c>
      <c r="FZ48">
        <v>315.2</v>
      </c>
      <c r="GC48">
        <v>1951</v>
      </c>
      <c r="GD48">
        <v>315.2</v>
      </c>
      <c r="GG48">
        <v>1951</v>
      </c>
      <c r="GH48">
        <v>315.2</v>
      </c>
      <c r="GK48">
        <v>1951</v>
      </c>
      <c r="GL48">
        <v>315.2</v>
      </c>
      <c r="GO48">
        <v>1950</v>
      </c>
      <c r="GP48">
        <v>310.10000000000002</v>
      </c>
      <c r="GS48">
        <v>1950</v>
      </c>
      <c r="GT48">
        <v>310.10000000000002</v>
      </c>
      <c r="GW48">
        <v>1950</v>
      </c>
      <c r="GX48">
        <v>310.10000000000002</v>
      </c>
      <c r="HA48">
        <v>1950</v>
      </c>
      <c r="HB48">
        <v>310.10000000000002</v>
      </c>
      <c r="HE48">
        <v>1950</v>
      </c>
      <c r="HF48">
        <v>310.10000000000002</v>
      </c>
      <c r="HI48">
        <v>1950</v>
      </c>
      <c r="HJ48">
        <v>310.10000000000002</v>
      </c>
      <c r="HM48">
        <v>1950</v>
      </c>
      <c r="HN48">
        <v>310.10000000000002</v>
      </c>
      <c r="HQ48">
        <v>1950</v>
      </c>
      <c r="HR48">
        <v>310.10000000000002</v>
      </c>
      <c r="HU48">
        <v>1950</v>
      </c>
      <c r="HV48">
        <v>310.10000000000002</v>
      </c>
      <c r="HY48">
        <v>1950</v>
      </c>
      <c r="HZ48">
        <v>310.10000000000002</v>
      </c>
      <c r="IC48">
        <v>1950</v>
      </c>
      <c r="ID48">
        <v>310.10000000000002</v>
      </c>
      <c r="IG48">
        <v>1950</v>
      </c>
      <c r="IH48">
        <v>310.10000000000002</v>
      </c>
      <c r="IK48">
        <v>1950</v>
      </c>
      <c r="IL48">
        <v>310.10000000000002</v>
      </c>
      <c r="IO48">
        <v>1950</v>
      </c>
      <c r="IP48">
        <v>310.10000000000002</v>
      </c>
      <c r="IS48">
        <v>1950</v>
      </c>
      <c r="IT48">
        <v>310.10000000000002</v>
      </c>
      <c r="IW48">
        <v>1950</v>
      </c>
      <c r="IX48">
        <v>310.10000000000002</v>
      </c>
      <c r="JA48">
        <v>1950</v>
      </c>
      <c r="JB48">
        <v>310.10000000000002</v>
      </c>
      <c r="JE48">
        <v>1950</v>
      </c>
      <c r="JF48">
        <v>310.10000000000002</v>
      </c>
      <c r="JI48">
        <v>1950</v>
      </c>
      <c r="JJ48">
        <v>310.10000000000002</v>
      </c>
      <c r="JM48">
        <v>1950</v>
      </c>
      <c r="JN48">
        <v>310.10000000000002</v>
      </c>
      <c r="JQ48">
        <v>1950</v>
      </c>
      <c r="JR48">
        <v>310.10000000000002</v>
      </c>
      <c r="JU48">
        <v>1950</v>
      </c>
      <c r="JV48">
        <v>310.10000000000002</v>
      </c>
      <c r="JY48">
        <v>1950</v>
      </c>
      <c r="JZ48">
        <v>310.10000000000002</v>
      </c>
      <c r="KC48">
        <v>1950</v>
      </c>
      <c r="KD48">
        <v>310.10000000000002</v>
      </c>
      <c r="KG48">
        <v>1950</v>
      </c>
      <c r="KH48">
        <v>310.10000000000002</v>
      </c>
      <c r="KK48">
        <v>1950</v>
      </c>
      <c r="KL48">
        <v>310.10000000000002</v>
      </c>
      <c r="KO48">
        <v>1950</v>
      </c>
      <c r="KP48">
        <v>310.10000000000002</v>
      </c>
      <c r="KS48">
        <v>1950</v>
      </c>
      <c r="KT48">
        <v>310.10000000000002</v>
      </c>
      <c r="KW48">
        <v>1950</v>
      </c>
      <c r="KX48">
        <v>310.10000000000002</v>
      </c>
      <c r="LA48">
        <v>1950</v>
      </c>
      <c r="LB48">
        <v>310.10000000000002</v>
      </c>
      <c r="LE48">
        <v>1950</v>
      </c>
      <c r="LF48">
        <v>310.10000000000002</v>
      </c>
      <c r="LI48">
        <v>1950</v>
      </c>
      <c r="LJ48">
        <v>310.10000000000002</v>
      </c>
      <c r="LM48">
        <v>1950</v>
      </c>
      <c r="LN48">
        <v>310.10000000000002</v>
      </c>
      <c r="LQ48">
        <v>1950</v>
      </c>
      <c r="LR48">
        <v>310.10000000000002</v>
      </c>
      <c r="LU48">
        <v>1950</v>
      </c>
      <c r="LV48">
        <v>310.10000000000002</v>
      </c>
      <c r="LY48">
        <v>1950</v>
      </c>
      <c r="LZ48">
        <v>310.10000000000002</v>
      </c>
      <c r="MC48">
        <v>1950</v>
      </c>
      <c r="MD48">
        <v>310.10000000000002</v>
      </c>
      <c r="MG48">
        <v>1950</v>
      </c>
      <c r="MH48">
        <v>310.10000000000002</v>
      </c>
      <c r="MK48">
        <v>1950</v>
      </c>
      <c r="ML48">
        <v>310.10000000000002</v>
      </c>
      <c r="MO48">
        <v>1950</v>
      </c>
      <c r="MP48">
        <v>310.10000000000002</v>
      </c>
      <c r="MS48">
        <v>1950</v>
      </c>
      <c r="MT48">
        <v>310.10000000000002</v>
      </c>
      <c r="MW48">
        <v>1950</v>
      </c>
      <c r="MX48">
        <v>310.10000000000002</v>
      </c>
      <c r="NA48">
        <v>1950</v>
      </c>
      <c r="NB48">
        <v>310.10000000000002</v>
      </c>
      <c r="NE48">
        <v>1950</v>
      </c>
      <c r="NF48">
        <v>310.10000000000002</v>
      </c>
      <c r="NI48">
        <v>1950</v>
      </c>
      <c r="NJ48">
        <v>310.10000000000002</v>
      </c>
      <c r="NM48">
        <v>1950</v>
      </c>
      <c r="NN48">
        <v>310.10000000000002</v>
      </c>
      <c r="NQ48">
        <v>1950</v>
      </c>
      <c r="NR48">
        <v>310.10000000000002</v>
      </c>
      <c r="NU48">
        <v>1950</v>
      </c>
      <c r="NV48">
        <v>310.10000000000002</v>
      </c>
      <c r="NY48">
        <v>1950</v>
      </c>
      <c r="NZ48">
        <v>310.10000000000002</v>
      </c>
      <c r="OC48">
        <v>1950</v>
      </c>
      <c r="OD48">
        <v>310.10000000000002</v>
      </c>
      <c r="OG48">
        <v>1950</v>
      </c>
      <c r="OH48">
        <v>310.10000000000002</v>
      </c>
      <c r="OK48">
        <v>1950</v>
      </c>
      <c r="OL48">
        <v>310.10000000000002</v>
      </c>
    </row>
    <row r="49" spans="2:402">
      <c r="B49">
        <v>3.6222783270034691E-2</v>
      </c>
      <c r="C49" s="31">
        <v>0.48695675142221295</v>
      </c>
      <c r="D49">
        <v>91.118727838486663</v>
      </c>
      <c r="E49">
        <v>1951</v>
      </c>
      <c r="F49">
        <v>315.2</v>
      </c>
      <c r="I49">
        <v>1952</v>
      </c>
      <c r="J49">
        <v>320.5</v>
      </c>
      <c r="M49">
        <v>1952</v>
      </c>
      <c r="N49">
        <v>320.5</v>
      </c>
      <c r="Q49">
        <v>1952</v>
      </c>
      <c r="R49">
        <v>320.5</v>
      </c>
      <c r="U49">
        <v>1952</v>
      </c>
      <c r="V49">
        <v>320.5</v>
      </c>
      <c r="Y49">
        <v>1952</v>
      </c>
      <c r="Z49">
        <v>320.5</v>
      </c>
      <c r="AC49">
        <v>1952</v>
      </c>
      <c r="AD49">
        <v>320.5</v>
      </c>
      <c r="AG49">
        <v>1952</v>
      </c>
      <c r="AH49">
        <v>320.5</v>
      </c>
      <c r="AK49">
        <v>1952</v>
      </c>
      <c r="AL49">
        <v>320.5</v>
      </c>
      <c r="AO49">
        <v>1952</v>
      </c>
      <c r="AP49">
        <v>320.5</v>
      </c>
      <c r="AS49">
        <v>1952</v>
      </c>
      <c r="AT49">
        <v>320.5</v>
      </c>
      <c r="AW49">
        <v>1952</v>
      </c>
      <c r="AX49">
        <v>320.5</v>
      </c>
      <c r="BA49">
        <v>1952</v>
      </c>
      <c r="BB49">
        <v>320.5</v>
      </c>
      <c r="BE49">
        <v>1952</v>
      </c>
      <c r="BF49">
        <v>320.5</v>
      </c>
      <c r="BI49">
        <v>1952</v>
      </c>
      <c r="BJ49">
        <v>320.5</v>
      </c>
      <c r="BM49">
        <v>1952</v>
      </c>
      <c r="BN49">
        <v>320.5</v>
      </c>
      <c r="BQ49">
        <v>1952</v>
      </c>
      <c r="BR49">
        <v>320.5</v>
      </c>
      <c r="BU49">
        <v>1952</v>
      </c>
      <c r="BV49">
        <v>320.5</v>
      </c>
      <c r="BY49">
        <v>1952</v>
      </c>
      <c r="BZ49">
        <v>320.5</v>
      </c>
      <c r="CC49">
        <v>1952</v>
      </c>
      <c r="CD49">
        <v>320.5</v>
      </c>
      <c r="CG49">
        <v>1952</v>
      </c>
      <c r="CH49">
        <v>320.5</v>
      </c>
      <c r="CK49">
        <v>1952</v>
      </c>
      <c r="CL49">
        <v>320.5</v>
      </c>
      <c r="CO49">
        <v>1952</v>
      </c>
      <c r="CP49">
        <v>320.5</v>
      </c>
      <c r="CS49">
        <v>1952</v>
      </c>
      <c r="CT49">
        <v>320.5</v>
      </c>
      <c r="CW49">
        <v>1952</v>
      </c>
      <c r="CX49">
        <v>320.5</v>
      </c>
      <c r="DA49">
        <v>1952</v>
      </c>
      <c r="DB49">
        <v>320.5</v>
      </c>
      <c r="DE49">
        <v>1952</v>
      </c>
      <c r="DF49">
        <v>320.5</v>
      </c>
      <c r="DI49">
        <v>1952</v>
      </c>
      <c r="DJ49">
        <v>320.5</v>
      </c>
      <c r="DM49">
        <v>1952</v>
      </c>
      <c r="DN49">
        <v>320.5</v>
      </c>
      <c r="DQ49">
        <v>1952</v>
      </c>
      <c r="DR49">
        <v>320.5</v>
      </c>
      <c r="DU49">
        <v>1952</v>
      </c>
      <c r="DV49">
        <v>320.5</v>
      </c>
      <c r="DY49">
        <v>1952</v>
      </c>
      <c r="DZ49">
        <v>320.5</v>
      </c>
      <c r="EC49">
        <v>1952</v>
      </c>
      <c r="ED49">
        <v>320.5</v>
      </c>
      <c r="EG49">
        <v>1952</v>
      </c>
      <c r="EH49">
        <v>320.5</v>
      </c>
      <c r="EK49">
        <v>1952</v>
      </c>
      <c r="EL49">
        <v>320.5</v>
      </c>
      <c r="EO49">
        <v>1952</v>
      </c>
      <c r="EP49">
        <v>320.5</v>
      </c>
      <c r="ES49">
        <v>1952</v>
      </c>
      <c r="ET49">
        <v>320.5</v>
      </c>
      <c r="EW49">
        <v>1952</v>
      </c>
      <c r="EX49">
        <v>320.5</v>
      </c>
      <c r="FA49">
        <v>1952</v>
      </c>
      <c r="FB49">
        <v>320.5</v>
      </c>
      <c r="FE49">
        <v>1952</v>
      </c>
      <c r="FF49">
        <v>320.5</v>
      </c>
      <c r="FI49">
        <v>1952</v>
      </c>
      <c r="FJ49">
        <v>320.5</v>
      </c>
      <c r="FM49">
        <v>1952</v>
      </c>
      <c r="FN49">
        <v>320.5</v>
      </c>
      <c r="FQ49">
        <v>1952</v>
      </c>
      <c r="FR49">
        <v>320.5</v>
      </c>
      <c r="FU49">
        <v>1952</v>
      </c>
      <c r="FV49">
        <v>320.5</v>
      </c>
      <c r="FY49">
        <v>1952</v>
      </c>
      <c r="FZ49">
        <v>320.5</v>
      </c>
      <c r="GC49">
        <v>1952</v>
      </c>
      <c r="GD49">
        <v>320.5</v>
      </c>
      <c r="GG49">
        <v>1952</v>
      </c>
      <c r="GH49">
        <v>320.5</v>
      </c>
      <c r="GK49">
        <v>1952</v>
      </c>
      <c r="GL49">
        <v>320.5</v>
      </c>
      <c r="GO49">
        <v>1952</v>
      </c>
      <c r="GP49">
        <v>320.5</v>
      </c>
      <c r="GS49">
        <v>1951</v>
      </c>
      <c r="GT49">
        <v>315.2</v>
      </c>
      <c r="GW49">
        <v>1951</v>
      </c>
      <c r="GX49">
        <v>315.2</v>
      </c>
      <c r="HA49">
        <v>1951</v>
      </c>
      <c r="HB49">
        <v>315.2</v>
      </c>
      <c r="HE49">
        <v>1951</v>
      </c>
      <c r="HF49">
        <v>315.2</v>
      </c>
      <c r="HI49">
        <v>1951</v>
      </c>
      <c r="HJ49">
        <v>315.2</v>
      </c>
      <c r="HM49">
        <v>1951</v>
      </c>
      <c r="HN49">
        <v>315.2</v>
      </c>
      <c r="HQ49">
        <v>1951</v>
      </c>
      <c r="HR49">
        <v>315.2</v>
      </c>
      <c r="HU49">
        <v>1951</v>
      </c>
      <c r="HV49">
        <v>315.2</v>
      </c>
      <c r="HY49">
        <v>1951</v>
      </c>
      <c r="HZ49">
        <v>315.2</v>
      </c>
      <c r="IC49">
        <v>1951</v>
      </c>
      <c r="ID49">
        <v>315.2</v>
      </c>
      <c r="IG49">
        <v>1951</v>
      </c>
      <c r="IH49">
        <v>315.2</v>
      </c>
      <c r="IK49">
        <v>1951</v>
      </c>
      <c r="IL49">
        <v>315.2</v>
      </c>
      <c r="IO49">
        <v>1951</v>
      </c>
      <c r="IP49">
        <v>315.2</v>
      </c>
      <c r="IS49">
        <v>1951</v>
      </c>
      <c r="IT49">
        <v>315.2</v>
      </c>
      <c r="IW49">
        <v>1951</v>
      </c>
      <c r="IX49">
        <v>315.2</v>
      </c>
      <c r="JA49">
        <v>1951</v>
      </c>
      <c r="JB49">
        <v>315.2</v>
      </c>
      <c r="JE49">
        <v>1951</v>
      </c>
      <c r="JF49">
        <v>315.2</v>
      </c>
      <c r="JI49">
        <v>1951</v>
      </c>
      <c r="JJ49">
        <v>315.2</v>
      </c>
      <c r="JM49">
        <v>1951</v>
      </c>
      <c r="JN49">
        <v>315.2</v>
      </c>
      <c r="JQ49">
        <v>1951</v>
      </c>
      <c r="JR49">
        <v>315.2</v>
      </c>
      <c r="JU49">
        <v>1951</v>
      </c>
      <c r="JV49">
        <v>315.2</v>
      </c>
      <c r="JY49">
        <v>1951</v>
      </c>
      <c r="JZ49">
        <v>315.2</v>
      </c>
      <c r="KC49">
        <v>1951</v>
      </c>
      <c r="KD49">
        <v>315.2</v>
      </c>
      <c r="KG49">
        <v>1951</v>
      </c>
      <c r="KH49">
        <v>315.2</v>
      </c>
      <c r="KK49">
        <v>1951</v>
      </c>
      <c r="KL49">
        <v>315.2</v>
      </c>
      <c r="KO49">
        <v>1951</v>
      </c>
      <c r="KP49">
        <v>315.2</v>
      </c>
      <c r="KS49">
        <v>1951</v>
      </c>
      <c r="KT49">
        <v>315.2</v>
      </c>
      <c r="KW49">
        <v>1951</v>
      </c>
      <c r="KX49">
        <v>315.2</v>
      </c>
      <c r="LA49">
        <v>1951</v>
      </c>
      <c r="LB49">
        <v>315.2</v>
      </c>
      <c r="LE49">
        <v>1951</v>
      </c>
      <c r="LF49">
        <v>315.2</v>
      </c>
      <c r="LI49">
        <v>1951</v>
      </c>
      <c r="LJ49">
        <v>315.2</v>
      </c>
      <c r="LM49">
        <v>1951</v>
      </c>
      <c r="LN49">
        <v>315.2</v>
      </c>
      <c r="LQ49">
        <v>1951</v>
      </c>
      <c r="LR49">
        <v>315.2</v>
      </c>
      <c r="LU49">
        <v>1951</v>
      </c>
      <c r="LV49">
        <v>315.2</v>
      </c>
      <c r="LY49">
        <v>1951</v>
      </c>
      <c r="LZ49">
        <v>315.2</v>
      </c>
      <c r="MC49">
        <v>1951</v>
      </c>
      <c r="MD49">
        <v>315.2</v>
      </c>
      <c r="MG49">
        <v>1951</v>
      </c>
      <c r="MH49">
        <v>315.2</v>
      </c>
      <c r="MK49">
        <v>1951</v>
      </c>
      <c r="ML49">
        <v>315.2</v>
      </c>
      <c r="MO49">
        <v>1951</v>
      </c>
      <c r="MP49">
        <v>315.2</v>
      </c>
      <c r="MS49">
        <v>1951</v>
      </c>
      <c r="MT49">
        <v>315.2</v>
      </c>
      <c r="MW49">
        <v>1951</v>
      </c>
      <c r="MX49">
        <v>315.2</v>
      </c>
      <c r="NA49">
        <v>1951</v>
      </c>
      <c r="NB49">
        <v>315.2</v>
      </c>
      <c r="NE49">
        <v>1951</v>
      </c>
      <c r="NF49">
        <v>315.2</v>
      </c>
      <c r="NI49">
        <v>1951</v>
      </c>
      <c r="NJ49">
        <v>315.2</v>
      </c>
      <c r="NM49">
        <v>1951</v>
      </c>
      <c r="NN49">
        <v>315.2</v>
      </c>
      <c r="NQ49">
        <v>1951</v>
      </c>
      <c r="NR49">
        <v>315.2</v>
      </c>
      <c r="NU49">
        <v>1951</v>
      </c>
      <c r="NV49">
        <v>315.2</v>
      </c>
      <c r="NY49">
        <v>1951</v>
      </c>
      <c r="NZ49">
        <v>315.2</v>
      </c>
      <c r="OC49">
        <v>1951</v>
      </c>
      <c r="OD49">
        <v>315.2</v>
      </c>
      <c r="OG49">
        <v>1951</v>
      </c>
      <c r="OH49">
        <v>315.2</v>
      </c>
      <c r="OK49">
        <v>1951</v>
      </c>
      <c r="OL49">
        <v>315.2</v>
      </c>
    </row>
    <row r="50" spans="2:402">
      <c r="B50">
        <v>3.62320382755833E-2</v>
      </c>
      <c r="C50" s="31">
        <v>0.48718335893833858</v>
      </c>
      <c r="D50">
        <v>91.201413357521872</v>
      </c>
      <c r="E50">
        <v>1952</v>
      </c>
      <c r="F50">
        <v>320.5</v>
      </c>
      <c r="I50">
        <v>1953</v>
      </c>
      <c r="J50">
        <v>319.2</v>
      </c>
      <c r="M50">
        <v>1953</v>
      </c>
      <c r="N50">
        <v>319.2</v>
      </c>
      <c r="Q50">
        <v>1953</v>
      </c>
      <c r="R50">
        <v>319.2</v>
      </c>
      <c r="U50">
        <v>1953</v>
      </c>
      <c r="V50">
        <v>319.2</v>
      </c>
      <c r="Y50">
        <v>1953</v>
      </c>
      <c r="Z50">
        <v>319.2</v>
      </c>
      <c r="AC50">
        <v>1953</v>
      </c>
      <c r="AD50">
        <v>319.2</v>
      </c>
      <c r="AG50">
        <v>1953</v>
      </c>
      <c r="AH50">
        <v>319.2</v>
      </c>
      <c r="AK50">
        <v>1953</v>
      </c>
      <c r="AL50">
        <v>319.2</v>
      </c>
      <c r="AO50">
        <v>1953</v>
      </c>
      <c r="AP50">
        <v>319.2</v>
      </c>
      <c r="AS50">
        <v>1953</v>
      </c>
      <c r="AT50">
        <v>319.2</v>
      </c>
      <c r="AW50">
        <v>1953</v>
      </c>
      <c r="AX50">
        <v>319.2</v>
      </c>
      <c r="BA50">
        <v>1953</v>
      </c>
      <c r="BB50">
        <v>319.2</v>
      </c>
      <c r="BE50">
        <v>1953</v>
      </c>
      <c r="BF50">
        <v>319.2</v>
      </c>
      <c r="BI50">
        <v>1953</v>
      </c>
      <c r="BJ50">
        <v>319.2</v>
      </c>
      <c r="BM50">
        <v>1953</v>
      </c>
      <c r="BN50">
        <v>319.2</v>
      </c>
      <c r="BQ50">
        <v>1953</v>
      </c>
      <c r="BR50">
        <v>319.2</v>
      </c>
      <c r="BU50">
        <v>1953</v>
      </c>
      <c r="BV50">
        <v>319.2</v>
      </c>
      <c r="BY50">
        <v>1953</v>
      </c>
      <c r="BZ50">
        <v>319.2</v>
      </c>
      <c r="CC50">
        <v>1953</v>
      </c>
      <c r="CD50">
        <v>319.2</v>
      </c>
      <c r="CG50">
        <v>1953</v>
      </c>
      <c r="CH50">
        <v>319.2</v>
      </c>
      <c r="CK50">
        <v>1953</v>
      </c>
      <c r="CL50">
        <v>319.2</v>
      </c>
      <c r="CO50">
        <v>1953</v>
      </c>
      <c r="CP50">
        <v>319.2</v>
      </c>
      <c r="CS50">
        <v>1953</v>
      </c>
      <c r="CT50">
        <v>319.2</v>
      </c>
      <c r="CW50">
        <v>1953</v>
      </c>
      <c r="CX50">
        <v>319.2</v>
      </c>
      <c r="DA50">
        <v>1953</v>
      </c>
      <c r="DB50">
        <v>319.2</v>
      </c>
      <c r="DE50">
        <v>1953</v>
      </c>
      <c r="DF50">
        <v>319.2</v>
      </c>
      <c r="DI50">
        <v>1953</v>
      </c>
      <c r="DJ50">
        <v>319.2</v>
      </c>
      <c r="DM50">
        <v>1953</v>
      </c>
      <c r="DN50">
        <v>319.2</v>
      </c>
      <c r="DQ50">
        <v>1953</v>
      </c>
      <c r="DR50">
        <v>319.2</v>
      </c>
      <c r="DU50">
        <v>1953</v>
      </c>
      <c r="DV50">
        <v>319.2</v>
      </c>
      <c r="DY50">
        <v>1953</v>
      </c>
      <c r="DZ50">
        <v>319.2</v>
      </c>
      <c r="EC50">
        <v>1953</v>
      </c>
      <c r="ED50">
        <v>319.2</v>
      </c>
      <c r="EG50">
        <v>1953</v>
      </c>
      <c r="EH50">
        <v>319.2</v>
      </c>
      <c r="EK50">
        <v>1953</v>
      </c>
      <c r="EL50">
        <v>319.2</v>
      </c>
      <c r="EO50">
        <v>1953</v>
      </c>
      <c r="EP50">
        <v>319.2</v>
      </c>
      <c r="ES50">
        <v>1953</v>
      </c>
      <c r="ET50">
        <v>319.2</v>
      </c>
      <c r="EW50">
        <v>1953</v>
      </c>
      <c r="EX50">
        <v>319.2</v>
      </c>
      <c r="FA50">
        <v>1953</v>
      </c>
      <c r="FB50">
        <v>319.2</v>
      </c>
      <c r="FE50">
        <v>1953</v>
      </c>
      <c r="FF50">
        <v>319.2</v>
      </c>
      <c r="FI50">
        <v>1953</v>
      </c>
      <c r="FJ50">
        <v>319.2</v>
      </c>
      <c r="FM50">
        <v>1953</v>
      </c>
      <c r="FN50">
        <v>319.2</v>
      </c>
      <c r="FQ50">
        <v>1953</v>
      </c>
      <c r="FR50">
        <v>319.2</v>
      </c>
      <c r="FU50">
        <v>1953</v>
      </c>
      <c r="FV50">
        <v>319.2</v>
      </c>
      <c r="FY50">
        <v>1953</v>
      </c>
      <c r="FZ50">
        <v>319.2</v>
      </c>
      <c r="GC50">
        <v>1953</v>
      </c>
      <c r="GD50">
        <v>319.2</v>
      </c>
      <c r="GG50">
        <v>1953</v>
      </c>
      <c r="GH50">
        <v>319.2</v>
      </c>
      <c r="GK50">
        <v>1953</v>
      </c>
      <c r="GL50">
        <v>319.2</v>
      </c>
      <c r="GO50">
        <v>1953</v>
      </c>
      <c r="GP50">
        <v>319.2</v>
      </c>
      <c r="GS50">
        <v>1953</v>
      </c>
      <c r="GT50">
        <v>319.2</v>
      </c>
      <c r="GW50">
        <v>1952</v>
      </c>
      <c r="GX50">
        <v>320.5</v>
      </c>
      <c r="HA50">
        <v>1952</v>
      </c>
      <c r="HB50">
        <v>320.5</v>
      </c>
      <c r="HE50">
        <v>1952</v>
      </c>
      <c r="HF50">
        <v>320.5</v>
      </c>
      <c r="HI50">
        <v>1952</v>
      </c>
      <c r="HJ50">
        <v>320.5</v>
      </c>
      <c r="HM50">
        <v>1952</v>
      </c>
      <c r="HN50">
        <v>320.5</v>
      </c>
      <c r="HQ50">
        <v>1952</v>
      </c>
      <c r="HR50">
        <v>320.5</v>
      </c>
      <c r="HU50">
        <v>1952</v>
      </c>
      <c r="HV50">
        <v>320.5</v>
      </c>
      <c r="HY50">
        <v>1952</v>
      </c>
      <c r="HZ50">
        <v>320.5</v>
      </c>
      <c r="IC50">
        <v>1952</v>
      </c>
      <c r="ID50">
        <v>320.5</v>
      </c>
      <c r="IG50">
        <v>1952</v>
      </c>
      <c r="IH50">
        <v>320.5</v>
      </c>
      <c r="IK50">
        <v>1952</v>
      </c>
      <c r="IL50">
        <v>320.5</v>
      </c>
      <c r="IO50">
        <v>1952</v>
      </c>
      <c r="IP50">
        <v>320.5</v>
      </c>
      <c r="IS50">
        <v>1952</v>
      </c>
      <c r="IT50">
        <v>320.5</v>
      </c>
      <c r="IW50">
        <v>1952</v>
      </c>
      <c r="IX50">
        <v>320.5</v>
      </c>
      <c r="JA50">
        <v>1952</v>
      </c>
      <c r="JB50">
        <v>320.5</v>
      </c>
      <c r="JE50">
        <v>1952</v>
      </c>
      <c r="JF50">
        <v>320.5</v>
      </c>
      <c r="JI50">
        <v>1952</v>
      </c>
      <c r="JJ50">
        <v>320.5</v>
      </c>
      <c r="JM50">
        <v>1952</v>
      </c>
      <c r="JN50">
        <v>320.5</v>
      </c>
      <c r="JQ50">
        <v>1952</v>
      </c>
      <c r="JR50">
        <v>320.5</v>
      </c>
      <c r="JU50">
        <v>1952</v>
      </c>
      <c r="JV50">
        <v>320.5</v>
      </c>
      <c r="JY50">
        <v>1952</v>
      </c>
      <c r="JZ50">
        <v>320.5</v>
      </c>
      <c r="KC50">
        <v>1952</v>
      </c>
      <c r="KD50">
        <v>320.5</v>
      </c>
      <c r="KG50">
        <v>1952</v>
      </c>
      <c r="KH50">
        <v>320.5</v>
      </c>
      <c r="KK50">
        <v>1952</v>
      </c>
      <c r="KL50">
        <v>320.5</v>
      </c>
      <c r="KO50">
        <v>1952</v>
      </c>
      <c r="KP50">
        <v>320.5</v>
      </c>
      <c r="KS50">
        <v>1952</v>
      </c>
      <c r="KT50">
        <v>320.5</v>
      </c>
      <c r="KW50">
        <v>1952</v>
      </c>
      <c r="KX50">
        <v>320.5</v>
      </c>
      <c r="LA50">
        <v>1952</v>
      </c>
      <c r="LB50">
        <v>320.5</v>
      </c>
      <c r="LE50">
        <v>1952</v>
      </c>
      <c r="LF50">
        <v>320.5</v>
      </c>
      <c r="LI50">
        <v>1952</v>
      </c>
      <c r="LJ50">
        <v>320.5</v>
      </c>
      <c r="LM50">
        <v>1952</v>
      </c>
      <c r="LN50">
        <v>320.5</v>
      </c>
      <c r="LQ50">
        <v>1952</v>
      </c>
      <c r="LR50">
        <v>320.5</v>
      </c>
      <c r="LU50">
        <v>1952</v>
      </c>
      <c r="LV50">
        <v>320.5</v>
      </c>
      <c r="LY50">
        <v>1952</v>
      </c>
      <c r="LZ50">
        <v>320.5</v>
      </c>
      <c r="MC50">
        <v>1952</v>
      </c>
      <c r="MD50">
        <v>320.5</v>
      </c>
      <c r="MG50">
        <v>1952</v>
      </c>
      <c r="MH50">
        <v>320.5</v>
      </c>
      <c r="MK50">
        <v>1952</v>
      </c>
      <c r="ML50">
        <v>320.5</v>
      </c>
      <c r="MO50">
        <v>1952</v>
      </c>
      <c r="MP50">
        <v>320.5</v>
      </c>
      <c r="MS50">
        <v>1952</v>
      </c>
      <c r="MT50">
        <v>320.5</v>
      </c>
      <c r="MW50">
        <v>1952</v>
      </c>
      <c r="MX50">
        <v>320.5</v>
      </c>
      <c r="NA50">
        <v>1952</v>
      </c>
      <c r="NB50">
        <v>320.5</v>
      </c>
      <c r="NE50">
        <v>1952</v>
      </c>
      <c r="NF50">
        <v>320.5</v>
      </c>
      <c r="NI50">
        <v>1952</v>
      </c>
      <c r="NJ50">
        <v>320.5</v>
      </c>
      <c r="NM50">
        <v>1952</v>
      </c>
      <c r="NN50">
        <v>320.5</v>
      </c>
      <c r="NQ50">
        <v>1952</v>
      </c>
      <c r="NR50">
        <v>320.5</v>
      </c>
      <c r="NU50">
        <v>1952</v>
      </c>
      <c r="NV50">
        <v>320.5</v>
      </c>
      <c r="NY50">
        <v>1952</v>
      </c>
      <c r="NZ50">
        <v>320.5</v>
      </c>
      <c r="OC50">
        <v>1952</v>
      </c>
      <c r="OD50">
        <v>320.5</v>
      </c>
      <c r="OG50">
        <v>1952</v>
      </c>
      <c r="OH50">
        <v>320.5</v>
      </c>
      <c r="OK50">
        <v>1952</v>
      </c>
      <c r="OL50">
        <v>320.5</v>
      </c>
    </row>
    <row r="51" spans="2:402">
      <c r="B51">
        <v>3.6241256099828659E-2</v>
      </c>
      <c r="C51" s="31">
        <v>0.48748567149069361</v>
      </c>
      <c r="D51">
        <v>91.311836293874066</v>
      </c>
      <c r="E51">
        <v>1953</v>
      </c>
      <c r="F51">
        <v>319.2</v>
      </c>
      <c r="I51">
        <v>1954</v>
      </c>
      <c r="J51">
        <v>354.4</v>
      </c>
      <c r="M51">
        <v>1954</v>
      </c>
      <c r="N51">
        <v>354.4</v>
      </c>
      <c r="Q51">
        <v>1954</v>
      </c>
      <c r="R51">
        <v>354.4</v>
      </c>
      <c r="U51">
        <v>1954</v>
      </c>
      <c r="V51">
        <v>354.4</v>
      </c>
      <c r="Y51">
        <v>1954</v>
      </c>
      <c r="Z51">
        <v>354.4</v>
      </c>
      <c r="AC51">
        <v>1954</v>
      </c>
      <c r="AD51">
        <v>354.4</v>
      </c>
      <c r="AG51">
        <v>1954</v>
      </c>
      <c r="AH51">
        <v>354.4</v>
      </c>
      <c r="AK51">
        <v>1954</v>
      </c>
      <c r="AL51">
        <v>354.4</v>
      </c>
      <c r="AO51">
        <v>1954</v>
      </c>
      <c r="AP51">
        <v>354.4</v>
      </c>
      <c r="AS51">
        <v>1954</v>
      </c>
      <c r="AT51">
        <v>354.4</v>
      </c>
      <c r="AW51">
        <v>1954</v>
      </c>
      <c r="AX51">
        <v>354.4</v>
      </c>
      <c r="BA51">
        <v>1954</v>
      </c>
      <c r="BB51">
        <v>354.4</v>
      </c>
      <c r="BE51">
        <v>1954</v>
      </c>
      <c r="BF51">
        <v>354.4</v>
      </c>
      <c r="BI51">
        <v>1954</v>
      </c>
      <c r="BJ51">
        <v>354.4</v>
      </c>
      <c r="BM51">
        <v>1954</v>
      </c>
      <c r="BN51">
        <v>354.4</v>
      </c>
      <c r="BQ51">
        <v>1954</v>
      </c>
      <c r="BR51">
        <v>354.4</v>
      </c>
      <c r="BU51">
        <v>1954</v>
      </c>
      <c r="BV51">
        <v>354.4</v>
      </c>
      <c r="BY51">
        <v>1954</v>
      </c>
      <c r="BZ51">
        <v>354.4</v>
      </c>
      <c r="CC51">
        <v>1954</v>
      </c>
      <c r="CD51">
        <v>354.4</v>
      </c>
      <c r="CG51">
        <v>1954</v>
      </c>
      <c r="CH51">
        <v>354.4</v>
      </c>
      <c r="CK51">
        <v>1954</v>
      </c>
      <c r="CL51">
        <v>354.4</v>
      </c>
      <c r="CO51">
        <v>1954</v>
      </c>
      <c r="CP51">
        <v>354.4</v>
      </c>
      <c r="CS51">
        <v>1954</v>
      </c>
      <c r="CT51">
        <v>354.4</v>
      </c>
      <c r="CW51">
        <v>1954</v>
      </c>
      <c r="CX51">
        <v>354.4</v>
      </c>
      <c r="DA51">
        <v>1954</v>
      </c>
      <c r="DB51">
        <v>354.4</v>
      </c>
      <c r="DE51">
        <v>1954</v>
      </c>
      <c r="DF51">
        <v>354.4</v>
      </c>
      <c r="DI51">
        <v>1954</v>
      </c>
      <c r="DJ51">
        <v>354.4</v>
      </c>
      <c r="DM51">
        <v>1954</v>
      </c>
      <c r="DN51">
        <v>354.4</v>
      </c>
      <c r="DQ51">
        <v>1954</v>
      </c>
      <c r="DR51">
        <v>354.4</v>
      </c>
      <c r="DU51">
        <v>1954</v>
      </c>
      <c r="DV51">
        <v>354.4</v>
      </c>
      <c r="DY51">
        <v>1954</v>
      </c>
      <c r="DZ51">
        <v>354.4</v>
      </c>
      <c r="EC51">
        <v>1954</v>
      </c>
      <c r="ED51">
        <v>354.4</v>
      </c>
      <c r="EG51">
        <v>1954</v>
      </c>
      <c r="EH51">
        <v>354.4</v>
      </c>
      <c r="EK51">
        <v>1954</v>
      </c>
      <c r="EL51">
        <v>354.4</v>
      </c>
      <c r="EO51">
        <v>1954</v>
      </c>
      <c r="EP51">
        <v>354.4</v>
      </c>
      <c r="ES51">
        <v>1954</v>
      </c>
      <c r="ET51">
        <v>354.4</v>
      </c>
      <c r="EW51">
        <v>1954</v>
      </c>
      <c r="EX51">
        <v>354.4</v>
      </c>
      <c r="FA51">
        <v>1954</v>
      </c>
      <c r="FB51">
        <v>354.4</v>
      </c>
      <c r="FE51">
        <v>1954</v>
      </c>
      <c r="FF51">
        <v>354.4</v>
      </c>
      <c r="FI51">
        <v>1954</v>
      </c>
      <c r="FJ51">
        <v>354.4</v>
      </c>
      <c r="FM51">
        <v>1954</v>
      </c>
      <c r="FN51">
        <v>354.4</v>
      </c>
      <c r="FQ51">
        <v>1954</v>
      </c>
      <c r="FR51">
        <v>354.4</v>
      </c>
      <c r="FU51">
        <v>1954</v>
      </c>
      <c r="FV51">
        <v>354.4</v>
      </c>
      <c r="FY51">
        <v>1954</v>
      </c>
      <c r="FZ51">
        <v>354.4</v>
      </c>
      <c r="GC51">
        <v>1954</v>
      </c>
      <c r="GD51">
        <v>354.4</v>
      </c>
      <c r="GG51">
        <v>1954</v>
      </c>
      <c r="GH51">
        <v>354.4</v>
      </c>
      <c r="GK51">
        <v>1954</v>
      </c>
      <c r="GL51">
        <v>354.4</v>
      </c>
      <c r="GO51">
        <v>1954</v>
      </c>
      <c r="GP51">
        <v>354.4</v>
      </c>
      <c r="GS51">
        <v>1954</v>
      </c>
      <c r="GT51">
        <v>354.4</v>
      </c>
      <c r="GW51">
        <v>1954</v>
      </c>
      <c r="GX51">
        <v>354.4</v>
      </c>
      <c r="HA51">
        <v>1953</v>
      </c>
      <c r="HB51">
        <v>319.2</v>
      </c>
      <c r="HE51">
        <v>1953</v>
      </c>
      <c r="HF51">
        <v>319.2</v>
      </c>
      <c r="HI51">
        <v>1953</v>
      </c>
      <c r="HJ51">
        <v>319.2</v>
      </c>
      <c r="HM51">
        <v>1953</v>
      </c>
      <c r="HN51">
        <v>319.2</v>
      </c>
      <c r="HQ51">
        <v>1953</v>
      </c>
      <c r="HR51">
        <v>319.2</v>
      </c>
      <c r="HU51">
        <v>1953</v>
      </c>
      <c r="HV51">
        <v>319.2</v>
      </c>
      <c r="HY51">
        <v>1953</v>
      </c>
      <c r="HZ51">
        <v>319.2</v>
      </c>
      <c r="IC51">
        <v>1953</v>
      </c>
      <c r="ID51">
        <v>319.2</v>
      </c>
      <c r="IG51">
        <v>1953</v>
      </c>
      <c r="IH51">
        <v>319.2</v>
      </c>
      <c r="IK51">
        <v>1953</v>
      </c>
      <c r="IL51">
        <v>319.2</v>
      </c>
      <c r="IO51">
        <v>1953</v>
      </c>
      <c r="IP51">
        <v>319.2</v>
      </c>
      <c r="IS51">
        <v>1953</v>
      </c>
      <c r="IT51">
        <v>319.2</v>
      </c>
      <c r="IW51">
        <v>1953</v>
      </c>
      <c r="IX51">
        <v>319.2</v>
      </c>
      <c r="JA51">
        <v>1953</v>
      </c>
      <c r="JB51">
        <v>319.2</v>
      </c>
      <c r="JE51">
        <v>1953</v>
      </c>
      <c r="JF51">
        <v>319.2</v>
      </c>
      <c r="JI51">
        <v>1953</v>
      </c>
      <c r="JJ51">
        <v>319.2</v>
      </c>
      <c r="JM51">
        <v>1953</v>
      </c>
      <c r="JN51">
        <v>319.2</v>
      </c>
      <c r="JQ51">
        <v>1953</v>
      </c>
      <c r="JR51">
        <v>319.2</v>
      </c>
      <c r="JU51">
        <v>1953</v>
      </c>
      <c r="JV51">
        <v>319.2</v>
      </c>
      <c r="JY51">
        <v>1953</v>
      </c>
      <c r="JZ51">
        <v>319.2</v>
      </c>
      <c r="KC51">
        <v>1953</v>
      </c>
      <c r="KD51">
        <v>319.2</v>
      </c>
      <c r="KG51">
        <v>1953</v>
      </c>
      <c r="KH51">
        <v>319.2</v>
      </c>
      <c r="KK51">
        <v>1953</v>
      </c>
      <c r="KL51">
        <v>319.2</v>
      </c>
      <c r="KO51">
        <v>1953</v>
      </c>
      <c r="KP51">
        <v>319.2</v>
      </c>
      <c r="KS51">
        <v>1953</v>
      </c>
      <c r="KT51">
        <v>319.2</v>
      </c>
      <c r="KW51">
        <v>1953</v>
      </c>
      <c r="KX51">
        <v>319.2</v>
      </c>
      <c r="LA51">
        <v>1953</v>
      </c>
      <c r="LB51">
        <v>319.2</v>
      </c>
      <c r="LE51">
        <v>1953</v>
      </c>
      <c r="LF51">
        <v>319.2</v>
      </c>
      <c r="LI51">
        <v>1953</v>
      </c>
      <c r="LJ51">
        <v>319.2</v>
      </c>
      <c r="LM51">
        <v>1953</v>
      </c>
      <c r="LN51">
        <v>319.2</v>
      </c>
      <c r="LQ51">
        <v>1953</v>
      </c>
      <c r="LR51">
        <v>319.2</v>
      </c>
      <c r="LU51">
        <v>1953</v>
      </c>
      <c r="LV51">
        <v>319.2</v>
      </c>
      <c r="LY51">
        <v>1953</v>
      </c>
      <c r="LZ51">
        <v>319.2</v>
      </c>
      <c r="MC51">
        <v>1953</v>
      </c>
      <c r="MD51">
        <v>319.2</v>
      </c>
      <c r="MG51">
        <v>1953</v>
      </c>
      <c r="MH51">
        <v>319.2</v>
      </c>
      <c r="MK51">
        <v>1953</v>
      </c>
      <c r="ML51">
        <v>319.2</v>
      </c>
      <c r="MO51">
        <v>1953</v>
      </c>
      <c r="MP51">
        <v>319.2</v>
      </c>
      <c r="MS51">
        <v>1953</v>
      </c>
      <c r="MT51">
        <v>319.2</v>
      </c>
      <c r="MW51">
        <v>1953</v>
      </c>
      <c r="MX51">
        <v>319.2</v>
      </c>
      <c r="NA51">
        <v>1953</v>
      </c>
      <c r="NB51">
        <v>319.2</v>
      </c>
      <c r="NE51">
        <v>1953</v>
      </c>
      <c r="NF51">
        <v>319.2</v>
      </c>
      <c r="NI51">
        <v>1953</v>
      </c>
      <c r="NJ51">
        <v>319.2</v>
      </c>
      <c r="NM51">
        <v>1953</v>
      </c>
      <c r="NN51">
        <v>319.2</v>
      </c>
      <c r="NQ51">
        <v>1953</v>
      </c>
      <c r="NR51">
        <v>319.2</v>
      </c>
      <c r="NU51">
        <v>1953</v>
      </c>
      <c r="NV51">
        <v>319.2</v>
      </c>
      <c r="NY51">
        <v>1953</v>
      </c>
      <c r="NZ51">
        <v>319.2</v>
      </c>
      <c r="OC51">
        <v>1953</v>
      </c>
      <c r="OD51">
        <v>319.2</v>
      </c>
      <c r="OG51">
        <v>1953</v>
      </c>
      <c r="OH51">
        <v>319.2</v>
      </c>
      <c r="OK51">
        <v>1953</v>
      </c>
      <c r="OL51">
        <v>319.2</v>
      </c>
    </row>
    <row r="52" spans="2:402">
      <c r="B52">
        <v>3.6253315706117284E-2</v>
      </c>
      <c r="C52" s="31">
        <v>0.48740308078271055</v>
      </c>
      <c r="D52">
        <v>91.281656211643522</v>
      </c>
      <c r="E52">
        <v>1954</v>
      </c>
      <c r="F52">
        <v>354.4</v>
      </c>
      <c r="I52">
        <v>1955</v>
      </c>
      <c r="J52">
        <v>449.6</v>
      </c>
      <c r="M52">
        <v>1955</v>
      </c>
      <c r="N52">
        <v>449.6</v>
      </c>
      <c r="Q52">
        <v>1955</v>
      </c>
      <c r="R52">
        <v>449.6</v>
      </c>
      <c r="U52">
        <v>1955</v>
      </c>
      <c r="V52">
        <v>449.6</v>
      </c>
      <c r="Y52">
        <v>1955</v>
      </c>
      <c r="Z52">
        <v>449.6</v>
      </c>
      <c r="AC52">
        <v>1955</v>
      </c>
      <c r="AD52">
        <v>449.6</v>
      </c>
      <c r="AG52">
        <v>1955</v>
      </c>
      <c r="AH52">
        <v>449.6</v>
      </c>
      <c r="AK52">
        <v>1955</v>
      </c>
      <c r="AL52">
        <v>449.6</v>
      </c>
      <c r="AO52">
        <v>1955</v>
      </c>
      <c r="AP52">
        <v>449.6</v>
      </c>
      <c r="AS52">
        <v>1955</v>
      </c>
      <c r="AT52">
        <v>449.6</v>
      </c>
      <c r="AW52">
        <v>1955</v>
      </c>
      <c r="AX52">
        <v>449.6</v>
      </c>
      <c r="BA52">
        <v>1955</v>
      </c>
      <c r="BB52">
        <v>449.6</v>
      </c>
      <c r="BE52">
        <v>1955</v>
      </c>
      <c r="BF52">
        <v>449.6</v>
      </c>
      <c r="BI52">
        <v>1955</v>
      </c>
      <c r="BJ52">
        <v>449.6</v>
      </c>
      <c r="BM52">
        <v>1955</v>
      </c>
      <c r="BN52">
        <v>449.6</v>
      </c>
      <c r="BQ52">
        <v>1955</v>
      </c>
      <c r="BR52">
        <v>449.6</v>
      </c>
      <c r="BU52">
        <v>1955</v>
      </c>
      <c r="BV52">
        <v>449.6</v>
      </c>
      <c r="BY52">
        <v>1955</v>
      </c>
      <c r="BZ52">
        <v>449.6</v>
      </c>
      <c r="CC52">
        <v>1955</v>
      </c>
      <c r="CD52">
        <v>449.6</v>
      </c>
      <c r="CG52">
        <v>1955</v>
      </c>
      <c r="CH52">
        <v>449.6</v>
      </c>
      <c r="CK52">
        <v>1955</v>
      </c>
      <c r="CL52">
        <v>449.6</v>
      </c>
      <c r="CO52">
        <v>1955</v>
      </c>
      <c r="CP52">
        <v>449.6</v>
      </c>
      <c r="CS52">
        <v>1955</v>
      </c>
      <c r="CT52">
        <v>449.6</v>
      </c>
      <c r="CW52">
        <v>1955</v>
      </c>
      <c r="CX52">
        <v>449.6</v>
      </c>
      <c r="DA52">
        <v>1955</v>
      </c>
      <c r="DB52">
        <v>449.6</v>
      </c>
      <c r="DE52">
        <v>1955</v>
      </c>
      <c r="DF52">
        <v>449.6</v>
      </c>
      <c r="DI52">
        <v>1955</v>
      </c>
      <c r="DJ52">
        <v>449.6</v>
      </c>
      <c r="DM52">
        <v>1955</v>
      </c>
      <c r="DN52">
        <v>449.6</v>
      </c>
      <c r="DQ52">
        <v>1955</v>
      </c>
      <c r="DR52">
        <v>449.6</v>
      </c>
      <c r="DU52">
        <v>1955</v>
      </c>
      <c r="DV52">
        <v>449.6</v>
      </c>
      <c r="DY52">
        <v>1955</v>
      </c>
      <c r="DZ52">
        <v>449.6</v>
      </c>
      <c r="EC52">
        <v>1955</v>
      </c>
      <c r="ED52">
        <v>449.6</v>
      </c>
      <c r="EG52">
        <v>1955</v>
      </c>
      <c r="EH52">
        <v>449.6</v>
      </c>
      <c r="EK52">
        <v>1955</v>
      </c>
      <c r="EL52">
        <v>449.6</v>
      </c>
      <c r="EO52">
        <v>1955</v>
      </c>
      <c r="EP52">
        <v>449.6</v>
      </c>
      <c r="ES52">
        <v>1955</v>
      </c>
      <c r="ET52">
        <v>449.6</v>
      </c>
      <c r="EW52">
        <v>1955</v>
      </c>
      <c r="EX52">
        <v>449.6</v>
      </c>
      <c r="FA52">
        <v>1955</v>
      </c>
      <c r="FB52">
        <v>449.6</v>
      </c>
      <c r="FE52">
        <v>1955</v>
      </c>
      <c r="FF52">
        <v>449.6</v>
      </c>
      <c r="FI52">
        <v>1955</v>
      </c>
      <c r="FJ52">
        <v>449.6</v>
      </c>
      <c r="FM52">
        <v>1955</v>
      </c>
      <c r="FN52">
        <v>449.6</v>
      </c>
      <c r="FQ52">
        <v>1955</v>
      </c>
      <c r="FR52">
        <v>449.6</v>
      </c>
      <c r="FU52">
        <v>1955</v>
      </c>
      <c r="FV52">
        <v>449.6</v>
      </c>
      <c r="FY52">
        <v>1955</v>
      </c>
      <c r="FZ52">
        <v>449.6</v>
      </c>
      <c r="GC52">
        <v>1955</v>
      </c>
      <c r="GD52">
        <v>449.6</v>
      </c>
      <c r="GG52">
        <v>1955</v>
      </c>
      <c r="GH52">
        <v>449.6</v>
      </c>
      <c r="GK52">
        <v>1955</v>
      </c>
      <c r="GL52">
        <v>449.6</v>
      </c>
      <c r="GO52">
        <v>1955</v>
      </c>
      <c r="GP52">
        <v>449.6</v>
      </c>
      <c r="GS52">
        <v>1955</v>
      </c>
      <c r="GT52">
        <v>449.6</v>
      </c>
      <c r="GW52">
        <v>1955</v>
      </c>
      <c r="GX52">
        <v>449.6</v>
      </c>
      <c r="HA52">
        <v>1955</v>
      </c>
      <c r="HB52">
        <v>449.6</v>
      </c>
      <c r="HE52">
        <v>1954</v>
      </c>
      <c r="HF52">
        <v>354.4</v>
      </c>
      <c r="HI52">
        <v>1954</v>
      </c>
      <c r="HJ52">
        <v>354.4</v>
      </c>
      <c r="HM52">
        <v>1954</v>
      </c>
      <c r="HN52">
        <v>354.4</v>
      </c>
      <c r="HQ52">
        <v>1954</v>
      </c>
      <c r="HR52">
        <v>354.4</v>
      </c>
      <c r="HU52">
        <v>1954</v>
      </c>
      <c r="HV52">
        <v>354.4</v>
      </c>
      <c r="HY52">
        <v>1954</v>
      </c>
      <c r="HZ52">
        <v>354.4</v>
      </c>
      <c r="IC52">
        <v>1954</v>
      </c>
      <c r="ID52">
        <v>354.4</v>
      </c>
      <c r="IG52">
        <v>1954</v>
      </c>
      <c r="IH52">
        <v>354.4</v>
      </c>
      <c r="IK52">
        <v>1954</v>
      </c>
      <c r="IL52">
        <v>354.4</v>
      </c>
      <c r="IO52">
        <v>1954</v>
      </c>
      <c r="IP52">
        <v>354.4</v>
      </c>
      <c r="IS52">
        <v>1954</v>
      </c>
      <c r="IT52">
        <v>354.4</v>
      </c>
      <c r="IW52">
        <v>1954</v>
      </c>
      <c r="IX52">
        <v>354.4</v>
      </c>
      <c r="JA52">
        <v>1954</v>
      </c>
      <c r="JB52">
        <v>354.4</v>
      </c>
      <c r="JE52">
        <v>1954</v>
      </c>
      <c r="JF52">
        <v>354.4</v>
      </c>
      <c r="JI52">
        <v>1954</v>
      </c>
      <c r="JJ52">
        <v>354.4</v>
      </c>
      <c r="JM52">
        <v>1954</v>
      </c>
      <c r="JN52">
        <v>354.4</v>
      </c>
      <c r="JQ52">
        <v>1954</v>
      </c>
      <c r="JR52">
        <v>354.4</v>
      </c>
      <c r="JU52">
        <v>1954</v>
      </c>
      <c r="JV52">
        <v>354.4</v>
      </c>
      <c r="JY52">
        <v>1954</v>
      </c>
      <c r="JZ52">
        <v>354.4</v>
      </c>
      <c r="KC52">
        <v>1954</v>
      </c>
      <c r="KD52">
        <v>354.4</v>
      </c>
      <c r="KG52">
        <v>1954</v>
      </c>
      <c r="KH52">
        <v>354.4</v>
      </c>
      <c r="KK52">
        <v>1954</v>
      </c>
      <c r="KL52">
        <v>354.4</v>
      </c>
      <c r="KO52">
        <v>1954</v>
      </c>
      <c r="KP52">
        <v>354.4</v>
      </c>
      <c r="KS52">
        <v>1954</v>
      </c>
      <c r="KT52">
        <v>354.4</v>
      </c>
      <c r="KW52">
        <v>1954</v>
      </c>
      <c r="KX52">
        <v>354.4</v>
      </c>
      <c r="LA52">
        <v>1954</v>
      </c>
      <c r="LB52">
        <v>354.4</v>
      </c>
      <c r="LE52">
        <v>1954</v>
      </c>
      <c r="LF52">
        <v>354.4</v>
      </c>
      <c r="LI52">
        <v>1954</v>
      </c>
      <c r="LJ52">
        <v>354.4</v>
      </c>
      <c r="LM52">
        <v>1954</v>
      </c>
      <c r="LN52">
        <v>354.4</v>
      </c>
      <c r="LQ52">
        <v>1954</v>
      </c>
      <c r="LR52">
        <v>354.4</v>
      </c>
      <c r="LU52">
        <v>1954</v>
      </c>
      <c r="LV52">
        <v>354.4</v>
      </c>
      <c r="LY52">
        <v>1954</v>
      </c>
      <c r="LZ52">
        <v>354.4</v>
      </c>
      <c r="MC52">
        <v>1954</v>
      </c>
      <c r="MD52">
        <v>354.4</v>
      </c>
      <c r="MG52">
        <v>1954</v>
      </c>
      <c r="MH52">
        <v>354.4</v>
      </c>
      <c r="MK52">
        <v>1954</v>
      </c>
      <c r="ML52">
        <v>354.4</v>
      </c>
      <c r="MO52">
        <v>1954</v>
      </c>
      <c r="MP52">
        <v>354.4</v>
      </c>
      <c r="MS52">
        <v>1954</v>
      </c>
      <c r="MT52">
        <v>354.4</v>
      </c>
      <c r="MW52">
        <v>1954</v>
      </c>
      <c r="MX52">
        <v>354.4</v>
      </c>
      <c r="NA52">
        <v>1954</v>
      </c>
      <c r="NB52">
        <v>354.4</v>
      </c>
      <c r="NE52">
        <v>1954</v>
      </c>
      <c r="NF52">
        <v>354.4</v>
      </c>
      <c r="NI52">
        <v>1954</v>
      </c>
      <c r="NJ52">
        <v>354.4</v>
      </c>
      <c r="NM52">
        <v>1954</v>
      </c>
      <c r="NN52">
        <v>354.4</v>
      </c>
      <c r="NQ52">
        <v>1954</v>
      </c>
      <c r="NR52">
        <v>354.4</v>
      </c>
      <c r="NU52">
        <v>1954</v>
      </c>
      <c r="NV52">
        <v>354.4</v>
      </c>
      <c r="NY52">
        <v>1954</v>
      </c>
      <c r="NZ52">
        <v>354.4</v>
      </c>
      <c r="OC52">
        <v>1954</v>
      </c>
      <c r="OD52">
        <v>354.4</v>
      </c>
      <c r="OG52">
        <v>1954</v>
      </c>
      <c r="OH52">
        <v>354.4</v>
      </c>
      <c r="OK52">
        <v>1954</v>
      </c>
      <c r="OL52">
        <v>354.4</v>
      </c>
    </row>
    <row r="53" spans="2:402">
      <c r="B53">
        <v>3.6263321347220365E-2</v>
      </c>
      <c r="C53" s="31">
        <v>0.4869264424179916</v>
      </c>
      <c r="D53">
        <v>91.107674097306401</v>
      </c>
      <c r="E53">
        <v>1955</v>
      </c>
      <c r="F53">
        <v>449.6</v>
      </c>
      <c r="I53">
        <v>1956</v>
      </c>
      <c r="J53">
        <v>539.6</v>
      </c>
      <c r="M53">
        <v>1956</v>
      </c>
      <c r="N53">
        <v>539.6</v>
      </c>
      <c r="Q53">
        <v>1956</v>
      </c>
      <c r="R53">
        <v>539.6</v>
      </c>
      <c r="U53">
        <v>1956</v>
      </c>
      <c r="V53">
        <v>539.6</v>
      </c>
      <c r="Y53">
        <v>1956</v>
      </c>
      <c r="Z53">
        <v>539.6</v>
      </c>
      <c r="AC53">
        <v>1956</v>
      </c>
      <c r="AD53">
        <v>539.6</v>
      </c>
      <c r="AG53">
        <v>1956</v>
      </c>
      <c r="AH53">
        <v>539.6</v>
      </c>
      <c r="AK53">
        <v>1956</v>
      </c>
      <c r="AL53">
        <v>539.6</v>
      </c>
      <c r="AO53">
        <v>1956</v>
      </c>
      <c r="AP53">
        <v>539.6</v>
      </c>
      <c r="AS53">
        <v>1956</v>
      </c>
      <c r="AT53">
        <v>539.6</v>
      </c>
      <c r="AW53">
        <v>1956</v>
      </c>
      <c r="AX53">
        <v>539.6</v>
      </c>
      <c r="BA53">
        <v>1956</v>
      </c>
      <c r="BB53">
        <v>539.6</v>
      </c>
      <c r="BE53">
        <v>1956</v>
      </c>
      <c r="BF53">
        <v>539.6</v>
      </c>
      <c r="BI53">
        <v>1956</v>
      </c>
      <c r="BJ53">
        <v>539.6</v>
      </c>
      <c r="BM53">
        <v>1956</v>
      </c>
      <c r="BN53">
        <v>539.6</v>
      </c>
      <c r="BQ53">
        <v>1956</v>
      </c>
      <c r="BR53">
        <v>539.6</v>
      </c>
      <c r="BU53">
        <v>1956</v>
      </c>
      <c r="BV53">
        <v>539.6</v>
      </c>
      <c r="BY53">
        <v>1956</v>
      </c>
      <c r="BZ53">
        <v>539.6</v>
      </c>
      <c r="CC53">
        <v>1956</v>
      </c>
      <c r="CD53">
        <v>539.6</v>
      </c>
      <c r="CG53">
        <v>1956</v>
      </c>
      <c r="CH53">
        <v>539.6</v>
      </c>
      <c r="CK53">
        <v>1956</v>
      </c>
      <c r="CL53">
        <v>539.6</v>
      </c>
      <c r="CO53">
        <v>1956</v>
      </c>
      <c r="CP53">
        <v>539.6</v>
      </c>
      <c r="CS53">
        <v>1956</v>
      </c>
      <c r="CT53">
        <v>539.6</v>
      </c>
      <c r="CW53">
        <v>1956</v>
      </c>
      <c r="CX53">
        <v>539.6</v>
      </c>
      <c r="DA53">
        <v>1956</v>
      </c>
      <c r="DB53">
        <v>539.6</v>
      </c>
      <c r="DE53">
        <v>1956</v>
      </c>
      <c r="DF53">
        <v>539.6</v>
      </c>
      <c r="DI53">
        <v>1956</v>
      </c>
      <c r="DJ53">
        <v>539.6</v>
      </c>
      <c r="DM53">
        <v>1956</v>
      </c>
      <c r="DN53">
        <v>539.6</v>
      </c>
      <c r="DQ53">
        <v>1956</v>
      </c>
      <c r="DR53">
        <v>539.6</v>
      </c>
      <c r="DU53">
        <v>1956</v>
      </c>
      <c r="DV53">
        <v>539.6</v>
      </c>
      <c r="DY53">
        <v>1956</v>
      </c>
      <c r="DZ53">
        <v>539.6</v>
      </c>
      <c r="EC53">
        <v>1956</v>
      </c>
      <c r="ED53">
        <v>539.6</v>
      </c>
      <c r="EG53">
        <v>1956</v>
      </c>
      <c r="EH53">
        <v>539.6</v>
      </c>
      <c r="EK53">
        <v>1956</v>
      </c>
      <c r="EL53">
        <v>539.6</v>
      </c>
      <c r="EO53">
        <v>1956</v>
      </c>
      <c r="EP53">
        <v>539.6</v>
      </c>
      <c r="ES53">
        <v>1956</v>
      </c>
      <c r="ET53">
        <v>539.6</v>
      </c>
      <c r="EW53">
        <v>1956</v>
      </c>
      <c r="EX53">
        <v>539.6</v>
      </c>
      <c r="FA53">
        <v>1956</v>
      </c>
      <c r="FB53">
        <v>539.6</v>
      </c>
      <c r="FE53">
        <v>1956</v>
      </c>
      <c r="FF53">
        <v>539.6</v>
      </c>
      <c r="FI53">
        <v>1956</v>
      </c>
      <c r="FJ53">
        <v>539.6</v>
      </c>
      <c r="FM53">
        <v>1956</v>
      </c>
      <c r="FN53">
        <v>539.6</v>
      </c>
      <c r="FQ53">
        <v>1956</v>
      </c>
      <c r="FR53">
        <v>539.6</v>
      </c>
      <c r="FU53">
        <v>1956</v>
      </c>
      <c r="FV53">
        <v>539.6</v>
      </c>
      <c r="FY53">
        <v>1956</v>
      </c>
      <c r="FZ53">
        <v>539.6</v>
      </c>
      <c r="GC53">
        <v>1956</v>
      </c>
      <c r="GD53">
        <v>539.6</v>
      </c>
      <c r="GG53">
        <v>1956</v>
      </c>
      <c r="GH53">
        <v>539.6</v>
      </c>
      <c r="GK53">
        <v>1956</v>
      </c>
      <c r="GL53">
        <v>539.6</v>
      </c>
      <c r="GO53">
        <v>1956</v>
      </c>
      <c r="GP53">
        <v>539.6</v>
      </c>
      <c r="GS53">
        <v>1956</v>
      </c>
      <c r="GT53">
        <v>539.6</v>
      </c>
      <c r="GW53">
        <v>1956</v>
      </c>
      <c r="GX53">
        <v>539.6</v>
      </c>
      <c r="HA53">
        <v>1956</v>
      </c>
      <c r="HB53">
        <v>539.6</v>
      </c>
      <c r="HE53">
        <v>1956</v>
      </c>
      <c r="HF53">
        <v>539.6</v>
      </c>
      <c r="HI53">
        <v>1955</v>
      </c>
      <c r="HJ53">
        <v>449.6</v>
      </c>
      <c r="HM53">
        <v>1955</v>
      </c>
      <c r="HN53">
        <v>449.6</v>
      </c>
      <c r="HQ53">
        <v>1955</v>
      </c>
      <c r="HR53">
        <v>449.6</v>
      </c>
      <c r="HU53">
        <v>1955</v>
      </c>
      <c r="HV53">
        <v>449.6</v>
      </c>
      <c r="HY53">
        <v>1955</v>
      </c>
      <c r="HZ53">
        <v>449.6</v>
      </c>
      <c r="IC53">
        <v>1955</v>
      </c>
      <c r="ID53">
        <v>449.6</v>
      </c>
      <c r="IG53">
        <v>1955</v>
      </c>
      <c r="IH53">
        <v>449.6</v>
      </c>
      <c r="IK53">
        <v>1955</v>
      </c>
      <c r="IL53">
        <v>449.6</v>
      </c>
      <c r="IO53">
        <v>1955</v>
      </c>
      <c r="IP53">
        <v>449.6</v>
      </c>
      <c r="IS53">
        <v>1955</v>
      </c>
      <c r="IT53">
        <v>449.6</v>
      </c>
      <c r="IW53">
        <v>1955</v>
      </c>
      <c r="IX53">
        <v>449.6</v>
      </c>
      <c r="JA53">
        <v>1955</v>
      </c>
      <c r="JB53">
        <v>449.6</v>
      </c>
      <c r="JE53">
        <v>1955</v>
      </c>
      <c r="JF53">
        <v>449.6</v>
      </c>
      <c r="JI53">
        <v>1955</v>
      </c>
      <c r="JJ53">
        <v>449.6</v>
      </c>
      <c r="JM53">
        <v>1955</v>
      </c>
      <c r="JN53">
        <v>449.6</v>
      </c>
      <c r="JQ53">
        <v>1955</v>
      </c>
      <c r="JR53">
        <v>449.6</v>
      </c>
      <c r="JU53">
        <v>1955</v>
      </c>
      <c r="JV53">
        <v>449.6</v>
      </c>
      <c r="JY53">
        <v>1955</v>
      </c>
      <c r="JZ53">
        <v>449.6</v>
      </c>
      <c r="KC53">
        <v>1955</v>
      </c>
      <c r="KD53">
        <v>449.6</v>
      </c>
      <c r="KG53">
        <v>1955</v>
      </c>
      <c r="KH53">
        <v>449.6</v>
      </c>
      <c r="KK53">
        <v>1955</v>
      </c>
      <c r="KL53">
        <v>449.6</v>
      </c>
      <c r="KO53">
        <v>1955</v>
      </c>
      <c r="KP53">
        <v>449.6</v>
      </c>
      <c r="KS53">
        <v>1955</v>
      </c>
      <c r="KT53">
        <v>449.6</v>
      </c>
      <c r="KW53">
        <v>1955</v>
      </c>
      <c r="KX53">
        <v>449.6</v>
      </c>
      <c r="LA53">
        <v>1955</v>
      </c>
      <c r="LB53">
        <v>449.6</v>
      </c>
      <c r="LE53">
        <v>1955</v>
      </c>
      <c r="LF53">
        <v>449.6</v>
      </c>
      <c r="LI53">
        <v>1955</v>
      </c>
      <c r="LJ53">
        <v>449.6</v>
      </c>
      <c r="LM53">
        <v>1955</v>
      </c>
      <c r="LN53">
        <v>449.6</v>
      </c>
      <c r="LQ53">
        <v>1955</v>
      </c>
      <c r="LR53">
        <v>449.6</v>
      </c>
      <c r="LU53">
        <v>1955</v>
      </c>
      <c r="LV53">
        <v>449.6</v>
      </c>
      <c r="LY53">
        <v>1955</v>
      </c>
      <c r="LZ53">
        <v>449.6</v>
      </c>
      <c r="MC53">
        <v>1955</v>
      </c>
      <c r="MD53">
        <v>449.6</v>
      </c>
      <c r="MG53">
        <v>1955</v>
      </c>
      <c r="MH53">
        <v>449.6</v>
      </c>
      <c r="MK53">
        <v>1955</v>
      </c>
      <c r="ML53">
        <v>449.6</v>
      </c>
      <c r="MO53">
        <v>1955</v>
      </c>
      <c r="MP53">
        <v>449.6</v>
      </c>
      <c r="MS53">
        <v>1955</v>
      </c>
      <c r="MT53">
        <v>449.6</v>
      </c>
      <c r="MW53">
        <v>1955</v>
      </c>
      <c r="MX53">
        <v>449.6</v>
      </c>
      <c r="NA53">
        <v>1955</v>
      </c>
      <c r="NB53">
        <v>449.6</v>
      </c>
      <c r="NE53">
        <v>1955</v>
      </c>
      <c r="NF53">
        <v>449.6</v>
      </c>
      <c r="NI53">
        <v>1955</v>
      </c>
      <c r="NJ53">
        <v>449.6</v>
      </c>
      <c r="NM53">
        <v>1955</v>
      </c>
      <c r="NN53">
        <v>449.6</v>
      </c>
      <c r="NQ53">
        <v>1955</v>
      </c>
      <c r="NR53">
        <v>449.6</v>
      </c>
      <c r="NU53">
        <v>1955</v>
      </c>
      <c r="NV53">
        <v>449.6</v>
      </c>
      <c r="NY53">
        <v>1955</v>
      </c>
      <c r="NZ53">
        <v>449.6</v>
      </c>
      <c r="OC53">
        <v>1955</v>
      </c>
      <c r="OD53">
        <v>449.6</v>
      </c>
      <c r="OG53">
        <v>1955</v>
      </c>
      <c r="OH53">
        <v>449.6</v>
      </c>
      <c r="OK53">
        <v>1955</v>
      </c>
      <c r="OL53">
        <v>449.6</v>
      </c>
    </row>
    <row r="54" spans="2:402">
      <c r="B54">
        <v>3.6268102191430771E-2</v>
      </c>
      <c r="C54" s="31">
        <v>0.48667882415756775</v>
      </c>
      <c r="D54">
        <v>91.0174162257197</v>
      </c>
      <c r="E54">
        <v>1956</v>
      </c>
      <c r="F54">
        <v>539.6</v>
      </c>
      <c r="I54">
        <v>1957</v>
      </c>
      <c r="J54">
        <v>588.20000000000005</v>
      </c>
      <c r="M54">
        <v>1957</v>
      </c>
      <c r="N54">
        <v>588.20000000000005</v>
      </c>
      <c r="Q54">
        <v>1957</v>
      </c>
      <c r="R54">
        <v>588.20000000000005</v>
      </c>
      <c r="U54">
        <v>1957</v>
      </c>
      <c r="V54">
        <v>588.20000000000005</v>
      </c>
      <c r="Y54">
        <v>1957</v>
      </c>
      <c r="Z54">
        <v>588.20000000000005</v>
      </c>
      <c r="AC54">
        <v>1957</v>
      </c>
      <c r="AD54">
        <v>588.20000000000005</v>
      </c>
      <c r="AG54">
        <v>1957</v>
      </c>
      <c r="AH54">
        <v>588.20000000000005</v>
      </c>
      <c r="AK54">
        <v>1957</v>
      </c>
      <c r="AL54">
        <v>588.20000000000005</v>
      </c>
      <c r="AO54">
        <v>1957</v>
      </c>
      <c r="AP54">
        <v>588.20000000000005</v>
      </c>
      <c r="AS54">
        <v>1957</v>
      </c>
      <c r="AT54">
        <v>588.20000000000005</v>
      </c>
      <c r="AW54">
        <v>1957</v>
      </c>
      <c r="AX54">
        <v>588.20000000000005</v>
      </c>
      <c r="BA54">
        <v>1957</v>
      </c>
      <c r="BB54">
        <v>588.20000000000005</v>
      </c>
      <c r="BE54">
        <v>1957</v>
      </c>
      <c r="BF54">
        <v>588.20000000000005</v>
      </c>
      <c r="BI54">
        <v>1957</v>
      </c>
      <c r="BJ54">
        <v>588.20000000000005</v>
      </c>
      <c r="BM54">
        <v>1957</v>
      </c>
      <c r="BN54">
        <v>588.20000000000005</v>
      </c>
      <c r="BQ54">
        <v>1957</v>
      </c>
      <c r="BR54">
        <v>588.20000000000005</v>
      </c>
      <c r="BU54">
        <v>1957</v>
      </c>
      <c r="BV54">
        <v>588.20000000000005</v>
      </c>
      <c r="BY54">
        <v>1957</v>
      </c>
      <c r="BZ54">
        <v>588.20000000000005</v>
      </c>
      <c r="CC54">
        <v>1957</v>
      </c>
      <c r="CD54">
        <v>588.20000000000005</v>
      </c>
      <c r="CG54">
        <v>1957</v>
      </c>
      <c r="CH54">
        <v>588.20000000000005</v>
      </c>
      <c r="CK54">
        <v>1957</v>
      </c>
      <c r="CL54">
        <v>588.20000000000005</v>
      </c>
      <c r="CO54">
        <v>1957</v>
      </c>
      <c r="CP54">
        <v>588.20000000000005</v>
      </c>
      <c r="CS54">
        <v>1957</v>
      </c>
      <c r="CT54">
        <v>588.20000000000005</v>
      </c>
      <c r="CW54">
        <v>1957</v>
      </c>
      <c r="CX54">
        <v>588.20000000000005</v>
      </c>
      <c r="DA54">
        <v>1957</v>
      </c>
      <c r="DB54">
        <v>588.20000000000005</v>
      </c>
      <c r="DE54">
        <v>1957</v>
      </c>
      <c r="DF54">
        <v>588.20000000000005</v>
      </c>
      <c r="DI54">
        <v>1957</v>
      </c>
      <c r="DJ54">
        <v>588.20000000000005</v>
      </c>
      <c r="DM54">
        <v>1957</v>
      </c>
      <c r="DN54">
        <v>588.20000000000005</v>
      </c>
      <c r="DQ54">
        <v>1957</v>
      </c>
      <c r="DR54">
        <v>588.20000000000005</v>
      </c>
      <c r="DU54">
        <v>1957</v>
      </c>
      <c r="DV54">
        <v>588.20000000000005</v>
      </c>
      <c r="DY54">
        <v>1957</v>
      </c>
      <c r="DZ54">
        <v>588.20000000000005</v>
      </c>
      <c r="EC54">
        <v>1957</v>
      </c>
      <c r="ED54">
        <v>588.20000000000005</v>
      </c>
      <c r="EG54">
        <v>1957</v>
      </c>
      <c r="EH54">
        <v>588.20000000000005</v>
      </c>
      <c r="EK54">
        <v>1957</v>
      </c>
      <c r="EL54">
        <v>588.20000000000005</v>
      </c>
      <c r="EO54">
        <v>1957</v>
      </c>
      <c r="EP54">
        <v>588.20000000000005</v>
      </c>
      <c r="ES54">
        <v>1957</v>
      </c>
      <c r="ET54">
        <v>588.20000000000005</v>
      </c>
      <c r="EW54">
        <v>1957</v>
      </c>
      <c r="EX54">
        <v>588.20000000000005</v>
      </c>
      <c r="FA54">
        <v>1957</v>
      </c>
      <c r="FB54">
        <v>588.20000000000005</v>
      </c>
      <c r="FE54">
        <v>1957</v>
      </c>
      <c r="FF54">
        <v>588.20000000000005</v>
      </c>
      <c r="FI54">
        <v>1957</v>
      </c>
      <c r="FJ54">
        <v>588.20000000000005</v>
      </c>
      <c r="FM54">
        <v>1957</v>
      </c>
      <c r="FN54">
        <v>588.20000000000005</v>
      </c>
      <c r="FQ54">
        <v>1957</v>
      </c>
      <c r="FR54">
        <v>588.20000000000005</v>
      </c>
      <c r="FU54">
        <v>1957</v>
      </c>
      <c r="FV54">
        <v>588.20000000000005</v>
      </c>
      <c r="FY54">
        <v>1957</v>
      </c>
      <c r="FZ54">
        <v>588.20000000000005</v>
      </c>
      <c r="GC54">
        <v>1957</v>
      </c>
      <c r="GD54">
        <v>588.20000000000005</v>
      </c>
      <c r="GG54">
        <v>1957</v>
      </c>
      <c r="GH54">
        <v>588.20000000000005</v>
      </c>
      <c r="GK54">
        <v>1957</v>
      </c>
      <c r="GL54">
        <v>588.20000000000005</v>
      </c>
      <c r="GO54">
        <v>1957</v>
      </c>
      <c r="GP54">
        <v>588.20000000000005</v>
      </c>
      <c r="GS54">
        <v>1957</v>
      </c>
      <c r="GT54">
        <v>588.20000000000005</v>
      </c>
      <c r="GW54">
        <v>1957</v>
      </c>
      <c r="GX54">
        <v>588.20000000000005</v>
      </c>
      <c r="HA54">
        <v>1957</v>
      </c>
      <c r="HB54">
        <v>588.20000000000005</v>
      </c>
      <c r="HE54">
        <v>1957</v>
      </c>
      <c r="HF54">
        <v>588.20000000000005</v>
      </c>
      <c r="HI54">
        <v>1957</v>
      </c>
      <c r="HJ54">
        <v>588.20000000000005</v>
      </c>
      <c r="HM54">
        <v>1956</v>
      </c>
      <c r="HN54">
        <v>539.6</v>
      </c>
      <c r="HQ54">
        <v>1956</v>
      </c>
      <c r="HR54">
        <v>539.6</v>
      </c>
      <c r="HU54">
        <v>1956</v>
      </c>
      <c r="HV54">
        <v>539.6</v>
      </c>
      <c r="HY54">
        <v>1956</v>
      </c>
      <c r="HZ54">
        <v>539.6</v>
      </c>
      <c r="IC54">
        <v>1956</v>
      </c>
      <c r="ID54">
        <v>539.6</v>
      </c>
      <c r="IG54">
        <v>1956</v>
      </c>
      <c r="IH54">
        <v>539.6</v>
      </c>
      <c r="IK54">
        <v>1956</v>
      </c>
      <c r="IL54">
        <v>539.6</v>
      </c>
      <c r="IO54">
        <v>1956</v>
      </c>
      <c r="IP54">
        <v>539.6</v>
      </c>
      <c r="IS54">
        <v>1956</v>
      </c>
      <c r="IT54">
        <v>539.6</v>
      </c>
      <c r="IW54">
        <v>1956</v>
      </c>
      <c r="IX54">
        <v>539.6</v>
      </c>
      <c r="JA54">
        <v>1956</v>
      </c>
      <c r="JB54">
        <v>539.6</v>
      </c>
      <c r="JE54">
        <v>1956</v>
      </c>
      <c r="JF54">
        <v>539.6</v>
      </c>
      <c r="JI54">
        <v>1956</v>
      </c>
      <c r="JJ54">
        <v>539.6</v>
      </c>
      <c r="JM54">
        <v>1956</v>
      </c>
      <c r="JN54">
        <v>539.6</v>
      </c>
      <c r="JQ54">
        <v>1956</v>
      </c>
      <c r="JR54">
        <v>539.6</v>
      </c>
      <c r="JU54">
        <v>1956</v>
      </c>
      <c r="JV54">
        <v>539.6</v>
      </c>
      <c r="JY54">
        <v>1956</v>
      </c>
      <c r="JZ54">
        <v>539.6</v>
      </c>
      <c r="KC54">
        <v>1956</v>
      </c>
      <c r="KD54">
        <v>539.6</v>
      </c>
      <c r="KG54">
        <v>1956</v>
      </c>
      <c r="KH54">
        <v>539.6</v>
      </c>
      <c r="KK54">
        <v>1956</v>
      </c>
      <c r="KL54">
        <v>539.6</v>
      </c>
      <c r="KO54">
        <v>1956</v>
      </c>
      <c r="KP54">
        <v>539.6</v>
      </c>
      <c r="KS54">
        <v>1956</v>
      </c>
      <c r="KT54">
        <v>539.6</v>
      </c>
      <c r="KW54">
        <v>1956</v>
      </c>
      <c r="KX54">
        <v>539.6</v>
      </c>
      <c r="LA54">
        <v>1956</v>
      </c>
      <c r="LB54">
        <v>539.6</v>
      </c>
      <c r="LE54">
        <v>1956</v>
      </c>
      <c r="LF54">
        <v>539.6</v>
      </c>
      <c r="LI54">
        <v>1956</v>
      </c>
      <c r="LJ54">
        <v>539.6</v>
      </c>
      <c r="LM54">
        <v>1956</v>
      </c>
      <c r="LN54">
        <v>539.6</v>
      </c>
      <c r="LQ54">
        <v>1956</v>
      </c>
      <c r="LR54">
        <v>539.6</v>
      </c>
      <c r="LU54">
        <v>1956</v>
      </c>
      <c r="LV54">
        <v>539.6</v>
      </c>
      <c r="LY54">
        <v>1956</v>
      </c>
      <c r="LZ54">
        <v>539.6</v>
      </c>
      <c r="MC54">
        <v>1956</v>
      </c>
      <c r="MD54">
        <v>539.6</v>
      </c>
      <c r="MG54">
        <v>1956</v>
      </c>
      <c r="MH54">
        <v>539.6</v>
      </c>
      <c r="MK54">
        <v>1956</v>
      </c>
      <c r="ML54">
        <v>539.6</v>
      </c>
      <c r="MO54">
        <v>1956</v>
      </c>
      <c r="MP54">
        <v>539.6</v>
      </c>
      <c r="MS54">
        <v>1956</v>
      </c>
      <c r="MT54">
        <v>539.6</v>
      </c>
      <c r="MW54">
        <v>1956</v>
      </c>
      <c r="MX54">
        <v>539.6</v>
      </c>
      <c r="NA54">
        <v>1956</v>
      </c>
      <c r="NB54">
        <v>539.6</v>
      </c>
      <c r="NE54">
        <v>1956</v>
      </c>
      <c r="NF54">
        <v>539.6</v>
      </c>
      <c r="NI54">
        <v>1956</v>
      </c>
      <c r="NJ54">
        <v>539.6</v>
      </c>
      <c r="NM54">
        <v>1956</v>
      </c>
      <c r="NN54">
        <v>539.6</v>
      </c>
      <c r="NQ54">
        <v>1956</v>
      </c>
      <c r="NR54">
        <v>539.6</v>
      </c>
      <c r="NU54">
        <v>1956</v>
      </c>
      <c r="NV54">
        <v>539.6</v>
      </c>
      <c r="NY54">
        <v>1956</v>
      </c>
      <c r="NZ54">
        <v>539.6</v>
      </c>
      <c r="OC54">
        <v>1956</v>
      </c>
      <c r="OD54">
        <v>539.6</v>
      </c>
      <c r="OG54">
        <v>1956</v>
      </c>
      <c r="OH54">
        <v>539.6</v>
      </c>
      <c r="OK54">
        <v>1956</v>
      </c>
      <c r="OL54">
        <v>539.6</v>
      </c>
    </row>
    <row r="55" spans="2:402">
      <c r="B55">
        <v>3.6271382215602277E-2</v>
      </c>
      <c r="C55" s="31">
        <v>0.4866334819396716</v>
      </c>
      <c r="D55">
        <v>91.00089823294347</v>
      </c>
      <c r="E55">
        <v>1957</v>
      </c>
      <c r="F55">
        <v>588.20000000000005</v>
      </c>
      <c r="I55">
        <v>1958</v>
      </c>
      <c r="J55">
        <v>650.79999999999995</v>
      </c>
      <c r="M55">
        <v>1958</v>
      </c>
      <c r="N55">
        <v>650.79999999999995</v>
      </c>
      <c r="Q55">
        <v>1958</v>
      </c>
      <c r="R55">
        <v>650.79999999999995</v>
      </c>
      <c r="U55">
        <v>1958</v>
      </c>
      <c r="V55">
        <v>650.79999999999995</v>
      </c>
      <c r="Y55">
        <v>1958</v>
      </c>
      <c r="Z55">
        <v>650.79999999999995</v>
      </c>
      <c r="AC55">
        <v>1958</v>
      </c>
      <c r="AD55">
        <v>650.79999999999995</v>
      </c>
      <c r="AG55">
        <v>1958</v>
      </c>
      <c r="AH55">
        <v>650.79999999999995</v>
      </c>
      <c r="AK55">
        <v>1958</v>
      </c>
      <c r="AL55">
        <v>650.79999999999995</v>
      </c>
      <c r="AO55">
        <v>1958</v>
      </c>
      <c r="AP55">
        <v>650.79999999999995</v>
      </c>
      <c r="AS55">
        <v>1958</v>
      </c>
      <c r="AT55">
        <v>650.79999999999995</v>
      </c>
      <c r="AW55">
        <v>1958</v>
      </c>
      <c r="AX55">
        <v>650.79999999999995</v>
      </c>
      <c r="BA55">
        <v>1958</v>
      </c>
      <c r="BB55">
        <v>650.79999999999995</v>
      </c>
      <c r="BE55">
        <v>1958</v>
      </c>
      <c r="BF55">
        <v>650.79999999999995</v>
      </c>
      <c r="BI55">
        <v>1958</v>
      </c>
      <c r="BJ55">
        <v>650.79999999999995</v>
      </c>
      <c r="BM55">
        <v>1958</v>
      </c>
      <c r="BN55">
        <v>650.79999999999995</v>
      </c>
      <c r="BQ55">
        <v>1958</v>
      </c>
      <c r="BR55">
        <v>650.79999999999995</v>
      </c>
      <c r="BU55">
        <v>1958</v>
      </c>
      <c r="BV55">
        <v>650.79999999999995</v>
      </c>
      <c r="BY55">
        <v>1958</v>
      </c>
      <c r="BZ55">
        <v>650.79999999999995</v>
      </c>
      <c r="CC55">
        <v>1958</v>
      </c>
      <c r="CD55">
        <v>650.79999999999995</v>
      </c>
      <c r="CG55">
        <v>1958</v>
      </c>
      <c r="CH55">
        <v>650.79999999999995</v>
      </c>
      <c r="CK55">
        <v>1958</v>
      </c>
      <c r="CL55">
        <v>650.79999999999995</v>
      </c>
      <c r="CO55">
        <v>1958</v>
      </c>
      <c r="CP55">
        <v>650.79999999999995</v>
      </c>
      <c r="CS55">
        <v>1958</v>
      </c>
      <c r="CT55">
        <v>650.79999999999995</v>
      </c>
      <c r="CW55">
        <v>1958</v>
      </c>
      <c r="CX55">
        <v>650.79999999999995</v>
      </c>
      <c r="DA55">
        <v>1958</v>
      </c>
      <c r="DB55">
        <v>650.79999999999995</v>
      </c>
      <c r="DE55">
        <v>1958</v>
      </c>
      <c r="DF55">
        <v>650.79999999999995</v>
      </c>
      <c r="DI55">
        <v>1958</v>
      </c>
      <c r="DJ55">
        <v>650.79999999999995</v>
      </c>
      <c r="DM55">
        <v>1958</v>
      </c>
      <c r="DN55">
        <v>650.79999999999995</v>
      </c>
      <c r="DQ55">
        <v>1958</v>
      </c>
      <c r="DR55">
        <v>650.79999999999995</v>
      </c>
      <c r="DU55">
        <v>1958</v>
      </c>
      <c r="DV55">
        <v>650.79999999999995</v>
      </c>
      <c r="DY55">
        <v>1958</v>
      </c>
      <c r="DZ55">
        <v>650.79999999999995</v>
      </c>
      <c r="EC55">
        <v>1958</v>
      </c>
      <c r="ED55">
        <v>650.79999999999995</v>
      </c>
      <c r="EG55">
        <v>1958</v>
      </c>
      <c r="EH55">
        <v>650.79999999999995</v>
      </c>
      <c r="EK55">
        <v>1958</v>
      </c>
      <c r="EL55">
        <v>650.79999999999995</v>
      </c>
      <c r="EO55">
        <v>1958</v>
      </c>
      <c r="EP55">
        <v>650.79999999999995</v>
      </c>
      <c r="ES55">
        <v>1958</v>
      </c>
      <c r="ET55">
        <v>650.79999999999995</v>
      </c>
      <c r="EW55">
        <v>1958</v>
      </c>
      <c r="EX55">
        <v>650.79999999999995</v>
      </c>
      <c r="FA55">
        <v>1958</v>
      </c>
      <c r="FB55">
        <v>650.79999999999995</v>
      </c>
      <c r="FE55">
        <v>1958</v>
      </c>
      <c r="FF55">
        <v>650.79999999999995</v>
      </c>
      <c r="FI55">
        <v>1958</v>
      </c>
      <c r="FJ55">
        <v>650.79999999999995</v>
      </c>
      <c r="FM55">
        <v>1958</v>
      </c>
      <c r="FN55">
        <v>650.79999999999995</v>
      </c>
      <c r="FQ55">
        <v>1958</v>
      </c>
      <c r="FR55">
        <v>650.79999999999995</v>
      </c>
      <c r="FU55">
        <v>1958</v>
      </c>
      <c r="FV55">
        <v>650.79999999999995</v>
      </c>
      <c r="FY55">
        <v>1958</v>
      </c>
      <c r="FZ55">
        <v>650.79999999999995</v>
      </c>
      <c r="GC55">
        <v>1958</v>
      </c>
      <c r="GD55">
        <v>650.79999999999995</v>
      </c>
      <c r="GG55">
        <v>1958</v>
      </c>
      <c r="GH55">
        <v>650.79999999999995</v>
      </c>
      <c r="GK55">
        <v>1958</v>
      </c>
      <c r="GL55">
        <v>650.79999999999995</v>
      </c>
      <c r="GO55">
        <v>1958</v>
      </c>
      <c r="GP55">
        <v>650.79999999999995</v>
      </c>
      <c r="GS55">
        <v>1958</v>
      </c>
      <c r="GT55">
        <v>650.79999999999995</v>
      </c>
      <c r="GW55">
        <v>1958</v>
      </c>
      <c r="GX55">
        <v>650.79999999999995</v>
      </c>
      <c r="HA55">
        <v>1958</v>
      </c>
      <c r="HB55">
        <v>650.79999999999995</v>
      </c>
      <c r="HE55">
        <v>1958</v>
      </c>
      <c r="HF55">
        <v>650.79999999999995</v>
      </c>
      <c r="HI55">
        <v>1958</v>
      </c>
      <c r="HJ55">
        <v>650.79999999999995</v>
      </c>
      <c r="HM55">
        <v>1958</v>
      </c>
      <c r="HN55">
        <v>650.79999999999995</v>
      </c>
      <c r="HQ55">
        <v>1957</v>
      </c>
      <c r="HR55">
        <v>588.20000000000005</v>
      </c>
      <c r="HU55">
        <v>1957</v>
      </c>
      <c r="HV55">
        <v>588.20000000000005</v>
      </c>
      <c r="HY55">
        <v>1957</v>
      </c>
      <c r="HZ55">
        <v>588.20000000000005</v>
      </c>
      <c r="IC55">
        <v>1957</v>
      </c>
      <c r="ID55">
        <v>588.20000000000005</v>
      </c>
      <c r="IG55">
        <v>1957</v>
      </c>
      <c r="IH55">
        <v>588.20000000000005</v>
      </c>
      <c r="IK55">
        <v>1957</v>
      </c>
      <c r="IL55">
        <v>588.20000000000005</v>
      </c>
      <c r="IO55">
        <v>1957</v>
      </c>
      <c r="IP55">
        <v>588.20000000000005</v>
      </c>
      <c r="IS55">
        <v>1957</v>
      </c>
      <c r="IT55">
        <v>588.20000000000005</v>
      </c>
      <c r="IW55">
        <v>1957</v>
      </c>
      <c r="IX55">
        <v>588.20000000000005</v>
      </c>
      <c r="JA55">
        <v>1957</v>
      </c>
      <c r="JB55">
        <v>588.20000000000005</v>
      </c>
      <c r="JE55">
        <v>1957</v>
      </c>
      <c r="JF55">
        <v>588.20000000000005</v>
      </c>
      <c r="JI55">
        <v>1957</v>
      </c>
      <c r="JJ55">
        <v>588.20000000000005</v>
      </c>
      <c r="JM55">
        <v>1957</v>
      </c>
      <c r="JN55">
        <v>588.20000000000005</v>
      </c>
      <c r="JQ55">
        <v>1957</v>
      </c>
      <c r="JR55">
        <v>588.20000000000005</v>
      </c>
      <c r="JU55">
        <v>1957</v>
      </c>
      <c r="JV55">
        <v>588.20000000000005</v>
      </c>
      <c r="JY55">
        <v>1957</v>
      </c>
      <c r="JZ55">
        <v>588.20000000000005</v>
      </c>
      <c r="KC55">
        <v>1957</v>
      </c>
      <c r="KD55">
        <v>588.20000000000005</v>
      </c>
      <c r="KG55">
        <v>1957</v>
      </c>
      <c r="KH55">
        <v>588.20000000000005</v>
      </c>
      <c r="KK55">
        <v>1957</v>
      </c>
      <c r="KL55">
        <v>588.20000000000005</v>
      </c>
      <c r="KO55">
        <v>1957</v>
      </c>
      <c r="KP55">
        <v>588.20000000000005</v>
      </c>
      <c r="KS55">
        <v>1957</v>
      </c>
      <c r="KT55">
        <v>588.20000000000005</v>
      </c>
      <c r="KW55">
        <v>1957</v>
      </c>
      <c r="KX55">
        <v>588.20000000000005</v>
      </c>
      <c r="LA55">
        <v>1957</v>
      </c>
      <c r="LB55">
        <v>588.20000000000005</v>
      </c>
      <c r="LE55">
        <v>1957</v>
      </c>
      <c r="LF55">
        <v>588.20000000000005</v>
      </c>
      <c r="LI55">
        <v>1957</v>
      </c>
      <c r="LJ55">
        <v>588.20000000000005</v>
      </c>
      <c r="LM55">
        <v>1957</v>
      </c>
      <c r="LN55">
        <v>588.20000000000005</v>
      </c>
      <c r="LQ55">
        <v>1957</v>
      </c>
      <c r="LR55">
        <v>588.20000000000005</v>
      </c>
      <c r="LU55">
        <v>1957</v>
      </c>
      <c r="LV55">
        <v>588.20000000000005</v>
      </c>
      <c r="LY55">
        <v>1957</v>
      </c>
      <c r="LZ55">
        <v>588.20000000000005</v>
      </c>
      <c r="MC55">
        <v>1957</v>
      </c>
      <c r="MD55">
        <v>588.20000000000005</v>
      </c>
      <c r="MG55">
        <v>1957</v>
      </c>
      <c r="MH55">
        <v>588.20000000000005</v>
      </c>
      <c r="MK55">
        <v>1957</v>
      </c>
      <c r="ML55">
        <v>588.20000000000005</v>
      </c>
      <c r="MO55">
        <v>1957</v>
      </c>
      <c r="MP55">
        <v>588.20000000000005</v>
      </c>
      <c r="MS55">
        <v>1957</v>
      </c>
      <c r="MT55">
        <v>588.20000000000005</v>
      </c>
      <c r="MW55">
        <v>1957</v>
      </c>
      <c r="MX55">
        <v>588.20000000000005</v>
      </c>
      <c r="NA55">
        <v>1957</v>
      </c>
      <c r="NB55">
        <v>588.20000000000005</v>
      </c>
      <c r="NE55">
        <v>1957</v>
      </c>
      <c r="NF55">
        <v>588.20000000000005</v>
      </c>
      <c r="NI55">
        <v>1957</v>
      </c>
      <c r="NJ55">
        <v>588.20000000000005</v>
      </c>
      <c r="NM55">
        <v>1957</v>
      </c>
      <c r="NN55">
        <v>588.20000000000005</v>
      </c>
      <c r="NQ55">
        <v>1957</v>
      </c>
      <c r="NR55">
        <v>588.20000000000005</v>
      </c>
      <c r="NU55">
        <v>1957</v>
      </c>
      <c r="NV55">
        <v>588.20000000000005</v>
      </c>
      <c r="NY55">
        <v>1957</v>
      </c>
      <c r="NZ55">
        <v>588.20000000000005</v>
      </c>
      <c r="OC55">
        <v>1957</v>
      </c>
      <c r="OD55">
        <v>588.20000000000005</v>
      </c>
      <c r="OG55">
        <v>1957</v>
      </c>
      <c r="OH55">
        <v>588.20000000000005</v>
      </c>
      <c r="OK55">
        <v>1957</v>
      </c>
      <c r="OL55">
        <v>588.20000000000005</v>
      </c>
    </row>
    <row r="56" spans="2:402">
      <c r="B56">
        <v>3.627249023507554E-2</v>
      </c>
      <c r="C56" s="31">
        <v>0.48654725081045369</v>
      </c>
      <c r="D56">
        <v>90.969492619389257</v>
      </c>
      <c r="E56">
        <v>1958</v>
      </c>
      <c r="F56">
        <v>650.79999999999995</v>
      </c>
      <c r="I56">
        <v>1959</v>
      </c>
      <c r="J56">
        <v>616.6</v>
      </c>
      <c r="M56">
        <v>1959</v>
      </c>
      <c r="N56">
        <v>616.6</v>
      </c>
      <c r="Q56">
        <v>1959</v>
      </c>
      <c r="R56">
        <v>616.6</v>
      </c>
      <c r="U56">
        <v>1959</v>
      </c>
      <c r="V56">
        <v>616.6</v>
      </c>
      <c r="Y56">
        <v>1959</v>
      </c>
      <c r="Z56">
        <v>616.6</v>
      </c>
      <c r="AC56">
        <v>1959</v>
      </c>
      <c r="AD56">
        <v>616.6</v>
      </c>
      <c r="AG56">
        <v>1959</v>
      </c>
      <c r="AH56">
        <v>616.6</v>
      </c>
      <c r="AK56">
        <v>1959</v>
      </c>
      <c r="AL56">
        <v>616.6</v>
      </c>
      <c r="AO56">
        <v>1959</v>
      </c>
      <c r="AP56">
        <v>616.6</v>
      </c>
      <c r="AS56">
        <v>1959</v>
      </c>
      <c r="AT56">
        <v>616.6</v>
      </c>
      <c r="AW56">
        <v>1959</v>
      </c>
      <c r="AX56">
        <v>616.6</v>
      </c>
      <c r="BA56">
        <v>1959</v>
      </c>
      <c r="BB56">
        <v>616.6</v>
      </c>
      <c r="BE56">
        <v>1959</v>
      </c>
      <c r="BF56">
        <v>616.6</v>
      </c>
      <c r="BI56">
        <v>1959</v>
      </c>
      <c r="BJ56">
        <v>616.6</v>
      </c>
      <c r="BM56">
        <v>1959</v>
      </c>
      <c r="BN56">
        <v>616.6</v>
      </c>
      <c r="BQ56">
        <v>1959</v>
      </c>
      <c r="BR56">
        <v>616.6</v>
      </c>
      <c r="BU56">
        <v>1959</v>
      </c>
      <c r="BV56">
        <v>616.6</v>
      </c>
      <c r="BY56">
        <v>1959</v>
      </c>
      <c r="BZ56">
        <v>616.6</v>
      </c>
      <c r="CC56">
        <v>1959</v>
      </c>
      <c r="CD56">
        <v>616.6</v>
      </c>
      <c r="CG56">
        <v>1959</v>
      </c>
      <c r="CH56">
        <v>616.6</v>
      </c>
      <c r="CK56">
        <v>1959</v>
      </c>
      <c r="CL56">
        <v>616.6</v>
      </c>
      <c r="CO56">
        <v>1959</v>
      </c>
      <c r="CP56">
        <v>616.6</v>
      </c>
      <c r="CS56">
        <v>1959</v>
      </c>
      <c r="CT56">
        <v>616.6</v>
      </c>
      <c r="CW56">
        <v>1959</v>
      </c>
      <c r="CX56">
        <v>616.6</v>
      </c>
      <c r="DA56">
        <v>1959</v>
      </c>
      <c r="DB56">
        <v>616.6</v>
      </c>
      <c r="DE56">
        <v>1959</v>
      </c>
      <c r="DF56">
        <v>616.6</v>
      </c>
      <c r="DI56">
        <v>1959</v>
      </c>
      <c r="DJ56">
        <v>616.6</v>
      </c>
      <c r="DM56">
        <v>1959</v>
      </c>
      <c r="DN56">
        <v>616.6</v>
      </c>
      <c r="DQ56">
        <v>1959</v>
      </c>
      <c r="DR56">
        <v>616.6</v>
      </c>
      <c r="DU56">
        <v>1959</v>
      </c>
      <c r="DV56">
        <v>616.6</v>
      </c>
      <c r="DY56">
        <v>1959</v>
      </c>
      <c r="DZ56">
        <v>616.6</v>
      </c>
      <c r="EC56">
        <v>1959</v>
      </c>
      <c r="ED56">
        <v>616.6</v>
      </c>
      <c r="EG56">
        <v>1959</v>
      </c>
      <c r="EH56">
        <v>616.6</v>
      </c>
      <c r="EK56">
        <v>1959</v>
      </c>
      <c r="EL56">
        <v>616.6</v>
      </c>
      <c r="EO56">
        <v>1959</v>
      </c>
      <c r="EP56">
        <v>616.6</v>
      </c>
      <c r="ES56">
        <v>1959</v>
      </c>
      <c r="ET56">
        <v>616.6</v>
      </c>
      <c r="EW56">
        <v>1959</v>
      </c>
      <c r="EX56">
        <v>616.6</v>
      </c>
      <c r="FA56">
        <v>1959</v>
      </c>
      <c r="FB56">
        <v>616.6</v>
      </c>
      <c r="FE56">
        <v>1959</v>
      </c>
      <c r="FF56">
        <v>616.6</v>
      </c>
      <c r="FI56">
        <v>1959</v>
      </c>
      <c r="FJ56">
        <v>616.6</v>
      </c>
      <c r="FM56">
        <v>1959</v>
      </c>
      <c r="FN56">
        <v>616.6</v>
      </c>
      <c r="FQ56">
        <v>1959</v>
      </c>
      <c r="FR56">
        <v>616.6</v>
      </c>
      <c r="FU56">
        <v>1959</v>
      </c>
      <c r="FV56">
        <v>616.6</v>
      </c>
      <c r="FY56">
        <v>1959</v>
      </c>
      <c r="FZ56">
        <v>616.6</v>
      </c>
      <c r="GC56">
        <v>1959</v>
      </c>
      <c r="GD56">
        <v>616.6</v>
      </c>
      <c r="GG56">
        <v>1959</v>
      </c>
      <c r="GH56">
        <v>616.6</v>
      </c>
      <c r="GK56">
        <v>1959</v>
      </c>
      <c r="GL56">
        <v>616.6</v>
      </c>
      <c r="GO56">
        <v>1959</v>
      </c>
      <c r="GP56">
        <v>616.6</v>
      </c>
      <c r="GS56">
        <v>1959</v>
      </c>
      <c r="GT56">
        <v>616.6</v>
      </c>
      <c r="GW56">
        <v>1959</v>
      </c>
      <c r="GX56">
        <v>616.6</v>
      </c>
      <c r="HA56">
        <v>1959</v>
      </c>
      <c r="HB56">
        <v>616.6</v>
      </c>
      <c r="HE56">
        <v>1959</v>
      </c>
      <c r="HF56">
        <v>616.6</v>
      </c>
      <c r="HI56">
        <v>1959</v>
      </c>
      <c r="HJ56">
        <v>616.6</v>
      </c>
      <c r="HM56">
        <v>1959</v>
      </c>
      <c r="HN56">
        <v>616.6</v>
      </c>
      <c r="HQ56">
        <v>1959</v>
      </c>
      <c r="HR56">
        <v>616.6</v>
      </c>
      <c r="HU56">
        <v>1958</v>
      </c>
      <c r="HV56">
        <v>650.79999999999995</v>
      </c>
      <c r="HY56">
        <v>1958</v>
      </c>
      <c r="HZ56">
        <v>650.79999999999995</v>
      </c>
      <c r="IC56">
        <v>1958</v>
      </c>
      <c r="ID56">
        <v>650.79999999999995</v>
      </c>
      <c r="IG56">
        <v>1958</v>
      </c>
      <c r="IH56">
        <v>650.79999999999995</v>
      </c>
      <c r="IK56">
        <v>1958</v>
      </c>
      <c r="IL56">
        <v>650.79999999999995</v>
      </c>
      <c r="IO56">
        <v>1958</v>
      </c>
      <c r="IP56">
        <v>650.79999999999995</v>
      </c>
      <c r="IS56">
        <v>1958</v>
      </c>
      <c r="IT56">
        <v>650.79999999999995</v>
      </c>
      <c r="IW56">
        <v>1958</v>
      </c>
      <c r="IX56">
        <v>650.79999999999995</v>
      </c>
      <c r="JA56">
        <v>1958</v>
      </c>
      <c r="JB56">
        <v>650.79999999999995</v>
      </c>
      <c r="JE56">
        <v>1958</v>
      </c>
      <c r="JF56">
        <v>650.79999999999995</v>
      </c>
      <c r="JI56">
        <v>1958</v>
      </c>
      <c r="JJ56">
        <v>650.79999999999995</v>
      </c>
      <c r="JM56">
        <v>1958</v>
      </c>
      <c r="JN56">
        <v>650.79999999999995</v>
      </c>
      <c r="JQ56">
        <v>1958</v>
      </c>
      <c r="JR56">
        <v>650.79999999999995</v>
      </c>
      <c r="JU56">
        <v>1958</v>
      </c>
      <c r="JV56">
        <v>650.79999999999995</v>
      </c>
      <c r="JY56">
        <v>1958</v>
      </c>
      <c r="JZ56">
        <v>650.79999999999995</v>
      </c>
      <c r="KC56">
        <v>1958</v>
      </c>
      <c r="KD56">
        <v>650.79999999999995</v>
      </c>
      <c r="KG56">
        <v>1958</v>
      </c>
      <c r="KH56">
        <v>650.79999999999995</v>
      </c>
      <c r="KK56">
        <v>1958</v>
      </c>
      <c r="KL56">
        <v>650.79999999999995</v>
      </c>
      <c r="KO56">
        <v>1958</v>
      </c>
      <c r="KP56">
        <v>650.79999999999995</v>
      </c>
      <c r="KS56">
        <v>1958</v>
      </c>
      <c r="KT56">
        <v>650.79999999999995</v>
      </c>
      <c r="KW56">
        <v>1958</v>
      </c>
      <c r="KX56">
        <v>650.79999999999995</v>
      </c>
      <c r="LA56">
        <v>1958</v>
      </c>
      <c r="LB56">
        <v>650.79999999999995</v>
      </c>
      <c r="LE56">
        <v>1958</v>
      </c>
      <c r="LF56">
        <v>650.79999999999995</v>
      </c>
      <c r="LI56">
        <v>1958</v>
      </c>
      <c r="LJ56">
        <v>650.79999999999995</v>
      </c>
      <c r="LM56">
        <v>1958</v>
      </c>
      <c r="LN56">
        <v>650.79999999999995</v>
      </c>
      <c r="LQ56">
        <v>1958</v>
      </c>
      <c r="LR56">
        <v>650.79999999999995</v>
      </c>
      <c r="LU56">
        <v>1958</v>
      </c>
      <c r="LV56">
        <v>650.79999999999995</v>
      </c>
      <c r="LY56">
        <v>1958</v>
      </c>
      <c r="LZ56">
        <v>650.79999999999995</v>
      </c>
      <c r="MC56">
        <v>1958</v>
      </c>
      <c r="MD56">
        <v>650.79999999999995</v>
      </c>
      <c r="MG56">
        <v>1958</v>
      </c>
      <c r="MH56">
        <v>650.79999999999995</v>
      </c>
      <c r="MK56">
        <v>1958</v>
      </c>
      <c r="ML56">
        <v>650.79999999999995</v>
      </c>
      <c r="MO56">
        <v>1958</v>
      </c>
      <c r="MP56">
        <v>650.79999999999995</v>
      </c>
      <c r="MS56">
        <v>1958</v>
      </c>
      <c r="MT56">
        <v>650.79999999999995</v>
      </c>
      <c r="MW56">
        <v>1958</v>
      </c>
      <c r="MX56">
        <v>650.79999999999995</v>
      </c>
      <c r="NA56">
        <v>1958</v>
      </c>
      <c r="NB56">
        <v>650.79999999999995</v>
      </c>
      <c r="NE56">
        <v>1958</v>
      </c>
      <c r="NF56">
        <v>650.79999999999995</v>
      </c>
      <c r="NI56">
        <v>1958</v>
      </c>
      <c r="NJ56">
        <v>650.79999999999995</v>
      </c>
      <c r="NM56">
        <v>1958</v>
      </c>
      <c r="NN56">
        <v>650.79999999999995</v>
      </c>
      <c r="NQ56">
        <v>1958</v>
      </c>
      <c r="NR56">
        <v>650.79999999999995</v>
      </c>
      <c r="NU56">
        <v>1958</v>
      </c>
      <c r="NV56">
        <v>650.79999999999995</v>
      </c>
      <c r="NY56">
        <v>1958</v>
      </c>
      <c r="NZ56">
        <v>650.79999999999995</v>
      </c>
      <c r="OC56">
        <v>1958</v>
      </c>
      <c r="OD56">
        <v>650.79999999999995</v>
      </c>
      <c r="OG56">
        <v>1958</v>
      </c>
      <c r="OH56">
        <v>650.79999999999995</v>
      </c>
      <c r="OK56">
        <v>1958</v>
      </c>
      <c r="OL56">
        <v>650.79999999999995</v>
      </c>
    </row>
    <row r="57" spans="2:402">
      <c r="B57">
        <v>3.6280970668326674E-2</v>
      </c>
      <c r="C57" s="31">
        <v>0.48675911955554468</v>
      </c>
      <c r="D57">
        <v>91.04667468590209</v>
      </c>
      <c r="E57">
        <v>1959</v>
      </c>
      <c r="F57">
        <v>616.6</v>
      </c>
      <c r="I57">
        <v>1960</v>
      </c>
      <c r="J57">
        <v>590.1</v>
      </c>
      <c r="M57">
        <v>1960</v>
      </c>
      <c r="N57">
        <v>590.1</v>
      </c>
      <c r="Q57">
        <v>1960</v>
      </c>
      <c r="R57">
        <v>590.1</v>
      </c>
      <c r="U57">
        <v>1960</v>
      </c>
      <c r="V57">
        <v>590.1</v>
      </c>
      <c r="Y57">
        <v>1960</v>
      </c>
      <c r="Z57">
        <v>590.1</v>
      </c>
      <c r="AC57">
        <v>1960</v>
      </c>
      <c r="AD57">
        <v>590.1</v>
      </c>
      <c r="AG57">
        <v>1960</v>
      </c>
      <c r="AH57">
        <v>590.1</v>
      </c>
      <c r="AK57">
        <v>1960</v>
      </c>
      <c r="AL57">
        <v>590.1</v>
      </c>
      <c r="AO57">
        <v>1960</v>
      </c>
      <c r="AP57">
        <v>590.1</v>
      </c>
      <c r="AS57">
        <v>1960</v>
      </c>
      <c r="AT57">
        <v>590.1</v>
      </c>
      <c r="AW57">
        <v>1960</v>
      </c>
      <c r="AX57">
        <v>590.1</v>
      </c>
      <c r="BA57">
        <v>1960</v>
      </c>
      <c r="BB57">
        <v>590.1</v>
      </c>
      <c r="BE57">
        <v>1960</v>
      </c>
      <c r="BF57">
        <v>590.1</v>
      </c>
      <c r="BI57">
        <v>1960</v>
      </c>
      <c r="BJ57">
        <v>590.1</v>
      </c>
      <c r="BM57">
        <v>1960</v>
      </c>
      <c r="BN57">
        <v>590.1</v>
      </c>
      <c r="BQ57">
        <v>1960</v>
      </c>
      <c r="BR57">
        <v>590.1</v>
      </c>
      <c r="BU57">
        <v>1960</v>
      </c>
      <c r="BV57">
        <v>590.1</v>
      </c>
      <c r="BY57">
        <v>1960</v>
      </c>
      <c r="BZ57">
        <v>590.1</v>
      </c>
      <c r="CC57">
        <v>1960</v>
      </c>
      <c r="CD57">
        <v>590.1</v>
      </c>
      <c r="CG57">
        <v>1960</v>
      </c>
      <c r="CH57">
        <v>590.1</v>
      </c>
      <c r="CK57">
        <v>1960</v>
      </c>
      <c r="CL57">
        <v>590.1</v>
      </c>
      <c r="CO57">
        <v>1960</v>
      </c>
      <c r="CP57">
        <v>590.1</v>
      </c>
      <c r="CS57">
        <v>1960</v>
      </c>
      <c r="CT57">
        <v>590.1</v>
      </c>
      <c r="CW57">
        <v>1960</v>
      </c>
      <c r="CX57">
        <v>590.1</v>
      </c>
      <c r="DA57">
        <v>1960</v>
      </c>
      <c r="DB57">
        <v>590.1</v>
      </c>
      <c r="DE57">
        <v>1960</v>
      </c>
      <c r="DF57">
        <v>590.1</v>
      </c>
      <c r="DI57">
        <v>1960</v>
      </c>
      <c r="DJ57">
        <v>590.1</v>
      </c>
      <c r="DM57">
        <v>1960</v>
      </c>
      <c r="DN57">
        <v>590.1</v>
      </c>
      <c r="DQ57">
        <v>1960</v>
      </c>
      <c r="DR57">
        <v>590.1</v>
      </c>
      <c r="DU57">
        <v>1960</v>
      </c>
      <c r="DV57">
        <v>590.1</v>
      </c>
      <c r="DY57">
        <v>1960</v>
      </c>
      <c r="DZ57">
        <v>590.1</v>
      </c>
      <c r="EC57">
        <v>1960</v>
      </c>
      <c r="ED57">
        <v>590.1</v>
      </c>
      <c r="EG57">
        <v>1960</v>
      </c>
      <c r="EH57">
        <v>590.1</v>
      </c>
      <c r="EK57">
        <v>1960</v>
      </c>
      <c r="EL57">
        <v>590.1</v>
      </c>
      <c r="EO57">
        <v>1960</v>
      </c>
      <c r="EP57">
        <v>590.1</v>
      </c>
      <c r="ES57">
        <v>1960</v>
      </c>
      <c r="ET57">
        <v>590.1</v>
      </c>
      <c r="EW57">
        <v>1960</v>
      </c>
      <c r="EX57">
        <v>590.1</v>
      </c>
      <c r="FA57">
        <v>1960</v>
      </c>
      <c r="FB57">
        <v>590.1</v>
      </c>
      <c r="FE57">
        <v>1960</v>
      </c>
      <c r="FF57">
        <v>590.1</v>
      </c>
      <c r="FI57">
        <v>1960</v>
      </c>
      <c r="FJ57">
        <v>590.1</v>
      </c>
      <c r="FM57">
        <v>1960</v>
      </c>
      <c r="FN57">
        <v>590.1</v>
      </c>
      <c r="FQ57">
        <v>1960</v>
      </c>
      <c r="FR57">
        <v>590.1</v>
      </c>
      <c r="FU57">
        <v>1960</v>
      </c>
      <c r="FV57">
        <v>590.1</v>
      </c>
      <c r="FY57">
        <v>1960</v>
      </c>
      <c r="FZ57">
        <v>590.1</v>
      </c>
      <c r="GC57">
        <v>1960</v>
      </c>
      <c r="GD57">
        <v>590.1</v>
      </c>
      <c r="GG57">
        <v>1960</v>
      </c>
      <c r="GH57">
        <v>590.1</v>
      </c>
      <c r="GK57">
        <v>1960</v>
      </c>
      <c r="GL57">
        <v>590.1</v>
      </c>
      <c r="GO57">
        <v>1960</v>
      </c>
      <c r="GP57">
        <v>590.1</v>
      </c>
      <c r="GS57">
        <v>1960</v>
      </c>
      <c r="GT57">
        <v>590.1</v>
      </c>
      <c r="GW57">
        <v>1960</v>
      </c>
      <c r="GX57">
        <v>590.1</v>
      </c>
      <c r="HA57">
        <v>1960</v>
      </c>
      <c r="HB57">
        <v>590.1</v>
      </c>
      <c r="HE57">
        <v>1960</v>
      </c>
      <c r="HF57">
        <v>590.1</v>
      </c>
      <c r="HI57">
        <v>1960</v>
      </c>
      <c r="HJ57">
        <v>590.1</v>
      </c>
      <c r="HM57">
        <v>1960</v>
      </c>
      <c r="HN57">
        <v>590.1</v>
      </c>
      <c r="HQ57">
        <v>1960</v>
      </c>
      <c r="HR57">
        <v>590.1</v>
      </c>
      <c r="HU57">
        <v>1960</v>
      </c>
      <c r="HV57">
        <v>590.1</v>
      </c>
      <c r="HY57">
        <v>1959</v>
      </c>
      <c r="HZ57">
        <v>616.6</v>
      </c>
      <c r="IC57">
        <v>1959</v>
      </c>
      <c r="ID57">
        <v>616.6</v>
      </c>
      <c r="IG57">
        <v>1959</v>
      </c>
      <c r="IH57">
        <v>616.6</v>
      </c>
      <c r="IK57">
        <v>1959</v>
      </c>
      <c r="IL57">
        <v>616.6</v>
      </c>
      <c r="IO57">
        <v>1959</v>
      </c>
      <c r="IP57">
        <v>616.6</v>
      </c>
      <c r="IS57">
        <v>1959</v>
      </c>
      <c r="IT57">
        <v>616.6</v>
      </c>
      <c r="IW57">
        <v>1959</v>
      </c>
      <c r="IX57">
        <v>616.6</v>
      </c>
      <c r="JA57">
        <v>1959</v>
      </c>
      <c r="JB57">
        <v>616.6</v>
      </c>
      <c r="JE57">
        <v>1959</v>
      </c>
      <c r="JF57">
        <v>616.6</v>
      </c>
      <c r="JI57">
        <v>1959</v>
      </c>
      <c r="JJ57">
        <v>616.6</v>
      </c>
      <c r="JM57">
        <v>1959</v>
      </c>
      <c r="JN57">
        <v>616.6</v>
      </c>
      <c r="JQ57">
        <v>1959</v>
      </c>
      <c r="JR57">
        <v>616.6</v>
      </c>
      <c r="JU57">
        <v>1959</v>
      </c>
      <c r="JV57">
        <v>616.6</v>
      </c>
      <c r="JY57">
        <v>1959</v>
      </c>
      <c r="JZ57">
        <v>616.6</v>
      </c>
      <c r="KC57">
        <v>1959</v>
      </c>
      <c r="KD57">
        <v>616.6</v>
      </c>
      <c r="KG57">
        <v>1959</v>
      </c>
      <c r="KH57">
        <v>616.6</v>
      </c>
      <c r="KK57">
        <v>1959</v>
      </c>
      <c r="KL57">
        <v>616.6</v>
      </c>
      <c r="KO57">
        <v>1959</v>
      </c>
      <c r="KP57">
        <v>616.6</v>
      </c>
      <c r="KS57">
        <v>1959</v>
      </c>
      <c r="KT57">
        <v>616.6</v>
      </c>
      <c r="KW57">
        <v>1959</v>
      </c>
      <c r="KX57">
        <v>616.6</v>
      </c>
      <c r="LA57">
        <v>1959</v>
      </c>
      <c r="LB57">
        <v>616.6</v>
      </c>
      <c r="LE57">
        <v>1959</v>
      </c>
      <c r="LF57">
        <v>616.6</v>
      </c>
      <c r="LI57">
        <v>1959</v>
      </c>
      <c r="LJ57">
        <v>616.6</v>
      </c>
      <c r="LM57">
        <v>1959</v>
      </c>
      <c r="LN57">
        <v>616.6</v>
      </c>
      <c r="LQ57">
        <v>1959</v>
      </c>
      <c r="LR57">
        <v>616.6</v>
      </c>
      <c r="LU57">
        <v>1959</v>
      </c>
      <c r="LV57">
        <v>616.6</v>
      </c>
      <c r="LY57">
        <v>1959</v>
      </c>
      <c r="LZ57">
        <v>616.6</v>
      </c>
      <c r="MC57">
        <v>1959</v>
      </c>
      <c r="MD57">
        <v>616.6</v>
      </c>
      <c r="MG57">
        <v>1959</v>
      </c>
      <c r="MH57">
        <v>616.6</v>
      </c>
      <c r="MK57">
        <v>1959</v>
      </c>
      <c r="ML57">
        <v>616.6</v>
      </c>
      <c r="MO57">
        <v>1959</v>
      </c>
      <c r="MP57">
        <v>616.6</v>
      </c>
      <c r="MS57">
        <v>1959</v>
      </c>
      <c r="MT57">
        <v>616.6</v>
      </c>
      <c r="MW57">
        <v>1959</v>
      </c>
      <c r="MX57">
        <v>616.6</v>
      </c>
      <c r="NA57">
        <v>1959</v>
      </c>
      <c r="NB57">
        <v>616.6</v>
      </c>
      <c r="NE57">
        <v>1959</v>
      </c>
      <c r="NF57">
        <v>616.6</v>
      </c>
      <c r="NI57">
        <v>1959</v>
      </c>
      <c r="NJ57">
        <v>616.6</v>
      </c>
      <c r="NM57">
        <v>1959</v>
      </c>
      <c r="NN57">
        <v>616.6</v>
      </c>
      <c r="NQ57">
        <v>1959</v>
      </c>
      <c r="NR57">
        <v>616.6</v>
      </c>
      <c r="NU57">
        <v>1959</v>
      </c>
      <c r="NV57">
        <v>616.6</v>
      </c>
      <c r="NY57">
        <v>1959</v>
      </c>
      <c r="NZ57">
        <v>616.6</v>
      </c>
      <c r="OC57">
        <v>1959</v>
      </c>
      <c r="OD57">
        <v>616.6</v>
      </c>
      <c r="OG57">
        <v>1959</v>
      </c>
      <c r="OH57">
        <v>616.6</v>
      </c>
      <c r="OK57">
        <v>1959</v>
      </c>
      <c r="OL57">
        <v>616.6</v>
      </c>
    </row>
    <row r="58" spans="2:402">
      <c r="B58">
        <v>3.6291410225452951E-2</v>
      </c>
      <c r="C58" s="31">
        <v>0.48701398917196803</v>
      </c>
      <c r="D58">
        <v>91.139606097722663</v>
      </c>
      <c r="E58">
        <v>1960</v>
      </c>
      <c r="F58">
        <v>590.1</v>
      </c>
      <c r="I58">
        <v>1961</v>
      </c>
      <c r="J58">
        <v>554.6</v>
      </c>
      <c r="M58">
        <v>1961</v>
      </c>
      <c r="N58">
        <v>554.6</v>
      </c>
      <c r="Q58">
        <v>1961</v>
      </c>
      <c r="R58">
        <v>554.6</v>
      </c>
      <c r="U58">
        <v>1961</v>
      </c>
      <c r="V58">
        <v>554.6</v>
      </c>
      <c r="Y58">
        <v>1961</v>
      </c>
      <c r="Z58">
        <v>554.6</v>
      </c>
      <c r="AC58">
        <v>1961</v>
      </c>
      <c r="AD58">
        <v>554.6</v>
      </c>
      <c r="AG58">
        <v>1961</v>
      </c>
      <c r="AH58">
        <v>554.6</v>
      </c>
      <c r="AK58">
        <v>1961</v>
      </c>
      <c r="AL58">
        <v>554.6</v>
      </c>
      <c r="AO58">
        <v>1961</v>
      </c>
      <c r="AP58">
        <v>554.6</v>
      </c>
      <c r="AS58">
        <v>1961</v>
      </c>
      <c r="AT58">
        <v>554.6</v>
      </c>
      <c r="AW58">
        <v>1961</v>
      </c>
      <c r="AX58">
        <v>554.6</v>
      </c>
      <c r="BA58">
        <v>1961</v>
      </c>
      <c r="BB58">
        <v>554.6</v>
      </c>
      <c r="BE58">
        <v>1961</v>
      </c>
      <c r="BF58">
        <v>554.6</v>
      </c>
      <c r="BI58">
        <v>1961</v>
      </c>
      <c r="BJ58">
        <v>554.6</v>
      </c>
      <c r="BM58">
        <v>1961</v>
      </c>
      <c r="BN58">
        <v>554.6</v>
      </c>
      <c r="BQ58">
        <v>1961</v>
      </c>
      <c r="BR58">
        <v>554.6</v>
      </c>
      <c r="BU58">
        <v>1961</v>
      </c>
      <c r="BV58">
        <v>554.6</v>
      </c>
      <c r="BY58">
        <v>1961</v>
      </c>
      <c r="BZ58">
        <v>554.6</v>
      </c>
      <c r="CC58">
        <v>1961</v>
      </c>
      <c r="CD58">
        <v>554.6</v>
      </c>
      <c r="CG58">
        <v>1961</v>
      </c>
      <c r="CH58">
        <v>554.6</v>
      </c>
      <c r="CK58">
        <v>1961</v>
      </c>
      <c r="CL58">
        <v>554.6</v>
      </c>
      <c r="CO58">
        <v>1961</v>
      </c>
      <c r="CP58">
        <v>554.6</v>
      </c>
      <c r="CS58">
        <v>1961</v>
      </c>
      <c r="CT58">
        <v>554.6</v>
      </c>
      <c r="CW58">
        <v>1961</v>
      </c>
      <c r="CX58">
        <v>554.6</v>
      </c>
      <c r="DA58">
        <v>1961</v>
      </c>
      <c r="DB58">
        <v>554.6</v>
      </c>
      <c r="DE58">
        <v>1961</v>
      </c>
      <c r="DF58">
        <v>554.6</v>
      </c>
      <c r="DI58">
        <v>1961</v>
      </c>
      <c r="DJ58">
        <v>554.6</v>
      </c>
      <c r="DM58">
        <v>1961</v>
      </c>
      <c r="DN58">
        <v>554.6</v>
      </c>
      <c r="DQ58">
        <v>1961</v>
      </c>
      <c r="DR58">
        <v>554.6</v>
      </c>
      <c r="DU58">
        <v>1961</v>
      </c>
      <c r="DV58">
        <v>554.6</v>
      </c>
      <c r="DY58">
        <v>1961</v>
      </c>
      <c r="DZ58">
        <v>554.6</v>
      </c>
      <c r="EC58">
        <v>1961</v>
      </c>
      <c r="ED58">
        <v>554.6</v>
      </c>
      <c r="EG58">
        <v>1961</v>
      </c>
      <c r="EH58">
        <v>554.6</v>
      </c>
      <c r="EK58">
        <v>1961</v>
      </c>
      <c r="EL58">
        <v>554.6</v>
      </c>
      <c r="EO58">
        <v>1961</v>
      </c>
      <c r="EP58">
        <v>554.6</v>
      </c>
      <c r="ES58">
        <v>1961</v>
      </c>
      <c r="ET58">
        <v>554.6</v>
      </c>
      <c r="EW58">
        <v>1961</v>
      </c>
      <c r="EX58">
        <v>554.6</v>
      </c>
      <c r="FA58">
        <v>1961</v>
      </c>
      <c r="FB58">
        <v>554.6</v>
      </c>
      <c r="FE58">
        <v>1961</v>
      </c>
      <c r="FF58">
        <v>554.6</v>
      </c>
      <c r="FI58">
        <v>1961</v>
      </c>
      <c r="FJ58">
        <v>554.6</v>
      </c>
      <c r="FM58">
        <v>1961</v>
      </c>
      <c r="FN58">
        <v>554.6</v>
      </c>
      <c r="FQ58">
        <v>1961</v>
      </c>
      <c r="FR58">
        <v>554.6</v>
      </c>
      <c r="FU58">
        <v>1961</v>
      </c>
      <c r="FV58">
        <v>554.6</v>
      </c>
      <c r="FY58">
        <v>1961</v>
      </c>
      <c r="FZ58">
        <v>554.6</v>
      </c>
      <c r="GC58">
        <v>1961</v>
      </c>
      <c r="GD58">
        <v>554.6</v>
      </c>
      <c r="GG58">
        <v>1961</v>
      </c>
      <c r="GH58">
        <v>554.6</v>
      </c>
      <c r="GK58">
        <v>1961</v>
      </c>
      <c r="GL58">
        <v>554.6</v>
      </c>
      <c r="GO58">
        <v>1961</v>
      </c>
      <c r="GP58">
        <v>554.6</v>
      </c>
      <c r="GS58">
        <v>1961</v>
      </c>
      <c r="GT58">
        <v>554.6</v>
      </c>
      <c r="GW58">
        <v>1961</v>
      </c>
      <c r="GX58">
        <v>554.6</v>
      </c>
      <c r="HA58">
        <v>1961</v>
      </c>
      <c r="HB58">
        <v>554.6</v>
      </c>
      <c r="HE58">
        <v>1961</v>
      </c>
      <c r="HF58">
        <v>554.6</v>
      </c>
      <c r="HI58">
        <v>1961</v>
      </c>
      <c r="HJ58">
        <v>554.6</v>
      </c>
      <c r="HM58">
        <v>1961</v>
      </c>
      <c r="HN58">
        <v>554.6</v>
      </c>
      <c r="HQ58">
        <v>1961</v>
      </c>
      <c r="HR58">
        <v>554.6</v>
      </c>
      <c r="HU58">
        <v>1961</v>
      </c>
      <c r="HV58">
        <v>554.6</v>
      </c>
      <c r="HY58">
        <v>1961</v>
      </c>
      <c r="HZ58">
        <v>554.6</v>
      </c>
      <c r="IC58">
        <v>1960</v>
      </c>
      <c r="ID58">
        <v>590.1</v>
      </c>
      <c r="IG58">
        <v>1960</v>
      </c>
      <c r="IH58">
        <v>590.1</v>
      </c>
      <c r="IK58">
        <v>1960</v>
      </c>
      <c r="IL58">
        <v>590.1</v>
      </c>
      <c r="IO58">
        <v>1960</v>
      </c>
      <c r="IP58">
        <v>590.1</v>
      </c>
      <c r="IS58">
        <v>1960</v>
      </c>
      <c r="IT58">
        <v>590.1</v>
      </c>
      <c r="IW58">
        <v>1960</v>
      </c>
      <c r="IX58">
        <v>590.1</v>
      </c>
      <c r="JA58">
        <v>1960</v>
      </c>
      <c r="JB58">
        <v>590.1</v>
      </c>
      <c r="JE58">
        <v>1960</v>
      </c>
      <c r="JF58">
        <v>590.1</v>
      </c>
      <c r="JI58">
        <v>1960</v>
      </c>
      <c r="JJ58">
        <v>590.1</v>
      </c>
      <c r="JM58">
        <v>1960</v>
      </c>
      <c r="JN58">
        <v>590.1</v>
      </c>
      <c r="JQ58">
        <v>1960</v>
      </c>
      <c r="JR58">
        <v>590.1</v>
      </c>
      <c r="JU58">
        <v>1960</v>
      </c>
      <c r="JV58">
        <v>590.1</v>
      </c>
      <c r="JY58">
        <v>1960</v>
      </c>
      <c r="JZ58">
        <v>590.1</v>
      </c>
      <c r="KC58">
        <v>1960</v>
      </c>
      <c r="KD58">
        <v>590.1</v>
      </c>
      <c r="KG58">
        <v>1960</v>
      </c>
      <c r="KH58">
        <v>590.1</v>
      </c>
      <c r="KK58">
        <v>1960</v>
      </c>
      <c r="KL58">
        <v>590.1</v>
      </c>
      <c r="KO58">
        <v>1960</v>
      </c>
      <c r="KP58">
        <v>590.1</v>
      </c>
      <c r="KS58">
        <v>1960</v>
      </c>
      <c r="KT58">
        <v>590.1</v>
      </c>
      <c r="KW58">
        <v>1960</v>
      </c>
      <c r="KX58">
        <v>590.1</v>
      </c>
      <c r="LA58">
        <v>1960</v>
      </c>
      <c r="LB58">
        <v>590.1</v>
      </c>
      <c r="LE58">
        <v>1960</v>
      </c>
      <c r="LF58">
        <v>590.1</v>
      </c>
      <c r="LI58">
        <v>1960</v>
      </c>
      <c r="LJ58">
        <v>590.1</v>
      </c>
      <c r="LM58">
        <v>1960</v>
      </c>
      <c r="LN58">
        <v>590.1</v>
      </c>
      <c r="LQ58">
        <v>1960</v>
      </c>
      <c r="LR58">
        <v>590.1</v>
      </c>
      <c r="LU58">
        <v>1960</v>
      </c>
      <c r="LV58">
        <v>590.1</v>
      </c>
      <c r="LY58">
        <v>1960</v>
      </c>
      <c r="LZ58">
        <v>590.1</v>
      </c>
      <c r="MC58">
        <v>1960</v>
      </c>
      <c r="MD58">
        <v>590.1</v>
      </c>
      <c r="MG58">
        <v>1960</v>
      </c>
      <c r="MH58">
        <v>590.1</v>
      </c>
      <c r="MK58">
        <v>1960</v>
      </c>
      <c r="ML58">
        <v>590.1</v>
      </c>
      <c r="MO58">
        <v>1960</v>
      </c>
      <c r="MP58">
        <v>590.1</v>
      </c>
      <c r="MS58">
        <v>1960</v>
      </c>
      <c r="MT58">
        <v>590.1</v>
      </c>
      <c r="MW58">
        <v>1960</v>
      </c>
      <c r="MX58">
        <v>590.1</v>
      </c>
      <c r="NA58">
        <v>1960</v>
      </c>
      <c r="NB58">
        <v>590.1</v>
      </c>
      <c r="NE58">
        <v>1960</v>
      </c>
      <c r="NF58">
        <v>590.1</v>
      </c>
      <c r="NI58">
        <v>1960</v>
      </c>
      <c r="NJ58">
        <v>590.1</v>
      </c>
      <c r="NM58">
        <v>1960</v>
      </c>
      <c r="NN58">
        <v>590.1</v>
      </c>
      <c r="NQ58">
        <v>1960</v>
      </c>
      <c r="NR58">
        <v>590.1</v>
      </c>
      <c r="NU58">
        <v>1960</v>
      </c>
      <c r="NV58">
        <v>590.1</v>
      </c>
      <c r="NY58">
        <v>1960</v>
      </c>
      <c r="NZ58">
        <v>590.1</v>
      </c>
      <c r="OC58">
        <v>1960</v>
      </c>
      <c r="OD58">
        <v>590.1</v>
      </c>
      <c r="OG58">
        <v>1960</v>
      </c>
      <c r="OH58">
        <v>590.1</v>
      </c>
      <c r="OK58">
        <v>1960</v>
      </c>
      <c r="OL58">
        <v>590.1</v>
      </c>
    </row>
    <row r="59" spans="2:402">
      <c r="B59">
        <v>3.6305897276343944E-2</v>
      </c>
      <c r="C59" s="31">
        <v>0.48739746881060342</v>
      </c>
      <c r="D59">
        <v>91.279605852219007</v>
      </c>
      <c r="E59">
        <v>1961</v>
      </c>
      <c r="F59">
        <v>554.6</v>
      </c>
      <c r="I59">
        <v>1963</v>
      </c>
      <c r="J59">
        <v>3616.71</v>
      </c>
      <c r="M59">
        <v>1963</v>
      </c>
      <c r="N59">
        <v>3616.71</v>
      </c>
      <c r="Q59">
        <v>1963</v>
      </c>
      <c r="R59">
        <v>3616.71</v>
      </c>
      <c r="U59">
        <v>1963</v>
      </c>
      <c r="V59">
        <v>3616.71</v>
      </c>
      <c r="Y59">
        <v>1963</v>
      </c>
      <c r="Z59">
        <v>3616.71</v>
      </c>
      <c r="AC59">
        <v>1963</v>
      </c>
      <c r="AD59">
        <v>3616.71</v>
      </c>
      <c r="AG59">
        <v>1963</v>
      </c>
      <c r="AH59">
        <v>3616.71</v>
      </c>
      <c r="AK59">
        <v>1963</v>
      </c>
      <c r="AL59">
        <v>3616.71</v>
      </c>
      <c r="AO59">
        <v>1963</v>
      </c>
      <c r="AP59">
        <v>3616.71</v>
      </c>
      <c r="AS59">
        <v>1963</v>
      </c>
      <c r="AT59">
        <v>3616.71</v>
      </c>
      <c r="AW59">
        <v>1963</v>
      </c>
      <c r="AX59">
        <v>3616.71</v>
      </c>
      <c r="BA59">
        <v>1963</v>
      </c>
      <c r="BB59">
        <v>3616.71</v>
      </c>
      <c r="BE59">
        <v>1963</v>
      </c>
      <c r="BF59">
        <v>3616.71</v>
      </c>
      <c r="BI59">
        <v>1963</v>
      </c>
      <c r="BJ59">
        <v>3616.71</v>
      </c>
      <c r="BM59">
        <v>1963</v>
      </c>
      <c r="BN59">
        <v>3616.71</v>
      </c>
      <c r="BQ59">
        <v>1963</v>
      </c>
      <c r="BR59">
        <v>3616.71</v>
      </c>
      <c r="BU59">
        <v>1963</v>
      </c>
      <c r="BV59">
        <v>3616.71</v>
      </c>
      <c r="BY59">
        <v>1963</v>
      </c>
      <c r="BZ59">
        <v>3616.71</v>
      </c>
      <c r="CC59">
        <v>1963</v>
      </c>
      <c r="CD59">
        <v>3616.71</v>
      </c>
      <c r="CG59">
        <v>1963</v>
      </c>
      <c r="CH59">
        <v>3616.71</v>
      </c>
      <c r="CK59">
        <v>1963</v>
      </c>
      <c r="CL59">
        <v>3616.71</v>
      </c>
      <c r="CO59">
        <v>1963</v>
      </c>
      <c r="CP59">
        <v>3616.71</v>
      </c>
      <c r="CS59">
        <v>1963</v>
      </c>
      <c r="CT59">
        <v>3616.71</v>
      </c>
      <c r="CW59">
        <v>1963</v>
      </c>
      <c r="CX59">
        <v>3616.71</v>
      </c>
      <c r="DA59">
        <v>1963</v>
      </c>
      <c r="DB59">
        <v>3616.71</v>
      </c>
      <c r="DE59">
        <v>1963</v>
      </c>
      <c r="DF59">
        <v>3616.71</v>
      </c>
      <c r="DI59">
        <v>1963</v>
      </c>
      <c r="DJ59">
        <v>3616.71</v>
      </c>
      <c r="DM59">
        <v>1963</v>
      </c>
      <c r="DN59">
        <v>3616.71</v>
      </c>
      <c r="DQ59">
        <v>1963</v>
      </c>
      <c r="DR59">
        <v>3616.71</v>
      </c>
      <c r="DU59">
        <v>1963</v>
      </c>
      <c r="DV59">
        <v>3616.71</v>
      </c>
      <c r="DY59">
        <v>1963</v>
      </c>
      <c r="DZ59">
        <v>3616.71</v>
      </c>
      <c r="EC59">
        <v>1963</v>
      </c>
      <c r="ED59">
        <v>3616.71</v>
      </c>
      <c r="EG59">
        <v>1963</v>
      </c>
      <c r="EH59">
        <v>3616.71</v>
      </c>
      <c r="EK59">
        <v>1963</v>
      </c>
      <c r="EL59">
        <v>3616.71</v>
      </c>
      <c r="EO59">
        <v>1963</v>
      </c>
      <c r="EP59">
        <v>3616.71</v>
      </c>
      <c r="ES59">
        <v>1963</v>
      </c>
      <c r="ET59">
        <v>3616.71</v>
      </c>
      <c r="EW59">
        <v>1963</v>
      </c>
      <c r="EX59">
        <v>3616.71</v>
      </c>
      <c r="FA59">
        <v>1963</v>
      </c>
      <c r="FB59">
        <v>3616.71</v>
      </c>
      <c r="FE59">
        <v>1963</v>
      </c>
      <c r="FF59">
        <v>3616.71</v>
      </c>
      <c r="FI59">
        <v>1963</v>
      </c>
      <c r="FJ59">
        <v>3616.71</v>
      </c>
      <c r="FM59">
        <v>1963</v>
      </c>
      <c r="FN59">
        <v>3616.71</v>
      </c>
      <c r="FQ59">
        <v>1963</v>
      </c>
      <c r="FR59">
        <v>3616.71</v>
      </c>
      <c r="FU59">
        <v>1963</v>
      </c>
      <c r="FV59">
        <v>3616.71</v>
      </c>
      <c r="FY59">
        <v>1963</v>
      </c>
      <c r="FZ59">
        <v>3616.71</v>
      </c>
      <c r="GC59">
        <v>1963</v>
      </c>
      <c r="GD59">
        <v>3616.71</v>
      </c>
      <c r="GG59">
        <v>1963</v>
      </c>
      <c r="GH59">
        <v>3616.71</v>
      </c>
      <c r="GK59">
        <v>1963</v>
      </c>
      <c r="GL59">
        <v>3616.71</v>
      </c>
      <c r="GO59">
        <v>1963</v>
      </c>
      <c r="GP59">
        <v>3616.71</v>
      </c>
      <c r="GS59">
        <v>1963</v>
      </c>
      <c r="GT59">
        <v>3616.71</v>
      </c>
      <c r="GW59">
        <v>1963</v>
      </c>
      <c r="GX59">
        <v>3616.71</v>
      </c>
      <c r="HA59">
        <v>1963</v>
      </c>
      <c r="HB59">
        <v>3616.71</v>
      </c>
      <c r="HE59">
        <v>1963</v>
      </c>
      <c r="HF59">
        <v>3616.71</v>
      </c>
      <c r="HI59">
        <v>1963</v>
      </c>
      <c r="HJ59">
        <v>3616.71</v>
      </c>
      <c r="HM59">
        <v>1963</v>
      </c>
      <c r="HN59">
        <v>3616.71</v>
      </c>
      <c r="HQ59">
        <v>1963</v>
      </c>
      <c r="HR59">
        <v>3616.71</v>
      </c>
      <c r="HU59">
        <v>1963</v>
      </c>
      <c r="HV59">
        <v>3616.71</v>
      </c>
      <c r="HY59">
        <v>1963</v>
      </c>
      <c r="HZ59">
        <v>3616.71</v>
      </c>
      <c r="IC59">
        <v>1963</v>
      </c>
      <c r="ID59">
        <v>3616.71</v>
      </c>
      <c r="IG59">
        <v>1961</v>
      </c>
      <c r="IH59">
        <v>554.6</v>
      </c>
      <c r="IK59">
        <v>1961</v>
      </c>
      <c r="IL59">
        <v>554.6</v>
      </c>
      <c r="IO59">
        <v>1961</v>
      </c>
      <c r="IP59">
        <v>554.6</v>
      </c>
      <c r="IS59">
        <v>1961</v>
      </c>
      <c r="IT59">
        <v>554.6</v>
      </c>
      <c r="IW59">
        <v>1961</v>
      </c>
      <c r="IX59">
        <v>554.6</v>
      </c>
      <c r="JA59">
        <v>1961</v>
      </c>
      <c r="JB59">
        <v>554.6</v>
      </c>
      <c r="JE59">
        <v>1961</v>
      </c>
      <c r="JF59">
        <v>554.6</v>
      </c>
      <c r="JI59">
        <v>1961</v>
      </c>
      <c r="JJ59">
        <v>554.6</v>
      </c>
      <c r="JM59">
        <v>1961</v>
      </c>
      <c r="JN59">
        <v>554.6</v>
      </c>
      <c r="JQ59">
        <v>1961</v>
      </c>
      <c r="JR59">
        <v>554.6</v>
      </c>
      <c r="JU59">
        <v>1961</v>
      </c>
      <c r="JV59">
        <v>554.6</v>
      </c>
      <c r="JY59">
        <v>1961</v>
      </c>
      <c r="JZ59">
        <v>554.6</v>
      </c>
      <c r="KC59">
        <v>1961</v>
      </c>
      <c r="KD59">
        <v>554.6</v>
      </c>
      <c r="KG59">
        <v>1961</v>
      </c>
      <c r="KH59">
        <v>554.6</v>
      </c>
      <c r="KK59">
        <v>1961</v>
      </c>
      <c r="KL59">
        <v>554.6</v>
      </c>
      <c r="KO59">
        <v>1961</v>
      </c>
      <c r="KP59">
        <v>554.6</v>
      </c>
      <c r="KS59">
        <v>1961</v>
      </c>
      <c r="KT59">
        <v>554.6</v>
      </c>
      <c r="KW59">
        <v>1961</v>
      </c>
      <c r="KX59">
        <v>554.6</v>
      </c>
      <c r="LA59">
        <v>1961</v>
      </c>
      <c r="LB59">
        <v>554.6</v>
      </c>
      <c r="LE59">
        <v>1961</v>
      </c>
      <c r="LF59">
        <v>554.6</v>
      </c>
      <c r="LI59">
        <v>1961</v>
      </c>
      <c r="LJ59">
        <v>554.6</v>
      </c>
      <c r="LM59">
        <v>1961</v>
      </c>
      <c r="LN59">
        <v>554.6</v>
      </c>
      <c r="LQ59">
        <v>1961</v>
      </c>
      <c r="LR59">
        <v>554.6</v>
      </c>
      <c r="LU59">
        <v>1961</v>
      </c>
      <c r="LV59">
        <v>554.6</v>
      </c>
      <c r="LY59">
        <v>1961</v>
      </c>
      <c r="LZ59">
        <v>554.6</v>
      </c>
      <c r="MC59">
        <v>1961</v>
      </c>
      <c r="MD59">
        <v>554.6</v>
      </c>
      <c r="MG59">
        <v>1961</v>
      </c>
      <c r="MH59">
        <v>554.6</v>
      </c>
      <c r="MK59">
        <v>1961</v>
      </c>
      <c r="ML59">
        <v>554.6</v>
      </c>
      <c r="MO59">
        <v>1961</v>
      </c>
      <c r="MP59">
        <v>554.6</v>
      </c>
      <c r="MS59">
        <v>1961</v>
      </c>
      <c r="MT59">
        <v>554.6</v>
      </c>
      <c r="MW59">
        <v>1961</v>
      </c>
      <c r="MX59">
        <v>554.6</v>
      </c>
      <c r="NA59">
        <v>1961</v>
      </c>
      <c r="NB59">
        <v>554.6</v>
      </c>
      <c r="NE59">
        <v>1961</v>
      </c>
      <c r="NF59">
        <v>554.6</v>
      </c>
      <c r="NI59">
        <v>1961</v>
      </c>
      <c r="NJ59">
        <v>554.6</v>
      </c>
      <c r="NM59">
        <v>1961</v>
      </c>
      <c r="NN59">
        <v>554.6</v>
      </c>
      <c r="NQ59">
        <v>1961</v>
      </c>
      <c r="NR59">
        <v>554.6</v>
      </c>
      <c r="NU59">
        <v>1961</v>
      </c>
      <c r="NV59">
        <v>554.6</v>
      </c>
      <c r="NY59">
        <v>1961</v>
      </c>
      <c r="NZ59">
        <v>554.6</v>
      </c>
      <c r="OC59">
        <v>1961</v>
      </c>
      <c r="OD59">
        <v>554.6</v>
      </c>
      <c r="OG59">
        <v>1961</v>
      </c>
      <c r="OH59">
        <v>554.6</v>
      </c>
      <c r="OK59">
        <v>1961</v>
      </c>
      <c r="OL59">
        <v>554.6</v>
      </c>
    </row>
    <row r="60" spans="2:402">
      <c r="B60">
        <v>3.6103326065108868E-2</v>
      </c>
      <c r="C60" s="31">
        <v>0.48872556113411619</v>
      </c>
      <c r="D60">
        <v>91.766085495978558</v>
      </c>
      <c r="E60">
        <v>1963</v>
      </c>
      <c r="F60">
        <v>3616.71</v>
      </c>
      <c r="I60">
        <v>1965</v>
      </c>
      <c r="J60">
        <v>3534.51</v>
      </c>
      <c r="M60">
        <v>1965</v>
      </c>
      <c r="N60">
        <v>3534.51</v>
      </c>
      <c r="Q60">
        <v>1965</v>
      </c>
      <c r="R60">
        <v>3534.51</v>
      </c>
      <c r="U60">
        <v>1965</v>
      </c>
      <c r="V60">
        <v>3534.51</v>
      </c>
      <c r="Y60">
        <v>1965</v>
      </c>
      <c r="Z60">
        <v>3534.51</v>
      </c>
      <c r="AC60">
        <v>1965</v>
      </c>
      <c r="AD60">
        <v>3534.51</v>
      </c>
      <c r="AG60">
        <v>1965</v>
      </c>
      <c r="AH60">
        <v>3534.51</v>
      </c>
      <c r="AK60">
        <v>1965</v>
      </c>
      <c r="AL60">
        <v>3534.51</v>
      </c>
      <c r="AO60">
        <v>1965</v>
      </c>
      <c r="AP60">
        <v>3534.51</v>
      </c>
      <c r="AS60">
        <v>1965</v>
      </c>
      <c r="AT60">
        <v>3534.51</v>
      </c>
      <c r="AW60">
        <v>1965</v>
      </c>
      <c r="AX60">
        <v>3534.51</v>
      </c>
      <c r="BA60">
        <v>1965</v>
      </c>
      <c r="BB60">
        <v>3534.51</v>
      </c>
      <c r="BE60">
        <v>1965</v>
      </c>
      <c r="BF60">
        <v>3534.51</v>
      </c>
      <c r="BI60">
        <v>1965</v>
      </c>
      <c r="BJ60">
        <v>3534.51</v>
      </c>
      <c r="BM60">
        <v>1965</v>
      </c>
      <c r="BN60">
        <v>3534.51</v>
      </c>
      <c r="BQ60">
        <v>1965</v>
      </c>
      <c r="BR60">
        <v>3534.51</v>
      </c>
      <c r="BU60">
        <v>1965</v>
      </c>
      <c r="BV60">
        <v>3534.51</v>
      </c>
      <c r="BY60">
        <v>1965</v>
      </c>
      <c r="BZ60">
        <v>3534.51</v>
      </c>
      <c r="CC60">
        <v>1965</v>
      </c>
      <c r="CD60">
        <v>3534.51</v>
      </c>
      <c r="CG60">
        <v>1965</v>
      </c>
      <c r="CH60">
        <v>3534.51</v>
      </c>
      <c r="CK60">
        <v>1965</v>
      </c>
      <c r="CL60">
        <v>3534.51</v>
      </c>
      <c r="CO60">
        <v>1965</v>
      </c>
      <c r="CP60">
        <v>3534.51</v>
      </c>
      <c r="CS60">
        <v>1965</v>
      </c>
      <c r="CT60">
        <v>3534.51</v>
      </c>
      <c r="CW60">
        <v>1965</v>
      </c>
      <c r="CX60">
        <v>3534.51</v>
      </c>
      <c r="DA60">
        <v>1965</v>
      </c>
      <c r="DB60">
        <v>3534.51</v>
      </c>
      <c r="DE60">
        <v>1965</v>
      </c>
      <c r="DF60">
        <v>3534.51</v>
      </c>
      <c r="DI60">
        <v>1965</v>
      </c>
      <c r="DJ60">
        <v>3534.51</v>
      </c>
      <c r="DM60">
        <v>1965</v>
      </c>
      <c r="DN60">
        <v>3534.51</v>
      </c>
      <c r="DQ60">
        <v>1965</v>
      </c>
      <c r="DR60">
        <v>3534.51</v>
      </c>
      <c r="DU60">
        <v>1965</v>
      </c>
      <c r="DV60">
        <v>3534.51</v>
      </c>
      <c r="DY60">
        <v>1965</v>
      </c>
      <c r="DZ60">
        <v>3534.51</v>
      </c>
      <c r="EC60">
        <v>1965</v>
      </c>
      <c r="ED60">
        <v>3534.51</v>
      </c>
      <c r="EG60">
        <v>1965</v>
      </c>
      <c r="EH60">
        <v>3534.51</v>
      </c>
      <c r="EK60">
        <v>1965</v>
      </c>
      <c r="EL60">
        <v>3534.51</v>
      </c>
      <c r="EO60">
        <v>1965</v>
      </c>
      <c r="EP60">
        <v>3534.51</v>
      </c>
      <c r="ES60">
        <v>1965</v>
      </c>
      <c r="ET60">
        <v>3534.51</v>
      </c>
      <c r="EW60">
        <v>1965</v>
      </c>
      <c r="EX60">
        <v>3534.51</v>
      </c>
      <c r="FA60">
        <v>1965</v>
      </c>
      <c r="FB60">
        <v>3534.51</v>
      </c>
      <c r="FE60">
        <v>1965</v>
      </c>
      <c r="FF60">
        <v>3534.51</v>
      </c>
      <c r="FI60">
        <v>1965</v>
      </c>
      <c r="FJ60">
        <v>3534.51</v>
      </c>
      <c r="FM60">
        <v>1965</v>
      </c>
      <c r="FN60">
        <v>3534.51</v>
      </c>
      <c r="FQ60">
        <v>1965</v>
      </c>
      <c r="FR60">
        <v>3534.51</v>
      </c>
      <c r="FU60">
        <v>1965</v>
      </c>
      <c r="FV60">
        <v>3534.51</v>
      </c>
      <c r="FY60">
        <v>1965</v>
      </c>
      <c r="FZ60">
        <v>3534.51</v>
      </c>
      <c r="GC60">
        <v>1965</v>
      </c>
      <c r="GD60">
        <v>3534.51</v>
      </c>
      <c r="GG60">
        <v>1965</v>
      </c>
      <c r="GH60">
        <v>3534.51</v>
      </c>
      <c r="GK60">
        <v>1965</v>
      </c>
      <c r="GL60">
        <v>3534.51</v>
      </c>
      <c r="GO60">
        <v>1965</v>
      </c>
      <c r="GP60">
        <v>3534.51</v>
      </c>
      <c r="GS60">
        <v>1965</v>
      </c>
      <c r="GT60">
        <v>3534.51</v>
      </c>
      <c r="GW60">
        <v>1965</v>
      </c>
      <c r="GX60">
        <v>3534.51</v>
      </c>
      <c r="HA60">
        <v>1965</v>
      </c>
      <c r="HB60">
        <v>3534.51</v>
      </c>
      <c r="HE60">
        <v>1965</v>
      </c>
      <c r="HF60">
        <v>3534.51</v>
      </c>
      <c r="HI60">
        <v>1965</v>
      </c>
      <c r="HJ60">
        <v>3534.51</v>
      </c>
      <c r="HM60">
        <v>1965</v>
      </c>
      <c r="HN60">
        <v>3534.51</v>
      </c>
      <c r="HQ60">
        <v>1965</v>
      </c>
      <c r="HR60">
        <v>3534.51</v>
      </c>
      <c r="HU60">
        <v>1965</v>
      </c>
      <c r="HV60">
        <v>3534.51</v>
      </c>
      <c r="HY60">
        <v>1965</v>
      </c>
      <c r="HZ60">
        <v>3534.51</v>
      </c>
      <c r="IC60">
        <v>1965</v>
      </c>
      <c r="ID60">
        <v>3534.51</v>
      </c>
      <c r="IG60">
        <v>1965</v>
      </c>
      <c r="IH60">
        <v>3534.51</v>
      </c>
      <c r="IK60">
        <v>1963</v>
      </c>
      <c r="IL60">
        <v>3616.71</v>
      </c>
      <c r="IO60">
        <v>1963</v>
      </c>
      <c r="IP60">
        <v>3616.71</v>
      </c>
      <c r="IS60">
        <v>1963</v>
      </c>
      <c r="IT60">
        <v>3616.71</v>
      </c>
      <c r="IW60">
        <v>1963</v>
      </c>
      <c r="IX60">
        <v>3616.71</v>
      </c>
      <c r="JA60">
        <v>1963</v>
      </c>
      <c r="JB60">
        <v>3616.71</v>
      </c>
      <c r="JE60">
        <v>1963</v>
      </c>
      <c r="JF60">
        <v>3616.71</v>
      </c>
      <c r="JI60">
        <v>1963</v>
      </c>
      <c r="JJ60">
        <v>3616.71</v>
      </c>
      <c r="JM60">
        <v>1963</v>
      </c>
      <c r="JN60">
        <v>3616.71</v>
      </c>
      <c r="JQ60">
        <v>1963</v>
      </c>
      <c r="JR60">
        <v>3616.71</v>
      </c>
      <c r="JU60">
        <v>1963</v>
      </c>
      <c r="JV60">
        <v>3616.71</v>
      </c>
      <c r="JY60">
        <v>1963</v>
      </c>
      <c r="JZ60">
        <v>3616.71</v>
      </c>
      <c r="KC60">
        <v>1963</v>
      </c>
      <c r="KD60">
        <v>3616.71</v>
      </c>
      <c r="KG60">
        <v>1963</v>
      </c>
      <c r="KH60">
        <v>3616.71</v>
      </c>
      <c r="KK60">
        <v>1963</v>
      </c>
      <c r="KL60">
        <v>3616.71</v>
      </c>
      <c r="KO60">
        <v>1963</v>
      </c>
      <c r="KP60">
        <v>3616.71</v>
      </c>
      <c r="KS60">
        <v>1963</v>
      </c>
      <c r="KT60">
        <v>3616.71</v>
      </c>
      <c r="KW60">
        <v>1963</v>
      </c>
      <c r="KX60">
        <v>3616.71</v>
      </c>
      <c r="LA60">
        <v>1963</v>
      </c>
      <c r="LB60">
        <v>3616.71</v>
      </c>
      <c r="LE60">
        <v>1963</v>
      </c>
      <c r="LF60">
        <v>3616.71</v>
      </c>
      <c r="LI60">
        <v>1963</v>
      </c>
      <c r="LJ60">
        <v>3616.71</v>
      </c>
      <c r="LM60">
        <v>1963</v>
      </c>
      <c r="LN60">
        <v>3616.71</v>
      </c>
      <c r="LQ60">
        <v>1963</v>
      </c>
      <c r="LR60">
        <v>3616.71</v>
      </c>
      <c r="LU60">
        <v>1963</v>
      </c>
      <c r="LV60">
        <v>3616.71</v>
      </c>
      <c r="LY60">
        <v>1963</v>
      </c>
      <c r="LZ60">
        <v>3616.71</v>
      </c>
      <c r="MC60">
        <v>1963</v>
      </c>
      <c r="MD60">
        <v>3616.71</v>
      </c>
      <c r="MG60">
        <v>1963</v>
      </c>
      <c r="MH60">
        <v>3616.71</v>
      </c>
      <c r="MK60">
        <v>1963</v>
      </c>
      <c r="ML60">
        <v>3616.71</v>
      </c>
      <c r="MO60">
        <v>1963</v>
      </c>
      <c r="MP60">
        <v>3616.71</v>
      </c>
      <c r="MS60">
        <v>1963</v>
      </c>
      <c r="MT60">
        <v>3616.71</v>
      </c>
      <c r="MW60">
        <v>1963</v>
      </c>
      <c r="MX60">
        <v>3616.71</v>
      </c>
      <c r="NA60">
        <v>1963</v>
      </c>
      <c r="NB60">
        <v>3616.71</v>
      </c>
      <c r="NE60">
        <v>1963</v>
      </c>
      <c r="NF60">
        <v>3616.71</v>
      </c>
      <c r="NI60">
        <v>1963</v>
      </c>
      <c r="NJ60">
        <v>3616.71</v>
      </c>
      <c r="NM60">
        <v>1963</v>
      </c>
      <c r="NN60">
        <v>3616.71</v>
      </c>
      <c r="NQ60">
        <v>1963</v>
      </c>
      <c r="NR60">
        <v>3616.71</v>
      </c>
      <c r="NU60">
        <v>1963</v>
      </c>
      <c r="NV60">
        <v>3616.71</v>
      </c>
      <c r="NY60">
        <v>1963</v>
      </c>
      <c r="NZ60">
        <v>3616.71</v>
      </c>
      <c r="OC60">
        <v>1963</v>
      </c>
      <c r="OD60">
        <v>3616.71</v>
      </c>
      <c r="OG60">
        <v>1963</v>
      </c>
      <c r="OH60">
        <v>3616.71</v>
      </c>
      <c r="OK60">
        <v>1963</v>
      </c>
      <c r="OL60">
        <v>3616.71</v>
      </c>
    </row>
    <row r="61" spans="2:402">
      <c r="B61">
        <v>3.6077586130518445E-2</v>
      </c>
      <c r="C61" s="31">
        <v>0.48756149694553663</v>
      </c>
      <c r="D61">
        <v>91.339552800537419</v>
      </c>
      <c r="E61">
        <v>1965</v>
      </c>
      <c r="F61">
        <v>3534.51</v>
      </c>
      <c r="I61">
        <v>1967</v>
      </c>
      <c r="J61">
        <v>3863.3</v>
      </c>
      <c r="M61">
        <v>1967</v>
      </c>
      <c r="N61">
        <v>3863.3</v>
      </c>
      <c r="Q61">
        <v>1967</v>
      </c>
      <c r="R61">
        <v>3863.3</v>
      </c>
      <c r="U61">
        <v>1967</v>
      </c>
      <c r="V61">
        <v>3863.3</v>
      </c>
      <c r="Y61">
        <v>1967</v>
      </c>
      <c r="Z61">
        <v>3863.3</v>
      </c>
      <c r="AC61">
        <v>1967</v>
      </c>
      <c r="AD61">
        <v>3863.3</v>
      </c>
      <c r="AG61">
        <v>1967</v>
      </c>
      <c r="AH61">
        <v>3863.3</v>
      </c>
      <c r="AK61">
        <v>1967</v>
      </c>
      <c r="AL61">
        <v>3863.3</v>
      </c>
      <c r="AO61">
        <v>1967</v>
      </c>
      <c r="AP61">
        <v>3863.3</v>
      </c>
      <c r="AS61">
        <v>1967</v>
      </c>
      <c r="AT61">
        <v>3863.3</v>
      </c>
      <c r="AW61">
        <v>1967</v>
      </c>
      <c r="AX61">
        <v>3863.3</v>
      </c>
      <c r="BA61">
        <v>1967</v>
      </c>
      <c r="BB61">
        <v>3863.3</v>
      </c>
      <c r="BE61">
        <v>1967</v>
      </c>
      <c r="BF61">
        <v>3863.3</v>
      </c>
      <c r="BI61">
        <v>1967</v>
      </c>
      <c r="BJ61">
        <v>3863.3</v>
      </c>
      <c r="BM61">
        <v>1967</v>
      </c>
      <c r="BN61">
        <v>3863.3</v>
      </c>
      <c r="BQ61">
        <v>1967</v>
      </c>
      <c r="BR61">
        <v>3863.3</v>
      </c>
      <c r="BU61">
        <v>1967</v>
      </c>
      <c r="BV61">
        <v>3863.3</v>
      </c>
      <c r="BY61">
        <v>1967</v>
      </c>
      <c r="BZ61">
        <v>3863.3</v>
      </c>
      <c r="CC61">
        <v>1967</v>
      </c>
      <c r="CD61">
        <v>3863.3</v>
      </c>
      <c r="CG61">
        <v>1967</v>
      </c>
      <c r="CH61">
        <v>3863.3</v>
      </c>
      <c r="CK61">
        <v>1967</v>
      </c>
      <c r="CL61">
        <v>3863.3</v>
      </c>
      <c r="CO61">
        <v>1967</v>
      </c>
      <c r="CP61">
        <v>3863.3</v>
      </c>
      <c r="CS61">
        <v>1967</v>
      </c>
      <c r="CT61">
        <v>3863.3</v>
      </c>
      <c r="CW61">
        <v>1967</v>
      </c>
      <c r="CX61">
        <v>3863.3</v>
      </c>
      <c r="DA61">
        <v>1967</v>
      </c>
      <c r="DB61">
        <v>3863.3</v>
      </c>
      <c r="DE61">
        <v>1967</v>
      </c>
      <c r="DF61">
        <v>3863.3</v>
      </c>
      <c r="DI61">
        <v>1967</v>
      </c>
      <c r="DJ61">
        <v>3863.3</v>
      </c>
      <c r="DM61">
        <v>1967</v>
      </c>
      <c r="DN61">
        <v>3863.3</v>
      </c>
      <c r="DQ61">
        <v>1967</v>
      </c>
      <c r="DR61">
        <v>3863.3</v>
      </c>
      <c r="DU61">
        <v>1967</v>
      </c>
      <c r="DV61">
        <v>3863.3</v>
      </c>
      <c r="DY61">
        <v>1967</v>
      </c>
      <c r="DZ61">
        <v>3863.3</v>
      </c>
      <c r="EC61">
        <v>1967</v>
      </c>
      <c r="ED61">
        <v>3863.3</v>
      </c>
      <c r="EG61">
        <v>1967</v>
      </c>
      <c r="EH61">
        <v>3863.3</v>
      </c>
      <c r="EK61">
        <v>1967</v>
      </c>
      <c r="EL61">
        <v>3863.3</v>
      </c>
      <c r="EO61">
        <v>1967</v>
      </c>
      <c r="EP61">
        <v>3863.3</v>
      </c>
      <c r="ES61">
        <v>1967</v>
      </c>
      <c r="ET61">
        <v>3863.3</v>
      </c>
      <c r="EW61">
        <v>1967</v>
      </c>
      <c r="EX61">
        <v>3863.3</v>
      </c>
      <c r="FA61">
        <v>1967</v>
      </c>
      <c r="FB61">
        <v>3863.3</v>
      </c>
      <c r="FE61">
        <v>1967</v>
      </c>
      <c r="FF61">
        <v>3863.3</v>
      </c>
      <c r="FI61">
        <v>1967</v>
      </c>
      <c r="FJ61">
        <v>3863.3</v>
      </c>
      <c r="FM61">
        <v>1967</v>
      </c>
      <c r="FN61">
        <v>3863.3</v>
      </c>
      <c r="FQ61">
        <v>1967</v>
      </c>
      <c r="FR61">
        <v>3863.3</v>
      </c>
      <c r="FU61">
        <v>1967</v>
      </c>
      <c r="FV61">
        <v>3863.3</v>
      </c>
      <c r="FY61">
        <v>1967</v>
      </c>
      <c r="FZ61">
        <v>3863.3</v>
      </c>
      <c r="GC61">
        <v>1967</v>
      </c>
      <c r="GD61">
        <v>3863.3</v>
      </c>
      <c r="GG61">
        <v>1967</v>
      </c>
      <c r="GH61">
        <v>3863.3</v>
      </c>
      <c r="GK61">
        <v>1967</v>
      </c>
      <c r="GL61">
        <v>3863.3</v>
      </c>
      <c r="GO61">
        <v>1967</v>
      </c>
      <c r="GP61">
        <v>3863.3</v>
      </c>
      <c r="GS61">
        <v>1967</v>
      </c>
      <c r="GT61">
        <v>3863.3</v>
      </c>
      <c r="GW61">
        <v>1967</v>
      </c>
      <c r="GX61">
        <v>3863.3</v>
      </c>
      <c r="HA61">
        <v>1967</v>
      </c>
      <c r="HB61">
        <v>3863.3</v>
      </c>
      <c r="HE61">
        <v>1967</v>
      </c>
      <c r="HF61">
        <v>3863.3</v>
      </c>
      <c r="HI61">
        <v>1967</v>
      </c>
      <c r="HJ61">
        <v>3863.3</v>
      </c>
      <c r="HM61">
        <v>1967</v>
      </c>
      <c r="HN61">
        <v>3863.3</v>
      </c>
      <c r="HQ61">
        <v>1967</v>
      </c>
      <c r="HR61">
        <v>3863.3</v>
      </c>
      <c r="HU61">
        <v>1967</v>
      </c>
      <c r="HV61">
        <v>3863.3</v>
      </c>
      <c r="HY61">
        <v>1967</v>
      </c>
      <c r="HZ61">
        <v>3863.3</v>
      </c>
      <c r="IC61">
        <v>1967</v>
      </c>
      <c r="ID61">
        <v>3863.3</v>
      </c>
      <c r="IG61">
        <v>1967</v>
      </c>
      <c r="IH61">
        <v>3863.3</v>
      </c>
      <c r="IK61">
        <v>1967</v>
      </c>
      <c r="IL61">
        <v>3863.3</v>
      </c>
      <c r="IO61">
        <v>1965</v>
      </c>
      <c r="IP61">
        <v>3534.51</v>
      </c>
      <c r="IS61">
        <v>1965</v>
      </c>
      <c r="IT61">
        <v>3534.51</v>
      </c>
      <c r="IW61">
        <v>1965</v>
      </c>
      <c r="IX61">
        <v>3534.51</v>
      </c>
      <c r="JA61">
        <v>1965</v>
      </c>
      <c r="JB61">
        <v>3534.51</v>
      </c>
      <c r="JE61">
        <v>1965</v>
      </c>
      <c r="JF61">
        <v>3534.51</v>
      </c>
      <c r="JI61">
        <v>1965</v>
      </c>
      <c r="JJ61">
        <v>3534.51</v>
      </c>
      <c r="JM61">
        <v>1965</v>
      </c>
      <c r="JN61">
        <v>3534.51</v>
      </c>
      <c r="JQ61">
        <v>1965</v>
      </c>
      <c r="JR61">
        <v>3534.51</v>
      </c>
      <c r="JU61">
        <v>1965</v>
      </c>
      <c r="JV61">
        <v>3534.51</v>
      </c>
      <c r="JY61">
        <v>1965</v>
      </c>
      <c r="JZ61">
        <v>3534.51</v>
      </c>
      <c r="KC61">
        <v>1965</v>
      </c>
      <c r="KD61">
        <v>3534.51</v>
      </c>
      <c r="KG61">
        <v>1965</v>
      </c>
      <c r="KH61">
        <v>3534.51</v>
      </c>
      <c r="KK61">
        <v>1965</v>
      </c>
      <c r="KL61">
        <v>3534.51</v>
      </c>
      <c r="KO61">
        <v>1965</v>
      </c>
      <c r="KP61">
        <v>3534.51</v>
      </c>
      <c r="KS61">
        <v>1965</v>
      </c>
      <c r="KT61">
        <v>3534.51</v>
      </c>
      <c r="KW61">
        <v>1965</v>
      </c>
      <c r="KX61">
        <v>3534.51</v>
      </c>
      <c r="LA61">
        <v>1965</v>
      </c>
      <c r="LB61">
        <v>3534.51</v>
      </c>
      <c r="LE61">
        <v>1965</v>
      </c>
      <c r="LF61">
        <v>3534.51</v>
      </c>
      <c r="LI61">
        <v>1965</v>
      </c>
      <c r="LJ61">
        <v>3534.51</v>
      </c>
      <c r="LM61">
        <v>1965</v>
      </c>
      <c r="LN61">
        <v>3534.51</v>
      </c>
      <c r="LQ61">
        <v>1965</v>
      </c>
      <c r="LR61">
        <v>3534.51</v>
      </c>
      <c r="LU61">
        <v>1965</v>
      </c>
      <c r="LV61">
        <v>3534.51</v>
      </c>
      <c r="LY61">
        <v>1965</v>
      </c>
      <c r="LZ61">
        <v>3534.51</v>
      </c>
      <c r="MC61">
        <v>1965</v>
      </c>
      <c r="MD61">
        <v>3534.51</v>
      </c>
      <c r="MG61">
        <v>1965</v>
      </c>
      <c r="MH61">
        <v>3534.51</v>
      </c>
      <c r="MK61">
        <v>1965</v>
      </c>
      <c r="ML61">
        <v>3534.51</v>
      </c>
      <c r="MO61">
        <v>1965</v>
      </c>
      <c r="MP61">
        <v>3534.51</v>
      </c>
      <c r="MS61">
        <v>1965</v>
      </c>
      <c r="MT61">
        <v>3534.51</v>
      </c>
      <c r="MW61">
        <v>1965</v>
      </c>
      <c r="MX61">
        <v>3534.51</v>
      </c>
      <c r="NA61">
        <v>1965</v>
      </c>
      <c r="NB61">
        <v>3534.51</v>
      </c>
      <c r="NE61">
        <v>1965</v>
      </c>
      <c r="NF61">
        <v>3534.51</v>
      </c>
      <c r="NI61">
        <v>1965</v>
      </c>
      <c r="NJ61">
        <v>3534.51</v>
      </c>
      <c r="NM61">
        <v>1965</v>
      </c>
      <c r="NN61">
        <v>3534.51</v>
      </c>
      <c r="NQ61">
        <v>1965</v>
      </c>
      <c r="NR61">
        <v>3534.51</v>
      </c>
      <c r="NU61">
        <v>1965</v>
      </c>
      <c r="NV61">
        <v>3534.51</v>
      </c>
      <c r="NY61">
        <v>1965</v>
      </c>
      <c r="NZ61">
        <v>3534.51</v>
      </c>
      <c r="OC61">
        <v>1965</v>
      </c>
      <c r="OD61">
        <v>3534.51</v>
      </c>
      <c r="OG61">
        <v>1965</v>
      </c>
      <c r="OH61">
        <v>3534.51</v>
      </c>
      <c r="OK61">
        <v>1965</v>
      </c>
      <c r="OL61">
        <v>3534.51</v>
      </c>
    </row>
    <row r="62" spans="2:402">
      <c r="B62">
        <v>3.6037325657232E-2</v>
      </c>
      <c r="C62" s="31">
        <v>0.48695336005086359</v>
      </c>
      <c r="D62">
        <v>91.117490935166188</v>
      </c>
      <c r="E62">
        <v>1967</v>
      </c>
      <c r="F62">
        <v>3863.3</v>
      </c>
      <c r="I62">
        <v>1970</v>
      </c>
      <c r="J62">
        <v>872</v>
      </c>
      <c r="M62">
        <v>1970</v>
      </c>
      <c r="N62">
        <v>872</v>
      </c>
      <c r="Q62">
        <v>1970</v>
      </c>
      <c r="R62">
        <v>872</v>
      </c>
      <c r="U62">
        <v>1970</v>
      </c>
      <c r="V62">
        <v>872</v>
      </c>
      <c r="Y62">
        <v>1970</v>
      </c>
      <c r="Z62">
        <v>872</v>
      </c>
      <c r="AC62">
        <v>1970</v>
      </c>
      <c r="AD62">
        <v>872</v>
      </c>
      <c r="AG62">
        <v>1970</v>
      </c>
      <c r="AH62">
        <v>872</v>
      </c>
      <c r="AK62">
        <v>1970</v>
      </c>
      <c r="AL62">
        <v>872</v>
      </c>
      <c r="AO62">
        <v>1970</v>
      </c>
      <c r="AP62">
        <v>872</v>
      </c>
      <c r="AS62">
        <v>1970</v>
      </c>
      <c r="AT62">
        <v>872</v>
      </c>
      <c r="AW62">
        <v>1970</v>
      </c>
      <c r="AX62">
        <v>872</v>
      </c>
      <c r="BA62">
        <v>1970</v>
      </c>
      <c r="BB62">
        <v>872</v>
      </c>
      <c r="BE62">
        <v>1970</v>
      </c>
      <c r="BF62">
        <v>872</v>
      </c>
      <c r="BI62">
        <v>1970</v>
      </c>
      <c r="BJ62">
        <v>872</v>
      </c>
      <c r="BM62">
        <v>1970</v>
      </c>
      <c r="BN62">
        <v>872</v>
      </c>
      <c r="BQ62">
        <v>1970</v>
      </c>
      <c r="BR62">
        <v>872</v>
      </c>
      <c r="BU62">
        <v>1970</v>
      </c>
      <c r="BV62">
        <v>872</v>
      </c>
      <c r="BY62">
        <v>1970</v>
      </c>
      <c r="BZ62">
        <v>872</v>
      </c>
      <c r="CC62">
        <v>1970</v>
      </c>
      <c r="CD62">
        <v>872</v>
      </c>
      <c r="CG62">
        <v>1970</v>
      </c>
      <c r="CH62">
        <v>872</v>
      </c>
      <c r="CK62">
        <v>1970</v>
      </c>
      <c r="CL62">
        <v>872</v>
      </c>
      <c r="CO62">
        <v>1970</v>
      </c>
      <c r="CP62">
        <v>872</v>
      </c>
      <c r="CS62">
        <v>1970</v>
      </c>
      <c r="CT62">
        <v>872</v>
      </c>
      <c r="CW62">
        <v>1970</v>
      </c>
      <c r="CX62">
        <v>872</v>
      </c>
      <c r="DA62">
        <v>1970</v>
      </c>
      <c r="DB62">
        <v>872</v>
      </c>
      <c r="DE62">
        <v>1970</v>
      </c>
      <c r="DF62">
        <v>872</v>
      </c>
      <c r="DI62">
        <v>1970</v>
      </c>
      <c r="DJ62">
        <v>872</v>
      </c>
      <c r="DM62">
        <v>1970</v>
      </c>
      <c r="DN62">
        <v>872</v>
      </c>
      <c r="DQ62">
        <v>1970</v>
      </c>
      <c r="DR62">
        <v>872</v>
      </c>
      <c r="DU62">
        <v>1970</v>
      </c>
      <c r="DV62">
        <v>872</v>
      </c>
      <c r="DY62">
        <v>1970</v>
      </c>
      <c r="DZ62">
        <v>872</v>
      </c>
      <c r="EC62">
        <v>1970</v>
      </c>
      <c r="ED62">
        <v>872</v>
      </c>
      <c r="EG62">
        <v>1970</v>
      </c>
      <c r="EH62">
        <v>872</v>
      </c>
      <c r="EK62">
        <v>1970</v>
      </c>
      <c r="EL62">
        <v>872</v>
      </c>
      <c r="EO62">
        <v>1970</v>
      </c>
      <c r="EP62">
        <v>872</v>
      </c>
      <c r="ES62">
        <v>1970</v>
      </c>
      <c r="ET62">
        <v>872</v>
      </c>
      <c r="EW62">
        <v>1970</v>
      </c>
      <c r="EX62">
        <v>872</v>
      </c>
      <c r="FA62">
        <v>1970</v>
      </c>
      <c r="FB62">
        <v>872</v>
      </c>
      <c r="FE62">
        <v>1970</v>
      </c>
      <c r="FF62">
        <v>872</v>
      </c>
      <c r="FI62">
        <v>1970</v>
      </c>
      <c r="FJ62">
        <v>872</v>
      </c>
      <c r="FM62">
        <v>1970</v>
      </c>
      <c r="FN62">
        <v>872</v>
      </c>
      <c r="FQ62">
        <v>1970</v>
      </c>
      <c r="FR62">
        <v>872</v>
      </c>
      <c r="FU62">
        <v>1970</v>
      </c>
      <c r="FV62">
        <v>872</v>
      </c>
      <c r="FY62">
        <v>1970</v>
      </c>
      <c r="FZ62">
        <v>872</v>
      </c>
      <c r="GC62">
        <v>1970</v>
      </c>
      <c r="GD62">
        <v>872</v>
      </c>
      <c r="GG62">
        <v>1970</v>
      </c>
      <c r="GH62">
        <v>872</v>
      </c>
      <c r="GK62">
        <v>1970</v>
      </c>
      <c r="GL62">
        <v>872</v>
      </c>
      <c r="GO62">
        <v>1970</v>
      </c>
      <c r="GP62">
        <v>872</v>
      </c>
      <c r="GS62">
        <v>1970</v>
      </c>
      <c r="GT62">
        <v>872</v>
      </c>
      <c r="GW62">
        <v>1970</v>
      </c>
      <c r="GX62">
        <v>872</v>
      </c>
      <c r="HA62">
        <v>1970</v>
      </c>
      <c r="HB62">
        <v>872</v>
      </c>
      <c r="HE62">
        <v>1970</v>
      </c>
      <c r="HF62">
        <v>872</v>
      </c>
      <c r="HI62">
        <v>1970</v>
      </c>
      <c r="HJ62">
        <v>872</v>
      </c>
      <c r="HM62">
        <v>1970</v>
      </c>
      <c r="HN62">
        <v>872</v>
      </c>
      <c r="HQ62">
        <v>1970</v>
      </c>
      <c r="HR62">
        <v>872</v>
      </c>
      <c r="HU62">
        <v>1970</v>
      </c>
      <c r="HV62">
        <v>872</v>
      </c>
      <c r="HY62">
        <v>1970</v>
      </c>
      <c r="HZ62">
        <v>872</v>
      </c>
      <c r="IC62">
        <v>1970</v>
      </c>
      <c r="ID62">
        <v>872</v>
      </c>
      <c r="IG62">
        <v>1970</v>
      </c>
      <c r="IH62">
        <v>872</v>
      </c>
      <c r="IK62">
        <v>1970</v>
      </c>
      <c r="IL62">
        <v>872</v>
      </c>
      <c r="IO62">
        <v>1970</v>
      </c>
      <c r="IP62">
        <v>872</v>
      </c>
      <c r="IS62">
        <v>1967</v>
      </c>
      <c r="IT62">
        <v>3863.3</v>
      </c>
      <c r="IW62">
        <v>1967</v>
      </c>
      <c r="IX62">
        <v>3863.3</v>
      </c>
      <c r="JA62">
        <v>1967</v>
      </c>
      <c r="JB62">
        <v>3863.3</v>
      </c>
      <c r="JE62">
        <v>1967</v>
      </c>
      <c r="JF62">
        <v>3863.3</v>
      </c>
      <c r="JI62">
        <v>1967</v>
      </c>
      <c r="JJ62">
        <v>3863.3</v>
      </c>
      <c r="JM62">
        <v>1967</v>
      </c>
      <c r="JN62">
        <v>3863.3</v>
      </c>
      <c r="JQ62">
        <v>1967</v>
      </c>
      <c r="JR62">
        <v>3863.3</v>
      </c>
      <c r="JU62">
        <v>1967</v>
      </c>
      <c r="JV62">
        <v>3863.3</v>
      </c>
      <c r="JY62">
        <v>1967</v>
      </c>
      <c r="JZ62">
        <v>3863.3</v>
      </c>
      <c r="KC62">
        <v>1967</v>
      </c>
      <c r="KD62">
        <v>3863.3</v>
      </c>
      <c r="KG62">
        <v>1967</v>
      </c>
      <c r="KH62">
        <v>3863.3</v>
      </c>
      <c r="KK62">
        <v>1967</v>
      </c>
      <c r="KL62">
        <v>3863.3</v>
      </c>
      <c r="KO62">
        <v>1967</v>
      </c>
      <c r="KP62">
        <v>3863.3</v>
      </c>
      <c r="KS62">
        <v>1967</v>
      </c>
      <c r="KT62">
        <v>3863.3</v>
      </c>
      <c r="KW62">
        <v>1967</v>
      </c>
      <c r="KX62">
        <v>3863.3</v>
      </c>
      <c r="LA62">
        <v>1967</v>
      </c>
      <c r="LB62">
        <v>3863.3</v>
      </c>
      <c r="LE62">
        <v>1967</v>
      </c>
      <c r="LF62">
        <v>3863.3</v>
      </c>
      <c r="LI62">
        <v>1967</v>
      </c>
      <c r="LJ62">
        <v>3863.3</v>
      </c>
      <c r="LM62">
        <v>1967</v>
      </c>
      <c r="LN62">
        <v>3863.3</v>
      </c>
      <c r="LQ62">
        <v>1967</v>
      </c>
      <c r="LR62">
        <v>3863.3</v>
      </c>
      <c r="LU62">
        <v>1967</v>
      </c>
      <c r="LV62">
        <v>3863.3</v>
      </c>
      <c r="LY62">
        <v>1967</v>
      </c>
      <c r="LZ62">
        <v>3863.3</v>
      </c>
      <c r="MC62">
        <v>1967</v>
      </c>
      <c r="MD62">
        <v>3863.3</v>
      </c>
      <c r="MG62">
        <v>1967</v>
      </c>
      <c r="MH62">
        <v>3863.3</v>
      </c>
      <c r="MK62">
        <v>1967</v>
      </c>
      <c r="ML62">
        <v>3863.3</v>
      </c>
      <c r="MO62">
        <v>1967</v>
      </c>
      <c r="MP62">
        <v>3863.3</v>
      </c>
      <c r="MS62">
        <v>1967</v>
      </c>
      <c r="MT62">
        <v>3863.3</v>
      </c>
      <c r="MW62">
        <v>1967</v>
      </c>
      <c r="MX62">
        <v>3863.3</v>
      </c>
      <c r="NA62">
        <v>1967</v>
      </c>
      <c r="NB62">
        <v>3863.3</v>
      </c>
      <c r="NE62">
        <v>1967</v>
      </c>
      <c r="NF62">
        <v>3863.3</v>
      </c>
      <c r="NI62">
        <v>1967</v>
      </c>
      <c r="NJ62">
        <v>3863.3</v>
      </c>
      <c r="NM62">
        <v>1967</v>
      </c>
      <c r="NN62">
        <v>3863.3</v>
      </c>
      <c r="NQ62">
        <v>1967</v>
      </c>
      <c r="NR62">
        <v>3863.3</v>
      </c>
      <c r="NU62">
        <v>1967</v>
      </c>
      <c r="NV62">
        <v>3863.3</v>
      </c>
      <c r="NY62">
        <v>1967</v>
      </c>
      <c r="NZ62">
        <v>3863.3</v>
      </c>
      <c r="OC62">
        <v>1967</v>
      </c>
      <c r="OD62">
        <v>3863.3</v>
      </c>
      <c r="OG62">
        <v>1967</v>
      </c>
      <c r="OH62">
        <v>3863.3</v>
      </c>
      <c r="OK62">
        <v>1967</v>
      </c>
      <c r="OL62">
        <v>3863.3</v>
      </c>
    </row>
    <row r="63" spans="2:402">
      <c r="B63">
        <v>3.6341543313272162E-2</v>
      </c>
      <c r="C63" s="31">
        <v>0.48689858093284238</v>
      </c>
      <c r="D63">
        <v>91.09751412212519</v>
      </c>
      <c r="E63">
        <v>1970</v>
      </c>
      <c r="F63">
        <v>872</v>
      </c>
      <c r="I63">
        <v>1971</v>
      </c>
      <c r="J63">
        <v>896.6</v>
      </c>
      <c r="M63">
        <v>1971</v>
      </c>
      <c r="N63">
        <v>896.6</v>
      </c>
      <c r="Q63">
        <v>1971</v>
      </c>
      <c r="R63">
        <v>896.6</v>
      </c>
      <c r="U63">
        <v>1971</v>
      </c>
      <c r="V63">
        <v>896.6</v>
      </c>
      <c r="Y63">
        <v>1971</v>
      </c>
      <c r="Z63">
        <v>896.6</v>
      </c>
      <c r="AC63">
        <v>1971</v>
      </c>
      <c r="AD63">
        <v>896.6</v>
      </c>
      <c r="AG63">
        <v>1971</v>
      </c>
      <c r="AH63">
        <v>896.6</v>
      </c>
      <c r="AK63">
        <v>1971</v>
      </c>
      <c r="AL63">
        <v>896.6</v>
      </c>
      <c r="AO63">
        <v>1971</v>
      </c>
      <c r="AP63">
        <v>896.6</v>
      </c>
      <c r="AS63">
        <v>1971</v>
      </c>
      <c r="AT63">
        <v>896.6</v>
      </c>
      <c r="AW63">
        <v>1971</v>
      </c>
      <c r="AX63">
        <v>896.6</v>
      </c>
      <c r="BA63">
        <v>1971</v>
      </c>
      <c r="BB63">
        <v>896.6</v>
      </c>
      <c r="BE63">
        <v>1971</v>
      </c>
      <c r="BF63">
        <v>896.6</v>
      </c>
      <c r="BI63">
        <v>1971</v>
      </c>
      <c r="BJ63">
        <v>896.6</v>
      </c>
      <c r="BM63">
        <v>1971</v>
      </c>
      <c r="BN63">
        <v>896.6</v>
      </c>
      <c r="BQ63">
        <v>1971</v>
      </c>
      <c r="BR63">
        <v>896.6</v>
      </c>
      <c r="BU63">
        <v>1971</v>
      </c>
      <c r="BV63">
        <v>896.6</v>
      </c>
      <c r="BY63">
        <v>1971</v>
      </c>
      <c r="BZ63">
        <v>896.6</v>
      </c>
      <c r="CC63">
        <v>1971</v>
      </c>
      <c r="CD63">
        <v>896.6</v>
      </c>
      <c r="CG63">
        <v>1971</v>
      </c>
      <c r="CH63">
        <v>896.6</v>
      </c>
      <c r="CK63">
        <v>1971</v>
      </c>
      <c r="CL63">
        <v>896.6</v>
      </c>
      <c r="CO63">
        <v>1971</v>
      </c>
      <c r="CP63">
        <v>896.6</v>
      </c>
      <c r="CS63">
        <v>1971</v>
      </c>
      <c r="CT63">
        <v>896.6</v>
      </c>
      <c r="CW63">
        <v>1971</v>
      </c>
      <c r="CX63">
        <v>896.6</v>
      </c>
      <c r="DA63">
        <v>1971</v>
      </c>
      <c r="DB63">
        <v>896.6</v>
      </c>
      <c r="DE63">
        <v>1971</v>
      </c>
      <c r="DF63">
        <v>896.6</v>
      </c>
      <c r="DI63">
        <v>1971</v>
      </c>
      <c r="DJ63">
        <v>896.6</v>
      </c>
      <c r="DM63">
        <v>1971</v>
      </c>
      <c r="DN63">
        <v>896.6</v>
      </c>
      <c r="DQ63">
        <v>1971</v>
      </c>
      <c r="DR63">
        <v>896.6</v>
      </c>
      <c r="DU63">
        <v>1971</v>
      </c>
      <c r="DV63">
        <v>896.6</v>
      </c>
      <c r="DY63">
        <v>1971</v>
      </c>
      <c r="DZ63">
        <v>896.6</v>
      </c>
      <c r="EC63">
        <v>1971</v>
      </c>
      <c r="ED63">
        <v>896.6</v>
      </c>
      <c r="EG63">
        <v>1971</v>
      </c>
      <c r="EH63">
        <v>896.6</v>
      </c>
      <c r="EK63">
        <v>1971</v>
      </c>
      <c r="EL63">
        <v>896.6</v>
      </c>
      <c r="EO63">
        <v>1971</v>
      </c>
      <c r="EP63">
        <v>896.6</v>
      </c>
      <c r="ES63">
        <v>1971</v>
      </c>
      <c r="ET63">
        <v>896.6</v>
      </c>
      <c r="EW63">
        <v>1971</v>
      </c>
      <c r="EX63">
        <v>896.6</v>
      </c>
      <c r="FA63">
        <v>1971</v>
      </c>
      <c r="FB63">
        <v>896.6</v>
      </c>
      <c r="FE63">
        <v>1971</v>
      </c>
      <c r="FF63">
        <v>896.6</v>
      </c>
      <c r="FI63">
        <v>1971</v>
      </c>
      <c r="FJ63">
        <v>896.6</v>
      </c>
      <c r="FM63">
        <v>1971</v>
      </c>
      <c r="FN63">
        <v>896.6</v>
      </c>
      <c r="FQ63">
        <v>1971</v>
      </c>
      <c r="FR63">
        <v>896.6</v>
      </c>
      <c r="FU63">
        <v>1971</v>
      </c>
      <c r="FV63">
        <v>896.6</v>
      </c>
      <c r="FY63">
        <v>1971</v>
      </c>
      <c r="FZ63">
        <v>896.6</v>
      </c>
      <c r="GC63">
        <v>1971</v>
      </c>
      <c r="GD63">
        <v>896.6</v>
      </c>
      <c r="GG63">
        <v>1971</v>
      </c>
      <c r="GH63">
        <v>896.6</v>
      </c>
      <c r="GK63">
        <v>1971</v>
      </c>
      <c r="GL63">
        <v>896.6</v>
      </c>
      <c r="GO63">
        <v>1971</v>
      </c>
      <c r="GP63">
        <v>896.6</v>
      </c>
      <c r="GS63">
        <v>1971</v>
      </c>
      <c r="GT63">
        <v>896.6</v>
      </c>
      <c r="GW63">
        <v>1971</v>
      </c>
      <c r="GX63">
        <v>896.6</v>
      </c>
      <c r="HA63">
        <v>1971</v>
      </c>
      <c r="HB63">
        <v>896.6</v>
      </c>
      <c r="HE63">
        <v>1971</v>
      </c>
      <c r="HF63">
        <v>896.6</v>
      </c>
      <c r="HI63">
        <v>1971</v>
      </c>
      <c r="HJ63">
        <v>896.6</v>
      </c>
      <c r="HM63">
        <v>1971</v>
      </c>
      <c r="HN63">
        <v>896.6</v>
      </c>
      <c r="HQ63">
        <v>1971</v>
      </c>
      <c r="HR63">
        <v>896.6</v>
      </c>
      <c r="HU63">
        <v>1971</v>
      </c>
      <c r="HV63">
        <v>896.6</v>
      </c>
      <c r="HY63">
        <v>1971</v>
      </c>
      <c r="HZ63">
        <v>896.6</v>
      </c>
      <c r="IC63">
        <v>1971</v>
      </c>
      <c r="ID63">
        <v>896.6</v>
      </c>
      <c r="IG63">
        <v>1971</v>
      </c>
      <c r="IH63">
        <v>896.6</v>
      </c>
      <c r="IK63">
        <v>1971</v>
      </c>
      <c r="IL63">
        <v>896.6</v>
      </c>
      <c r="IO63">
        <v>1971</v>
      </c>
      <c r="IP63">
        <v>896.6</v>
      </c>
      <c r="IS63">
        <v>1971</v>
      </c>
      <c r="IT63">
        <v>896.6</v>
      </c>
      <c r="IW63">
        <v>1970</v>
      </c>
      <c r="IX63">
        <v>872</v>
      </c>
      <c r="JA63">
        <v>1970</v>
      </c>
      <c r="JB63">
        <v>872</v>
      </c>
      <c r="JE63">
        <v>1970</v>
      </c>
      <c r="JF63">
        <v>872</v>
      </c>
      <c r="JI63">
        <v>1970</v>
      </c>
      <c r="JJ63">
        <v>872</v>
      </c>
      <c r="JM63">
        <v>1970</v>
      </c>
      <c r="JN63">
        <v>872</v>
      </c>
      <c r="JQ63">
        <v>1970</v>
      </c>
      <c r="JR63">
        <v>872</v>
      </c>
      <c r="JU63">
        <v>1970</v>
      </c>
      <c r="JV63">
        <v>872</v>
      </c>
      <c r="JY63">
        <v>1970</v>
      </c>
      <c r="JZ63">
        <v>872</v>
      </c>
      <c r="KC63">
        <v>1970</v>
      </c>
      <c r="KD63">
        <v>872</v>
      </c>
      <c r="KG63">
        <v>1970</v>
      </c>
      <c r="KH63">
        <v>872</v>
      </c>
      <c r="KK63">
        <v>1970</v>
      </c>
      <c r="KL63">
        <v>872</v>
      </c>
      <c r="KO63">
        <v>1970</v>
      </c>
      <c r="KP63">
        <v>872</v>
      </c>
      <c r="KS63">
        <v>1970</v>
      </c>
      <c r="KT63">
        <v>872</v>
      </c>
      <c r="KW63">
        <v>1970</v>
      </c>
      <c r="KX63">
        <v>872</v>
      </c>
      <c r="LA63">
        <v>1970</v>
      </c>
      <c r="LB63">
        <v>872</v>
      </c>
      <c r="LE63">
        <v>1970</v>
      </c>
      <c r="LF63">
        <v>872</v>
      </c>
      <c r="LI63">
        <v>1970</v>
      </c>
      <c r="LJ63">
        <v>872</v>
      </c>
      <c r="LM63">
        <v>1970</v>
      </c>
      <c r="LN63">
        <v>872</v>
      </c>
      <c r="LQ63">
        <v>1970</v>
      </c>
      <c r="LR63">
        <v>872</v>
      </c>
      <c r="LU63">
        <v>1970</v>
      </c>
      <c r="LV63">
        <v>872</v>
      </c>
      <c r="LY63">
        <v>1970</v>
      </c>
      <c r="LZ63">
        <v>872</v>
      </c>
      <c r="MC63">
        <v>1970</v>
      </c>
      <c r="MD63">
        <v>872</v>
      </c>
      <c r="MG63">
        <v>1970</v>
      </c>
      <c r="MH63">
        <v>872</v>
      </c>
      <c r="MK63">
        <v>1970</v>
      </c>
      <c r="ML63">
        <v>872</v>
      </c>
      <c r="MO63">
        <v>1970</v>
      </c>
      <c r="MP63">
        <v>872</v>
      </c>
      <c r="MS63">
        <v>1970</v>
      </c>
      <c r="MT63">
        <v>872</v>
      </c>
      <c r="MW63">
        <v>1970</v>
      </c>
      <c r="MX63">
        <v>872</v>
      </c>
      <c r="NA63">
        <v>1970</v>
      </c>
      <c r="NB63">
        <v>872</v>
      </c>
      <c r="NE63">
        <v>1970</v>
      </c>
      <c r="NF63">
        <v>872</v>
      </c>
      <c r="NI63">
        <v>1970</v>
      </c>
      <c r="NJ63">
        <v>872</v>
      </c>
      <c r="NM63">
        <v>1970</v>
      </c>
      <c r="NN63">
        <v>872</v>
      </c>
      <c r="NQ63">
        <v>1970</v>
      </c>
      <c r="NR63">
        <v>872</v>
      </c>
      <c r="NU63">
        <v>1970</v>
      </c>
      <c r="NV63">
        <v>872</v>
      </c>
      <c r="NY63">
        <v>1970</v>
      </c>
      <c r="NZ63">
        <v>872</v>
      </c>
      <c r="OC63">
        <v>1970</v>
      </c>
      <c r="OD63">
        <v>872</v>
      </c>
      <c r="OG63">
        <v>1970</v>
      </c>
      <c r="OH63">
        <v>872</v>
      </c>
      <c r="OK63">
        <v>1970</v>
      </c>
      <c r="OL63">
        <v>872</v>
      </c>
    </row>
    <row r="64" spans="2:402">
      <c r="B64">
        <v>3.6348833796866174E-2</v>
      </c>
      <c r="C64" s="31">
        <v>0.4868982818559317</v>
      </c>
      <c r="D64">
        <v>91.097405066660087</v>
      </c>
      <c r="E64">
        <v>1971</v>
      </c>
      <c r="F64">
        <v>896.6</v>
      </c>
      <c r="I64">
        <v>1971</v>
      </c>
      <c r="J64">
        <v>4356.49</v>
      </c>
      <c r="M64">
        <v>1971</v>
      </c>
      <c r="N64">
        <v>4356.49</v>
      </c>
      <c r="Q64">
        <v>1971</v>
      </c>
      <c r="R64">
        <v>4356.49</v>
      </c>
      <c r="U64">
        <v>1971</v>
      </c>
      <c r="V64">
        <v>4356.49</v>
      </c>
      <c r="Y64">
        <v>1971</v>
      </c>
      <c r="Z64">
        <v>4356.49</v>
      </c>
      <c r="AC64">
        <v>1971</v>
      </c>
      <c r="AD64">
        <v>4356.49</v>
      </c>
      <c r="AG64">
        <v>1971</v>
      </c>
      <c r="AH64">
        <v>4356.49</v>
      </c>
      <c r="AK64">
        <v>1971</v>
      </c>
      <c r="AL64">
        <v>4356.49</v>
      </c>
      <c r="AO64">
        <v>1971</v>
      </c>
      <c r="AP64">
        <v>4356.49</v>
      </c>
      <c r="AS64">
        <v>1971</v>
      </c>
      <c r="AT64">
        <v>4356.49</v>
      </c>
      <c r="AW64">
        <v>1971</v>
      </c>
      <c r="AX64">
        <v>4356.49</v>
      </c>
      <c r="BA64">
        <v>1971</v>
      </c>
      <c r="BB64">
        <v>4356.49</v>
      </c>
      <c r="BE64">
        <v>1971</v>
      </c>
      <c r="BF64">
        <v>4356.49</v>
      </c>
      <c r="BI64">
        <v>1971</v>
      </c>
      <c r="BJ64">
        <v>4356.49</v>
      </c>
      <c r="BM64">
        <v>1971</v>
      </c>
      <c r="BN64">
        <v>4356.49</v>
      </c>
      <c r="BQ64">
        <v>1971</v>
      </c>
      <c r="BR64">
        <v>4356.49</v>
      </c>
      <c r="BU64">
        <v>1971</v>
      </c>
      <c r="BV64">
        <v>4356.49</v>
      </c>
      <c r="BY64">
        <v>1971</v>
      </c>
      <c r="BZ64">
        <v>4356.49</v>
      </c>
      <c r="CC64">
        <v>1971</v>
      </c>
      <c r="CD64">
        <v>4356.49</v>
      </c>
      <c r="CG64">
        <v>1971</v>
      </c>
      <c r="CH64">
        <v>4356.49</v>
      </c>
      <c r="CK64">
        <v>1971</v>
      </c>
      <c r="CL64">
        <v>4356.49</v>
      </c>
      <c r="CO64">
        <v>1971</v>
      </c>
      <c r="CP64">
        <v>4356.49</v>
      </c>
      <c r="CS64">
        <v>1971</v>
      </c>
      <c r="CT64">
        <v>4356.49</v>
      </c>
      <c r="CW64">
        <v>1971</v>
      </c>
      <c r="CX64">
        <v>4356.49</v>
      </c>
      <c r="DA64">
        <v>1971</v>
      </c>
      <c r="DB64">
        <v>4356.49</v>
      </c>
      <c r="DE64">
        <v>1971</v>
      </c>
      <c r="DF64">
        <v>4356.49</v>
      </c>
      <c r="DI64">
        <v>1971</v>
      </c>
      <c r="DJ64">
        <v>4356.49</v>
      </c>
      <c r="DM64">
        <v>1971</v>
      </c>
      <c r="DN64">
        <v>4356.49</v>
      </c>
      <c r="DQ64">
        <v>1971</v>
      </c>
      <c r="DR64">
        <v>4356.49</v>
      </c>
      <c r="DU64">
        <v>1971</v>
      </c>
      <c r="DV64">
        <v>4356.49</v>
      </c>
      <c r="DY64">
        <v>1971</v>
      </c>
      <c r="DZ64">
        <v>4356.49</v>
      </c>
      <c r="EC64">
        <v>1971</v>
      </c>
      <c r="ED64">
        <v>4356.49</v>
      </c>
      <c r="EG64">
        <v>1971</v>
      </c>
      <c r="EH64">
        <v>4356.49</v>
      </c>
      <c r="EK64">
        <v>1971</v>
      </c>
      <c r="EL64">
        <v>4356.49</v>
      </c>
      <c r="EO64">
        <v>1971</v>
      </c>
      <c r="EP64">
        <v>4356.49</v>
      </c>
      <c r="ES64">
        <v>1971</v>
      </c>
      <c r="ET64">
        <v>4356.49</v>
      </c>
      <c r="EW64">
        <v>1971</v>
      </c>
      <c r="EX64">
        <v>4356.49</v>
      </c>
      <c r="FA64">
        <v>1971</v>
      </c>
      <c r="FB64">
        <v>4356.49</v>
      </c>
      <c r="FE64">
        <v>1971</v>
      </c>
      <c r="FF64">
        <v>4356.49</v>
      </c>
      <c r="FI64">
        <v>1971</v>
      </c>
      <c r="FJ64">
        <v>4356.49</v>
      </c>
      <c r="FM64">
        <v>1971</v>
      </c>
      <c r="FN64">
        <v>4356.49</v>
      </c>
      <c r="FQ64">
        <v>1971</v>
      </c>
      <c r="FR64">
        <v>4356.49</v>
      </c>
      <c r="FU64">
        <v>1971</v>
      </c>
      <c r="FV64">
        <v>4356.49</v>
      </c>
      <c r="FY64">
        <v>1971</v>
      </c>
      <c r="FZ64">
        <v>4356.49</v>
      </c>
      <c r="GC64">
        <v>1971</v>
      </c>
      <c r="GD64">
        <v>4356.49</v>
      </c>
      <c r="GG64">
        <v>1971</v>
      </c>
      <c r="GH64">
        <v>4356.49</v>
      </c>
      <c r="GK64">
        <v>1971</v>
      </c>
      <c r="GL64">
        <v>4356.49</v>
      </c>
      <c r="GO64">
        <v>1971</v>
      </c>
      <c r="GP64">
        <v>4356.49</v>
      </c>
      <c r="GS64">
        <v>1971</v>
      </c>
      <c r="GT64">
        <v>4356.49</v>
      </c>
      <c r="GW64">
        <v>1971</v>
      </c>
      <c r="GX64">
        <v>4356.49</v>
      </c>
      <c r="HA64">
        <v>1971</v>
      </c>
      <c r="HB64">
        <v>4356.49</v>
      </c>
      <c r="HE64">
        <v>1971</v>
      </c>
      <c r="HF64">
        <v>4356.49</v>
      </c>
      <c r="HI64">
        <v>1971</v>
      </c>
      <c r="HJ64">
        <v>4356.49</v>
      </c>
      <c r="HM64">
        <v>1971</v>
      </c>
      <c r="HN64">
        <v>4356.49</v>
      </c>
      <c r="HQ64">
        <v>1971</v>
      </c>
      <c r="HR64">
        <v>4356.49</v>
      </c>
      <c r="HU64">
        <v>1971</v>
      </c>
      <c r="HV64">
        <v>4356.49</v>
      </c>
      <c r="HY64">
        <v>1971</v>
      </c>
      <c r="HZ64">
        <v>4356.49</v>
      </c>
      <c r="IC64">
        <v>1971</v>
      </c>
      <c r="ID64">
        <v>4356.49</v>
      </c>
      <c r="IG64">
        <v>1971</v>
      </c>
      <c r="IH64">
        <v>4356.49</v>
      </c>
      <c r="IK64">
        <v>1971</v>
      </c>
      <c r="IL64">
        <v>4356.49</v>
      </c>
      <c r="IO64">
        <v>1971</v>
      </c>
      <c r="IP64">
        <v>4356.49</v>
      </c>
      <c r="IS64">
        <v>1971</v>
      </c>
      <c r="IT64">
        <v>4356.49</v>
      </c>
      <c r="IW64">
        <v>1971</v>
      </c>
      <c r="IX64">
        <v>4356.49</v>
      </c>
      <c r="JA64">
        <v>1971</v>
      </c>
      <c r="JB64">
        <v>896.6</v>
      </c>
      <c r="JE64">
        <v>1971</v>
      </c>
      <c r="JF64">
        <v>896.6</v>
      </c>
      <c r="JI64">
        <v>1971</v>
      </c>
      <c r="JJ64">
        <v>896.6</v>
      </c>
      <c r="JM64">
        <v>1971</v>
      </c>
      <c r="JN64">
        <v>896.6</v>
      </c>
      <c r="JQ64">
        <v>1971</v>
      </c>
      <c r="JR64">
        <v>896.6</v>
      </c>
      <c r="JU64">
        <v>1971</v>
      </c>
      <c r="JV64">
        <v>896.6</v>
      </c>
      <c r="JY64">
        <v>1971</v>
      </c>
      <c r="JZ64">
        <v>896.6</v>
      </c>
      <c r="KC64">
        <v>1971</v>
      </c>
      <c r="KD64">
        <v>896.6</v>
      </c>
      <c r="KG64">
        <v>1971</v>
      </c>
      <c r="KH64">
        <v>896.6</v>
      </c>
      <c r="KK64">
        <v>1971</v>
      </c>
      <c r="KL64">
        <v>896.6</v>
      </c>
      <c r="KO64">
        <v>1971</v>
      </c>
      <c r="KP64">
        <v>896.6</v>
      </c>
      <c r="KS64">
        <v>1971</v>
      </c>
      <c r="KT64">
        <v>896.6</v>
      </c>
      <c r="KW64">
        <v>1971</v>
      </c>
      <c r="KX64">
        <v>896.6</v>
      </c>
      <c r="LA64">
        <v>1971</v>
      </c>
      <c r="LB64">
        <v>896.6</v>
      </c>
      <c r="LE64">
        <v>1971</v>
      </c>
      <c r="LF64">
        <v>896.6</v>
      </c>
      <c r="LI64">
        <v>1971</v>
      </c>
      <c r="LJ64">
        <v>896.6</v>
      </c>
      <c r="LM64">
        <v>1971</v>
      </c>
      <c r="LN64">
        <v>896.6</v>
      </c>
      <c r="LQ64">
        <v>1971</v>
      </c>
      <c r="LR64">
        <v>896.6</v>
      </c>
      <c r="LU64">
        <v>1971</v>
      </c>
      <c r="LV64">
        <v>896.6</v>
      </c>
      <c r="LY64">
        <v>1971</v>
      </c>
      <c r="LZ64">
        <v>896.6</v>
      </c>
      <c r="MC64">
        <v>1971</v>
      </c>
      <c r="MD64">
        <v>896.6</v>
      </c>
      <c r="MG64">
        <v>1971</v>
      </c>
      <c r="MH64">
        <v>896.6</v>
      </c>
      <c r="MK64">
        <v>1971</v>
      </c>
      <c r="ML64">
        <v>896.6</v>
      </c>
      <c r="MO64">
        <v>1971</v>
      </c>
      <c r="MP64">
        <v>896.6</v>
      </c>
      <c r="MS64">
        <v>1971</v>
      </c>
      <c r="MT64">
        <v>896.6</v>
      </c>
      <c r="MW64">
        <v>1971</v>
      </c>
      <c r="MX64">
        <v>896.6</v>
      </c>
      <c r="NA64">
        <v>1971</v>
      </c>
      <c r="NB64">
        <v>896.6</v>
      </c>
      <c r="NE64">
        <v>1971</v>
      </c>
      <c r="NF64">
        <v>896.6</v>
      </c>
      <c r="NI64">
        <v>1971</v>
      </c>
      <c r="NJ64">
        <v>896.6</v>
      </c>
      <c r="NM64">
        <v>1971</v>
      </c>
      <c r="NN64">
        <v>896.6</v>
      </c>
      <c r="NQ64">
        <v>1971</v>
      </c>
      <c r="NR64">
        <v>896.6</v>
      </c>
      <c r="NU64">
        <v>1971</v>
      </c>
      <c r="NV64">
        <v>896.6</v>
      </c>
      <c r="NY64">
        <v>1971</v>
      </c>
      <c r="NZ64">
        <v>896.6</v>
      </c>
      <c r="OC64">
        <v>1971</v>
      </c>
      <c r="OD64">
        <v>896.6</v>
      </c>
      <c r="OG64">
        <v>1971</v>
      </c>
      <c r="OH64">
        <v>896.6</v>
      </c>
      <c r="OK64">
        <v>1971</v>
      </c>
      <c r="OL64">
        <v>896.6</v>
      </c>
    </row>
    <row r="65" spans="2:402">
      <c r="B65">
        <v>3.5967493587280498E-2</v>
      </c>
      <c r="C65" s="31">
        <v>0.48539989825483348</v>
      </c>
      <c r="D65">
        <v>90.552625377326208</v>
      </c>
      <c r="E65">
        <v>1971</v>
      </c>
      <c r="F65">
        <v>4356.49</v>
      </c>
      <c r="I65">
        <v>1972</v>
      </c>
      <c r="J65">
        <v>639.9</v>
      </c>
      <c r="M65">
        <v>1972</v>
      </c>
      <c r="N65">
        <v>639.9</v>
      </c>
      <c r="Q65">
        <v>1972</v>
      </c>
      <c r="R65">
        <v>639.9</v>
      </c>
      <c r="U65">
        <v>1972</v>
      </c>
      <c r="V65">
        <v>639.9</v>
      </c>
      <c r="Y65">
        <v>1972</v>
      </c>
      <c r="Z65">
        <v>639.9</v>
      </c>
      <c r="AC65">
        <v>1972</v>
      </c>
      <c r="AD65">
        <v>639.9</v>
      </c>
      <c r="AG65">
        <v>1972</v>
      </c>
      <c r="AH65">
        <v>639.9</v>
      </c>
      <c r="AK65">
        <v>1972</v>
      </c>
      <c r="AL65">
        <v>639.9</v>
      </c>
      <c r="AO65">
        <v>1972</v>
      </c>
      <c r="AP65">
        <v>639.9</v>
      </c>
      <c r="AS65">
        <v>1972</v>
      </c>
      <c r="AT65">
        <v>639.9</v>
      </c>
      <c r="AW65">
        <v>1972</v>
      </c>
      <c r="AX65">
        <v>639.9</v>
      </c>
      <c r="BA65">
        <v>1972</v>
      </c>
      <c r="BB65">
        <v>639.9</v>
      </c>
      <c r="BE65">
        <v>1972</v>
      </c>
      <c r="BF65">
        <v>639.9</v>
      </c>
      <c r="BI65">
        <v>1972</v>
      </c>
      <c r="BJ65">
        <v>639.9</v>
      </c>
      <c r="BM65">
        <v>1972</v>
      </c>
      <c r="BN65">
        <v>639.9</v>
      </c>
      <c r="BQ65">
        <v>1972</v>
      </c>
      <c r="BR65">
        <v>639.9</v>
      </c>
      <c r="BU65">
        <v>1972</v>
      </c>
      <c r="BV65">
        <v>639.9</v>
      </c>
      <c r="BY65">
        <v>1972</v>
      </c>
      <c r="BZ65">
        <v>639.9</v>
      </c>
      <c r="CC65">
        <v>1972</v>
      </c>
      <c r="CD65">
        <v>639.9</v>
      </c>
      <c r="CG65">
        <v>1972</v>
      </c>
      <c r="CH65">
        <v>639.9</v>
      </c>
      <c r="CK65">
        <v>1972</v>
      </c>
      <c r="CL65">
        <v>639.9</v>
      </c>
      <c r="CO65">
        <v>1972</v>
      </c>
      <c r="CP65">
        <v>639.9</v>
      </c>
      <c r="CS65">
        <v>1972</v>
      </c>
      <c r="CT65">
        <v>639.9</v>
      </c>
      <c r="CW65">
        <v>1972</v>
      </c>
      <c r="CX65">
        <v>639.9</v>
      </c>
      <c r="DA65">
        <v>1972</v>
      </c>
      <c r="DB65">
        <v>639.9</v>
      </c>
      <c r="DE65">
        <v>1972</v>
      </c>
      <c r="DF65">
        <v>639.9</v>
      </c>
      <c r="DI65">
        <v>1972</v>
      </c>
      <c r="DJ65">
        <v>639.9</v>
      </c>
      <c r="DM65">
        <v>1972</v>
      </c>
      <c r="DN65">
        <v>639.9</v>
      </c>
      <c r="DQ65">
        <v>1972</v>
      </c>
      <c r="DR65">
        <v>639.9</v>
      </c>
      <c r="DU65">
        <v>1972</v>
      </c>
      <c r="DV65">
        <v>639.9</v>
      </c>
      <c r="DY65">
        <v>1972</v>
      </c>
      <c r="DZ65">
        <v>639.9</v>
      </c>
      <c r="EC65">
        <v>1972</v>
      </c>
      <c r="ED65">
        <v>639.9</v>
      </c>
      <c r="EG65">
        <v>1972</v>
      </c>
      <c r="EH65">
        <v>639.9</v>
      </c>
      <c r="EK65">
        <v>1972</v>
      </c>
      <c r="EL65">
        <v>639.9</v>
      </c>
      <c r="EO65">
        <v>1972</v>
      </c>
      <c r="EP65">
        <v>639.9</v>
      </c>
      <c r="ES65">
        <v>1972</v>
      </c>
      <c r="ET65">
        <v>639.9</v>
      </c>
      <c r="EW65">
        <v>1972</v>
      </c>
      <c r="EX65">
        <v>639.9</v>
      </c>
      <c r="FA65">
        <v>1972</v>
      </c>
      <c r="FB65">
        <v>639.9</v>
      </c>
      <c r="FE65">
        <v>1972</v>
      </c>
      <c r="FF65">
        <v>639.9</v>
      </c>
      <c r="FI65">
        <v>1972</v>
      </c>
      <c r="FJ65">
        <v>639.9</v>
      </c>
      <c r="FM65">
        <v>1972</v>
      </c>
      <c r="FN65">
        <v>639.9</v>
      </c>
      <c r="FQ65">
        <v>1972</v>
      </c>
      <c r="FR65">
        <v>639.9</v>
      </c>
      <c r="FU65">
        <v>1972</v>
      </c>
      <c r="FV65">
        <v>639.9</v>
      </c>
      <c r="FY65">
        <v>1972</v>
      </c>
      <c r="FZ65">
        <v>639.9</v>
      </c>
      <c r="GC65">
        <v>1972</v>
      </c>
      <c r="GD65">
        <v>639.9</v>
      </c>
      <c r="GG65">
        <v>1972</v>
      </c>
      <c r="GH65">
        <v>639.9</v>
      </c>
      <c r="GK65">
        <v>1972</v>
      </c>
      <c r="GL65">
        <v>639.9</v>
      </c>
      <c r="GO65">
        <v>1972</v>
      </c>
      <c r="GP65">
        <v>639.9</v>
      </c>
      <c r="GS65">
        <v>1972</v>
      </c>
      <c r="GT65">
        <v>639.9</v>
      </c>
      <c r="GW65">
        <v>1972</v>
      </c>
      <c r="GX65">
        <v>639.9</v>
      </c>
      <c r="HA65">
        <v>1972</v>
      </c>
      <c r="HB65">
        <v>639.9</v>
      </c>
      <c r="HE65">
        <v>1972</v>
      </c>
      <c r="HF65">
        <v>639.9</v>
      </c>
      <c r="HI65">
        <v>1972</v>
      </c>
      <c r="HJ65">
        <v>639.9</v>
      </c>
      <c r="HM65">
        <v>1972</v>
      </c>
      <c r="HN65">
        <v>639.9</v>
      </c>
      <c r="HQ65">
        <v>1972</v>
      </c>
      <c r="HR65">
        <v>639.9</v>
      </c>
      <c r="HU65">
        <v>1972</v>
      </c>
      <c r="HV65">
        <v>639.9</v>
      </c>
      <c r="HY65">
        <v>1972</v>
      </c>
      <c r="HZ65">
        <v>639.9</v>
      </c>
      <c r="IC65">
        <v>1972</v>
      </c>
      <c r="ID65">
        <v>639.9</v>
      </c>
      <c r="IG65">
        <v>1972</v>
      </c>
      <c r="IH65">
        <v>639.9</v>
      </c>
      <c r="IK65">
        <v>1972</v>
      </c>
      <c r="IL65">
        <v>639.9</v>
      </c>
      <c r="IO65">
        <v>1972</v>
      </c>
      <c r="IP65">
        <v>639.9</v>
      </c>
      <c r="IS65">
        <v>1972</v>
      </c>
      <c r="IT65">
        <v>639.9</v>
      </c>
      <c r="IW65">
        <v>1972</v>
      </c>
      <c r="IX65">
        <v>639.9</v>
      </c>
      <c r="JA65">
        <v>1972</v>
      </c>
      <c r="JB65">
        <v>639.9</v>
      </c>
      <c r="JE65">
        <v>1971</v>
      </c>
      <c r="JF65">
        <v>4356.49</v>
      </c>
      <c r="JI65">
        <v>1971</v>
      </c>
      <c r="JJ65">
        <v>4356.49</v>
      </c>
      <c r="JM65">
        <v>1971</v>
      </c>
      <c r="JN65">
        <v>4356.49</v>
      </c>
      <c r="JQ65">
        <v>1971</v>
      </c>
      <c r="JR65">
        <v>4356.49</v>
      </c>
      <c r="JU65">
        <v>1971</v>
      </c>
      <c r="JV65">
        <v>4356.49</v>
      </c>
      <c r="JY65">
        <v>1971</v>
      </c>
      <c r="JZ65">
        <v>4356.49</v>
      </c>
      <c r="KC65">
        <v>1971</v>
      </c>
      <c r="KD65">
        <v>4356.49</v>
      </c>
      <c r="KG65">
        <v>1971</v>
      </c>
      <c r="KH65">
        <v>4356.49</v>
      </c>
      <c r="KK65">
        <v>1971</v>
      </c>
      <c r="KL65">
        <v>4356.49</v>
      </c>
      <c r="KO65">
        <v>1971</v>
      </c>
      <c r="KP65">
        <v>4356.49</v>
      </c>
      <c r="KS65">
        <v>1971</v>
      </c>
      <c r="KT65">
        <v>4356.49</v>
      </c>
      <c r="KW65">
        <v>1971</v>
      </c>
      <c r="KX65">
        <v>4356.49</v>
      </c>
      <c r="LA65">
        <v>1971</v>
      </c>
      <c r="LB65">
        <v>4356.49</v>
      </c>
      <c r="LE65">
        <v>1971</v>
      </c>
      <c r="LF65">
        <v>4356.49</v>
      </c>
      <c r="LI65">
        <v>1971</v>
      </c>
      <c r="LJ65">
        <v>4356.49</v>
      </c>
      <c r="LM65">
        <v>1971</v>
      </c>
      <c r="LN65">
        <v>4356.49</v>
      </c>
      <c r="LQ65">
        <v>1971</v>
      </c>
      <c r="LR65">
        <v>4356.49</v>
      </c>
      <c r="LU65">
        <v>1971</v>
      </c>
      <c r="LV65">
        <v>4356.49</v>
      </c>
      <c r="LY65">
        <v>1971</v>
      </c>
      <c r="LZ65">
        <v>4356.49</v>
      </c>
      <c r="MC65">
        <v>1971</v>
      </c>
      <c r="MD65">
        <v>4356.49</v>
      </c>
      <c r="MG65">
        <v>1971</v>
      </c>
      <c r="MH65">
        <v>4356.49</v>
      </c>
      <c r="MK65">
        <v>1971</v>
      </c>
      <c r="ML65">
        <v>4356.49</v>
      </c>
      <c r="MO65">
        <v>1971</v>
      </c>
      <c r="MP65">
        <v>4356.49</v>
      </c>
      <c r="MS65">
        <v>1971</v>
      </c>
      <c r="MT65">
        <v>4356.49</v>
      </c>
      <c r="MW65">
        <v>1971</v>
      </c>
      <c r="MX65">
        <v>4356.49</v>
      </c>
      <c r="NA65">
        <v>1971</v>
      </c>
      <c r="NB65">
        <v>4356.49</v>
      </c>
      <c r="NE65">
        <v>1971</v>
      </c>
      <c r="NF65">
        <v>4356.49</v>
      </c>
      <c r="NI65">
        <v>1971</v>
      </c>
      <c r="NJ65">
        <v>4356.49</v>
      </c>
      <c r="NM65">
        <v>1971</v>
      </c>
      <c r="NN65">
        <v>4356.49</v>
      </c>
      <c r="NQ65">
        <v>1971</v>
      </c>
      <c r="NR65">
        <v>4356.49</v>
      </c>
      <c r="NU65">
        <v>1971</v>
      </c>
      <c r="NV65">
        <v>4356.49</v>
      </c>
      <c r="NY65">
        <v>1971</v>
      </c>
      <c r="NZ65">
        <v>4356.49</v>
      </c>
      <c r="OC65">
        <v>1971</v>
      </c>
      <c r="OD65">
        <v>4356.49</v>
      </c>
      <c r="OG65">
        <v>1971</v>
      </c>
      <c r="OH65">
        <v>4356.49</v>
      </c>
      <c r="OK65">
        <v>1971</v>
      </c>
      <c r="OL65">
        <v>4356.49</v>
      </c>
    </row>
    <row r="66" spans="2:402">
      <c r="B66">
        <v>3.6450017752866583E-2</v>
      </c>
      <c r="C66" s="31">
        <v>0.48926452915441798</v>
      </c>
      <c r="D66">
        <v>91.964230957095708</v>
      </c>
      <c r="E66">
        <v>1972</v>
      </c>
      <c r="F66">
        <v>639.9</v>
      </c>
      <c r="I66">
        <v>1973</v>
      </c>
      <c r="J66">
        <v>575.9</v>
      </c>
      <c r="M66">
        <v>1973</v>
      </c>
      <c r="N66">
        <v>575.9</v>
      </c>
      <c r="Q66">
        <v>1973</v>
      </c>
      <c r="R66">
        <v>575.9</v>
      </c>
      <c r="U66">
        <v>1973</v>
      </c>
      <c r="V66">
        <v>575.9</v>
      </c>
      <c r="Y66">
        <v>1973</v>
      </c>
      <c r="Z66">
        <v>575.9</v>
      </c>
      <c r="AC66">
        <v>1973</v>
      </c>
      <c r="AD66">
        <v>575.9</v>
      </c>
      <c r="AG66">
        <v>1973</v>
      </c>
      <c r="AH66">
        <v>575.9</v>
      </c>
      <c r="AK66">
        <v>1973</v>
      </c>
      <c r="AL66">
        <v>575.9</v>
      </c>
      <c r="AO66">
        <v>1973</v>
      </c>
      <c r="AP66">
        <v>575.9</v>
      </c>
      <c r="AS66">
        <v>1973</v>
      </c>
      <c r="AT66">
        <v>575.9</v>
      </c>
      <c r="AW66">
        <v>1973</v>
      </c>
      <c r="AX66">
        <v>575.9</v>
      </c>
      <c r="BA66">
        <v>1973</v>
      </c>
      <c r="BB66">
        <v>575.9</v>
      </c>
      <c r="BE66">
        <v>1973</v>
      </c>
      <c r="BF66">
        <v>575.9</v>
      </c>
      <c r="BI66">
        <v>1973</v>
      </c>
      <c r="BJ66">
        <v>575.9</v>
      </c>
      <c r="BM66">
        <v>1973</v>
      </c>
      <c r="BN66">
        <v>575.9</v>
      </c>
      <c r="BQ66">
        <v>1973</v>
      </c>
      <c r="BR66">
        <v>575.9</v>
      </c>
      <c r="BU66">
        <v>1973</v>
      </c>
      <c r="BV66">
        <v>575.9</v>
      </c>
      <c r="BY66">
        <v>1973</v>
      </c>
      <c r="BZ66">
        <v>575.9</v>
      </c>
      <c r="CC66">
        <v>1973</v>
      </c>
      <c r="CD66">
        <v>575.9</v>
      </c>
      <c r="CG66">
        <v>1973</v>
      </c>
      <c r="CH66">
        <v>575.9</v>
      </c>
      <c r="CK66">
        <v>1973</v>
      </c>
      <c r="CL66">
        <v>575.9</v>
      </c>
      <c r="CO66">
        <v>1973</v>
      </c>
      <c r="CP66">
        <v>575.9</v>
      </c>
      <c r="CS66">
        <v>1973</v>
      </c>
      <c r="CT66">
        <v>575.9</v>
      </c>
      <c r="CW66">
        <v>1973</v>
      </c>
      <c r="CX66">
        <v>575.9</v>
      </c>
      <c r="DA66">
        <v>1973</v>
      </c>
      <c r="DB66">
        <v>575.9</v>
      </c>
      <c r="DE66">
        <v>1973</v>
      </c>
      <c r="DF66">
        <v>575.9</v>
      </c>
      <c r="DI66">
        <v>1973</v>
      </c>
      <c r="DJ66">
        <v>575.9</v>
      </c>
      <c r="DM66">
        <v>1973</v>
      </c>
      <c r="DN66">
        <v>575.9</v>
      </c>
      <c r="DQ66">
        <v>1973</v>
      </c>
      <c r="DR66">
        <v>575.9</v>
      </c>
      <c r="DU66">
        <v>1973</v>
      </c>
      <c r="DV66">
        <v>575.9</v>
      </c>
      <c r="DY66">
        <v>1973</v>
      </c>
      <c r="DZ66">
        <v>575.9</v>
      </c>
      <c r="EC66">
        <v>1973</v>
      </c>
      <c r="ED66">
        <v>575.9</v>
      </c>
      <c r="EG66">
        <v>1973</v>
      </c>
      <c r="EH66">
        <v>575.9</v>
      </c>
      <c r="EK66">
        <v>1973</v>
      </c>
      <c r="EL66">
        <v>575.9</v>
      </c>
      <c r="EO66">
        <v>1973</v>
      </c>
      <c r="EP66">
        <v>575.9</v>
      </c>
      <c r="ES66">
        <v>1973</v>
      </c>
      <c r="ET66">
        <v>575.9</v>
      </c>
      <c r="EW66">
        <v>1973</v>
      </c>
      <c r="EX66">
        <v>575.9</v>
      </c>
      <c r="FA66">
        <v>1973</v>
      </c>
      <c r="FB66">
        <v>575.9</v>
      </c>
      <c r="FE66">
        <v>1973</v>
      </c>
      <c r="FF66">
        <v>575.9</v>
      </c>
      <c r="FI66">
        <v>1973</v>
      </c>
      <c r="FJ66">
        <v>575.9</v>
      </c>
      <c r="FM66">
        <v>1973</v>
      </c>
      <c r="FN66">
        <v>575.9</v>
      </c>
      <c r="FQ66">
        <v>1973</v>
      </c>
      <c r="FR66">
        <v>575.9</v>
      </c>
      <c r="FU66">
        <v>1973</v>
      </c>
      <c r="FV66">
        <v>575.9</v>
      </c>
      <c r="FY66">
        <v>1973</v>
      </c>
      <c r="FZ66">
        <v>575.9</v>
      </c>
      <c r="GC66">
        <v>1973</v>
      </c>
      <c r="GD66">
        <v>575.9</v>
      </c>
      <c r="GG66">
        <v>1973</v>
      </c>
      <c r="GH66">
        <v>575.9</v>
      </c>
      <c r="GK66">
        <v>1973</v>
      </c>
      <c r="GL66">
        <v>575.9</v>
      </c>
      <c r="GO66">
        <v>1973</v>
      </c>
      <c r="GP66">
        <v>575.9</v>
      </c>
      <c r="GS66">
        <v>1973</v>
      </c>
      <c r="GT66">
        <v>575.9</v>
      </c>
      <c r="GW66">
        <v>1973</v>
      </c>
      <c r="GX66">
        <v>575.9</v>
      </c>
      <c r="HA66">
        <v>1973</v>
      </c>
      <c r="HB66">
        <v>575.9</v>
      </c>
      <c r="HE66">
        <v>1973</v>
      </c>
      <c r="HF66">
        <v>575.9</v>
      </c>
      <c r="HI66">
        <v>1973</v>
      </c>
      <c r="HJ66">
        <v>575.9</v>
      </c>
      <c r="HM66">
        <v>1973</v>
      </c>
      <c r="HN66">
        <v>575.9</v>
      </c>
      <c r="HQ66">
        <v>1973</v>
      </c>
      <c r="HR66">
        <v>575.9</v>
      </c>
      <c r="HU66">
        <v>1973</v>
      </c>
      <c r="HV66">
        <v>575.9</v>
      </c>
      <c r="HY66">
        <v>1973</v>
      </c>
      <c r="HZ66">
        <v>575.9</v>
      </c>
      <c r="IC66">
        <v>1973</v>
      </c>
      <c r="ID66">
        <v>575.9</v>
      </c>
      <c r="IG66">
        <v>1973</v>
      </c>
      <c r="IH66">
        <v>575.9</v>
      </c>
      <c r="IK66">
        <v>1973</v>
      </c>
      <c r="IL66">
        <v>575.9</v>
      </c>
      <c r="IO66">
        <v>1973</v>
      </c>
      <c r="IP66">
        <v>575.9</v>
      </c>
      <c r="IS66">
        <v>1973</v>
      </c>
      <c r="IT66">
        <v>575.9</v>
      </c>
      <c r="IW66">
        <v>1973</v>
      </c>
      <c r="IX66">
        <v>575.9</v>
      </c>
      <c r="JA66">
        <v>1973</v>
      </c>
      <c r="JB66">
        <v>575.9</v>
      </c>
      <c r="JE66">
        <v>1973</v>
      </c>
      <c r="JF66">
        <v>575.9</v>
      </c>
      <c r="JI66">
        <v>1972</v>
      </c>
      <c r="JJ66">
        <v>639.9</v>
      </c>
      <c r="JM66">
        <v>1972</v>
      </c>
      <c r="JN66">
        <v>639.9</v>
      </c>
      <c r="JQ66">
        <v>1972</v>
      </c>
      <c r="JR66">
        <v>639.9</v>
      </c>
      <c r="JU66">
        <v>1972</v>
      </c>
      <c r="JV66">
        <v>639.9</v>
      </c>
      <c r="JY66">
        <v>1972</v>
      </c>
      <c r="JZ66">
        <v>639.9</v>
      </c>
      <c r="KC66">
        <v>1972</v>
      </c>
      <c r="KD66">
        <v>639.9</v>
      </c>
      <c r="KG66">
        <v>1972</v>
      </c>
      <c r="KH66">
        <v>639.9</v>
      </c>
      <c r="KK66">
        <v>1972</v>
      </c>
      <c r="KL66">
        <v>639.9</v>
      </c>
      <c r="KO66">
        <v>1972</v>
      </c>
      <c r="KP66">
        <v>639.9</v>
      </c>
      <c r="KS66">
        <v>1972</v>
      </c>
      <c r="KT66">
        <v>639.9</v>
      </c>
      <c r="KW66">
        <v>1972</v>
      </c>
      <c r="KX66">
        <v>639.9</v>
      </c>
      <c r="LA66">
        <v>1972</v>
      </c>
      <c r="LB66">
        <v>639.9</v>
      </c>
      <c r="LE66">
        <v>1972</v>
      </c>
      <c r="LF66">
        <v>639.9</v>
      </c>
      <c r="LI66">
        <v>1972</v>
      </c>
      <c r="LJ66">
        <v>639.9</v>
      </c>
      <c r="LM66">
        <v>1972</v>
      </c>
      <c r="LN66">
        <v>639.9</v>
      </c>
      <c r="LQ66">
        <v>1972</v>
      </c>
      <c r="LR66">
        <v>639.9</v>
      </c>
      <c r="LU66">
        <v>1972</v>
      </c>
      <c r="LV66">
        <v>639.9</v>
      </c>
      <c r="LY66">
        <v>1972</v>
      </c>
      <c r="LZ66">
        <v>639.9</v>
      </c>
      <c r="MC66">
        <v>1972</v>
      </c>
      <c r="MD66">
        <v>639.9</v>
      </c>
      <c r="MG66">
        <v>1972</v>
      </c>
      <c r="MH66">
        <v>639.9</v>
      </c>
      <c r="MK66">
        <v>1972</v>
      </c>
      <c r="ML66">
        <v>639.9</v>
      </c>
      <c r="MO66">
        <v>1972</v>
      </c>
      <c r="MP66">
        <v>639.9</v>
      </c>
      <c r="MS66">
        <v>1972</v>
      </c>
      <c r="MT66">
        <v>639.9</v>
      </c>
      <c r="MW66">
        <v>1972</v>
      </c>
      <c r="MX66">
        <v>639.9</v>
      </c>
      <c r="NA66">
        <v>1972</v>
      </c>
      <c r="NB66">
        <v>639.9</v>
      </c>
      <c r="NE66">
        <v>1972</v>
      </c>
      <c r="NF66">
        <v>639.9</v>
      </c>
      <c r="NI66">
        <v>1972</v>
      </c>
      <c r="NJ66">
        <v>639.9</v>
      </c>
      <c r="NM66">
        <v>1972</v>
      </c>
      <c r="NN66">
        <v>639.9</v>
      </c>
      <c r="NQ66">
        <v>1972</v>
      </c>
      <c r="NR66">
        <v>639.9</v>
      </c>
      <c r="NU66">
        <v>1972</v>
      </c>
      <c r="NV66">
        <v>639.9</v>
      </c>
      <c r="NY66">
        <v>1972</v>
      </c>
      <c r="NZ66">
        <v>639.9</v>
      </c>
      <c r="OC66">
        <v>1972</v>
      </c>
      <c r="OD66">
        <v>639.9</v>
      </c>
      <c r="OG66">
        <v>1972</v>
      </c>
      <c r="OH66">
        <v>639.9</v>
      </c>
      <c r="OK66">
        <v>1972</v>
      </c>
      <c r="OL66">
        <v>639.9</v>
      </c>
    </row>
    <row r="67" spans="2:402">
      <c r="B67">
        <v>3.6499582975098394E-2</v>
      </c>
      <c r="C67" s="31">
        <v>0.49043134905487934</v>
      </c>
      <c r="D67">
        <v>92.394634995587623</v>
      </c>
      <c r="E67">
        <v>1973</v>
      </c>
      <c r="F67">
        <v>575.9</v>
      </c>
      <c r="I67">
        <v>1973</v>
      </c>
      <c r="J67">
        <v>4520.8900000000003</v>
      </c>
      <c r="M67">
        <v>1973</v>
      </c>
      <c r="N67">
        <v>4520.8900000000003</v>
      </c>
      <c r="Q67">
        <v>1973</v>
      </c>
      <c r="R67">
        <v>4520.8900000000003</v>
      </c>
      <c r="U67">
        <v>1973</v>
      </c>
      <c r="V67">
        <v>4520.8900000000003</v>
      </c>
      <c r="Y67">
        <v>1973</v>
      </c>
      <c r="Z67">
        <v>4520.8900000000003</v>
      </c>
      <c r="AC67">
        <v>1973</v>
      </c>
      <c r="AD67">
        <v>4520.8900000000003</v>
      </c>
      <c r="AG67">
        <v>1973</v>
      </c>
      <c r="AH67">
        <v>4520.8900000000003</v>
      </c>
      <c r="AK67">
        <v>1973</v>
      </c>
      <c r="AL67">
        <v>4520.8900000000003</v>
      </c>
      <c r="AO67">
        <v>1973</v>
      </c>
      <c r="AP67">
        <v>4520.8900000000003</v>
      </c>
      <c r="AS67">
        <v>1973</v>
      </c>
      <c r="AT67">
        <v>4520.8900000000003</v>
      </c>
      <c r="AW67">
        <v>1973</v>
      </c>
      <c r="AX67">
        <v>4520.8900000000003</v>
      </c>
      <c r="BA67">
        <v>1973</v>
      </c>
      <c r="BB67">
        <v>4520.8900000000003</v>
      </c>
      <c r="BE67">
        <v>1973</v>
      </c>
      <c r="BF67">
        <v>4520.8900000000003</v>
      </c>
      <c r="BI67">
        <v>1973</v>
      </c>
      <c r="BJ67">
        <v>4520.8900000000003</v>
      </c>
      <c r="BM67">
        <v>1973</v>
      </c>
      <c r="BN67">
        <v>4520.8900000000003</v>
      </c>
      <c r="BQ67">
        <v>1973</v>
      </c>
      <c r="BR67">
        <v>4520.8900000000003</v>
      </c>
      <c r="BU67">
        <v>1973</v>
      </c>
      <c r="BV67">
        <v>4520.8900000000003</v>
      </c>
      <c r="BY67">
        <v>1973</v>
      </c>
      <c r="BZ67">
        <v>4520.8900000000003</v>
      </c>
      <c r="CC67">
        <v>1973</v>
      </c>
      <c r="CD67">
        <v>4520.8900000000003</v>
      </c>
      <c r="CG67">
        <v>1973</v>
      </c>
      <c r="CH67">
        <v>4520.8900000000003</v>
      </c>
      <c r="CK67">
        <v>1973</v>
      </c>
      <c r="CL67">
        <v>4520.8900000000003</v>
      </c>
      <c r="CO67">
        <v>1973</v>
      </c>
      <c r="CP67">
        <v>4520.8900000000003</v>
      </c>
      <c r="CS67">
        <v>1973</v>
      </c>
      <c r="CT67">
        <v>4520.8900000000003</v>
      </c>
      <c r="CW67">
        <v>1973</v>
      </c>
      <c r="CX67">
        <v>4520.8900000000003</v>
      </c>
      <c r="DA67">
        <v>1973</v>
      </c>
      <c r="DB67">
        <v>4520.8900000000003</v>
      </c>
      <c r="DE67">
        <v>1973</v>
      </c>
      <c r="DF67">
        <v>4520.8900000000003</v>
      </c>
      <c r="DI67">
        <v>1973</v>
      </c>
      <c r="DJ67">
        <v>4520.8900000000003</v>
      </c>
      <c r="DM67">
        <v>1973</v>
      </c>
      <c r="DN67">
        <v>4520.8900000000003</v>
      </c>
      <c r="DQ67">
        <v>1973</v>
      </c>
      <c r="DR67">
        <v>4520.8900000000003</v>
      </c>
      <c r="DU67">
        <v>1973</v>
      </c>
      <c r="DV67">
        <v>4520.8900000000003</v>
      </c>
      <c r="DY67">
        <v>1973</v>
      </c>
      <c r="DZ67">
        <v>4520.8900000000003</v>
      </c>
      <c r="EC67">
        <v>1973</v>
      </c>
      <c r="ED67">
        <v>4520.8900000000003</v>
      </c>
      <c r="EG67">
        <v>1973</v>
      </c>
      <c r="EH67">
        <v>4520.8900000000003</v>
      </c>
      <c r="EK67">
        <v>1973</v>
      </c>
      <c r="EL67">
        <v>4520.8900000000003</v>
      </c>
      <c r="EO67">
        <v>1973</v>
      </c>
      <c r="EP67">
        <v>4520.8900000000003</v>
      </c>
      <c r="ES67">
        <v>1973</v>
      </c>
      <c r="ET67">
        <v>4520.8900000000003</v>
      </c>
      <c r="EW67">
        <v>1973</v>
      </c>
      <c r="EX67">
        <v>4520.8900000000003</v>
      </c>
      <c r="FA67">
        <v>1973</v>
      </c>
      <c r="FB67">
        <v>4520.8900000000003</v>
      </c>
      <c r="FE67">
        <v>1973</v>
      </c>
      <c r="FF67">
        <v>4520.8900000000003</v>
      </c>
      <c r="FI67">
        <v>1973</v>
      </c>
      <c r="FJ67">
        <v>4520.8900000000003</v>
      </c>
      <c r="FM67">
        <v>1973</v>
      </c>
      <c r="FN67">
        <v>4520.8900000000003</v>
      </c>
      <c r="FQ67">
        <v>1973</v>
      </c>
      <c r="FR67">
        <v>4520.8900000000003</v>
      </c>
      <c r="FU67">
        <v>1973</v>
      </c>
      <c r="FV67">
        <v>4520.8900000000003</v>
      </c>
      <c r="FY67">
        <v>1973</v>
      </c>
      <c r="FZ67">
        <v>4520.8900000000003</v>
      </c>
      <c r="GC67">
        <v>1973</v>
      </c>
      <c r="GD67">
        <v>4520.8900000000003</v>
      </c>
      <c r="GG67">
        <v>1973</v>
      </c>
      <c r="GH67">
        <v>4520.8900000000003</v>
      </c>
      <c r="GK67">
        <v>1973</v>
      </c>
      <c r="GL67">
        <v>4520.8900000000003</v>
      </c>
      <c r="GO67">
        <v>1973</v>
      </c>
      <c r="GP67">
        <v>4520.8900000000003</v>
      </c>
      <c r="GS67">
        <v>1973</v>
      </c>
      <c r="GT67">
        <v>4520.8900000000003</v>
      </c>
      <c r="GW67">
        <v>1973</v>
      </c>
      <c r="GX67">
        <v>4520.8900000000003</v>
      </c>
      <c r="HA67">
        <v>1973</v>
      </c>
      <c r="HB67">
        <v>4520.8900000000003</v>
      </c>
      <c r="HE67">
        <v>1973</v>
      </c>
      <c r="HF67">
        <v>4520.8900000000003</v>
      </c>
      <c r="HI67">
        <v>1973</v>
      </c>
      <c r="HJ67">
        <v>4520.8900000000003</v>
      </c>
      <c r="HM67">
        <v>1973</v>
      </c>
      <c r="HN67">
        <v>4520.8900000000003</v>
      </c>
      <c r="HQ67">
        <v>1973</v>
      </c>
      <c r="HR67">
        <v>4520.8900000000003</v>
      </c>
      <c r="HU67">
        <v>1973</v>
      </c>
      <c r="HV67">
        <v>4520.8900000000003</v>
      </c>
      <c r="HY67">
        <v>1973</v>
      </c>
      <c r="HZ67">
        <v>4520.8900000000003</v>
      </c>
      <c r="IC67">
        <v>1973</v>
      </c>
      <c r="ID67">
        <v>4520.8900000000003</v>
      </c>
      <c r="IG67">
        <v>1973</v>
      </c>
      <c r="IH67">
        <v>4520.8900000000003</v>
      </c>
      <c r="IK67">
        <v>1973</v>
      </c>
      <c r="IL67">
        <v>4520.8900000000003</v>
      </c>
      <c r="IO67">
        <v>1973</v>
      </c>
      <c r="IP67">
        <v>4520.8900000000003</v>
      </c>
      <c r="IS67">
        <v>1973</v>
      </c>
      <c r="IT67">
        <v>4520.8900000000003</v>
      </c>
      <c r="IW67">
        <v>1973</v>
      </c>
      <c r="IX67">
        <v>4520.8900000000003</v>
      </c>
      <c r="JA67">
        <v>1973</v>
      </c>
      <c r="JB67">
        <v>4520.8900000000003</v>
      </c>
      <c r="JE67">
        <v>1973</v>
      </c>
      <c r="JF67">
        <v>4520.8900000000003</v>
      </c>
      <c r="JI67">
        <v>1973</v>
      </c>
      <c r="JJ67">
        <v>4520.8900000000003</v>
      </c>
      <c r="JM67">
        <v>1973</v>
      </c>
      <c r="JN67">
        <v>575.9</v>
      </c>
      <c r="JQ67">
        <v>1973</v>
      </c>
      <c r="JR67">
        <v>575.9</v>
      </c>
      <c r="JU67">
        <v>1973</v>
      </c>
      <c r="JV67">
        <v>575.9</v>
      </c>
      <c r="JY67">
        <v>1973</v>
      </c>
      <c r="JZ67">
        <v>575.9</v>
      </c>
      <c r="KC67">
        <v>1973</v>
      </c>
      <c r="KD67">
        <v>575.9</v>
      </c>
      <c r="KG67">
        <v>1973</v>
      </c>
      <c r="KH67">
        <v>575.9</v>
      </c>
      <c r="KK67">
        <v>1973</v>
      </c>
      <c r="KL67">
        <v>575.9</v>
      </c>
      <c r="KO67">
        <v>1973</v>
      </c>
      <c r="KP67">
        <v>575.9</v>
      </c>
      <c r="KS67">
        <v>1973</v>
      </c>
      <c r="KT67">
        <v>575.9</v>
      </c>
      <c r="KW67">
        <v>1973</v>
      </c>
      <c r="KX67">
        <v>575.9</v>
      </c>
      <c r="LA67">
        <v>1973</v>
      </c>
      <c r="LB67">
        <v>575.9</v>
      </c>
      <c r="LE67">
        <v>1973</v>
      </c>
      <c r="LF67">
        <v>575.9</v>
      </c>
      <c r="LI67">
        <v>1973</v>
      </c>
      <c r="LJ67">
        <v>575.9</v>
      </c>
      <c r="LM67">
        <v>1973</v>
      </c>
      <c r="LN67">
        <v>575.9</v>
      </c>
      <c r="LQ67">
        <v>1973</v>
      </c>
      <c r="LR67">
        <v>575.9</v>
      </c>
      <c r="LU67">
        <v>1973</v>
      </c>
      <c r="LV67">
        <v>575.9</v>
      </c>
      <c r="LY67">
        <v>1973</v>
      </c>
      <c r="LZ67">
        <v>575.9</v>
      </c>
      <c r="MC67">
        <v>1973</v>
      </c>
      <c r="MD67">
        <v>575.9</v>
      </c>
      <c r="MG67">
        <v>1973</v>
      </c>
      <c r="MH67">
        <v>575.9</v>
      </c>
      <c r="MK67">
        <v>1973</v>
      </c>
      <c r="ML67">
        <v>575.9</v>
      </c>
      <c r="MO67">
        <v>1973</v>
      </c>
      <c r="MP67">
        <v>575.9</v>
      </c>
      <c r="MS67">
        <v>1973</v>
      </c>
      <c r="MT67">
        <v>575.9</v>
      </c>
      <c r="MW67">
        <v>1973</v>
      </c>
      <c r="MX67">
        <v>575.9</v>
      </c>
      <c r="NA67">
        <v>1973</v>
      </c>
      <c r="NB67">
        <v>575.9</v>
      </c>
      <c r="NE67">
        <v>1973</v>
      </c>
      <c r="NF67">
        <v>575.9</v>
      </c>
      <c r="NI67">
        <v>1973</v>
      </c>
      <c r="NJ67">
        <v>575.9</v>
      </c>
      <c r="NM67">
        <v>1973</v>
      </c>
      <c r="NN67">
        <v>575.9</v>
      </c>
      <c r="NQ67">
        <v>1973</v>
      </c>
      <c r="NR67">
        <v>575.9</v>
      </c>
      <c r="NU67">
        <v>1973</v>
      </c>
      <c r="NV67">
        <v>575.9</v>
      </c>
      <c r="NY67">
        <v>1973</v>
      </c>
      <c r="NZ67">
        <v>575.9</v>
      </c>
      <c r="OC67">
        <v>1973</v>
      </c>
      <c r="OD67">
        <v>575.9</v>
      </c>
      <c r="OG67">
        <v>1973</v>
      </c>
      <c r="OH67">
        <v>575.9</v>
      </c>
      <c r="OK67">
        <v>1973</v>
      </c>
      <c r="OL67">
        <v>575.9</v>
      </c>
    </row>
    <row r="68" spans="2:402">
      <c r="B68">
        <v>3.5939813373801872E-2</v>
      </c>
      <c r="C68" s="31">
        <v>0.48452679450411767</v>
      </c>
      <c r="D68">
        <v>90.236644264852785</v>
      </c>
      <c r="E68">
        <v>1973</v>
      </c>
      <c r="F68">
        <v>4520.8900000000003</v>
      </c>
      <c r="I68">
        <v>1974</v>
      </c>
      <c r="J68">
        <v>4931.88</v>
      </c>
      <c r="M68">
        <v>1974</v>
      </c>
      <c r="N68">
        <v>4931.88</v>
      </c>
      <c r="Q68">
        <v>1974</v>
      </c>
      <c r="R68">
        <v>4931.88</v>
      </c>
      <c r="U68">
        <v>1974</v>
      </c>
      <c r="V68">
        <v>4931.88</v>
      </c>
      <c r="Y68">
        <v>1974</v>
      </c>
      <c r="Z68">
        <v>4931.88</v>
      </c>
      <c r="AC68">
        <v>1974</v>
      </c>
      <c r="AD68">
        <v>4931.88</v>
      </c>
      <c r="AG68">
        <v>1974</v>
      </c>
      <c r="AH68">
        <v>4931.88</v>
      </c>
      <c r="AK68">
        <v>1974</v>
      </c>
      <c r="AL68">
        <v>4931.88</v>
      </c>
      <c r="AO68">
        <v>1974</v>
      </c>
      <c r="AP68">
        <v>4931.88</v>
      </c>
      <c r="AS68">
        <v>1974</v>
      </c>
      <c r="AT68">
        <v>4931.88</v>
      </c>
      <c r="AW68">
        <v>1974</v>
      </c>
      <c r="AX68">
        <v>4931.88</v>
      </c>
      <c r="BA68">
        <v>1974</v>
      </c>
      <c r="BB68">
        <v>4931.88</v>
      </c>
      <c r="BE68">
        <v>1974</v>
      </c>
      <c r="BF68">
        <v>4931.88</v>
      </c>
      <c r="BI68">
        <v>1974</v>
      </c>
      <c r="BJ68">
        <v>4931.88</v>
      </c>
      <c r="BM68">
        <v>1974</v>
      </c>
      <c r="BN68">
        <v>4931.88</v>
      </c>
      <c r="BQ68">
        <v>1974</v>
      </c>
      <c r="BR68">
        <v>4931.88</v>
      </c>
      <c r="BU68">
        <v>1974</v>
      </c>
      <c r="BV68">
        <v>4931.88</v>
      </c>
      <c r="BY68">
        <v>1974</v>
      </c>
      <c r="BZ68">
        <v>4931.88</v>
      </c>
      <c r="CC68">
        <v>1974</v>
      </c>
      <c r="CD68">
        <v>4931.88</v>
      </c>
      <c r="CG68">
        <v>1974</v>
      </c>
      <c r="CH68">
        <v>4931.88</v>
      </c>
      <c r="CK68">
        <v>1974</v>
      </c>
      <c r="CL68">
        <v>4931.88</v>
      </c>
      <c r="CO68">
        <v>1974</v>
      </c>
      <c r="CP68">
        <v>4931.88</v>
      </c>
      <c r="CS68">
        <v>1974</v>
      </c>
      <c r="CT68">
        <v>4931.88</v>
      </c>
      <c r="CW68">
        <v>1974</v>
      </c>
      <c r="CX68">
        <v>4931.88</v>
      </c>
      <c r="DA68">
        <v>1974</v>
      </c>
      <c r="DB68">
        <v>4931.88</v>
      </c>
      <c r="DE68">
        <v>1974</v>
      </c>
      <c r="DF68">
        <v>4931.88</v>
      </c>
      <c r="DI68">
        <v>1974</v>
      </c>
      <c r="DJ68">
        <v>4931.88</v>
      </c>
      <c r="DM68">
        <v>1974</v>
      </c>
      <c r="DN68">
        <v>4931.88</v>
      </c>
      <c r="DQ68">
        <v>1974</v>
      </c>
      <c r="DR68">
        <v>4931.88</v>
      </c>
      <c r="DU68">
        <v>1974</v>
      </c>
      <c r="DV68">
        <v>4931.88</v>
      </c>
      <c r="DY68">
        <v>1974</v>
      </c>
      <c r="DZ68">
        <v>4931.88</v>
      </c>
      <c r="EC68">
        <v>1974</v>
      </c>
      <c r="ED68">
        <v>4931.88</v>
      </c>
      <c r="EG68">
        <v>1974</v>
      </c>
      <c r="EH68">
        <v>4931.88</v>
      </c>
      <c r="EK68">
        <v>1974</v>
      </c>
      <c r="EL68">
        <v>4931.88</v>
      </c>
      <c r="EO68">
        <v>1974</v>
      </c>
      <c r="EP68">
        <v>4931.88</v>
      </c>
      <c r="ES68">
        <v>1974</v>
      </c>
      <c r="ET68">
        <v>4931.88</v>
      </c>
      <c r="EW68">
        <v>1974</v>
      </c>
      <c r="EX68">
        <v>4931.88</v>
      </c>
      <c r="FA68">
        <v>1974</v>
      </c>
      <c r="FB68">
        <v>4931.88</v>
      </c>
      <c r="FE68">
        <v>1974</v>
      </c>
      <c r="FF68">
        <v>4931.88</v>
      </c>
      <c r="FI68">
        <v>1974</v>
      </c>
      <c r="FJ68">
        <v>4931.88</v>
      </c>
      <c r="FM68">
        <v>1974</v>
      </c>
      <c r="FN68">
        <v>4931.88</v>
      </c>
      <c r="FQ68">
        <v>1974</v>
      </c>
      <c r="FR68">
        <v>4931.88</v>
      </c>
      <c r="FU68">
        <v>1974</v>
      </c>
      <c r="FV68">
        <v>4931.88</v>
      </c>
      <c r="FY68">
        <v>1974</v>
      </c>
      <c r="FZ68">
        <v>4931.88</v>
      </c>
      <c r="GC68">
        <v>1974</v>
      </c>
      <c r="GD68">
        <v>4931.88</v>
      </c>
      <c r="GG68">
        <v>1974</v>
      </c>
      <c r="GH68">
        <v>4931.88</v>
      </c>
      <c r="GK68">
        <v>1974</v>
      </c>
      <c r="GL68">
        <v>4931.88</v>
      </c>
      <c r="GO68">
        <v>1974</v>
      </c>
      <c r="GP68">
        <v>4931.88</v>
      </c>
      <c r="GS68">
        <v>1974</v>
      </c>
      <c r="GT68">
        <v>4931.88</v>
      </c>
      <c r="GW68">
        <v>1974</v>
      </c>
      <c r="GX68">
        <v>4931.88</v>
      </c>
      <c r="HA68">
        <v>1974</v>
      </c>
      <c r="HB68">
        <v>4931.88</v>
      </c>
      <c r="HE68">
        <v>1974</v>
      </c>
      <c r="HF68">
        <v>4931.88</v>
      </c>
      <c r="HI68">
        <v>1974</v>
      </c>
      <c r="HJ68">
        <v>4931.88</v>
      </c>
      <c r="HM68">
        <v>1974</v>
      </c>
      <c r="HN68">
        <v>4931.88</v>
      </c>
      <c r="HQ68">
        <v>1974</v>
      </c>
      <c r="HR68">
        <v>4931.88</v>
      </c>
      <c r="HU68">
        <v>1974</v>
      </c>
      <c r="HV68">
        <v>4931.88</v>
      </c>
      <c r="HY68">
        <v>1974</v>
      </c>
      <c r="HZ68">
        <v>4931.88</v>
      </c>
      <c r="IC68">
        <v>1974</v>
      </c>
      <c r="ID68">
        <v>4931.88</v>
      </c>
      <c r="IG68">
        <v>1974</v>
      </c>
      <c r="IH68">
        <v>4931.88</v>
      </c>
      <c r="IK68">
        <v>1974</v>
      </c>
      <c r="IL68">
        <v>4931.88</v>
      </c>
      <c r="IO68">
        <v>1974</v>
      </c>
      <c r="IP68">
        <v>4931.88</v>
      </c>
      <c r="IS68">
        <v>1974</v>
      </c>
      <c r="IT68">
        <v>4931.88</v>
      </c>
      <c r="IW68">
        <v>1974</v>
      </c>
      <c r="IX68">
        <v>4931.88</v>
      </c>
      <c r="JA68">
        <v>1974</v>
      </c>
      <c r="JB68">
        <v>4931.88</v>
      </c>
      <c r="JE68">
        <v>1974</v>
      </c>
      <c r="JF68">
        <v>4931.88</v>
      </c>
      <c r="JI68">
        <v>1974</v>
      </c>
      <c r="JJ68">
        <v>4931.88</v>
      </c>
      <c r="JM68">
        <v>1974</v>
      </c>
      <c r="JN68">
        <v>4931.88</v>
      </c>
      <c r="JQ68">
        <v>1973</v>
      </c>
      <c r="JR68">
        <v>4520.8900000000003</v>
      </c>
      <c r="JU68">
        <v>1973</v>
      </c>
      <c r="JV68">
        <v>4520.8900000000003</v>
      </c>
      <c r="JY68">
        <v>1973</v>
      </c>
      <c r="JZ68">
        <v>4520.8900000000003</v>
      </c>
      <c r="KC68">
        <v>1973</v>
      </c>
      <c r="KD68">
        <v>4520.8900000000003</v>
      </c>
      <c r="KG68">
        <v>1973</v>
      </c>
      <c r="KH68">
        <v>4520.8900000000003</v>
      </c>
      <c r="KK68">
        <v>1973</v>
      </c>
      <c r="KL68">
        <v>4520.8900000000003</v>
      </c>
      <c r="KO68">
        <v>1973</v>
      </c>
      <c r="KP68">
        <v>4520.8900000000003</v>
      </c>
      <c r="KS68">
        <v>1973</v>
      </c>
      <c r="KT68">
        <v>4520.8900000000003</v>
      </c>
      <c r="KW68">
        <v>1973</v>
      </c>
      <c r="KX68">
        <v>4520.8900000000003</v>
      </c>
      <c r="LA68">
        <v>1973</v>
      </c>
      <c r="LB68">
        <v>4520.8900000000003</v>
      </c>
      <c r="LE68">
        <v>1973</v>
      </c>
      <c r="LF68">
        <v>4520.8900000000003</v>
      </c>
      <c r="LI68">
        <v>1973</v>
      </c>
      <c r="LJ68">
        <v>4520.8900000000003</v>
      </c>
      <c r="LM68">
        <v>1973</v>
      </c>
      <c r="LN68">
        <v>4520.8900000000003</v>
      </c>
      <c r="LQ68">
        <v>1973</v>
      </c>
      <c r="LR68">
        <v>4520.8900000000003</v>
      </c>
      <c r="LU68">
        <v>1973</v>
      </c>
      <c r="LV68">
        <v>4520.8900000000003</v>
      </c>
      <c r="LY68">
        <v>1973</v>
      </c>
      <c r="LZ68">
        <v>4520.8900000000003</v>
      </c>
      <c r="MC68">
        <v>1973</v>
      </c>
      <c r="MD68">
        <v>4520.8900000000003</v>
      </c>
      <c r="MG68">
        <v>1973</v>
      </c>
      <c r="MH68">
        <v>4520.8900000000003</v>
      </c>
      <c r="MK68">
        <v>1973</v>
      </c>
      <c r="ML68">
        <v>4520.8900000000003</v>
      </c>
      <c r="MO68">
        <v>1973</v>
      </c>
      <c r="MP68">
        <v>4520.8900000000003</v>
      </c>
      <c r="MS68">
        <v>1973</v>
      </c>
      <c r="MT68">
        <v>4520.8900000000003</v>
      </c>
      <c r="MW68">
        <v>1973</v>
      </c>
      <c r="MX68">
        <v>4520.8900000000003</v>
      </c>
      <c r="NA68">
        <v>1973</v>
      </c>
      <c r="NB68">
        <v>4520.8900000000003</v>
      </c>
      <c r="NE68">
        <v>1973</v>
      </c>
      <c r="NF68">
        <v>4520.8900000000003</v>
      </c>
      <c r="NI68">
        <v>1973</v>
      </c>
      <c r="NJ68">
        <v>4520.8900000000003</v>
      </c>
      <c r="NM68">
        <v>1973</v>
      </c>
      <c r="NN68">
        <v>4520.8900000000003</v>
      </c>
      <c r="NQ68">
        <v>1973</v>
      </c>
      <c r="NR68">
        <v>4520.8900000000003</v>
      </c>
      <c r="NU68">
        <v>1973</v>
      </c>
      <c r="NV68">
        <v>4520.8900000000003</v>
      </c>
      <c r="NY68">
        <v>1973</v>
      </c>
      <c r="NZ68">
        <v>4520.8900000000003</v>
      </c>
      <c r="OC68">
        <v>1973</v>
      </c>
      <c r="OD68">
        <v>4520.8900000000003</v>
      </c>
      <c r="OG68">
        <v>1973</v>
      </c>
      <c r="OH68">
        <v>4520.8900000000003</v>
      </c>
      <c r="OK68">
        <v>1973</v>
      </c>
      <c r="OL68">
        <v>4520.8900000000003</v>
      </c>
    </row>
    <row r="69" spans="2:402">
      <c r="B69">
        <v>3.5907089508860866E-2</v>
      </c>
      <c r="C69" s="31">
        <v>0.48427513550354934</v>
      </c>
      <c r="D69">
        <v>90.145766102888174</v>
      </c>
      <c r="E69">
        <v>1974</v>
      </c>
      <c r="F69">
        <v>4931.88</v>
      </c>
      <c r="I69">
        <v>1975</v>
      </c>
      <c r="J69">
        <v>455.8</v>
      </c>
      <c r="M69">
        <v>1975</v>
      </c>
      <c r="N69">
        <v>455.8</v>
      </c>
      <c r="Q69">
        <v>1975</v>
      </c>
      <c r="R69">
        <v>455.8</v>
      </c>
      <c r="U69">
        <v>1975</v>
      </c>
      <c r="V69">
        <v>455.8</v>
      </c>
      <c r="Y69">
        <v>1975</v>
      </c>
      <c r="Z69">
        <v>455.8</v>
      </c>
      <c r="AC69">
        <v>1975</v>
      </c>
      <c r="AD69">
        <v>455.8</v>
      </c>
      <c r="AG69">
        <v>1975</v>
      </c>
      <c r="AH69">
        <v>455.8</v>
      </c>
      <c r="AK69">
        <v>1975</v>
      </c>
      <c r="AL69">
        <v>455.8</v>
      </c>
      <c r="AO69">
        <v>1975</v>
      </c>
      <c r="AP69">
        <v>455.8</v>
      </c>
      <c r="AS69">
        <v>1975</v>
      </c>
      <c r="AT69">
        <v>455.8</v>
      </c>
      <c r="AW69">
        <v>1975</v>
      </c>
      <c r="AX69">
        <v>455.8</v>
      </c>
      <c r="BA69">
        <v>1975</v>
      </c>
      <c r="BB69">
        <v>455.8</v>
      </c>
      <c r="BE69">
        <v>1975</v>
      </c>
      <c r="BF69">
        <v>455.8</v>
      </c>
      <c r="BI69">
        <v>1975</v>
      </c>
      <c r="BJ69">
        <v>455.8</v>
      </c>
      <c r="BM69">
        <v>1975</v>
      </c>
      <c r="BN69">
        <v>455.8</v>
      </c>
      <c r="BQ69">
        <v>1975</v>
      </c>
      <c r="BR69">
        <v>455.8</v>
      </c>
      <c r="BU69">
        <v>1975</v>
      </c>
      <c r="BV69">
        <v>455.8</v>
      </c>
      <c r="BY69">
        <v>1975</v>
      </c>
      <c r="BZ69">
        <v>455.8</v>
      </c>
      <c r="CC69">
        <v>1975</v>
      </c>
      <c r="CD69">
        <v>455.8</v>
      </c>
      <c r="CG69">
        <v>1975</v>
      </c>
      <c r="CH69">
        <v>455.8</v>
      </c>
      <c r="CK69">
        <v>1975</v>
      </c>
      <c r="CL69">
        <v>455.8</v>
      </c>
      <c r="CO69">
        <v>1975</v>
      </c>
      <c r="CP69">
        <v>455.8</v>
      </c>
      <c r="CS69">
        <v>1975</v>
      </c>
      <c r="CT69">
        <v>455.8</v>
      </c>
      <c r="CW69">
        <v>1975</v>
      </c>
      <c r="CX69">
        <v>455.8</v>
      </c>
      <c r="DA69">
        <v>1975</v>
      </c>
      <c r="DB69">
        <v>455.8</v>
      </c>
      <c r="DE69">
        <v>1975</v>
      </c>
      <c r="DF69">
        <v>455.8</v>
      </c>
      <c r="DI69">
        <v>1975</v>
      </c>
      <c r="DJ69">
        <v>455.8</v>
      </c>
      <c r="DM69">
        <v>1975</v>
      </c>
      <c r="DN69">
        <v>455.8</v>
      </c>
      <c r="DQ69">
        <v>1975</v>
      </c>
      <c r="DR69">
        <v>455.8</v>
      </c>
      <c r="DU69">
        <v>1975</v>
      </c>
      <c r="DV69">
        <v>455.8</v>
      </c>
      <c r="DY69">
        <v>1975</v>
      </c>
      <c r="DZ69">
        <v>455.8</v>
      </c>
      <c r="EC69">
        <v>1975</v>
      </c>
      <c r="ED69">
        <v>455.8</v>
      </c>
      <c r="EG69">
        <v>1975</v>
      </c>
      <c r="EH69">
        <v>455.8</v>
      </c>
      <c r="EK69">
        <v>1975</v>
      </c>
      <c r="EL69">
        <v>455.8</v>
      </c>
      <c r="EO69">
        <v>1975</v>
      </c>
      <c r="EP69">
        <v>455.8</v>
      </c>
      <c r="ES69">
        <v>1975</v>
      </c>
      <c r="ET69">
        <v>455.8</v>
      </c>
      <c r="EW69">
        <v>1975</v>
      </c>
      <c r="EX69">
        <v>455.8</v>
      </c>
      <c r="FA69">
        <v>1975</v>
      </c>
      <c r="FB69">
        <v>455.8</v>
      </c>
      <c r="FE69">
        <v>1975</v>
      </c>
      <c r="FF69">
        <v>455.8</v>
      </c>
      <c r="FI69">
        <v>1975</v>
      </c>
      <c r="FJ69">
        <v>455.8</v>
      </c>
      <c r="FM69">
        <v>1975</v>
      </c>
      <c r="FN69">
        <v>455.8</v>
      </c>
      <c r="FQ69">
        <v>1975</v>
      </c>
      <c r="FR69">
        <v>455.8</v>
      </c>
      <c r="FU69">
        <v>1975</v>
      </c>
      <c r="FV69">
        <v>455.8</v>
      </c>
      <c r="FY69">
        <v>1975</v>
      </c>
      <c r="FZ69">
        <v>455.8</v>
      </c>
      <c r="GC69">
        <v>1975</v>
      </c>
      <c r="GD69">
        <v>455.8</v>
      </c>
      <c r="GG69">
        <v>1975</v>
      </c>
      <c r="GH69">
        <v>455.8</v>
      </c>
      <c r="GK69">
        <v>1975</v>
      </c>
      <c r="GL69">
        <v>455.8</v>
      </c>
      <c r="GO69">
        <v>1975</v>
      </c>
      <c r="GP69">
        <v>455.8</v>
      </c>
      <c r="GS69">
        <v>1975</v>
      </c>
      <c r="GT69">
        <v>455.8</v>
      </c>
      <c r="GW69">
        <v>1975</v>
      </c>
      <c r="GX69">
        <v>455.8</v>
      </c>
      <c r="HA69">
        <v>1975</v>
      </c>
      <c r="HB69">
        <v>455.8</v>
      </c>
      <c r="HE69">
        <v>1975</v>
      </c>
      <c r="HF69">
        <v>455.8</v>
      </c>
      <c r="HI69">
        <v>1975</v>
      </c>
      <c r="HJ69">
        <v>455.8</v>
      </c>
      <c r="HM69">
        <v>1975</v>
      </c>
      <c r="HN69">
        <v>455.8</v>
      </c>
      <c r="HQ69">
        <v>1975</v>
      </c>
      <c r="HR69">
        <v>455.8</v>
      </c>
      <c r="HU69">
        <v>1975</v>
      </c>
      <c r="HV69">
        <v>455.8</v>
      </c>
      <c r="HY69">
        <v>1975</v>
      </c>
      <c r="HZ69">
        <v>455.8</v>
      </c>
      <c r="IC69">
        <v>1975</v>
      </c>
      <c r="ID69">
        <v>455.8</v>
      </c>
      <c r="IG69">
        <v>1975</v>
      </c>
      <c r="IH69">
        <v>455.8</v>
      </c>
      <c r="IK69">
        <v>1975</v>
      </c>
      <c r="IL69">
        <v>455.8</v>
      </c>
      <c r="IO69">
        <v>1975</v>
      </c>
      <c r="IP69">
        <v>455.8</v>
      </c>
      <c r="IS69">
        <v>1975</v>
      </c>
      <c r="IT69">
        <v>455.8</v>
      </c>
      <c r="IW69">
        <v>1975</v>
      </c>
      <c r="IX69">
        <v>455.8</v>
      </c>
      <c r="JA69">
        <v>1975</v>
      </c>
      <c r="JB69">
        <v>455.8</v>
      </c>
      <c r="JE69">
        <v>1975</v>
      </c>
      <c r="JF69">
        <v>455.8</v>
      </c>
      <c r="JI69">
        <v>1975</v>
      </c>
      <c r="JJ69">
        <v>455.8</v>
      </c>
      <c r="JM69">
        <v>1975</v>
      </c>
      <c r="JN69">
        <v>455.8</v>
      </c>
      <c r="JQ69">
        <v>1975</v>
      </c>
      <c r="JR69">
        <v>455.8</v>
      </c>
      <c r="JU69">
        <v>1974</v>
      </c>
      <c r="JV69">
        <v>4931.88</v>
      </c>
      <c r="JY69">
        <v>1974</v>
      </c>
      <c r="JZ69">
        <v>4931.88</v>
      </c>
      <c r="KC69">
        <v>1974</v>
      </c>
      <c r="KD69">
        <v>4931.88</v>
      </c>
      <c r="KG69">
        <v>1974</v>
      </c>
      <c r="KH69">
        <v>4931.88</v>
      </c>
      <c r="KK69">
        <v>1974</v>
      </c>
      <c r="KL69">
        <v>4931.88</v>
      </c>
      <c r="KO69">
        <v>1974</v>
      </c>
      <c r="KP69">
        <v>4931.88</v>
      </c>
      <c r="KS69">
        <v>1974</v>
      </c>
      <c r="KT69">
        <v>4931.88</v>
      </c>
      <c r="KW69">
        <v>1974</v>
      </c>
      <c r="KX69">
        <v>4931.88</v>
      </c>
      <c r="LA69">
        <v>1974</v>
      </c>
      <c r="LB69">
        <v>4931.88</v>
      </c>
      <c r="LE69">
        <v>1974</v>
      </c>
      <c r="LF69">
        <v>4931.88</v>
      </c>
      <c r="LI69">
        <v>1974</v>
      </c>
      <c r="LJ69">
        <v>4931.88</v>
      </c>
      <c r="LM69">
        <v>1974</v>
      </c>
      <c r="LN69">
        <v>4931.88</v>
      </c>
      <c r="LQ69">
        <v>1974</v>
      </c>
      <c r="LR69">
        <v>4931.88</v>
      </c>
      <c r="LU69">
        <v>1974</v>
      </c>
      <c r="LV69">
        <v>4931.88</v>
      </c>
      <c r="LY69">
        <v>1974</v>
      </c>
      <c r="LZ69">
        <v>4931.88</v>
      </c>
      <c r="MC69">
        <v>1974</v>
      </c>
      <c r="MD69">
        <v>4931.88</v>
      </c>
      <c r="MG69">
        <v>1974</v>
      </c>
      <c r="MH69">
        <v>4931.88</v>
      </c>
      <c r="MK69">
        <v>1974</v>
      </c>
      <c r="ML69">
        <v>4931.88</v>
      </c>
      <c r="MO69">
        <v>1974</v>
      </c>
      <c r="MP69">
        <v>4931.88</v>
      </c>
      <c r="MS69">
        <v>1974</v>
      </c>
      <c r="MT69">
        <v>4931.88</v>
      </c>
      <c r="MW69">
        <v>1974</v>
      </c>
      <c r="MX69">
        <v>4931.88</v>
      </c>
      <c r="NA69">
        <v>1974</v>
      </c>
      <c r="NB69">
        <v>4931.88</v>
      </c>
      <c r="NE69">
        <v>1974</v>
      </c>
      <c r="NF69">
        <v>4931.88</v>
      </c>
      <c r="NI69">
        <v>1974</v>
      </c>
      <c r="NJ69">
        <v>4931.88</v>
      </c>
      <c r="NM69">
        <v>1974</v>
      </c>
      <c r="NN69">
        <v>4931.88</v>
      </c>
      <c r="NQ69">
        <v>1974</v>
      </c>
      <c r="NR69">
        <v>4931.88</v>
      </c>
      <c r="NU69">
        <v>1974</v>
      </c>
      <c r="NV69">
        <v>4931.88</v>
      </c>
      <c r="NY69">
        <v>1974</v>
      </c>
      <c r="NZ69">
        <v>4931.88</v>
      </c>
      <c r="OC69">
        <v>1974</v>
      </c>
      <c r="OD69">
        <v>4931.88</v>
      </c>
      <c r="OG69">
        <v>1974</v>
      </c>
      <c r="OH69">
        <v>4931.88</v>
      </c>
      <c r="OK69">
        <v>1974</v>
      </c>
      <c r="OL69">
        <v>4931.88</v>
      </c>
    </row>
    <row r="70" spans="2:402">
      <c r="B70">
        <v>3.6618730035814125E-2</v>
      </c>
      <c r="C70" s="31">
        <v>0.49350045412267995</v>
      </c>
      <c r="D70">
        <v>93.536201525543518</v>
      </c>
      <c r="E70">
        <v>1975</v>
      </c>
      <c r="F70">
        <v>455.8</v>
      </c>
      <c r="I70">
        <v>1976</v>
      </c>
      <c r="J70">
        <v>4438.6899999999996</v>
      </c>
      <c r="M70">
        <v>1976</v>
      </c>
      <c r="N70">
        <v>4438.6899999999996</v>
      </c>
      <c r="Q70">
        <v>1976</v>
      </c>
      <c r="R70">
        <v>4438.6899999999996</v>
      </c>
      <c r="U70">
        <v>1976</v>
      </c>
      <c r="V70">
        <v>4438.6899999999996</v>
      </c>
      <c r="Y70">
        <v>1976</v>
      </c>
      <c r="Z70">
        <v>4438.6899999999996</v>
      </c>
      <c r="AC70">
        <v>1976</v>
      </c>
      <c r="AD70">
        <v>4438.6899999999996</v>
      </c>
      <c r="AG70">
        <v>1976</v>
      </c>
      <c r="AH70">
        <v>4438.6899999999996</v>
      </c>
      <c r="AK70">
        <v>1976</v>
      </c>
      <c r="AL70">
        <v>4438.6899999999996</v>
      </c>
      <c r="AO70">
        <v>1976</v>
      </c>
      <c r="AP70">
        <v>4438.6899999999996</v>
      </c>
      <c r="AS70">
        <v>1976</v>
      </c>
      <c r="AT70">
        <v>4438.6899999999996</v>
      </c>
      <c r="AW70">
        <v>1976</v>
      </c>
      <c r="AX70">
        <v>4438.6899999999996</v>
      </c>
      <c r="BA70">
        <v>1976</v>
      </c>
      <c r="BB70">
        <v>4438.6899999999996</v>
      </c>
      <c r="BE70">
        <v>1976</v>
      </c>
      <c r="BF70">
        <v>4438.6899999999996</v>
      </c>
      <c r="BI70">
        <v>1976</v>
      </c>
      <c r="BJ70">
        <v>4438.6899999999996</v>
      </c>
      <c r="BM70">
        <v>1976</v>
      </c>
      <c r="BN70">
        <v>4438.6899999999996</v>
      </c>
      <c r="BQ70">
        <v>1976</v>
      </c>
      <c r="BR70">
        <v>4438.6899999999996</v>
      </c>
      <c r="BU70">
        <v>1976</v>
      </c>
      <c r="BV70">
        <v>4438.6899999999996</v>
      </c>
      <c r="BY70">
        <v>1976</v>
      </c>
      <c r="BZ70">
        <v>4438.6899999999996</v>
      </c>
      <c r="CC70">
        <v>1976</v>
      </c>
      <c r="CD70">
        <v>4438.6899999999996</v>
      </c>
      <c r="CG70">
        <v>1976</v>
      </c>
      <c r="CH70">
        <v>4438.6899999999996</v>
      </c>
      <c r="CK70">
        <v>1976</v>
      </c>
      <c r="CL70">
        <v>4438.6899999999996</v>
      </c>
      <c r="CO70">
        <v>1976</v>
      </c>
      <c r="CP70">
        <v>4438.6899999999996</v>
      </c>
      <c r="CS70">
        <v>1976</v>
      </c>
      <c r="CT70">
        <v>4438.6899999999996</v>
      </c>
      <c r="CW70">
        <v>1976</v>
      </c>
      <c r="CX70">
        <v>4438.6899999999996</v>
      </c>
      <c r="DA70">
        <v>1976</v>
      </c>
      <c r="DB70">
        <v>4438.6899999999996</v>
      </c>
      <c r="DE70">
        <v>1976</v>
      </c>
      <c r="DF70">
        <v>4438.6899999999996</v>
      </c>
      <c r="DI70">
        <v>1976</v>
      </c>
      <c r="DJ70">
        <v>4438.6899999999996</v>
      </c>
      <c r="DM70">
        <v>1976</v>
      </c>
      <c r="DN70">
        <v>4438.6899999999996</v>
      </c>
      <c r="DQ70">
        <v>1976</v>
      </c>
      <c r="DR70">
        <v>4438.6899999999996</v>
      </c>
      <c r="DU70">
        <v>1976</v>
      </c>
      <c r="DV70">
        <v>4438.6899999999996</v>
      </c>
      <c r="DY70">
        <v>1976</v>
      </c>
      <c r="DZ70">
        <v>4438.6899999999996</v>
      </c>
      <c r="EC70">
        <v>1976</v>
      </c>
      <c r="ED70">
        <v>4438.6899999999996</v>
      </c>
      <c r="EG70">
        <v>1976</v>
      </c>
      <c r="EH70">
        <v>4438.6899999999996</v>
      </c>
      <c r="EK70">
        <v>1976</v>
      </c>
      <c r="EL70">
        <v>4438.6899999999996</v>
      </c>
      <c r="EO70">
        <v>1976</v>
      </c>
      <c r="EP70">
        <v>4438.6899999999996</v>
      </c>
      <c r="ES70">
        <v>1976</v>
      </c>
      <c r="ET70">
        <v>4438.6899999999996</v>
      </c>
      <c r="EW70">
        <v>1976</v>
      </c>
      <c r="EX70">
        <v>4438.6899999999996</v>
      </c>
      <c r="FA70">
        <v>1976</v>
      </c>
      <c r="FB70">
        <v>4438.6899999999996</v>
      </c>
      <c r="FE70">
        <v>1976</v>
      </c>
      <c r="FF70">
        <v>4438.6899999999996</v>
      </c>
      <c r="FI70">
        <v>1976</v>
      </c>
      <c r="FJ70">
        <v>4438.6899999999996</v>
      </c>
      <c r="FM70">
        <v>1976</v>
      </c>
      <c r="FN70">
        <v>4438.6899999999996</v>
      </c>
      <c r="FQ70">
        <v>1976</v>
      </c>
      <c r="FR70">
        <v>4438.6899999999996</v>
      </c>
      <c r="FU70">
        <v>1976</v>
      </c>
      <c r="FV70">
        <v>4438.6899999999996</v>
      </c>
      <c r="FY70">
        <v>1976</v>
      </c>
      <c r="FZ70">
        <v>4438.6899999999996</v>
      </c>
      <c r="GC70">
        <v>1976</v>
      </c>
      <c r="GD70">
        <v>4438.6899999999996</v>
      </c>
      <c r="GG70">
        <v>1976</v>
      </c>
      <c r="GH70">
        <v>4438.6899999999996</v>
      </c>
      <c r="GK70">
        <v>1976</v>
      </c>
      <c r="GL70">
        <v>4438.6899999999996</v>
      </c>
      <c r="GO70">
        <v>1976</v>
      </c>
      <c r="GP70">
        <v>4438.6899999999996</v>
      </c>
      <c r="GS70">
        <v>1976</v>
      </c>
      <c r="GT70">
        <v>4438.6899999999996</v>
      </c>
      <c r="GW70">
        <v>1976</v>
      </c>
      <c r="GX70">
        <v>4438.6899999999996</v>
      </c>
      <c r="HA70">
        <v>1976</v>
      </c>
      <c r="HB70">
        <v>4438.6899999999996</v>
      </c>
      <c r="HE70">
        <v>1976</v>
      </c>
      <c r="HF70">
        <v>4438.6899999999996</v>
      </c>
      <c r="HI70">
        <v>1976</v>
      </c>
      <c r="HJ70">
        <v>4438.6899999999996</v>
      </c>
      <c r="HM70">
        <v>1976</v>
      </c>
      <c r="HN70">
        <v>4438.6899999999996</v>
      </c>
      <c r="HQ70">
        <v>1976</v>
      </c>
      <c r="HR70">
        <v>4438.6899999999996</v>
      </c>
      <c r="HU70">
        <v>1976</v>
      </c>
      <c r="HV70">
        <v>4438.6899999999996</v>
      </c>
      <c r="HY70">
        <v>1976</v>
      </c>
      <c r="HZ70">
        <v>4438.6899999999996</v>
      </c>
      <c r="IC70">
        <v>1976</v>
      </c>
      <c r="ID70">
        <v>4438.6899999999996</v>
      </c>
      <c r="IG70">
        <v>1976</v>
      </c>
      <c r="IH70">
        <v>4438.6899999999996</v>
      </c>
      <c r="IK70">
        <v>1976</v>
      </c>
      <c r="IL70">
        <v>4438.6899999999996</v>
      </c>
      <c r="IO70">
        <v>1976</v>
      </c>
      <c r="IP70">
        <v>4438.6899999999996</v>
      </c>
      <c r="IS70">
        <v>1976</v>
      </c>
      <c r="IT70">
        <v>4438.6899999999996</v>
      </c>
      <c r="IW70">
        <v>1976</v>
      </c>
      <c r="IX70">
        <v>4438.6899999999996</v>
      </c>
      <c r="JA70">
        <v>1976</v>
      </c>
      <c r="JB70">
        <v>4438.6899999999996</v>
      </c>
      <c r="JE70">
        <v>1976</v>
      </c>
      <c r="JF70">
        <v>4438.6899999999996</v>
      </c>
      <c r="JI70">
        <v>1976</v>
      </c>
      <c r="JJ70">
        <v>4438.6899999999996</v>
      </c>
      <c r="JM70">
        <v>1976</v>
      </c>
      <c r="JN70">
        <v>4438.6899999999996</v>
      </c>
      <c r="JQ70">
        <v>1976</v>
      </c>
      <c r="JR70">
        <v>4438.6899999999996</v>
      </c>
      <c r="JU70">
        <v>1976</v>
      </c>
      <c r="JV70">
        <v>4438.6899999999996</v>
      </c>
      <c r="JY70">
        <v>1975</v>
      </c>
      <c r="JZ70">
        <v>455.8</v>
      </c>
      <c r="KC70">
        <v>1975</v>
      </c>
      <c r="KD70">
        <v>455.8</v>
      </c>
      <c r="KG70">
        <v>1975</v>
      </c>
      <c r="KH70">
        <v>455.8</v>
      </c>
      <c r="KK70">
        <v>1975</v>
      </c>
      <c r="KL70">
        <v>455.8</v>
      </c>
      <c r="KO70">
        <v>1975</v>
      </c>
      <c r="KP70">
        <v>455.8</v>
      </c>
      <c r="KS70">
        <v>1975</v>
      </c>
      <c r="KT70">
        <v>455.8</v>
      </c>
      <c r="KW70">
        <v>1975</v>
      </c>
      <c r="KX70">
        <v>455.8</v>
      </c>
      <c r="LA70">
        <v>1975</v>
      </c>
      <c r="LB70">
        <v>455.8</v>
      </c>
      <c r="LE70">
        <v>1975</v>
      </c>
      <c r="LF70">
        <v>455.8</v>
      </c>
      <c r="LI70">
        <v>1975</v>
      </c>
      <c r="LJ70">
        <v>455.8</v>
      </c>
      <c r="LM70">
        <v>1975</v>
      </c>
      <c r="LN70">
        <v>455.8</v>
      </c>
      <c r="LQ70">
        <v>1975</v>
      </c>
      <c r="LR70">
        <v>455.8</v>
      </c>
      <c r="LU70">
        <v>1975</v>
      </c>
      <c r="LV70">
        <v>455.8</v>
      </c>
      <c r="LY70">
        <v>1975</v>
      </c>
      <c r="LZ70">
        <v>455.8</v>
      </c>
      <c r="MC70">
        <v>1975</v>
      </c>
      <c r="MD70">
        <v>455.8</v>
      </c>
      <c r="MG70">
        <v>1975</v>
      </c>
      <c r="MH70">
        <v>455.8</v>
      </c>
      <c r="MK70">
        <v>1975</v>
      </c>
      <c r="ML70">
        <v>455.8</v>
      </c>
      <c r="MO70">
        <v>1975</v>
      </c>
      <c r="MP70">
        <v>455.8</v>
      </c>
      <c r="MS70">
        <v>1975</v>
      </c>
      <c r="MT70">
        <v>455.8</v>
      </c>
      <c r="MW70">
        <v>1975</v>
      </c>
      <c r="MX70">
        <v>455.8</v>
      </c>
      <c r="NA70">
        <v>1975</v>
      </c>
      <c r="NB70">
        <v>455.8</v>
      </c>
      <c r="NE70">
        <v>1975</v>
      </c>
      <c r="NF70">
        <v>455.8</v>
      </c>
      <c r="NI70">
        <v>1975</v>
      </c>
      <c r="NJ70">
        <v>455.8</v>
      </c>
      <c r="NM70">
        <v>1975</v>
      </c>
      <c r="NN70">
        <v>455.8</v>
      </c>
      <c r="NQ70">
        <v>1975</v>
      </c>
      <c r="NR70">
        <v>455.8</v>
      </c>
      <c r="NU70">
        <v>1975</v>
      </c>
      <c r="NV70">
        <v>455.8</v>
      </c>
      <c r="NY70">
        <v>1975</v>
      </c>
      <c r="NZ70">
        <v>455.8</v>
      </c>
      <c r="OC70">
        <v>1975</v>
      </c>
      <c r="OD70">
        <v>455.8</v>
      </c>
      <c r="OG70">
        <v>1975</v>
      </c>
      <c r="OH70">
        <v>455.8</v>
      </c>
      <c r="OK70">
        <v>1975</v>
      </c>
      <c r="OL70">
        <v>455.8</v>
      </c>
    </row>
    <row r="71" spans="2:402">
      <c r="B71">
        <v>3.5925594634708749E-2</v>
      </c>
      <c r="C71" s="31">
        <v>0.48310445531119978</v>
      </c>
      <c r="D71">
        <v>89.724177711373628</v>
      </c>
      <c r="E71">
        <v>1976</v>
      </c>
      <c r="F71">
        <v>4438.6899999999996</v>
      </c>
      <c r="I71">
        <v>1977</v>
      </c>
      <c r="J71">
        <v>449.5</v>
      </c>
      <c r="M71">
        <v>1977</v>
      </c>
      <c r="N71">
        <v>449.5</v>
      </c>
      <c r="Q71">
        <v>1977</v>
      </c>
      <c r="R71">
        <v>449.5</v>
      </c>
      <c r="U71">
        <v>1977</v>
      </c>
      <c r="V71">
        <v>449.5</v>
      </c>
      <c r="Y71">
        <v>1977</v>
      </c>
      <c r="Z71">
        <v>449.5</v>
      </c>
      <c r="AC71">
        <v>1977</v>
      </c>
      <c r="AD71">
        <v>449.5</v>
      </c>
      <c r="AG71">
        <v>1977</v>
      </c>
      <c r="AH71">
        <v>449.5</v>
      </c>
      <c r="AK71">
        <v>1977</v>
      </c>
      <c r="AL71">
        <v>449.5</v>
      </c>
      <c r="AO71">
        <v>1977</v>
      </c>
      <c r="AP71">
        <v>449.5</v>
      </c>
      <c r="AS71">
        <v>1977</v>
      </c>
      <c r="AT71">
        <v>449.5</v>
      </c>
      <c r="AW71">
        <v>1977</v>
      </c>
      <c r="AX71">
        <v>449.5</v>
      </c>
      <c r="BA71">
        <v>1977</v>
      </c>
      <c r="BB71">
        <v>449.5</v>
      </c>
      <c r="BE71">
        <v>1977</v>
      </c>
      <c r="BF71">
        <v>449.5</v>
      </c>
      <c r="BI71">
        <v>1977</v>
      </c>
      <c r="BJ71">
        <v>449.5</v>
      </c>
      <c r="BM71">
        <v>1977</v>
      </c>
      <c r="BN71">
        <v>449.5</v>
      </c>
      <c r="BQ71">
        <v>1977</v>
      </c>
      <c r="BR71">
        <v>449.5</v>
      </c>
      <c r="BU71">
        <v>1977</v>
      </c>
      <c r="BV71">
        <v>449.5</v>
      </c>
      <c r="BY71">
        <v>1977</v>
      </c>
      <c r="BZ71">
        <v>449.5</v>
      </c>
      <c r="CC71">
        <v>1977</v>
      </c>
      <c r="CD71">
        <v>449.5</v>
      </c>
      <c r="CG71">
        <v>1977</v>
      </c>
      <c r="CH71">
        <v>449.5</v>
      </c>
      <c r="CK71">
        <v>1977</v>
      </c>
      <c r="CL71">
        <v>449.5</v>
      </c>
      <c r="CO71">
        <v>1977</v>
      </c>
      <c r="CP71">
        <v>449.5</v>
      </c>
      <c r="CS71">
        <v>1977</v>
      </c>
      <c r="CT71">
        <v>449.5</v>
      </c>
      <c r="CW71">
        <v>1977</v>
      </c>
      <c r="CX71">
        <v>449.5</v>
      </c>
      <c r="DA71">
        <v>1977</v>
      </c>
      <c r="DB71">
        <v>449.5</v>
      </c>
      <c r="DE71">
        <v>1977</v>
      </c>
      <c r="DF71">
        <v>449.5</v>
      </c>
      <c r="DI71">
        <v>1977</v>
      </c>
      <c r="DJ71">
        <v>449.5</v>
      </c>
      <c r="DM71">
        <v>1977</v>
      </c>
      <c r="DN71">
        <v>449.5</v>
      </c>
      <c r="DQ71">
        <v>1977</v>
      </c>
      <c r="DR71">
        <v>449.5</v>
      </c>
      <c r="DU71">
        <v>1977</v>
      </c>
      <c r="DV71">
        <v>449.5</v>
      </c>
      <c r="DY71">
        <v>1977</v>
      </c>
      <c r="DZ71">
        <v>449.5</v>
      </c>
      <c r="EC71">
        <v>1977</v>
      </c>
      <c r="ED71">
        <v>449.5</v>
      </c>
      <c r="EG71">
        <v>1977</v>
      </c>
      <c r="EH71">
        <v>449.5</v>
      </c>
      <c r="EK71">
        <v>1977</v>
      </c>
      <c r="EL71">
        <v>449.5</v>
      </c>
      <c r="EO71">
        <v>1977</v>
      </c>
      <c r="EP71">
        <v>449.5</v>
      </c>
      <c r="ES71">
        <v>1977</v>
      </c>
      <c r="ET71">
        <v>449.5</v>
      </c>
      <c r="EW71">
        <v>1977</v>
      </c>
      <c r="EX71">
        <v>449.5</v>
      </c>
      <c r="FA71">
        <v>1977</v>
      </c>
      <c r="FB71">
        <v>449.5</v>
      </c>
      <c r="FE71">
        <v>1977</v>
      </c>
      <c r="FF71">
        <v>449.5</v>
      </c>
      <c r="FI71">
        <v>1977</v>
      </c>
      <c r="FJ71">
        <v>449.5</v>
      </c>
      <c r="FM71">
        <v>1977</v>
      </c>
      <c r="FN71">
        <v>449.5</v>
      </c>
      <c r="FQ71">
        <v>1977</v>
      </c>
      <c r="FR71">
        <v>449.5</v>
      </c>
      <c r="FU71">
        <v>1977</v>
      </c>
      <c r="FV71">
        <v>449.5</v>
      </c>
      <c r="FY71">
        <v>1977</v>
      </c>
      <c r="FZ71">
        <v>449.5</v>
      </c>
      <c r="GC71">
        <v>1977</v>
      </c>
      <c r="GD71">
        <v>449.5</v>
      </c>
      <c r="GG71">
        <v>1977</v>
      </c>
      <c r="GH71">
        <v>449.5</v>
      </c>
      <c r="GK71">
        <v>1977</v>
      </c>
      <c r="GL71">
        <v>449.5</v>
      </c>
      <c r="GO71">
        <v>1977</v>
      </c>
      <c r="GP71">
        <v>449.5</v>
      </c>
      <c r="GS71">
        <v>1977</v>
      </c>
      <c r="GT71">
        <v>449.5</v>
      </c>
      <c r="GW71">
        <v>1977</v>
      </c>
      <c r="GX71">
        <v>449.5</v>
      </c>
      <c r="HA71">
        <v>1977</v>
      </c>
      <c r="HB71">
        <v>449.5</v>
      </c>
      <c r="HE71">
        <v>1977</v>
      </c>
      <c r="HF71">
        <v>449.5</v>
      </c>
      <c r="HI71">
        <v>1977</v>
      </c>
      <c r="HJ71">
        <v>449.5</v>
      </c>
      <c r="HM71">
        <v>1977</v>
      </c>
      <c r="HN71">
        <v>449.5</v>
      </c>
      <c r="HQ71">
        <v>1977</v>
      </c>
      <c r="HR71">
        <v>449.5</v>
      </c>
      <c r="HU71">
        <v>1977</v>
      </c>
      <c r="HV71">
        <v>449.5</v>
      </c>
      <c r="HY71">
        <v>1977</v>
      </c>
      <c r="HZ71">
        <v>449.5</v>
      </c>
      <c r="IC71">
        <v>1977</v>
      </c>
      <c r="ID71">
        <v>449.5</v>
      </c>
      <c r="IG71">
        <v>1977</v>
      </c>
      <c r="IH71">
        <v>449.5</v>
      </c>
      <c r="IK71">
        <v>1977</v>
      </c>
      <c r="IL71">
        <v>449.5</v>
      </c>
      <c r="IO71">
        <v>1977</v>
      </c>
      <c r="IP71">
        <v>449.5</v>
      </c>
      <c r="IS71">
        <v>1977</v>
      </c>
      <c r="IT71">
        <v>449.5</v>
      </c>
      <c r="IW71">
        <v>1977</v>
      </c>
      <c r="IX71">
        <v>449.5</v>
      </c>
      <c r="JA71">
        <v>1977</v>
      </c>
      <c r="JB71">
        <v>449.5</v>
      </c>
      <c r="JE71">
        <v>1977</v>
      </c>
      <c r="JF71">
        <v>449.5</v>
      </c>
      <c r="JI71">
        <v>1977</v>
      </c>
      <c r="JJ71">
        <v>449.5</v>
      </c>
      <c r="JM71">
        <v>1977</v>
      </c>
      <c r="JN71">
        <v>449.5</v>
      </c>
      <c r="JQ71">
        <v>1977</v>
      </c>
      <c r="JR71">
        <v>449.5</v>
      </c>
      <c r="JU71">
        <v>1977</v>
      </c>
      <c r="JV71">
        <v>449.5</v>
      </c>
      <c r="JY71">
        <v>1977</v>
      </c>
      <c r="JZ71">
        <v>449.5</v>
      </c>
      <c r="KC71">
        <v>1976</v>
      </c>
      <c r="KD71">
        <v>4438.6899999999996</v>
      </c>
      <c r="KG71">
        <v>1976</v>
      </c>
      <c r="KH71">
        <v>4438.6899999999996</v>
      </c>
      <c r="KK71">
        <v>1976</v>
      </c>
      <c r="KL71">
        <v>4438.6899999999996</v>
      </c>
      <c r="KO71">
        <v>1976</v>
      </c>
      <c r="KP71">
        <v>4438.6899999999996</v>
      </c>
      <c r="KS71">
        <v>1976</v>
      </c>
      <c r="KT71">
        <v>4438.6899999999996</v>
      </c>
      <c r="KW71">
        <v>1976</v>
      </c>
      <c r="KX71">
        <v>4438.6899999999996</v>
      </c>
      <c r="LA71">
        <v>1976</v>
      </c>
      <c r="LB71">
        <v>4438.6899999999996</v>
      </c>
      <c r="LE71">
        <v>1976</v>
      </c>
      <c r="LF71">
        <v>4438.6899999999996</v>
      </c>
      <c r="LI71">
        <v>1976</v>
      </c>
      <c r="LJ71">
        <v>4438.6899999999996</v>
      </c>
      <c r="LM71">
        <v>1976</v>
      </c>
      <c r="LN71">
        <v>4438.6899999999996</v>
      </c>
      <c r="LQ71">
        <v>1976</v>
      </c>
      <c r="LR71">
        <v>4438.6899999999996</v>
      </c>
      <c r="LU71">
        <v>1976</v>
      </c>
      <c r="LV71">
        <v>4438.6899999999996</v>
      </c>
      <c r="LY71">
        <v>1976</v>
      </c>
      <c r="LZ71">
        <v>4438.6899999999996</v>
      </c>
      <c r="MC71">
        <v>1976</v>
      </c>
      <c r="MD71">
        <v>4438.6899999999996</v>
      </c>
      <c r="MG71">
        <v>1976</v>
      </c>
      <c r="MH71">
        <v>4438.6899999999996</v>
      </c>
      <c r="MK71">
        <v>1976</v>
      </c>
      <c r="ML71">
        <v>4438.6899999999996</v>
      </c>
      <c r="MO71">
        <v>1976</v>
      </c>
      <c r="MP71">
        <v>4438.6899999999996</v>
      </c>
      <c r="MS71">
        <v>1976</v>
      </c>
      <c r="MT71">
        <v>4438.6899999999996</v>
      </c>
      <c r="MW71">
        <v>1976</v>
      </c>
      <c r="MX71">
        <v>4438.6899999999996</v>
      </c>
      <c r="NA71">
        <v>1976</v>
      </c>
      <c r="NB71">
        <v>4438.6899999999996</v>
      </c>
      <c r="NE71">
        <v>1976</v>
      </c>
      <c r="NF71">
        <v>4438.6899999999996</v>
      </c>
      <c r="NI71">
        <v>1976</v>
      </c>
      <c r="NJ71">
        <v>4438.6899999999996</v>
      </c>
      <c r="NM71">
        <v>1976</v>
      </c>
      <c r="NN71">
        <v>4438.6899999999996</v>
      </c>
      <c r="NQ71">
        <v>1976</v>
      </c>
      <c r="NR71">
        <v>4438.6899999999996</v>
      </c>
      <c r="NU71">
        <v>1976</v>
      </c>
      <c r="NV71">
        <v>4438.6899999999996</v>
      </c>
      <c r="NY71">
        <v>1976</v>
      </c>
      <c r="NZ71">
        <v>4438.6899999999996</v>
      </c>
      <c r="OC71">
        <v>1976</v>
      </c>
      <c r="OD71">
        <v>4438.6899999999996</v>
      </c>
      <c r="OG71">
        <v>1976</v>
      </c>
      <c r="OH71">
        <v>4438.6899999999996</v>
      </c>
      <c r="OK71">
        <v>1976</v>
      </c>
      <c r="OL71">
        <v>4438.6899999999996</v>
      </c>
    </row>
    <row r="72" spans="2:402">
      <c r="B72">
        <v>3.6683539725795272E-2</v>
      </c>
      <c r="C72" s="31">
        <v>0.494655318930945</v>
      </c>
      <c r="D72">
        <v>93.969348835160019</v>
      </c>
      <c r="E72">
        <v>1977</v>
      </c>
      <c r="F72">
        <v>449.5</v>
      </c>
      <c r="I72">
        <v>1978</v>
      </c>
      <c r="J72">
        <v>521.70000000000005</v>
      </c>
      <c r="M72">
        <v>1978</v>
      </c>
      <c r="N72">
        <v>521.70000000000005</v>
      </c>
      <c r="Q72">
        <v>1978</v>
      </c>
      <c r="R72">
        <v>521.70000000000005</v>
      </c>
      <c r="U72">
        <v>1978</v>
      </c>
      <c r="V72">
        <v>521.70000000000005</v>
      </c>
      <c r="Y72">
        <v>1978</v>
      </c>
      <c r="Z72">
        <v>521.70000000000005</v>
      </c>
      <c r="AC72">
        <v>1978</v>
      </c>
      <c r="AD72">
        <v>521.70000000000005</v>
      </c>
      <c r="AG72">
        <v>1978</v>
      </c>
      <c r="AH72">
        <v>521.70000000000005</v>
      </c>
      <c r="AK72">
        <v>1978</v>
      </c>
      <c r="AL72">
        <v>521.70000000000005</v>
      </c>
      <c r="AO72">
        <v>1978</v>
      </c>
      <c r="AP72">
        <v>521.70000000000005</v>
      </c>
      <c r="AS72">
        <v>1978</v>
      </c>
      <c r="AT72">
        <v>521.70000000000005</v>
      </c>
      <c r="AW72">
        <v>1978</v>
      </c>
      <c r="AX72">
        <v>521.70000000000005</v>
      </c>
      <c r="BA72">
        <v>1978</v>
      </c>
      <c r="BB72">
        <v>521.70000000000005</v>
      </c>
      <c r="BE72">
        <v>1978</v>
      </c>
      <c r="BF72">
        <v>521.70000000000005</v>
      </c>
      <c r="BI72">
        <v>1978</v>
      </c>
      <c r="BJ72">
        <v>521.70000000000005</v>
      </c>
      <c r="BM72">
        <v>1978</v>
      </c>
      <c r="BN72">
        <v>521.70000000000005</v>
      </c>
      <c r="BQ72">
        <v>1978</v>
      </c>
      <c r="BR72">
        <v>521.70000000000005</v>
      </c>
      <c r="BU72">
        <v>1978</v>
      </c>
      <c r="BV72">
        <v>521.70000000000005</v>
      </c>
      <c r="BY72">
        <v>1978</v>
      </c>
      <c r="BZ72">
        <v>521.70000000000005</v>
      </c>
      <c r="CC72">
        <v>1978</v>
      </c>
      <c r="CD72">
        <v>521.70000000000005</v>
      </c>
      <c r="CG72">
        <v>1978</v>
      </c>
      <c r="CH72">
        <v>521.70000000000005</v>
      </c>
      <c r="CK72">
        <v>1978</v>
      </c>
      <c r="CL72">
        <v>521.70000000000005</v>
      </c>
      <c r="CO72">
        <v>1978</v>
      </c>
      <c r="CP72">
        <v>521.70000000000005</v>
      </c>
      <c r="CS72">
        <v>1978</v>
      </c>
      <c r="CT72">
        <v>521.70000000000005</v>
      </c>
      <c r="CW72">
        <v>1978</v>
      </c>
      <c r="CX72">
        <v>521.70000000000005</v>
      </c>
      <c r="DA72">
        <v>1978</v>
      </c>
      <c r="DB72">
        <v>521.70000000000005</v>
      </c>
      <c r="DE72">
        <v>1978</v>
      </c>
      <c r="DF72">
        <v>521.70000000000005</v>
      </c>
      <c r="DI72">
        <v>1978</v>
      </c>
      <c r="DJ72">
        <v>521.70000000000005</v>
      </c>
      <c r="DM72">
        <v>1978</v>
      </c>
      <c r="DN72">
        <v>521.70000000000005</v>
      </c>
      <c r="DQ72">
        <v>1978</v>
      </c>
      <c r="DR72">
        <v>521.70000000000005</v>
      </c>
      <c r="DU72">
        <v>1978</v>
      </c>
      <c r="DV72">
        <v>521.70000000000005</v>
      </c>
      <c r="DY72">
        <v>1978</v>
      </c>
      <c r="DZ72">
        <v>521.70000000000005</v>
      </c>
      <c r="EC72">
        <v>1978</v>
      </c>
      <c r="ED72">
        <v>521.70000000000005</v>
      </c>
      <c r="EG72">
        <v>1978</v>
      </c>
      <c r="EH72">
        <v>521.70000000000005</v>
      </c>
      <c r="EK72">
        <v>1978</v>
      </c>
      <c r="EL72">
        <v>521.70000000000005</v>
      </c>
      <c r="EO72">
        <v>1978</v>
      </c>
      <c r="EP72">
        <v>521.70000000000005</v>
      </c>
      <c r="ES72">
        <v>1978</v>
      </c>
      <c r="ET72">
        <v>521.70000000000005</v>
      </c>
      <c r="EW72">
        <v>1978</v>
      </c>
      <c r="EX72">
        <v>521.70000000000005</v>
      </c>
      <c r="FA72">
        <v>1978</v>
      </c>
      <c r="FB72">
        <v>521.70000000000005</v>
      </c>
      <c r="FE72">
        <v>1978</v>
      </c>
      <c r="FF72">
        <v>521.70000000000005</v>
      </c>
      <c r="FI72">
        <v>1978</v>
      </c>
      <c r="FJ72">
        <v>521.70000000000005</v>
      </c>
      <c r="FM72">
        <v>1978</v>
      </c>
      <c r="FN72">
        <v>521.70000000000005</v>
      </c>
      <c r="FQ72">
        <v>1978</v>
      </c>
      <c r="FR72">
        <v>521.70000000000005</v>
      </c>
      <c r="FU72">
        <v>1978</v>
      </c>
      <c r="FV72">
        <v>521.70000000000005</v>
      </c>
      <c r="FY72">
        <v>1978</v>
      </c>
      <c r="FZ72">
        <v>521.70000000000005</v>
      </c>
      <c r="GC72">
        <v>1978</v>
      </c>
      <c r="GD72">
        <v>521.70000000000005</v>
      </c>
      <c r="GG72">
        <v>1978</v>
      </c>
      <c r="GH72">
        <v>521.70000000000005</v>
      </c>
      <c r="GK72">
        <v>1978</v>
      </c>
      <c r="GL72">
        <v>521.70000000000005</v>
      </c>
      <c r="GO72">
        <v>1978</v>
      </c>
      <c r="GP72">
        <v>521.70000000000005</v>
      </c>
      <c r="GS72">
        <v>1978</v>
      </c>
      <c r="GT72">
        <v>521.70000000000005</v>
      </c>
      <c r="GW72">
        <v>1978</v>
      </c>
      <c r="GX72">
        <v>521.70000000000005</v>
      </c>
      <c r="HA72">
        <v>1978</v>
      </c>
      <c r="HB72">
        <v>521.70000000000005</v>
      </c>
      <c r="HE72">
        <v>1978</v>
      </c>
      <c r="HF72">
        <v>521.70000000000005</v>
      </c>
      <c r="HI72">
        <v>1978</v>
      </c>
      <c r="HJ72">
        <v>521.70000000000005</v>
      </c>
      <c r="HM72">
        <v>1978</v>
      </c>
      <c r="HN72">
        <v>521.70000000000005</v>
      </c>
      <c r="HQ72">
        <v>1978</v>
      </c>
      <c r="HR72">
        <v>521.70000000000005</v>
      </c>
      <c r="HU72">
        <v>1978</v>
      </c>
      <c r="HV72">
        <v>521.70000000000005</v>
      </c>
      <c r="HY72">
        <v>1978</v>
      </c>
      <c r="HZ72">
        <v>521.70000000000005</v>
      </c>
      <c r="IC72">
        <v>1978</v>
      </c>
      <c r="ID72">
        <v>521.70000000000005</v>
      </c>
      <c r="IG72">
        <v>1978</v>
      </c>
      <c r="IH72">
        <v>521.70000000000005</v>
      </c>
      <c r="IK72">
        <v>1978</v>
      </c>
      <c r="IL72">
        <v>521.70000000000005</v>
      </c>
      <c r="IO72">
        <v>1978</v>
      </c>
      <c r="IP72">
        <v>521.70000000000005</v>
      </c>
      <c r="IS72">
        <v>1978</v>
      </c>
      <c r="IT72">
        <v>521.70000000000005</v>
      </c>
      <c r="IW72">
        <v>1978</v>
      </c>
      <c r="IX72">
        <v>521.70000000000005</v>
      </c>
      <c r="JA72">
        <v>1978</v>
      </c>
      <c r="JB72">
        <v>521.70000000000005</v>
      </c>
      <c r="JE72">
        <v>1978</v>
      </c>
      <c r="JF72">
        <v>521.70000000000005</v>
      </c>
      <c r="JI72">
        <v>1978</v>
      </c>
      <c r="JJ72">
        <v>521.70000000000005</v>
      </c>
      <c r="JM72">
        <v>1978</v>
      </c>
      <c r="JN72">
        <v>521.70000000000005</v>
      </c>
      <c r="JQ72">
        <v>1978</v>
      </c>
      <c r="JR72">
        <v>521.70000000000005</v>
      </c>
      <c r="JU72">
        <v>1978</v>
      </c>
      <c r="JV72">
        <v>521.70000000000005</v>
      </c>
      <c r="JY72">
        <v>1978</v>
      </c>
      <c r="JZ72">
        <v>521.70000000000005</v>
      </c>
      <c r="KC72">
        <v>1978</v>
      </c>
      <c r="KD72">
        <v>521.70000000000005</v>
      </c>
      <c r="KG72">
        <v>1977</v>
      </c>
      <c r="KH72">
        <v>449.5</v>
      </c>
      <c r="KK72">
        <v>1977</v>
      </c>
      <c r="KL72">
        <v>449.5</v>
      </c>
      <c r="KO72">
        <v>1977</v>
      </c>
      <c r="KP72">
        <v>449.5</v>
      </c>
      <c r="KS72">
        <v>1977</v>
      </c>
      <c r="KT72">
        <v>449.5</v>
      </c>
      <c r="KW72">
        <v>1977</v>
      </c>
      <c r="KX72">
        <v>449.5</v>
      </c>
      <c r="LA72">
        <v>1977</v>
      </c>
      <c r="LB72">
        <v>449.5</v>
      </c>
      <c r="LE72">
        <v>1977</v>
      </c>
      <c r="LF72">
        <v>449.5</v>
      </c>
      <c r="LI72">
        <v>1977</v>
      </c>
      <c r="LJ72">
        <v>449.5</v>
      </c>
      <c r="LM72">
        <v>1977</v>
      </c>
      <c r="LN72">
        <v>449.5</v>
      </c>
      <c r="LQ72">
        <v>1977</v>
      </c>
      <c r="LR72">
        <v>449.5</v>
      </c>
      <c r="LU72">
        <v>1977</v>
      </c>
      <c r="LV72">
        <v>449.5</v>
      </c>
      <c r="LY72">
        <v>1977</v>
      </c>
      <c r="LZ72">
        <v>449.5</v>
      </c>
      <c r="MC72">
        <v>1977</v>
      </c>
      <c r="MD72">
        <v>449.5</v>
      </c>
      <c r="MG72">
        <v>1977</v>
      </c>
      <c r="MH72">
        <v>449.5</v>
      </c>
      <c r="MK72">
        <v>1977</v>
      </c>
      <c r="ML72">
        <v>449.5</v>
      </c>
      <c r="MO72">
        <v>1977</v>
      </c>
      <c r="MP72">
        <v>449.5</v>
      </c>
      <c r="MS72">
        <v>1977</v>
      </c>
      <c r="MT72">
        <v>449.5</v>
      </c>
      <c r="MW72">
        <v>1977</v>
      </c>
      <c r="MX72">
        <v>449.5</v>
      </c>
      <c r="NA72">
        <v>1977</v>
      </c>
      <c r="NB72">
        <v>449.5</v>
      </c>
      <c r="NE72">
        <v>1977</v>
      </c>
      <c r="NF72">
        <v>449.5</v>
      </c>
      <c r="NI72">
        <v>1977</v>
      </c>
      <c r="NJ72">
        <v>449.5</v>
      </c>
      <c r="NM72">
        <v>1977</v>
      </c>
      <c r="NN72">
        <v>449.5</v>
      </c>
      <c r="NQ72">
        <v>1977</v>
      </c>
      <c r="NR72">
        <v>449.5</v>
      </c>
      <c r="NU72">
        <v>1977</v>
      </c>
      <c r="NV72">
        <v>449.5</v>
      </c>
      <c r="NY72">
        <v>1977</v>
      </c>
      <c r="NZ72">
        <v>449.5</v>
      </c>
      <c r="OC72">
        <v>1977</v>
      </c>
      <c r="OD72">
        <v>449.5</v>
      </c>
      <c r="OG72">
        <v>1977</v>
      </c>
      <c r="OH72">
        <v>449.5</v>
      </c>
      <c r="OK72">
        <v>1977</v>
      </c>
      <c r="OL72">
        <v>449.5</v>
      </c>
    </row>
    <row r="73" spans="2:402">
      <c r="B73">
        <v>3.6663699723959879E-2</v>
      </c>
      <c r="C73" s="31">
        <v>0.4934649420835025</v>
      </c>
      <c r="D73">
        <v>93.52291356667682</v>
      </c>
      <c r="E73">
        <v>1978</v>
      </c>
      <c r="F73">
        <v>521.70000000000005</v>
      </c>
      <c r="I73">
        <v>1978</v>
      </c>
      <c r="J73">
        <v>4520.8900000000003</v>
      </c>
      <c r="M73">
        <v>1978</v>
      </c>
      <c r="N73">
        <v>4520.8900000000003</v>
      </c>
      <c r="Q73">
        <v>1978</v>
      </c>
      <c r="R73">
        <v>4520.8900000000003</v>
      </c>
      <c r="U73">
        <v>1978</v>
      </c>
      <c r="V73">
        <v>4520.8900000000003</v>
      </c>
      <c r="Y73">
        <v>1978</v>
      </c>
      <c r="Z73">
        <v>4520.8900000000003</v>
      </c>
      <c r="AC73">
        <v>1978</v>
      </c>
      <c r="AD73">
        <v>4520.8900000000003</v>
      </c>
      <c r="AG73">
        <v>1978</v>
      </c>
      <c r="AH73">
        <v>4520.8900000000003</v>
      </c>
      <c r="AK73">
        <v>1978</v>
      </c>
      <c r="AL73">
        <v>4520.8900000000003</v>
      </c>
      <c r="AO73">
        <v>1978</v>
      </c>
      <c r="AP73">
        <v>4520.8900000000003</v>
      </c>
      <c r="AS73">
        <v>1978</v>
      </c>
      <c r="AT73">
        <v>4520.8900000000003</v>
      </c>
      <c r="AW73">
        <v>1978</v>
      </c>
      <c r="AX73">
        <v>4520.8900000000003</v>
      </c>
      <c r="BA73">
        <v>1978</v>
      </c>
      <c r="BB73">
        <v>4520.8900000000003</v>
      </c>
      <c r="BE73">
        <v>1978</v>
      </c>
      <c r="BF73">
        <v>4520.8900000000003</v>
      </c>
      <c r="BI73">
        <v>1978</v>
      </c>
      <c r="BJ73">
        <v>4520.8900000000003</v>
      </c>
      <c r="BM73">
        <v>1978</v>
      </c>
      <c r="BN73">
        <v>4520.8900000000003</v>
      </c>
      <c r="BQ73">
        <v>1978</v>
      </c>
      <c r="BR73">
        <v>4520.8900000000003</v>
      </c>
      <c r="BU73">
        <v>1978</v>
      </c>
      <c r="BV73">
        <v>4520.8900000000003</v>
      </c>
      <c r="BY73">
        <v>1978</v>
      </c>
      <c r="BZ73">
        <v>4520.8900000000003</v>
      </c>
      <c r="CC73">
        <v>1978</v>
      </c>
      <c r="CD73">
        <v>4520.8900000000003</v>
      </c>
      <c r="CG73">
        <v>1978</v>
      </c>
      <c r="CH73">
        <v>4520.8900000000003</v>
      </c>
      <c r="CK73">
        <v>1978</v>
      </c>
      <c r="CL73">
        <v>4520.8900000000003</v>
      </c>
      <c r="CO73">
        <v>1978</v>
      </c>
      <c r="CP73">
        <v>4520.8900000000003</v>
      </c>
      <c r="CS73">
        <v>1978</v>
      </c>
      <c r="CT73">
        <v>4520.8900000000003</v>
      </c>
      <c r="CW73">
        <v>1978</v>
      </c>
      <c r="CX73">
        <v>4520.8900000000003</v>
      </c>
      <c r="DA73">
        <v>1978</v>
      </c>
      <c r="DB73">
        <v>4520.8900000000003</v>
      </c>
      <c r="DE73">
        <v>1978</v>
      </c>
      <c r="DF73">
        <v>4520.8900000000003</v>
      </c>
      <c r="DI73">
        <v>1978</v>
      </c>
      <c r="DJ73">
        <v>4520.8900000000003</v>
      </c>
      <c r="DM73">
        <v>1978</v>
      </c>
      <c r="DN73">
        <v>4520.8900000000003</v>
      </c>
      <c r="DQ73">
        <v>1978</v>
      </c>
      <c r="DR73">
        <v>4520.8900000000003</v>
      </c>
      <c r="DU73">
        <v>1978</v>
      </c>
      <c r="DV73">
        <v>4520.8900000000003</v>
      </c>
      <c r="DY73">
        <v>1978</v>
      </c>
      <c r="DZ73">
        <v>4520.8900000000003</v>
      </c>
      <c r="EC73">
        <v>1978</v>
      </c>
      <c r="ED73">
        <v>4520.8900000000003</v>
      </c>
      <c r="EG73">
        <v>1978</v>
      </c>
      <c r="EH73">
        <v>4520.8900000000003</v>
      </c>
      <c r="EK73">
        <v>1978</v>
      </c>
      <c r="EL73">
        <v>4520.8900000000003</v>
      </c>
      <c r="EO73">
        <v>1978</v>
      </c>
      <c r="EP73">
        <v>4520.8900000000003</v>
      </c>
      <c r="ES73">
        <v>1978</v>
      </c>
      <c r="ET73">
        <v>4520.8900000000003</v>
      </c>
      <c r="EW73">
        <v>1978</v>
      </c>
      <c r="EX73">
        <v>4520.8900000000003</v>
      </c>
      <c r="FA73">
        <v>1978</v>
      </c>
      <c r="FB73">
        <v>4520.8900000000003</v>
      </c>
      <c r="FE73">
        <v>1978</v>
      </c>
      <c r="FF73">
        <v>4520.8900000000003</v>
      </c>
      <c r="FI73">
        <v>1978</v>
      </c>
      <c r="FJ73">
        <v>4520.8900000000003</v>
      </c>
      <c r="FM73">
        <v>1978</v>
      </c>
      <c r="FN73">
        <v>4520.8900000000003</v>
      </c>
      <c r="FQ73">
        <v>1978</v>
      </c>
      <c r="FR73">
        <v>4520.8900000000003</v>
      </c>
      <c r="FU73">
        <v>1978</v>
      </c>
      <c r="FV73">
        <v>4520.8900000000003</v>
      </c>
      <c r="FY73">
        <v>1978</v>
      </c>
      <c r="FZ73">
        <v>4520.8900000000003</v>
      </c>
      <c r="GC73">
        <v>1978</v>
      </c>
      <c r="GD73">
        <v>4520.8900000000003</v>
      </c>
      <c r="GG73">
        <v>1978</v>
      </c>
      <c r="GH73">
        <v>4520.8900000000003</v>
      </c>
      <c r="GK73">
        <v>1978</v>
      </c>
      <c r="GL73">
        <v>4520.8900000000003</v>
      </c>
      <c r="GO73">
        <v>1978</v>
      </c>
      <c r="GP73">
        <v>4520.8900000000003</v>
      </c>
      <c r="GS73">
        <v>1978</v>
      </c>
      <c r="GT73">
        <v>4520.8900000000003</v>
      </c>
      <c r="GW73">
        <v>1978</v>
      </c>
      <c r="GX73">
        <v>4520.8900000000003</v>
      </c>
      <c r="HA73">
        <v>1978</v>
      </c>
      <c r="HB73">
        <v>4520.8900000000003</v>
      </c>
      <c r="HE73">
        <v>1978</v>
      </c>
      <c r="HF73">
        <v>4520.8900000000003</v>
      </c>
      <c r="HI73">
        <v>1978</v>
      </c>
      <c r="HJ73">
        <v>4520.8900000000003</v>
      </c>
      <c r="HM73">
        <v>1978</v>
      </c>
      <c r="HN73">
        <v>4520.8900000000003</v>
      </c>
      <c r="HQ73">
        <v>1978</v>
      </c>
      <c r="HR73">
        <v>4520.8900000000003</v>
      </c>
      <c r="HU73">
        <v>1978</v>
      </c>
      <c r="HV73">
        <v>4520.8900000000003</v>
      </c>
      <c r="HY73">
        <v>1978</v>
      </c>
      <c r="HZ73">
        <v>4520.8900000000003</v>
      </c>
      <c r="IC73">
        <v>1978</v>
      </c>
      <c r="ID73">
        <v>4520.8900000000003</v>
      </c>
      <c r="IG73">
        <v>1978</v>
      </c>
      <c r="IH73">
        <v>4520.8900000000003</v>
      </c>
      <c r="IK73">
        <v>1978</v>
      </c>
      <c r="IL73">
        <v>4520.8900000000003</v>
      </c>
      <c r="IO73">
        <v>1978</v>
      </c>
      <c r="IP73">
        <v>4520.8900000000003</v>
      </c>
      <c r="IS73">
        <v>1978</v>
      </c>
      <c r="IT73">
        <v>4520.8900000000003</v>
      </c>
      <c r="IW73">
        <v>1978</v>
      </c>
      <c r="IX73">
        <v>4520.8900000000003</v>
      </c>
      <c r="JA73">
        <v>1978</v>
      </c>
      <c r="JB73">
        <v>4520.8900000000003</v>
      </c>
      <c r="JE73">
        <v>1978</v>
      </c>
      <c r="JF73">
        <v>4520.8900000000003</v>
      </c>
      <c r="JI73">
        <v>1978</v>
      </c>
      <c r="JJ73">
        <v>4520.8900000000003</v>
      </c>
      <c r="JM73">
        <v>1978</v>
      </c>
      <c r="JN73">
        <v>4520.8900000000003</v>
      </c>
      <c r="JQ73">
        <v>1978</v>
      </c>
      <c r="JR73">
        <v>4520.8900000000003</v>
      </c>
      <c r="JU73">
        <v>1978</v>
      </c>
      <c r="JV73">
        <v>4520.8900000000003</v>
      </c>
      <c r="JY73">
        <v>1978</v>
      </c>
      <c r="JZ73">
        <v>4520.8900000000003</v>
      </c>
      <c r="KC73">
        <v>1978</v>
      </c>
      <c r="KD73">
        <v>4520.8900000000003</v>
      </c>
      <c r="KG73">
        <v>1978</v>
      </c>
      <c r="KH73">
        <v>4520.8900000000003</v>
      </c>
      <c r="KK73">
        <v>1978</v>
      </c>
      <c r="KL73">
        <v>521.70000000000005</v>
      </c>
      <c r="KO73">
        <v>1978</v>
      </c>
      <c r="KP73">
        <v>521.70000000000005</v>
      </c>
      <c r="KS73">
        <v>1978</v>
      </c>
      <c r="KT73">
        <v>521.70000000000005</v>
      </c>
      <c r="KW73">
        <v>1978</v>
      </c>
      <c r="KX73">
        <v>521.70000000000005</v>
      </c>
      <c r="LA73">
        <v>1978</v>
      </c>
      <c r="LB73">
        <v>521.70000000000005</v>
      </c>
      <c r="LE73">
        <v>1978</v>
      </c>
      <c r="LF73">
        <v>521.70000000000005</v>
      </c>
      <c r="LI73">
        <v>1978</v>
      </c>
      <c r="LJ73">
        <v>521.70000000000005</v>
      </c>
      <c r="LM73">
        <v>1978</v>
      </c>
      <c r="LN73">
        <v>521.70000000000005</v>
      </c>
      <c r="LQ73">
        <v>1978</v>
      </c>
      <c r="LR73">
        <v>521.70000000000005</v>
      </c>
      <c r="LU73">
        <v>1978</v>
      </c>
      <c r="LV73">
        <v>521.70000000000005</v>
      </c>
      <c r="LY73">
        <v>1978</v>
      </c>
      <c r="LZ73">
        <v>521.70000000000005</v>
      </c>
      <c r="MC73">
        <v>1978</v>
      </c>
      <c r="MD73">
        <v>521.70000000000005</v>
      </c>
      <c r="MG73">
        <v>1978</v>
      </c>
      <c r="MH73">
        <v>521.70000000000005</v>
      </c>
      <c r="MK73">
        <v>1978</v>
      </c>
      <c r="ML73">
        <v>521.70000000000005</v>
      </c>
      <c r="MO73">
        <v>1978</v>
      </c>
      <c r="MP73">
        <v>521.70000000000005</v>
      </c>
      <c r="MS73">
        <v>1978</v>
      </c>
      <c r="MT73">
        <v>521.70000000000005</v>
      </c>
      <c r="MW73">
        <v>1978</v>
      </c>
      <c r="MX73">
        <v>521.70000000000005</v>
      </c>
      <c r="NA73">
        <v>1978</v>
      </c>
      <c r="NB73">
        <v>521.70000000000005</v>
      </c>
      <c r="NE73">
        <v>1978</v>
      </c>
      <c r="NF73">
        <v>521.70000000000005</v>
      </c>
      <c r="NI73">
        <v>1978</v>
      </c>
      <c r="NJ73">
        <v>521.70000000000005</v>
      </c>
      <c r="NM73">
        <v>1978</v>
      </c>
      <c r="NN73">
        <v>521.70000000000005</v>
      </c>
      <c r="NQ73">
        <v>1978</v>
      </c>
      <c r="NR73">
        <v>521.70000000000005</v>
      </c>
      <c r="NU73">
        <v>1978</v>
      </c>
      <c r="NV73">
        <v>521.70000000000005</v>
      </c>
      <c r="NY73">
        <v>1978</v>
      </c>
      <c r="NZ73">
        <v>521.70000000000005</v>
      </c>
      <c r="OC73">
        <v>1978</v>
      </c>
      <c r="OD73">
        <v>521.70000000000005</v>
      </c>
      <c r="OG73">
        <v>1978</v>
      </c>
      <c r="OH73">
        <v>521.70000000000005</v>
      </c>
      <c r="OK73">
        <v>1978</v>
      </c>
      <c r="OL73">
        <v>521.70000000000005</v>
      </c>
    </row>
    <row r="74" spans="2:402">
      <c r="B74">
        <v>3.5911801963769474E-2</v>
      </c>
      <c r="C74" s="31">
        <v>0.48227505033371809</v>
      </c>
      <c r="D74">
        <v>89.426644131947327</v>
      </c>
      <c r="E74">
        <v>1978</v>
      </c>
      <c r="F74">
        <v>4520.8900000000003</v>
      </c>
      <c r="I74">
        <v>1979</v>
      </c>
      <c r="J74">
        <v>512.20000000000005</v>
      </c>
      <c r="M74">
        <v>1979</v>
      </c>
      <c r="N74">
        <v>512.20000000000005</v>
      </c>
      <c r="Q74">
        <v>1979</v>
      </c>
      <c r="R74">
        <v>512.20000000000005</v>
      </c>
      <c r="U74">
        <v>1979</v>
      </c>
      <c r="V74">
        <v>512.20000000000005</v>
      </c>
      <c r="Y74">
        <v>1979</v>
      </c>
      <c r="Z74">
        <v>512.20000000000005</v>
      </c>
      <c r="AC74">
        <v>1979</v>
      </c>
      <c r="AD74">
        <v>512.20000000000005</v>
      </c>
      <c r="AG74">
        <v>1979</v>
      </c>
      <c r="AH74">
        <v>512.20000000000005</v>
      </c>
      <c r="AK74">
        <v>1979</v>
      </c>
      <c r="AL74">
        <v>512.20000000000005</v>
      </c>
      <c r="AO74">
        <v>1979</v>
      </c>
      <c r="AP74">
        <v>512.20000000000005</v>
      </c>
      <c r="AS74">
        <v>1979</v>
      </c>
      <c r="AT74">
        <v>512.20000000000005</v>
      </c>
      <c r="AW74">
        <v>1979</v>
      </c>
      <c r="AX74">
        <v>512.20000000000005</v>
      </c>
      <c r="BA74">
        <v>1979</v>
      </c>
      <c r="BB74">
        <v>512.20000000000005</v>
      </c>
      <c r="BE74">
        <v>1979</v>
      </c>
      <c r="BF74">
        <v>512.20000000000005</v>
      </c>
      <c r="BI74">
        <v>1979</v>
      </c>
      <c r="BJ74">
        <v>512.20000000000005</v>
      </c>
      <c r="BM74">
        <v>1979</v>
      </c>
      <c r="BN74">
        <v>512.20000000000005</v>
      </c>
      <c r="BQ74">
        <v>1979</v>
      </c>
      <c r="BR74">
        <v>512.20000000000005</v>
      </c>
      <c r="BU74">
        <v>1979</v>
      </c>
      <c r="BV74">
        <v>512.20000000000005</v>
      </c>
      <c r="BY74">
        <v>1979</v>
      </c>
      <c r="BZ74">
        <v>512.20000000000005</v>
      </c>
      <c r="CC74">
        <v>1979</v>
      </c>
      <c r="CD74">
        <v>512.20000000000005</v>
      </c>
      <c r="CG74">
        <v>1979</v>
      </c>
      <c r="CH74">
        <v>512.20000000000005</v>
      </c>
      <c r="CK74">
        <v>1979</v>
      </c>
      <c r="CL74">
        <v>512.20000000000005</v>
      </c>
      <c r="CO74">
        <v>1979</v>
      </c>
      <c r="CP74">
        <v>512.20000000000005</v>
      </c>
      <c r="CS74">
        <v>1979</v>
      </c>
      <c r="CT74">
        <v>512.20000000000005</v>
      </c>
      <c r="CW74">
        <v>1979</v>
      </c>
      <c r="CX74">
        <v>512.20000000000005</v>
      </c>
      <c r="DA74">
        <v>1979</v>
      </c>
      <c r="DB74">
        <v>512.20000000000005</v>
      </c>
      <c r="DE74">
        <v>1979</v>
      </c>
      <c r="DF74">
        <v>512.20000000000005</v>
      </c>
      <c r="DI74">
        <v>1979</v>
      </c>
      <c r="DJ74">
        <v>512.20000000000005</v>
      </c>
      <c r="DM74">
        <v>1979</v>
      </c>
      <c r="DN74">
        <v>512.20000000000005</v>
      </c>
      <c r="DQ74">
        <v>1979</v>
      </c>
      <c r="DR74">
        <v>512.20000000000005</v>
      </c>
      <c r="DU74">
        <v>1979</v>
      </c>
      <c r="DV74">
        <v>512.20000000000005</v>
      </c>
      <c r="DY74">
        <v>1979</v>
      </c>
      <c r="DZ74">
        <v>512.20000000000005</v>
      </c>
      <c r="EC74">
        <v>1979</v>
      </c>
      <c r="ED74">
        <v>512.20000000000005</v>
      </c>
      <c r="EG74">
        <v>1979</v>
      </c>
      <c r="EH74">
        <v>512.20000000000005</v>
      </c>
      <c r="EK74">
        <v>1979</v>
      </c>
      <c r="EL74">
        <v>512.20000000000005</v>
      </c>
      <c r="EO74">
        <v>1979</v>
      </c>
      <c r="EP74">
        <v>512.20000000000005</v>
      </c>
      <c r="ES74">
        <v>1979</v>
      </c>
      <c r="ET74">
        <v>512.20000000000005</v>
      </c>
      <c r="EW74">
        <v>1979</v>
      </c>
      <c r="EX74">
        <v>512.20000000000005</v>
      </c>
      <c r="FA74">
        <v>1979</v>
      </c>
      <c r="FB74">
        <v>512.20000000000005</v>
      </c>
      <c r="FE74">
        <v>1979</v>
      </c>
      <c r="FF74">
        <v>512.20000000000005</v>
      </c>
      <c r="FI74">
        <v>1979</v>
      </c>
      <c r="FJ74">
        <v>512.20000000000005</v>
      </c>
      <c r="FM74">
        <v>1979</v>
      </c>
      <c r="FN74">
        <v>512.20000000000005</v>
      </c>
      <c r="FQ74">
        <v>1979</v>
      </c>
      <c r="FR74">
        <v>512.20000000000005</v>
      </c>
      <c r="FU74">
        <v>1979</v>
      </c>
      <c r="FV74">
        <v>512.20000000000005</v>
      </c>
      <c r="FY74">
        <v>1979</v>
      </c>
      <c r="FZ74">
        <v>512.20000000000005</v>
      </c>
      <c r="GC74">
        <v>1979</v>
      </c>
      <c r="GD74">
        <v>512.20000000000005</v>
      </c>
      <c r="GG74">
        <v>1979</v>
      </c>
      <c r="GH74">
        <v>512.20000000000005</v>
      </c>
      <c r="GK74">
        <v>1979</v>
      </c>
      <c r="GL74">
        <v>512.20000000000005</v>
      </c>
      <c r="GO74">
        <v>1979</v>
      </c>
      <c r="GP74">
        <v>512.20000000000005</v>
      </c>
      <c r="GS74">
        <v>1979</v>
      </c>
      <c r="GT74">
        <v>512.20000000000005</v>
      </c>
      <c r="GW74">
        <v>1979</v>
      </c>
      <c r="GX74">
        <v>512.20000000000005</v>
      </c>
      <c r="HA74">
        <v>1979</v>
      </c>
      <c r="HB74">
        <v>512.20000000000005</v>
      </c>
      <c r="HE74">
        <v>1979</v>
      </c>
      <c r="HF74">
        <v>512.20000000000005</v>
      </c>
      <c r="HI74">
        <v>1979</v>
      </c>
      <c r="HJ74">
        <v>512.20000000000005</v>
      </c>
      <c r="HM74">
        <v>1979</v>
      </c>
      <c r="HN74">
        <v>512.20000000000005</v>
      </c>
      <c r="HQ74">
        <v>1979</v>
      </c>
      <c r="HR74">
        <v>512.20000000000005</v>
      </c>
      <c r="HU74">
        <v>1979</v>
      </c>
      <c r="HV74">
        <v>512.20000000000005</v>
      </c>
      <c r="HY74">
        <v>1979</v>
      </c>
      <c r="HZ74">
        <v>512.20000000000005</v>
      </c>
      <c r="IC74">
        <v>1979</v>
      </c>
      <c r="ID74">
        <v>512.20000000000005</v>
      </c>
      <c r="IG74">
        <v>1979</v>
      </c>
      <c r="IH74">
        <v>512.20000000000005</v>
      </c>
      <c r="IK74">
        <v>1979</v>
      </c>
      <c r="IL74">
        <v>512.20000000000005</v>
      </c>
      <c r="IO74">
        <v>1979</v>
      </c>
      <c r="IP74">
        <v>512.20000000000005</v>
      </c>
      <c r="IS74">
        <v>1979</v>
      </c>
      <c r="IT74">
        <v>512.20000000000005</v>
      </c>
      <c r="IW74">
        <v>1979</v>
      </c>
      <c r="IX74">
        <v>512.20000000000005</v>
      </c>
      <c r="JA74">
        <v>1979</v>
      </c>
      <c r="JB74">
        <v>512.20000000000005</v>
      </c>
      <c r="JE74">
        <v>1979</v>
      </c>
      <c r="JF74">
        <v>512.20000000000005</v>
      </c>
      <c r="JI74">
        <v>1979</v>
      </c>
      <c r="JJ74">
        <v>512.20000000000005</v>
      </c>
      <c r="JM74">
        <v>1979</v>
      </c>
      <c r="JN74">
        <v>512.20000000000005</v>
      </c>
      <c r="JQ74">
        <v>1979</v>
      </c>
      <c r="JR74">
        <v>512.20000000000005</v>
      </c>
      <c r="JU74">
        <v>1979</v>
      </c>
      <c r="JV74">
        <v>512.20000000000005</v>
      </c>
      <c r="JY74">
        <v>1979</v>
      </c>
      <c r="JZ74">
        <v>512.20000000000005</v>
      </c>
      <c r="KC74">
        <v>1979</v>
      </c>
      <c r="KD74">
        <v>512.20000000000005</v>
      </c>
      <c r="KG74">
        <v>1979</v>
      </c>
      <c r="KH74">
        <v>512.20000000000005</v>
      </c>
      <c r="KK74">
        <v>1979</v>
      </c>
      <c r="KL74">
        <v>512.20000000000005</v>
      </c>
      <c r="KO74">
        <v>1978</v>
      </c>
      <c r="KP74">
        <v>4520.8900000000003</v>
      </c>
      <c r="KS74">
        <v>1978</v>
      </c>
      <c r="KT74">
        <v>4520.8900000000003</v>
      </c>
      <c r="KW74">
        <v>1978</v>
      </c>
      <c r="KX74">
        <v>4520.8900000000003</v>
      </c>
      <c r="LA74">
        <v>1978</v>
      </c>
      <c r="LB74">
        <v>4520.8900000000003</v>
      </c>
      <c r="LE74">
        <v>1978</v>
      </c>
      <c r="LF74">
        <v>4520.8900000000003</v>
      </c>
      <c r="LI74">
        <v>1978</v>
      </c>
      <c r="LJ74">
        <v>4520.8900000000003</v>
      </c>
      <c r="LM74">
        <v>1978</v>
      </c>
      <c r="LN74">
        <v>4520.8900000000003</v>
      </c>
      <c r="LQ74">
        <v>1978</v>
      </c>
      <c r="LR74">
        <v>4520.8900000000003</v>
      </c>
      <c r="LU74">
        <v>1978</v>
      </c>
      <c r="LV74">
        <v>4520.8900000000003</v>
      </c>
      <c r="LY74">
        <v>1978</v>
      </c>
      <c r="LZ74">
        <v>4520.8900000000003</v>
      </c>
      <c r="MC74">
        <v>1978</v>
      </c>
      <c r="MD74">
        <v>4520.8900000000003</v>
      </c>
      <c r="MG74">
        <v>1978</v>
      </c>
      <c r="MH74">
        <v>4520.8900000000003</v>
      </c>
      <c r="MK74">
        <v>1978</v>
      </c>
      <c r="ML74">
        <v>4520.8900000000003</v>
      </c>
      <c r="MO74">
        <v>1978</v>
      </c>
      <c r="MP74">
        <v>4520.8900000000003</v>
      </c>
      <c r="MS74">
        <v>1978</v>
      </c>
      <c r="MT74">
        <v>4520.8900000000003</v>
      </c>
      <c r="MW74">
        <v>1978</v>
      </c>
      <c r="MX74">
        <v>4520.8900000000003</v>
      </c>
      <c r="NA74">
        <v>1978</v>
      </c>
      <c r="NB74">
        <v>4520.8900000000003</v>
      </c>
      <c r="NE74">
        <v>1978</v>
      </c>
      <c r="NF74">
        <v>4520.8900000000003</v>
      </c>
      <c r="NI74">
        <v>1978</v>
      </c>
      <c r="NJ74">
        <v>4520.8900000000003</v>
      </c>
      <c r="NM74">
        <v>1978</v>
      </c>
      <c r="NN74">
        <v>4520.8900000000003</v>
      </c>
      <c r="NQ74">
        <v>1978</v>
      </c>
      <c r="NR74">
        <v>4520.8900000000003</v>
      </c>
      <c r="NU74">
        <v>1978</v>
      </c>
      <c r="NV74">
        <v>4520.8900000000003</v>
      </c>
      <c r="NY74">
        <v>1978</v>
      </c>
      <c r="NZ74">
        <v>4520.8900000000003</v>
      </c>
      <c r="OC74">
        <v>1978</v>
      </c>
      <c r="OD74">
        <v>4520.8900000000003</v>
      </c>
      <c r="OG74">
        <v>1978</v>
      </c>
      <c r="OH74">
        <v>4520.8900000000003</v>
      </c>
      <c r="OK74">
        <v>1978</v>
      </c>
      <c r="OL74">
        <v>4520.8900000000003</v>
      </c>
    </row>
    <row r="75" spans="2:402">
      <c r="B75">
        <v>3.6701272384434401E-2</v>
      </c>
      <c r="C75" s="31">
        <v>0.49415781993061025</v>
      </c>
      <c r="D75">
        <v>93.782512772721006</v>
      </c>
      <c r="E75">
        <v>1979</v>
      </c>
      <c r="F75">
        <v>512.20000000000005</v>
      </c>
      <c r="I75">
        <v>1979</v>
      </c>
      <c r="J75">
        <v>4603.09</v>
      </c>
      <c r="M75">
        <v>1979</v>
      </c>
      <c r="N75">
        <v>4603.09</v>
      </c>
      <c r="Q75">
        <v>1979</v>
      </c>
      <c r="R75">
        <v>4603.09</v>
      </c>
      <c r="U75">
        <v>1979</v>
      </c>
      <c r="V75">
        <v>4603.09</v>
      </c>
      <c r="Y75">
        <v>1979</v>
      </c>
      <c r="Z75">
        <v>4603.09</v>
      </c>
      <c r="AC75">
        <v>1979</v>
      </c>
      <c r="AD75">
        <v>4603.09</v>
      </c>
      <c r="AG75">
        <v>1979</v>
      </c>
      <c r="AH75">
        <v>4603.09</v>
      </c>
      <c r="AK75">
        <v>1979</v>
      </c>
      <c r="AL75">
        <v>4603.09</v>
      </c>
      <c r="AO75">
        <v>1979</v>
      </c>
      <c r="AP75">
        <v>4603.09</v>
      </c>
      <c r="AS75">
        <v>1979</v>
      </c>
      <c r="AT75">
        <v>4603.09</v>
      </c>
      <c r="AW75">
        <v>1979</v>
      </c>
      <c r="AX75">
        <v>4603.09</v>
      </c>
      <c r="BA75">
        <v>1979</v>
      </c>
      <c r="BB75">
        <v>4603.09</v>
      </c>
      <c r="BE75">
        <v>1979</v>
      </c>
      <c r="BF75">
        <v>4603.09</v>
      </c>
      <c r="BI75">
        <v>1979</v>
      </c>
      <c r="BJ75">
        <v>4603.09</v>
      </c>
      <c r="BM75">
        <v>1979</v>
      </c>
      <c r="BN75">
        <v>4603.09</v>
      </c>
      <c r="BQ75">
        <v>1979</v>
      </c>
      <c r="BR75">
        <v>4603.09</v>
      </c>
      <c r="BU75">
        <v>1979</v>
      </c>
      <c r="BV75">
        <v>4603.09</v>
      </c>
      <c r="BY75">
        <v>1979</v>
      </c>
      <c r="BZ75">
        <v>4603.09</v>
      </c>
      <c r="CC75">
        <v>1979</v>
      </c>
      <c r="CD75">
        <v>4603.09</v>
      </c>
      <c r="CG75">
        <v>1979</v>
      </c>
      <c r="CH75">
        <v>4603.09</v>
      </c>
      <c r="CK75">
        <v>1979</v>
      </c>
      <c r="CL75">
        <v>4603.09</v>
      </c>
      <c r="CO75">
        <v>1979</v>
      </c>
      <c r="CP75">
        <v>4603.09</v>
      </c>
      <c r="CS75">
        <v>1979</v>
      </c>
      <c r="CT75">
        <v>4603.09</v>
      </c>
      <c r="CW75">
        <v>1979</v>
      </c>
      <c r="CX75">
        <v>4603.09</v>
      </c>
      <c r="DA75">
        <v>1979</v>
      </c>
      <c r="DB75">
        <v>4603.09</v>
      </c>
      <c r="DE75">
        <v>1979</v>
      </c>
      <c r="DF75">
        <v>4603.09</v>
      </c>
      <c r="DI75">
        <v>1979</v>
      </c>
      <c r="DJ75">
        <v>4603.09</v>
      </c>
      <c r="DM75">
        <v>1979</v>
      </c>
      <c r="DN75">
        <v>4603.09</v>
      </c>
      <c r="DQ75">
        <v>1979</v>
      </c>
      <c r="DR75">
        <v>4603.09</v>
      </c>
      <c r="DU75">
        <v>1979</v>
      </c>
      <c r="DV75">
        <v>4603.09</v>
      </c>
      <c r="DY75">
        <v>1979</v>
      </c>
      <c r="DZ75">
        <v>4603.09</v>
      </c>
      <c r="EC75">
        <v>1979</v>
      </c>
      <c r="ED75">
        <v>4603.09</v>
      </c>
      <c r="EG75">
        <v>1979</v>
      </c>
      <c r="EH75">
        <v>4603.09</v>
      </c>
      <c r="EK75">
        <v>1979</v>
      </c>
      <c r="EL75">
        <v>4603.09</v>
      </c>
      <c r="EO75">
        <v>1979</v>
      </c>
      <c r="EP75">
        <v>4603.09</v>
      </c>
      <c r="ES75">
        <v>1979</v>
      </c>
      <c r="ET75">
        <v>4603.09</v>
      </c>
      <c r="EW75">
        <v>1979</v>
      </c>
      <c r="EX75">
        <v>4603.09</v>
      </c>
      <c r="FA75">
        <v>1979</v>
      </c>
      <c r="FB75">
        <v>4603.09</v>
      </c>
      <c r="FE75">
        <v>1979</v>
      </c>
      <c r="FF75">
        <v>4603.09</v>
      </c>
      <c r="FI75">
        <v>1979</v>
      </c>
      <c r="FJ75">
        <v>4603.09</v>
      </c>
      <c r="FM75">
        <v>1979</v>
      </c>
      <c r="FN75">
        <v>4603.09</v>
      </c>
      <c r="FQ75">
        <v>1979</v>
      </c>
      <c r="FR75">
        <v>4603.09</v>
      </c>
      <c r="FU75">
        <v>1979</v>
      </c>
      <c r="FV75">
        <v>4603.09</v>
      </c>
      <c r="FY75">
        <v>1979</v>
      </c>
      <c r="FZ75">
        <v>4603.09</v>
      </c>
      <c r="GC75">
        <v>1979</v>
      </c>
      <c r="GD75">
        <v>4603.09</v>
      </c>
      <c r="GG75">
        <v>1979</v>
      </c>
      <c r="GH75">
        <v>4603.09</v>
      </c>
      <c r="GK75">
        <v>1979</v>
      </c>
      <c r="GL75">
        <v>4603.09</v>
      </c>
      <c r="GO75">
        <v>1979</v>
      </c>
      <c r="GP75">
        <v>4603.09</v>
      </c>
      <c r="GS75">
        <v>1979</v>
      </c>
      <c r="GT75">
        <v>4603.09</v>
      </c>
      <c r="GW75">
        <v>1979</v>
      </c>
      <c r="GX75">
        <v>4603.09</v>
      </c>
      <c r="HA75">
        <v>1979</v>
      </c>
      <c r="HB75">
        <v>4603.09</v>
      </c>
      <c r="HE75">
        <v>1979</v>
      </c>
      <c r="HF75">
        <v>4603.09</v>
      </c>
      <c r="HI75">
        <v>1979</v>
      </c>
      <c r="HJ75">
        <v>4603.09</v>
      </c>
      <c r="HM75">
        <v>1979</v>
      </c>
      <c r="HN75">
        <v>4603.09</v>
      </c>
      <c r="HQ75">
        <v>1979</v>
      </c>
      <c r="HR75">
        <v>4603.09</v>
      </c>
      <c r="HU75">
        <v>1979</v>
      </c>
      <c r="HV75">
        <v>4603.09</v>
      </c>
      <c r="HY75">
        <v>1979</v>
      </c>
      <c r="HZ75">
        <v>4603.09</v>
      </c>
      <c r="IC75">
        <v>1979</v>
      </c>
      <c r="ID75">
        <v>4603.09</v>
      </c>
      <c r="IG75">
        <v>1979</v>
      </c>
      <c r="IH75">
        <v>4603.09</v>
      </c>
      <c r="IK75">
        <v>1979</v>
      </c>
      <c r="IL75">
        <v>4603.09</v>
      </c>
      <c r="IO75">
        <v>1979</v>
      </c>
      <c r="IP75">
        <v>4603.09</v>
      </c>
      <c r="IS75">
        <v>1979</v>
      </c>
      <c r="IT75">
        <v>4603.09</v>
      </c>
      <c r="IW75">
        <v>1979</v>
      </c>
      <c r="IX75">
        <v>4603.09</v>
      </c>
      <c r="JA75">
        <v>1979</v>
      </c>
      <c r="JB75">
        <v>4603.09</v>
      </c>
      <c r="JE75">
        <v>1979</v>
      </c>
      <c r="JF75">
        <v>4603.09</v>
      </c>
      <c r="JI75">
        <v>1979</v>
      </c>
      <c r="JJ75">
        <v>4603.09</v>
      </c>
      <c r="JM75">
        <v>1979</v>
      </c>
      <c r="JN75">
        <v>4603.09</v>
      </c>
      <c r="JQ75">
        <v>1979</v>
      </c>
      <c r="JR75">
        <v>4603.09</v>
      </c>
      <c r="JU75">
        <v>1979</v>
      </c>
      <c r="JV75">
        <v>4603.09</v>
      </c>
      <c r="JY75">
        <v>1979</v>
      </c>
      <c r="JZ75">
        <v>4603.09</v>
      </c>
      <c r="KC75">
        <v>1979</v>
      </c>
      <c r="KD75">
        <v>4603.09</v>
      </c>
      <c r="KG75">
        <v>1979</v>
      </c>
      <c r="KH75">
        <v>4603.09</v>
      </c>
      <c r="KK75">
        <v>1979</v>
      </c>
      <c r="KL75">
        <v>4603.09</v>
      </c>
      <c r="KO75">
        <v>1979</v>
      </c>
      <c r="KP75">
        <v>4603.09</v>
      </c>
      <c r="KS75">
        <v>1979</v>
      </c>
      <c r="KT75">
        <v>512.20000000000005</v>
      </c>
      <c r="KW75">
        <v>1979</v>
      </c>
      <c r="KX75">
        <v>512.20000000000005</v>
      </c>
      <c r="LA75">
        <v>1979</v>
      </c>
      <c r="LB75">
        <v>512.20000000000005</v>
      </c>
      <c r="LE75">
        <v>1979</v>
      </c>
      <c r="LF75">
        <v>512.20000000000005</v>
      </c>
      <c r="LI75">
        <v>1979</v>
      </c>
      <c r="LJ75">
        <v>512.20000000000005</v>
      </c>
      <c r="LM75">
        <v>1979</v>
      </c>
      <c r="LN75">
        <v>512.20000000000005</v>
      </c>
      <c r="LQ75">
        <v>1979</v>
      </c>
      <c r="LR75">
        <v>512.20000000000005</v>
      </c>
      <c r="LU75">
        <v>1979</v>
      </c>
      <c r="LV75">
        <v>512.20000000000005</v>
      </c>
      <c r="LY75">
        <v>1979</v>
      </c>
      <c r="LZ75">
        <v>512.20000000000005</v>
      </c>
      <c r="MC75">
        <v>1979</v>
      </c>
      <c r="MD75">
        <v>512.20000000000005</v>
      </c>
      <c r="MG75">
        <v>1979</v>
      </c>
      <c r="MH75">
        <v>512.20000000000005</v>
      </c>
      <c r="MK75">
        <v>1979</v>
      </c>
      <c r="ML75">
        <v>512.20000000000005</v>
      </c>
      <c r="MO75">
        <v>1979</v>
      </c>
      <c r="MP75">
        <v>512.20000000000005</v>
      </c>
      <c r="MS75">
        <v>1979</v>
      </c>
      <c r="MT75">
        <v>512.20000000000005</v>
      </c>
      <c r="MW75">
        <v>1979</v>
      </c>
      <c r="MX75">
        <v>512.20000000000005</v>
      </c>
      <c r="NA75">
        <v>1979</v>
      </c>
      <c r="NB75">
        <v>512.20000000000005</v>
      </c>
      <c r="NE75">
        <v>1979</v>
      </c>
      <c r="NF75">
        <v>512.20000000000005</v>
      </c>
      <c r="NI75">
        <v>1979</v>
      </c>
      <c r="NJ75">
        <v>512.20000000000005</v>
      </c>
      <c r="NM75">
        <v>1979</v>
      </c>
      <c r="NN75">
        <v>512.20000000000005</v>
      </c>
      <c r="NQ75">
        <v>1979</v>
      </c>
      <c r="NR75">
        <v>512.20000000000005</v>
      </c>
      <c r="NU75">
        <v>1979</v>
      </c>
      <c r="NV75">
        <v>512.20000000000005</v>
      </c>
      <c r="NY75">
        <v>1979</v>
      </c>
      <c r="NZ75">
        <v>512.20000000000005</v>
      </c>
      <c r="OC75">
        <v>1979</v>
      </c>
      <c r="OD75">
        <v>512.20000000000005</v>
      </c>
      <c r="OG75">
        <v>1979</v>
      </c>
      <c r="OH75">
        <v>512.20000000000005</v>
      </c>
      <c r="OK75">
        <v>1979</v>
      </c>
      <c r="OL75">
        <v>512.20000000000005</v>
      </c>
    </row>
    <row r="76" spans="2:402">
      <c r="B76">
        <v>3.5902890988845713E-2</v>
      </c>
      <c r="C76" s="31">
        <v>0.4818748886891383</v>
      </c>
      <c r="D76">
        <v>89.283434259959037</v>
      </c>
      <c r="E76">
        <v>1979</v>
      </c>
      <c r="F76">
        <v>4603.09</v>
      </c>
      <c r="I76">
        <v>1980</v>
      </c>
      <c r="J76">
        <v>434.4</v>
      </c>
      <c r="M76">
        <v>1980</v>
      </c>
      <c r="N76">
        <v>434.4</v>
      </c>
      <c r="Q76">
        <v>1980</v>
      </c>
      <c r="R76">
        <v>434.4</v>
      </c>
      <c r="U76">
        <v>1980</v>
      </c>
      <c r="V76">
        <v>434.4</v>
      </c>
      <c r="Y76">
        <v>1980</v>
      </c>
      <c r="Z76">
        <v>434.4</v>
      </c>
      <c r="AC76">
        <v>1980</v>
      </c>
      <c r="AD76">
        <v>434.4</v>
      </c>
      <c r="AG76">
        <v>1980</v>
      </c>
      <c r="AH76">
        <v>434.4</v>
      </c>
      <c r="AK76">
        <v>1980</v>
      </c>
      <c r="AL76">
        <v>434.4</v>
      </c>
      <c r="AO76">
        <v>1980</v>
      </c>
      <c r="AP76">
        <v>434.4</v>
      </c>
      <c r="AS76">
        <v>1980</v>
      </c>
      <c r="AT76">
        <v>434.4</v>
      </c>
      <c r="AW76">
        <v>1980</v>
      </c>
      <c r="AX76">
        <v>434.4</v>
      </c>
      <c r="BA76">
        <v>1980</v>
      </c>
      <c r="BB76">
        <v>434.4</v>
      </c>
      <c r="BE76">
        <v>1980</v>
      </c>
      <c r="BF76">
        <v>434.4</v>
      </c>
      <c r="BI76">
        <v>1980</v>
      </c>
      <c r="BJ76">
        <v>434.4</v>
      </c>
      <c r="BM76">
        <v>1980</v>
      </c>
      <c r="BN76">
        <v>434.4</v>
      </c>
      <c r="BQ76">
        <v>1980</v>
      </c>
      <c r="BR76">
        <v>434.4</v>
      </c>
      <c r="BU76">
        <v>1980</v>
      </c>
      <c r="BV76">
        <v>434.4</v>
      </c>
      <c r="BY76">
        <v>1980</v>
      </c>
      <c r="BZ76">
        <v>434.4</v>
      </c>
      <c r="CC76">
        <v>1980</v>
      </c>
      <c r="CD76">
        <v>434.4</v>
      </c>
      <c r="CG76">
        <v>1980</v>
      </c>
      <c r="CH76">
        <v>434.4</v>
      </c>
      <c r="CK76">
        <v>1980</v>
      </c>
      <c r="CL76">
        <v>434.4</v>
      </c>
      <c r="CO76">
        <v>1980</v>
      </c>
      <c r="CP76">
        <v>434.4</v>
      </c>
      <c r="CS76">
        <v>1980</v>
      </c>
      <c r="CT76">
        <v>434.4</v>
      </c>
      <c r="CW76">
        <v>1980</v>
      </c>
      <c r="CX76">
        <v>434.4</v>
      </c>
      <c r="DA76">
        <v>1980</v>
      </c>
      <c r="DB76">
        <v>434.4</v>
      </c>
      <c r="DE76">
        <v>1980</v>
      </c>
      <c r="DF76">
        <v>434.4</v>
      </c>
      <c r="DI76">
        <v>1980</v>
      </c>
      <c r="DJ76">
        <v>434.4</v>
      </c>
      <c r="DM76">
        <v>1980</v>
      </c>
      <c r="DN76">
        <v>434.4</v>
      </c>
      <c r="DQ76">
        <v>1980</v>
      </c>
      <c r="DR76">
        <v>434.4</v>
      </c>
      <c r="DU76">
        <v>1980</v>
      </c>
      <c r="DV76">
        <v>434.4</v>
      </c>
      <c r="DY76">
        <v>1980</v>
      </c>
      <c r="DZ76">
        <v>434.4</v>
      </c>
      <c r="EC76">
        <v>1980</v>
      </c>
      <c r="ED76">
        <v>434.4</v>
      </c>
      <c r="EG76">
        <v>1980</v>
      </c>
      <c r="EH76">
        <v>434.4</v>
      </c>
      <c r="EK76">
        <v>1980</v>
      </c>
      <c r="EL76">
        <v>434.4</v>
      </c>
      <c r="EO76">
        <v>1980</v>
      </c>
      <c r="EP76">
        <v>434.4</v>
      </c>
      <c r="ES76">
        <v>1980</v>
      </c>
      <c r="ET76">
        <v>434.4</v>
      </c>
      <c r="EW76">
        <v>1980</v>
      </c>
      <c r="EX76">
        <v>434.4</v>
      </c>
      <c r="FA76">
        <v>1980</v>
      </c>
      <c r="FB76">
        <v>434.4</v>
      </c>
      <c r="FE76">
        <v>1980</v>
      </c>
      <c r="FF76">
        <v>434.4</v>
      </c>
      <c r="FI76">
        <v>1980</v>
      </c>
      <c r="FJ76">
        <v>434.4</v>
      </c>
      <c r="FM76">
        <v>1980</v>
      </c>
      <c r="FN76">
        <v>434.4</v>
      </c>
      <c r="FQ76">
        <v>1980</v>
      </c>
      <c r="FR76">
        <v>434.4</v>
      </c>
      <c r="FU76">
        <v>1980</v>
      </c>
      <c r="FV76">
        <v>434.4</v>
      </c>
      <c r="FY76">
        <v>1980</v>
      </c>
      <c r="FZ76">
        <v>434.4</v>
      </c>
      <c r="GC76">
        <v>1980</v>
      </c>
      <c r="GD76">
        <v>434.4</v>
      </c>
      <c r="GG76">
        <v>1980</v>
      </c>
      <c r="GH76">
        <v>434.4</v>
      </c>
      <c r="GK76">
        <v>1980</v>
      </c>
      <c r="GL76">
        <v>434.4</v>
      </c>
      <c r="GO76">
        <v>1980</v>
      </c>
      <c r="GP76">
        <v>434.4</v>
      </c>
      <c r="GS76">
        <v>1980</v>
      </c>
      <c r="GT76">
        <v>434.4</v>
      </c>
      <c r="GW76">
        <v>1980</v>
      </c>
      <c r="GX76">
        <v>434.4</v>
      </c>
      <c r="HA76">
        <v>1980</v>
      </c>
      <c r="HB76">
        <v>434.4</v>
      </c>
      <c r="HE76">
        <v>1980</v>
      </c>
      <c r="HF76">
        <v>434.4</v>
      </c>
      <c r="HI76">
        <v>1980</v>
      </c>
      <c r="HJ76">
        <v>434.4</v>
      </c>
      <c r="HM76">
        <v>1980</v>
      </c>
      <c r="HN76">
        <v>434.4</v>
      </c>
      <c r="HQ76">
        <v>1980</v>
      </c>
      <c r="HR76">
        <v>434.4</v>
      </c>
      <c r="HU76">
        <v>1980</v>
      </c>
      <c r="HV76">
        <v>434.4</v>
      </c>
      <c r="HY76">
        <v>1980</v>
      </c>
      <c r="HZ76">
        <v>434.4</v>
      </c>
      <c r="IC76">
        <v>1980</v>
      </c>
      <c r="ID76">
        <v>434.4</v>
      </c>
      <c r="IG76">
        <v>1980</v>
      </c>
      <c r="IH76">
        <v>434.4</v>
      </c>
      <c r="IK76">
        <v>1980</v>
      </c>
      <c r="IL76">
        <v>434.4</v>
      </c>
      <c r="IO76">
        <v>1980</v>
      </c>
      <c r="IP76">
        <v>434.4</v>
      </c>
      <c r="IS76">
        <v>1980</v>
      </c>
      <c r="IT76">
        <v>434.4</v>
      </c>
      <c r="IW76">
        <v>1980</v>
      </c>
      <c r="IX76">
        <v>434.4</v>
      </c>
      <c r="JA76">
        <v>1980</v>
      </c>
      <c r="JB76">
        <v>434.4</v>
      </c>
      <c r="JE76">
        <v>1980</v>
      </c>
      <c r="JF76">
        <v>434.4</v>
      </c>
      <c r="JI76">
        <v>1980</v>
      </c>
      <c r="JJ76">
        <v>434.4</v>
      </c>
      <c r="JM76">
        <v>1980</v>
      </c>
      <c r="JN76">
        <v>434.4</v>
      </c>
      <c r="JQ76">
        <v>1980</v>
      </c>
      <c r="JR76">
        <v>434.4</v>
      </c>
      <c r="JU76">
        <v>1980</v>
      </c>
      <c r="JV76">
        <v>434.4</v>
      </c>
      <c r="JY76">
        <v>1980</v>
      </c>
      <c r="JZ76">
        <v>434.4</v>
      </c>
      <c r="KC76">
        <v>1980</v>
      </c>
      <c r="KD76">
        <v>434.4</v>
      </c>
      <c r="KG76">
        <v>1980</v>
      </c>
      <c r="KH76">
        <v>434.4</v>
      </c>
      <c r="KK76">
        <v>1980</v>
      </c>
      <c r="KL76">
        <v>434.4</v>
      </c>
      <c r="KO76">
        <v>1980</v>
      </c>
      <c r="KP76">
        <v>434.4</v>
      </c>
      <c r="KS76">
        <v>1980</v>
      </c>
      <c r="KT76">
        <v>434.4</v>
      </c>
      <c r="KW76">
        <v>1979</v>
      </c>
      <c r="KX76">
        <v>4603.09</v>
      </c>
      <c r="LA76">
        <v>1979</v>
      </c>
      <c r="LB76">
        <v>4603.09</v>
      </c>
      <c r="LE76">
        <v>1979</v>
      </c>
      <c r="LF76">
        <v>4603.09</v>
      </c>
      <c r="LI76">
        <v>1979</v>
      </c>
      <c r="LJ76">
        <v>4603.09</v>
      </c>
      <c r="LM76">
        <v>1979</v>
      </c>
      <c r="LN76">
        <v>4603.09</v>
      </c>
      <c r="LQ76">
        <v>1979</v>
      </c>
      <c r="LR76">
        <v>4603.09</v>
      </c>
      <c r="LU76">
        <v>1979</v>
      </c>
      <c r="LV76">
        <v>4603.09</v>
      </c>
      <c r="LY76">
        <v>1979</v>
      </c>
      <c r="LZ76">
        <v>4603.09</v>
      </c>
      <c r="MC76">
        <v>1979</v>
      </c>
      <c r="MD76">
        <v>4603.09</v>
      </c>
      <c r="MG76">
        <v>1979</v>
      </c>
      <c r="MH76">
        <v>4603.09</v>
      </c>
      <c r="MK76">
        <v>1979</v>
      </c>
      <c r="ML76">
        <v>4603.09</v>
      </c>
      <c r="MO76">
        <v>1979</v>
      </c>
      <c r="MP76">
        <v>4603.09</v>
      </c>
      <c r="MS76">
        <v>1979</v>
      </c>
      <c r="MT76">
        <v>4603.09</v>
      </c>
      <c r="MW76">
        <v>1979</v>
      </c>
      <c r="MX76">
        <v>4603.09</v>
      </c>
      <c r="NA76">
        <v>1979</v>
      </c>
      <c r="NB76">
        <v>4603.09</v>
      </c>
      <c r="NE76">
        <v>1979</v>
      </c>
      <c r="NF76">
        <v>4603.09</v>
      </c>
      <c r="NI76">
        <v>1979</v>
      </c>
      <c r="NJ76">
        <v>4603.09</v>
      </c>
      <c r="NM76">
        <v>1979</v>
      </c>
      <c r="NN76">
        <v>4603.09</v>
      </c>
      <c r="NQ76">
        <v>1979</v>
      </c>
      <c r="NR76">
        <v>4603.09</v>
      </c>
      <c r="NU76">
        <v>1979</v>
      </c>
      <c r="NV76">
        <v>4603.09</v>
      </c>
      <c r="NY76">
        <v>1979</v>
      </c>
      <c r="NZ76">
        <v>4603.09</v>
      </c>
      <c r="OC76">
        <v>1979</v>
      </c>
      <c r="OD76">
        <v>4603.09</v>
      </c>
      <c r="OG76">
        <v>1979</v>
      </c>
      <c r="OH76">
        <v>4603.09</v>
      </c>
      <c r="OK76">
        <v>1979</v>
      </c>
      <c r="OL76">
        <v>4603.09</v>
      </c>
    </row>
    <row r="77" spans="2:402">
      <c r="B77">
        <v>3.6796049402310335E-2</v>
      </c>
      <c r="C77" s="31">
        <v>0.49672351221862149</v>
      </c>
      <c r="D77">
        <v>94.750019781774611</v>
      </c>
      <c r="E77">
        <v>1980</v>
      </c>
      <c r="F77">
        <v>434.4</v>
      </c>
      <c r="I77">
        <v>1980</v>
      </c>
      <c r="J77">
        <v>4767.4799999999996</v>
      </c>
      <c r="M77">
        <v>1980</v>
      </c>
      <c r="N77">
        <v>4767.4799999999996</v>
      </c>
      <c r="Q77">
        <v>1980</v>
      </c>
      <c r="R77">
        <v>4767.4799999999996</v>
      </c>
      <c r="U77">
        <v>1980</v>
      </c>
      <c r="V77">
        <v>4767.4799999999996</v>
      </c>
      <c r="Y77">
        <v>1980</v>
      </c>
      <c r="Z77">
        <v>4767.4799999999996</v>
      </c>
      <c r="AC77">
        <v>1980</v>
      </c>
      <c r="AD77">
        <v>4767.4799999999996</v>
      </c>
      <c r="AG77">
        <v>1980</v>
      </c>
      <c r="AH77">
        <v>4767.4799999999996</v>
      </c>
      <c r="AK77">
        <v>1980</v>
      </c>
      <c r="AL77">
        <v>4767.4799999999996</v>
      </c>
      <c r="AO77">
        <v>1980</v>
      </c>
      <c r="AP77">
        <v>4767.4799999999996</v>
      </c>
      <c r="AS77">
        <v>1980</v>
      </c>
      <c r="AT77">
        <v>4767.4799999999996</v>
      </c>
      <c r="AW77">
        <v>1980</v>
      </c>
      <c r="AX77">
        <v>4767.4799999999996</v>
      </c>
      <c r="BA77">
        <v>1980</v>
      </c>
      <c r="BB77">
        <v>4767.4799999999996</v>
      </c>
      <c r="BE77">
        <v>1980</v>
      </c>
      <c r="BF77">
        <v>4767.4799999999996</v>
      </c>
      <c r="BI77">
        <v>1980</v>
      </c>
      <c r="BJ77">
        <v>4767.4799999999996</v>
      </c>
      <c r="BM77">
        <v>1980</v>
      </c>
      <c r="BN77">
        <v>4767.4799999999996</v>
      </c>
      <c r="BQ77">
        <v>1980</v>
      </c>
      <c r="BR77">
        <v>4767.4799999999996</v>
      </c>
      <c r="BU77">
        <v>1980</v>
      </c>
      <c r="BV77">
        <v>4767.4799999999996</v>
      </c>
      <c r="BY77">
        <v>1980</v>
      </c>
      <c r="BZ77">
        <v>4767.4799999999996</v>
      </c>
      <c r="CC77">
        <v>1980</v>
      </c>
      <c r="CD77">
        <v>4767.4799999999996</v>
      </c>
      <c r="CG77">
        <v>1980</v>
      </c>
      <c r="CH77">
        <v>4767.4799999999996</v>
      </c>
      <c r="CK77">
        <v>1980</v>
      </c>
      <c r="CL77">
        <v>4767.4799999999996</v>
      </c>
      <c r="CO77">
        <v>1980</v>
      </c>
      <c r="CP77">
        <v>4767.4799999999996</v>
      </c>
      <c r="CS77">
        <v>1980</v>
      </c>
      <c r="CT77">
        <v>4767.4799999999996</v>
      </c>
      <c r="CW77">
        <v>1980</v>
      </c>
      <c r="CX77">
        <v>4767.4799999999996</v>
      </c>
      <c r="DA77">
        <v>1980</v>
      </c>
      <c r="DB77">
        <v>4767.4799999999996</v>
      </c>
      <c r="DE77">
        <v>1980</v>
      </c>
      <c r="DF77">
        <v>4767.4799999999996</v>
      </c>
      <c r="DI77">
        <v>1980</v>
      </c>
      <c r="DJ77">
        <v>4767.4799999999996</v>
      </c>
      <c r="DM77">
        <v>1980</v>
      </c>
      <c r="DN77">
        <v>4767.4799999999996</v>
      </c>
      <c r="DQ77">
        <v>1980</v>
      </c>
      <c r="DR77">
        <v>4767.4799999999996</v>
      </c>
      <c r="DU77">
        <v>1980</v>
      </c>
      <c r="DV77">
        <v>4767.4799999999996</v>
      </c>
      <c r="DY77">
        <v>1980</v>
      </c>
      <c r="DZ77">
        <v>4767.4799999999996</v>
      </c>
      <c r="EC77">
        <v>1980</v>
      </c>
      <c r="ED77">
        <v>4767.4799999999996</v>
      </c>
      <c r="EG77">
        <v>1980</v>
      </c>
      <c r="EH77">
        <v>4767.4799999999996</v>
      </c>
      <c r="EK77">
        <v>1980</v>
      </c>
      <c r="EL77">
        <v>4767.4799999999996</v>
      </c>
      <c r="EO77">
        <v>1980</v>
      </c>
      <c r="EP77">
        <v>4767.4799999999996</v>
      </c>
      <c r="ES77">
        <v>1980</v>
      </c>
      <c r="ET77">
        <v>4767.4799999999996</v>
      </c>
      <c r="EW77">
        <v>1980</v>
      </c>
      <c r="EX77">
        <v>4767.4799999999996</v>
      </c>
      <c r="FA77">
        <v>1980</v>
      </c>
      <c r="FB77">
        <v>4767.4799999999996</v>
      </c>
      <c r="FE77">
        <v>1980</v>
      </c>
      <c r="FF77">
        <v>4767.4799999999996</v>
      </c>
      <c r="FI77">
        <v>1980</v>
      </c>
      <c r="FJ77">
        <v>4767.4799999999996</v>
      </c>
      <c r="FM77">
        <v>1980</v>
      </c>
      <c r="FN77">
        <v>4767.4799999999996</v>
      </c>
      <c r="FQ77">
        <v>1980</v>
      </c>
      <c r="FR77">
        <v>4767.4799999999996</v>
      </c>
      <c r="FU77">
        <v>1980</v>
      </c>
      <c r="FV77">
        <v>4767.4799999999996</v>
      </c>
      <c r="FY77">
        <v>1980</v>
      </c>
      <c r="FZ77">
        <v>4767.4799999999996</v>
      </c>
      <c r="GC77">
        <v>1980</v>
      </c>
      <c r="GD77">
        <v>4767.4799999999996</v>
      </c>
      <c r="GG77">
        <v>1980</v>
      </c>
      <c r="GH77">
        <v>4767.4799999999996</v>
      </c>
      <c r="GK77">
        <v>1980</v>
      </c>
      <c r="GL77">
        <v>4767.4799999999996</v>
      </c>
      <c r="GO77">
        <v>1980</v>
      </c>
      <c r="GP77">
        <v>4767.4799999999996</v>
      </c>
      <c r="GS77">
        <v>1980</v>
      </c>
      <c r="GT77">
        <v>4767.4799999999996</v>
      </c>
      <c r="GW77">
        <v>1980</v>
      </c>
      <c r="GX77">
        <v>4767.4799999999996</v>
      </c>
      <c r="HA77">
        <v>1980</v>
      </c>
      <c r="HB77">
        <v>4767.4799999999996</v>
      </c>
      <c r="HE77">
        <v>1980</v>
      </c>
      <c r="HF77">
        <v>4767.4799999999996</v>
      </c>
      <c r="HI77">
        <v>1980</v>
      </c>
      <c r="HJ77">
        <v>4767.4799999999996</v>
      </c>
      <c r="HM77">
        <v>1980</v>
      </c>
      <c r="HN77">
        <v>4767.4799999999996</v>
      </c>
      <c r="HQ77">
        <v>1980</v>
      </c>
      <c r="HR77">
        <v>4767.4799999999996</v>
      </c>
      <c r="HU77">
        <v>1980</v>
      </c>
      <c r="HV77">
        <v>4767.4799999999996</v>
      </c>
      <c r="HY77">
        <v>1980</v>
      </c>
      <c r="HZ77">
        <v>4767.4799999999996</v>
      </c>
      <c r="IC77">
        <v>1980</v>
      </c>
      <c r="ID77">
        <v>4767.4799999999996</v>
      </c>
      <c r="IG77">
        <v>1980</v>
      </c>
      <c r="IH77">
        <v>4767.4799999999996</v>
      </c>
      <c r="IK77">
        <v>1980</v>
      </c>
      <c r="IL77">
        <v>4767.4799999999996</v>
      </c>
      <c r="IO77">
        <v>1980</v>
      </c>
      <c r="IP77">
        <v>4767.4799999999996</v>
      </c>
      <c r="IS77">
        <v>1980</v>
      </c>
      <c r="IT77">
        <v>4767.4799999999996</v>
      </c>
      <c r="IW77">
        <v>1980</v>
      </c>
      <c r="IX77">
        <v>4767.4799999999996</v>
      </c>
      <c r="JA77">
        <v>1980</v>
      </c>
      <c r="JB77">
        <v>4767.4799999999996</v>
      </c>
      <c r="JE77">
        <v>1980</v>
      </c>
      <c r="JF77">
        <v>4767.4799999999996</v>
      </c>
      <c r="JI77">
        <v>1980</v>
      </c>
      <c r="JJ77">
        <v>4767.4799999999996</v>
      </c>
      <c r="JM77">
        <v>1980</v>
      </c>
      <c r="JN77">
        <v>4767.4799999999996</v>
      </c>
      <c r="JQ77">
        <v>1980</v>
      </c>
      <c r="JR77">
        <v>4767.4799999999996</v>
      </c>
      <c r="JU77">
        <v>1980</v>
      </c>
      <c r="JV77">
        <v>4767.4799999999996</v>
      </c>
      <c r="JY77">
        <v>1980</v>
      </c>
      <c r="JZ77">
        <v>4767.4799999999996</v>
      </c>
      <c r="KC77">
        <v>1980</v>
      </c>
      <c r="KD77">
        <v>4767.4799999999996</v>
      </c>
      <c r="KG77">
        <v>1980</v>
      </c>
      <c r="KH77">
        <v>4767.4799999999996</v>
      </c>
      <c r="KK77">
        <v>1980</v>
      </c>
      <c r="KL77">
        <v>4767.4799999999996</v>
      </c>
      <c r="KO77">
        <v>1980</v>
      </c>
      <c r="KP77">
        <v>4767.4799999999996</v>
      </c>
      <c r="KS77">
        <v>1980</v>
      </c>
      <c r="KT77">
        <v>4767.4799999999996</v>
      </c>
      <c r="KW77">
        <v>1980</v>
      </c>
      <c r="KX77">
        <v>4767.4799999999996</v>
      </c>
      <c r="LA77">
        <v>1980</v>
      </c>
      <c r="LB77">
        <v>434.4</v>
      </c>
      <c r="LE77">
        <v>1980</v>
      </c>
      <c r="LF77">
        <v>434.4</v>
      </c>
      <c r="LI77">
        <v>1980</v>
      </c>
      <c r="LJ77">
        <v>434.4</v>
      </c>
      <c r="LM77">
        <v>1980</v>
      </c>
      <c r="LN77">
        <v>434.4</v>
      </c>
      <c r="LQ77">
        <v>1980</v>
      </c>
      <c r="LR77">
        <v>434.4</v>
      </c>
      <c r="LU77">
        <v>1980</v>
      </c>
      <c r="LV77">
        <v>434.4</v>
      </c>
      <c r="LY77">
        <v>1980</v>
      </c>
      <c r="LZ77">
        <v>434.4</v>
      </c>
      <c r="MC77">
        <v>1980</v>
      </c>
      <c r="MD77">
        <v>434.4</v>
      </c>
      <c r="MG77">
        <v>1980</v>
      </c>
      <c r="MH77">
        <v>434.4</v>
      </c>
      <c r="MK77">
        <v>1980</v>
      </c>
      <c r="ML77">
        <v>434.4</v>
      </c>
      <c r="MO77">
        <v>1980</v>
      </c>
      <c r="MP77">
        <v>434.4</v>
      </c>
      <c r="MS77">
        <v>1980</v>
      </c>
      <c r="MT77">
        <v>434.4</v>
      </c>
      <c r="MW77">
        <v>1980</v>
      </c>
      <c r="MX77">
        <v>434.4</v>
      </c>
      <c r="NA77">
        <v>1980</v>
      </c>
      <c r="NB77">
        <v>434.4</v>
      </c>
      <c r="NE77">
        <v>1980</v>
      </c>
      <c r="NF77">
        <v>434.4</v>
      </c>
      <c r="NI77">
        <v>1980</v>
      </c>
      <c r="NJ77">
        <v>434.4</v>
      </c>
      <c r="NM77">
        <v>1980</v>
      </c>
      <c r="NN77">
        <v>434.4</v>
      </c>
      <c r="NQ77">
        <v>1980</v>
      </c>
      <c r="NR77">
        <v>434.4</v>
      </c>
      <c r="NU77">
        <v>1980</v>
      </c>
      <c r="NV77">
        <v>434.4</v>
      </c>
      <c r="NY77">
        <v>1980</v>
      </c>
      <c r="NZ77">
        <v>434.4</v>
      </c>
      <c r="OC77">
        <v>1980</v>
      </c>
      <c r="OD77">
        <v>434.4</v>
      </c>
      <c r="OG77">
        <v>1980</v>
      </c>
      <c r="OH77">
        <v>434.4</v>
      </c>
      <c r="OK77">
        <v>1980</v>
      </c>
      <c r="OL77">
        <v>434.4</v>
      </c>
    </row>
    <row r="78" spans="2:402">
      <c r="B78">
        <v>3.5888038844240772E-2</v>
      </c>
      <c r="C78" s="31">
        <v>0.48147848417195771</v>
      </c>
      <c r="D78">
        <v>89.141786926034825</v>
      </c>
      <c r="E78">
        <v>1980</v>
      </c>
      <c r="F78">
        <v>4767.4799999999996</v>
      </c>
      <c r="I78">
        <v>1981</v>
      </c>
      <c r="J78">
        <v>452.7</v>
      </c>
      <c r="M78">
        <v>1981</v>
      </c>
      <c r="N78">
        <v>452.7</v>
      </c>
      <c r="Q78">
        <v>1981</v>
      </c>
      <c r="R78">
        <v>452.7</v>
      </c>
      <c r="U78">
        <v>1981</v>
      </c>
      <c r="V78">
        <v>452.7</v>
      </c>
      <c r="Y78">
        <v>1981</v>
      </c>
      <c r="Z78">
        <v>452.7</v>
      </c>
      <c r="AC78">
        <v>1981</v>
      </c>
      <c r="AD78">
        <v>452.7</v>
      </c>
      <c r="AG78">
        <v>1981</v>
      </c>
      <c r="AH78">
        <v>452.7</v>
      </c>
      <c r="AK78">
        <v>1981</v>
      </c>
      <c r="AL78">
        <v>452.7</v>
      </c>
      <c r="AO78">
        <v>1981</v>
      </c>
      <c r="AP78">
        <v>452.7</v>
      </c>
      <c r="AS78">
        <v>1981</v>
      </c>
      <c r="AT78">
        <v>452.7</v>
      </c>
      <c r="AW78">
        <v>1981</v>
      </c>
      <c r="AX78">
        <v>452.7</v>
      </c>
      <c r="BA78">
        <v>1981</v>
      </c>
      <c r="BB78">
        <v>452.7</v>
      </c>
      <c r="BE78">
        <v>1981</v>
      </c>
      <c r="BF78">
        <v>452.7</v>
      </c>
      <c r="BI78">
        <v>1981</v>
      </c>
      <c r="BJ78">
        <v>452.7</v>
      </c>
      <c r="BM78">
        <v>1981</v>
      </c>
      <c r="BN78">
        <v>452.7</v>
      </c>
      <c r="BQ78">
        <v>1981</v>
      </c>
      <c r="BR78">
        <v>452.7</v>
      </c>
      <c r="BU78">
        <v>1981</v>
      </c>
      <c r="BV78">
        <v>452.7</v>
      </c>
      <c r="BY78">
        <v>1981</v>
      </c>
      <c r="BZ78">
        <v>452.7</v>
      </c>
      <c r="CC78">
        <v>1981</v>
      </c>
      <c r="CD78">
        <v>452.7</v>
      </c>
      <c r="CG78">
        <v>1981</v>
      </c>
      <c r="CH78">
        <v>452.7</v>
      </c>
      <c r="CK78">
        <v>1981</v>
      </c>
      <c r="CL78">
        <v>452.7</v>
      </c>
      <c r="CO78">
        <v>1981</v>
      </c>
      <c r="CP78">
        <v>452.7</v>
      </c>
      <c r="CS78">
        <v>1981</v>
      </c>
      <c r="CT78">
        <v>452.7</v>
      </c>
      <c r="CW78">
        <v>1981</v>
      </c>
      <c r="CX78">
        <v>452.7</v>
      </c>
      <c r="DA78">
        <v>1981</v>
      </c>
      <c r="DB78">
        <v>452.7</v>
      </c>
      <c r="DE78">
        <v>1981</v>
      </c>
      <c r="DF78">
        <v>452.7</v>
      </c>
      <c r="DI78">
        <v>1981</v>
      </c>
      <c r="DJ78">
        <v>452.7</v>
      </c>
      <c r="DM78">
        <v>1981</v>
      </c>
      <c r="DN78">
        <v>452.7</v>
      </c>
      <c r="DQ78">
        <v>1981</v>
      </c>
      <c r="DR78">
        <v>452.7</v>
      </c>
      <c r="DU78">
        <v>1981</v>
      </c>
      <c r="DV78">
        <v>452.7</v>
      </c>
      <c r="DY78">
        <v>1981</v>
      </c>
      <c r="DZ78">
        <v>452.7</v>
      </c>
      <c r="EC78">
        <v>1981</v>
      </c>
      <c r="ED78">
        <v>452.7</v>
      </c>
      <c r="EG78">
        <v>1981</v>
      </c>
      <c r="EH78">
        <v>452.7</v>
      </c>
      <c r="EK78">
        <v>1981</v>
      </c>
      <c r="EL78">
        <v>452.7</v>
      </c>
      <c r="EO78">
        <v>1981</v>
      </c>
      <c r="EP78">
        <v>452.7</v>
      </c>
      <c r="ES78">
        <v>1981</v>
      </c>
      <c r="ET78">
        <v>452.7</v>
      </c>
      <c r="EW78">
        <v>1981</v>
      </c>
      <c r="EX78">
        <v>452.7</v>
      </c>
      <c r="FA78">
        <v>1981</v>
      </c>
      <c r="FB78">
        <v>452.7</v>
      </c>
      <c r="FE78">
        <v>1981</v>
      </c>
      <c r="FF78">
        <v>452.7</v>
      </c>
      <c r="FI78">
        <v>1981</v>
      </c>
      <c r="FJ78">
        <v>452.7</v>
      </c>
      <c r="FM78">
        <v>1981</v>
      </c>
      <c r="FN78">
        <v>452.7</v>
      </c>
      <c r="FQ78">
        <v>1981</v>
      </c>
      <c r="FR78">
        <v>452.7</v>
      </c>
      <c r="FU78">
        <v>1981</v>
      </c>
      <c r="FV78">
        <v>452.7</v>
      </c>
      <c r="FY78">
        <v>1981</v>
      </c>
      <c r="FZ78">
        <v>452.7</v>
      </c>
      <c r="GC78">
        <v>1981</v>
      </c>
      <c r="GD78">
        <v>452.7</v>
      </c>
      <c r="GG78">
        <v>1981</v>
      </c>
      <c r="GH78">
        <v>452.7</v>
      </c>
      <c r="GK78">
        <v>1981</v>
      </c>
      <c r="GL78">
        <v>452.7</v>
      </c>
      <c r="GO78">
        <v>1981</v>
      </c>
      <c r="GP78">
        <v>452.7</v>
      </c>
      <c r="GS78">
        <v>1981</v>
      </c>
      <c r="GT78">
        <v>452.7</v>
      </c>
      <c r="GW78">
        <v>1981</v>
      </c>
      <c r="GX78">
        <v>452.7</v>
      </c>
      <c r="HA78">
        <v>1981</v>
      </c>
      <c r="HB78">
        <v>452.7</v>
      </c>
      <c r="HE78">
        <v>1981</v>
      </c>
      <c r="HF78">
        <v>452.7</v>
      </c>
      <c r="HI78">
        <v>1981</v>
      </c>
      <c r="HJ78">
        <v>452.7</v>
      </c>
      <c r="HM78">
        <v>1981</v>
      </c>
      <c r="HN78">
        <v>452.7</v>
      </c>
      <c r="HQ78">
        <v>1981</v>
      </c>
      <c r="HR78">
        <v>452.7</v>
      </c>
      <c r="HU78">
        <v>1981</v>
      </c>
      <c r="HV78">
        <v>452.7</v>
      </c>
      <c r="HY78">
        <v>1981</v>
      </c>
      <c r="HZ78">
        <v>452.7</v>
      </c>
      <c r="IC78">
        <v>1981</v>
      </c>
      <c r="ID78">
        <v>452.7</v>
      </c>
      <c r="IG78">
        <v>1981</v>
      </c>
      <c r="IH78">
        <v>452.7</v>
      </c>
      <c r="IK78">
        <v>1981</v>
      </c>
      <c r="IL78">
        <v>452.7</v>
      </c>
      <c r="IO78">
        <v>1981</v>
      </c>
      <c r="IP78">
        <v>452.7</v>
      </c>
      <c r="IS78">
        <v>1981</v>
      </c>
      <c r="IT78">
        <v>452.7</v>
      </c>
      <c r="IW78">
        <v>1981</v>
      </c>
      <c r="IX78">
        <v>452.7</v>
      </c>
      <c r="JA78">
        <v>1981</v>
      </c>
      <c r="JB78">
        <v>452.7</v>
      </c>
      <c r="JE78">
        <v>1981</v>
      </c>
      <c r="JF78">
        <v>452.7</v>
      </c>
      <c r="JI78">
        <v>1981</v>
      </c>
      <c r="JJ78">
        <v>452.7</v>
      </c>
      <c r="JM78">
        <v>1981</v>
      </c>
      <c r="JN78">
        <v>452.7</v>
      </c>
      <c r="JQ78">
        <v>1981</v>
      </c>
      <c r="JR78">
        <v>452.7</v>
      </c>
      <c r="JU78">
        <v>1981</v>
      </c>
      <c r="JV78">
        <v>452.7</v>
      </c>
      <c r="JY78">
        <v>1981</v>
      </c>
      <c r="JZ78">
        <v>452.7</v>
      </c>
      <c r="KC78">
        <v>1981</v>
      </c>
      <c r="KD78">
        <v>452.7</v>
      </c>
      <c r="KG78">
        <v>1981</v>
      </c>
      <c r="KH78">
        <v>452.7</v>
      </c>
      <c r="KK78">
        <v>1981</v>
      </c>
      <c r="KL78">
        <v>452.7</v>
      </c>
      <c r="KO78">
        <v>1981</v>
      </c>
      <c r="KP78">
        <v>452.7</v>
      </c>
      <c r="KS78">
        <v>1981</v>
      </c>
      <c r="KT78">
        <v>452.7</v>
      </c>
      <c r="KW78">
        <v>1981</v>
      </c>
      <c r="KX78">
        <v>452.7</v>
      </c>
      <c r="LA78">
        <v>1981</v>
      </c>
      <c r="LB78">
        <v>452.7</v>
      </c>
      <c r="LE78">
        <v>1980</v>
      </c>
      <c r="LF78">
        <v>4767.4799999999996</v>
      </c>
      <c r="LI78">
        <v>1980</v>
      </c>
      <c r="LJ78">
        <v>4767.4799999999996</v>
      </c>
      <c r="LM78">
        <v>1980</v>
      </c>
      <c r="LN78">
        <v>4767.4799999999996</v>
      </c>
      <c r="LQ78">
        <v>1980</v>
      </c>
      <c r="LR78">
        <v>4767.4799999999996</v>
      </c>
      <c r="LU78">
        <v>1980</v>
      </c>
      <c r="LV78">
        <v>4767.4799999999996</v>
      </c>
      <c r="LY78">
        <v>1980</v>
      </c>
      <c r="LZ78">
        <v>4767.4799999999996</v>
      </c>
      <c r="MC78">
        <v>1980</v>
      </c>
      <c r="MD78">
        <v>4767.4799999999996</v>
      </c>
      <c r="MG78">
        <v>1980</v>
      </c>
      <c r="MH78">
        <v>4767.4799999999996</v>
      </c>
      <c r="MK78">
        <v>1980</v>
      </c>
      <c r="ML78">
        <v>4767.4799999999996</v>
      </c>
      <c r="MO78">
        <v>1980</v>
      </c>
      <c r="MP78">
        <v>4767.4799999999996</v>
      </c>
      <c r="MS78">
        <v>1980</v>
      </c>
      <c r="MT78">
        <v>4767.4799999999996</v>
      </c>
      <c r="MW78">
        <v>1980</v>
      </c>
      <c r="MX78">
        <v>4767.4799999999996</v>
      </c>
      <c r="NA78">
        <v>1980</v>
      </c>
      <c r="NB78">
        <v>4767.4799999999996</v>
      </c>
      <c r="NE78">
        <v>1980</v>
      </c>
      <c r="NF78">
        <v>4767.4799999999996</v>
      </c>
      <c r="NI78">
        <v>1980</v>
      </c>
      <c r="NJ78">
        <v>4767.4799999999996</v>
      </c>
      <c r="NM78">
        <v>1980</v>
      </c>
      <c r="NN78">
        <v>4767.4799999999996</v>
      </c>
      <c r="NQ78">
        <v>1980</v>
      </c>
      <c r="NR78">
        <v>4767.4799999999996</v>
      </c>
      <c r="NU78">
        <v>1980</v>
      </c>
      <c r="NV78">
        <v>4767.4799999999996</v>
      </c>
      <c r="NY78">
        <v>1980</v>
      </c>
      <c r="NZ78">
        <v>4767.4799999999996</v>
      </c>
      <c r="OC78">
        <v>1980</v>
      </c>
      <c r="OD78">
        <v>4767.4799999999996</v>
      </c>
      <c r="OG78">
        <v>1980</v>
      </c>
      <c r="OH78">
        <v>4767.4799999999996</v>
      </c>
      <c r="OK78">
        <v>1980</v>
      </c>
      <c r="OL78">
        <v>4767.4799999999996</v>
      </c>
    </row>
    <row r="79" spans="2:402">
      <c r="B79">
        <v>3.6815814539508773E-2</v>
      </c>
      <c r="C79" s="31">
        <v>0.4967637336701558</v>
      </c>
      <c r="D79">
        <v>94.76526558814659</v>
      </c>
      <c r="E79">
        <v>1981</v>
      </c>
      <c r="F79">
        <v>452.7</v>
      </c>
      <c r="I79">
        <v>1982</v>
      </c>
      <c r="J79">
        <v>512.9</v>
      </c>
      <c r="M79">
        <v>1982</v>
      </c>
      <c r="N79">
        <v>512.9</v>
      </c>
      <c r="Q79">
        <v>1982</v>
      </c>
      <c r="R79">
        <v>512.9</v>
      </c>
      <c r="U79">
        <v>1982</v>
      </c>
      <c r="V79">
        <v>512.9</v>
      </c>
      <c r="Y79">
        <v>1982</v>
      </c>
      <c r="Z79">
        <v>512.9</v>
      </c>
      <c r="AC79">
        <v>1982</v>
      </c>
      <c r="AD79">
        <v>512.9</v>
      </c>
      <c r="AG79">
        <v>1982</v>
      </c>
      <c r="AH79">
        <v>512.9</v>
      </c>
      <c r="AK79">
        <v>1982</v>
      </c>
      <c r="AL79">
        <v>512.9</v>
      </c>
      <c r="AO79">
        <v>1982</v>
      </c>
      <c r="AP79">
        <v>512.9</v>
      </c>
      <c r="AS79">
        <v>1982</v>
      </c>
      <c r="AT79">
        <v>512.9</v>
      </c>
      <c r="AW79">
        <v>1982</v>
      </c>
      <c r="AX79">
        <v>512.9</v>
      </c>
      <c r="BA79">
        <v>1982</v>
      </c>
      <c r="BB79">
        <v>512.9</v>
      </c>
      <c r="BE79">
        <v>1982</v>
      </c>
      <c r="BF79">
        <v>512.9</v>
      </c>
      <c r="BI79">
        <v>1982</v>
      </c>
      <c r="BJ79">
        <v>512.9</v>
      </c>
      <c r="BM79">
        <v>1982</v>
      </c>
      <c r="BN79">
        <v>512.9</v>
      </c>
      <c r="BQ79">
        <v>1982</v>
      </c>
      <c r="BR79">
        <v>512.9</v>
      </c>
      <c r="BU79">
        <v>1982</v>
      </c>
      <c r="BV79">
        <v>512.9</v>
      </c>
      <c r="BY79">
        <v>1982</v>
      </c>
      <c r="BZ79">
        <v>512.9</v>
      </c>
      <c r="CC79">
        <v>1982</v>
      </c>
      <c r="CD79">
        <v>512.9</v>
      </c>
      <c r="CG79">
        <v>1982</v>
      </c>
      <c r="CH79">
        <v>512.9</v>
      </c>
      <c r="CK79">
        <v>1982</v>
      </c>
      <c r="CL79">
        <v>512.9</v>
      </c>
      <c r="CO79">
        <v>1982</v>
      </c>
      <c r="CP79">
        <v>512.9</v>
      </c>
      <c r="CS79">
        <v>1982</v>
      </c>
      <c r="CT79">
        <v>512.9</v>
      </c>
      <c r="CW79">
        <v>1982</v>
      </c>
      <c r="CX79">
        <v>512.9</v>
      </c>
      <c r="DA79">
        <v>1982</v>
      </c>
      <c r="DB79">
        <v>512.9</v>
      </c>
      <c r="DE79">
        <v>1982</v>
      </c>
      <c r="DF79">
        <v>512.9</v>
      </c>
      <c r="DI79">
        <v>1982</v>
      </c>
      <c r="DJ79">
        <v>512.9</v>
      </c>
      <c r="DM79">
        <v>1982</v>
      </c>
      <c r="DN79">
        <v>512.9</v>
      </c>
      <c r="DQ79">
        <v>1982</v>
      </c>
      <c r="DR79">
        <v>512.9</v>
      </c>
      <c r="DU79">
        <v>1982</v>
      </c>
      <c r="DV79">
        <v>512.9</v>
      </c>
      <c r="DY79">
        <v>1982</v>
      </c>
      <c r="DZ79">
        <v>512.9</v>
      </c>
      <c r="EC79">
        <v>1982</v>
      </c>
      <c r="ED79">
        <v>512.9</v>
      </c>
      <c r="EG79">
        <v>1982</v>
      </c>
      <c r="EH79">
        <v>512.9</v>
      </c>
      <c r="EK79">
        <v>1982</v>
      </c>
      <c r="EL79">
        <v>512.9</v>
      </c>
      <c r="EO79">
        <v>1982</v>
      </c>
      <c r="EP79">
        <v>512.9</v>
      </c>
      <c r="ES79">
        <v>1982</v>
      </c>
      <c r="ET79">
        <v>512.9</v>
      </c>
      <c r="EW79">
        <v>1982</v>
      </c>
      <c r="EX79">
        <v>512.9</v>
      </c>
      <c r="FA79">
        <v>1982</v>
      </c>
      <c r="FB79">
        <v>512.9</v>
      </c>
      <c r="FE79">
        <v>1982</v>
      </c>
      <c r="FF79">
        <v>512.9</v>
      </c>
      <c r="FI79">
        <v>1982</v>
      </c>
      <c r="FJ79">
        <v>512.9</v>
      </c>
      <c r="FM79">
        <v>1982</v>
      </c>
      <c r="FN79">
        <v>512.9</v>
      </c>
      <c r="FQ79">
        <v>1982</v>
      </c>
      <c r="FR79">
        <v>512.9</v>
      </c>
      <c r="FU79">
        <v>1982</v>
      </c>
      <c r="FV79">
        <v>512.9</v>
      </c>
      <c r="FY79">
        <v>1982</v>
      </c>
      <c r="FZ79">
        <v>512.9</v>
      </c>
      <c r="GC79">
        <v>1982</v>
      </c>
      <c r="GD79">
        <v>512.9</v>
      </c>
      <c r="GG79">
        <v>1982</v>
      </c>
      <c r="GH79">
        <v>512.9</v>
      </c>
      <c r="GK79">
        <v>1982</v>
      </c>
      <c r="GL79">
        <v>512.9</v>
      </c>
      <c r="GO79">
        <v>1982</v>
      </c>
      <c r="GP79">
        <v>512.9</v>
      </c>
      <c r="GS79">
        <v>1982</v>
      </c>
      <c r="GT79">
        <v>512.9</v>
      </c>
      <c r="GW79">
        <v>1982</v>
      </c>
      <c r="GX79">
        <v>512.9</v>
      </c>
      <c r="HA79">
        <v>1982</v>
      </c>
      <c r="HB79">
        <v>512.9</v>
      </c>
      <c r="HE79">
        <v>1982</v>
      </c>
      <c r="HF79">
        <v>512.9</v>
      </c>
      <c r="HI79">
        <v>1982</v>
      </c>
      <c r="HJ79">
        <v>512.9</v>
      </c>
      <c r="HM79">
        <v>1982</v>
      </c>
      <c r="HN79">
        <v>512.9</v>
      </c>
      <c r="HQ79">
        <v>1982</v>
      </c>
      <c r="HR79">
        <v>512.9</v>
      </c>
      <c r="HU79">
        <v>1982</v>
      </c>
      <c r="HV79">
        <v>512.9</v>
      </c>
      <c r="HY79">
        <v>1982</v>
      </c>
      <c r="HZ79">
        <v>512.9</v>
      </c>
      <c r="IC79">
        <v>1982</v>
      </c>
      <c r="ID79">
        <v>512.9</v>
      </c>
      <c r="IG79">
        <v>1982</v>
      </c>
      <c r="IH79">
        <v>512.9</v>
      </c>
      <c r="IK79">
        <v>1982</v>
      </c>
      <c r="IL79">
        <v>512.9</v>
      </c>
      <c r="IO79">
        <v>1982</v>
      </c>
      <c r="IP79">
        <v>512.9</v>
      </c>
      <c r="IS79">
        <v>1982</v>
      </c>
      <c r="IT79">
        <v>512.9</v>
      </c>
      <c r="IW79">
        <v>1982</v>
      </c>
      <c r="IX79">
        <v>512.9</v>
      </c>
      <c r="JA79">
        <v>1982</v>
      </c>
      <c r="JB79">
        <v>512.9</v>
      </c>
      <c r="JE79">
        <v>1982</v>
      </c>
      <c r="JF79">
        <v>512.9</v>
      </c>
      <c r="JI79">
        <v>1982</v>
      </c>
      <c r="JJ79">
        <v>512.9</v>
      </c>
      <c r="JM79">
        <v>1982</v>
      </c>
      <c r="JN79">
        <v>512.9</v>
      </c>
      <c r="JQ79">
        <v>1982</v>
      </c>
      <c r="JR79">
        <v>512.9</v>
      </c>
      <c r="JU79">
        <v>1982</v>
      </c>
      <c r="JV79">
        <v>512.9</v>
      </c>
      <c r="JY79">
        <v>1982</v>
      </c>
      <c r="JZ79">
        <v>512.9</v>
      </c>
      <c r="KC79">
        <v>1982</v>
      </c>
      <c r="KD79">
        <v>512.9</v>
      </c>
      <c r="KG79">
        <v>1982</v>
      </c>
      <c r="KH79">
        <v>512.9</v>
      </c>
      <c r="KK79">
        <v>1982</v>
      </c>
      <c r="KL79">
        <v>512.9</v>
      </c>
      <c r="KO79">
        <v>1982</v>
      </c>
      <c r="KP79">
        <v>512.9</v>
      </c>
      <c r="KS79">
        <v>1982</v>
      </c>
      <c r="KT79">
        <v>512.9</v>
      </c>
      <c r="KW79">
        <v>1982</v>
      </c>
      <c r="KX79">
        <v>512.9</v>
      </c>
      <c r="LA79">
        <v>1982</v>
      </c>
      <c r="LB79">
        <v>512.9</v>
      </c>
      <c r="LE79">
        <v>1982</v>
      </c>
      <c r="LF79">
        <v>512.9</v>
      </c>
      <c r="LI79">
        <v>1981</v>
      </c>
      <c r="LJ79">
        <v>452.7</v>
      </c>
      <c r="LM79">
        <v>1981</v>
      </c>
      <c r="LN79">
        <v>452.7</v>
      </c>
      <c r="LQ79">
        <v>1981</v>
      </c>
      <c r="LR79">
        <v>452.7</v>
      </c>
      <c r="LU79">
        <v>1981</v>
      </c>
      <c r="LV79">
        <v>452.7</v>
      </c>
      <c r="LY79">
        <v>1981</v>
      </c>
      <c r="LZ79">
        <v>452.7</v>
      </c>
      <c r="MC79">
        <v>1981</v>
      </c>
      <c r="MD79">
        <v>452.7</v>
      </c>
      <c r="MG79">
        <v>1981</v>
      </c>
      <c r="MH79">
        <v>452.7</v>
      </c>
      <c r="MK79">
        <v>1981</v>
      </c>
      <c r="ML79">
        <v>452.7</v>
      </c>
      <c r="MO79">
        <v>1981</v>
      </c>
      <c r="MP79">
        <v>452.7</v>
      </c>
      <c r="MS79">
        <v>1981</v>
      </c>
      <c r="MT79">
        <v>452.7</v>
      </c>
      <c r="MW79">
        <v>1981</v>
      </c>
      <c r="MX79">
        <v>452.7</v>
      </c>
      <c r="NA79">
        <v>1981</v>
      </c>
      <c r="NB79">
        <v>452.7</v>
      </c>
      <c r="NE79">
        <v>1981</v>
      </c>
      <c r="NF79">
        <v>452.7</v>
      </c>
      <c r="NI79">
        <v>1981</v>
      </c>
      <c r="NJ79">
        <v>452.7</v>
      </c>
      <c r="NM79">
        <v>1981</v>
      </c>
      <c r="NN79">
        <v>452.7</v>
      </c>
      <c r="NQ79">
        <v>1981</v>
      </c>
      <c r="NR79">
        <v>452.7</v>
      </c>
      <c r="NU79">
        <v>1981</v>
      </c>
      <c r="NV79">
        <v>452.7</v>
      </c>
      <c r="NY79">
        <v>1981</v>
      </c>
      <c r="NZ79">
        <v>452.7</v>
      </c>
      <c r="OC79">
        <v>1981</v>
      </c>
      <c r="OD79">
        <v>452.7</v>
      </c>
      <c r="OG79">
        <v>1981</v>
      </c>
      <c r="OH79">
        <v>452.7</v>
      </c>
      <c r="OK79">
        <v>1981</v>
      </c>
      <c r="OL79">
        <v>452.7</v>
      </c>
    </row>
    <row r="80" spans="2:402">
      <c r="B80">
        <v>3.6801204948280208E-2</v>
      </c>
      <c r="C80" s="31">
        <v>0.49569834327647111</v>
      </c>
      <c r="D80">
        <v>94.362253861540779</v>
      </c>
      <c r="E80">
        <v>1982</v>
      </c>
      <c r="F80">
        <v>512.9</v>
      </c>
      <c r="I80">
        <v>1982</v>
      </c>
      <c r="J80">
        <v>5425.07</v>
      </c>
      <c r="M80">
        <v>1982</v>
      </c>
      <c r="N80">
        <v>5425.07</v>
      </c>
      <c r="Q80">
        <v>1982</v>
      </c>
      <c r="R80">
        <v>5425.07</v>
      </c>
      <c r="U80">
        <v>1982</v>
      </c>
      <c r="V80">
        <v>5425.07</v>
      </c>
      <c r="Y80">
        <v>1982</v>
      </c>
      <c r="Z80">
        <v>5425.07</v>
      </c>
      <c r="AC80">
        <v>1982</v>
      </c>
      <c r="AD80">
        <v>5425.07</v>
      </c>
      <c r="AG80">
        <v>1982</v>
      </c>
      <c r="AH80">
        <v>5425.07</v>
      </c>
      <c r="AK80">
        <v>1982</v>
      </c>
      <c r="AL80">
        <v>5425.07</v>
      </c>
      <c r="AO80">
        <v>1982</v>
      </c>
      <c r="AP80">
        <v>5425.07</v>
      </c>
      <c r="AS80">
        <v>1982</v>
      </c>
      <c r="AT80">
        <v>5425.07</v>
      </c>
      <c r="AW80">
        <v>1982</v>
      </c>
      <c r="AX80">
        <v>5425.07</v>
      </c>
      <c r="BA80">
        <v>1982</v>
      </c>
      <c r="BB80">
        <v>5425.07</v>
      </c>
      <c r="BE80">
        <v>1982</v>
      </c>
      <c r="BF80">
        <v>5425.07</v>
      </c>
      <c r="BI80">
        <v>1982</v>
      </c>
      <c r="BJ80">
        <v>5425.07</v>
      </c>
      <c r="BM80">
        <v>1982</v>
      </c>
      <c r="BN80">
        <v>5425.07</v>
      </c>
      <c r="BQ80">
        <v>1982</v>
      </c>
      <c r="BR80">
        <v>5425.07</v>
      </c>
      <c r="BU80">
        <v>1982</v>
      </c>
      <c r="BV80">
        <v>5425.07</v>
      </c>
      <c r="BY80">
        <v>1982</v>
      </c>
      <c r="BZ80">
        <v>5425.07</v>
      </c>
      <c r="CC80">
        <v>1982</v>
      </c>
      <c r="CD80">
        <v>5425.07</v>
      </c>
      <c r="CG80">
        <v>1982</v>
      </c>
      <c r="CH80">
        <v>5425.07</v>
      </c>
      <c r="CK80">
        <v>1982</v>
      </c>
      <c r="CL80">
        <v>5425.07</v>
      </c>
      <c r="CO80">
        <v>1982</v>
      </c>
      <c r="CP80">
        <v>5425.07</v>
      </c>
      <c r="CS80">
        <v>1982</v>
      </c>
      <c r="CT80">
        <v>5425.07</v>
      </c>
      <c r="CW80">
        <v>1982</v>
      </c>
      <c r="CX80">
        <v>5425.07</v>
      </c>
      <c r="DA80">
        <v>1982</v>
      </c>
      <c r="DB80">
        <v>5425.07</v>
      </c>
      <c r="DE80">
        <v>1982</v>
      </c>
      <c r="DF80">
        <v>5425.07</v>
      </c>
      <c r="DI80">
        <v>1982</v>
      </c>
      <c r="DJ80">
        <v>5425.07</v>
      </c>
      <c r="DM80">
        <v>1982</v>
      </c>
      <c r="DN80">
        <v>5425.07</v>
      </c>
      <c r="DQ80">
        <v>1982</v>
      </c>
      <c r="DR80">
        <v>5425.07</v>
      </c>
      <c r="DU80">
        <v>1982</v>
      </c>
      <c r="DV80">
        <v>5425.07</v>
      </c>
      <c r="DY80">
        <v>1982</v>
      </c>
      <c r="DZ80">
        <v>5425.07</v>
      </c>
      <c r="EC80">
        <v>1982</v>
      </c>
      <c r="ED80">
        <v>5425.07</v>
      </c>
      <c r="EG80">
        <v>1982</v>
      </c>
      <c r="EH80">
        <v>5425.07</v>
      </c>
      <c r="EK80">
        <v>1982</v>
      </c>
      <c r="EL80">
        <v>5425.07</v>
      </c>
      <c r="EO80">
        <v>1982</v>
      </c>
      <c r="EP80">
        <v>5425.07</v>
      </c>
      <c r="ES80">
        <v>1982</v>
      </c>
      <c r="ET80">
        <v>5425.07</v>
      </c>
      <c r="EW80">
        <v>1982</v>
      </c>
      <c r="EX80">
        <v>5425.07</v>
      </c>
      <c r="FA80">
        <v>1982</v>
      </c>
      <c r="FB80">
        <v>5425.07</v>
      </c>
      <c r="FE80">
        <v>1982</v>
      </c>
      <c r="FF80">
        <v>5425.07</v>
      </c>
      <c r="FI80">
        <v>1982</v>
      </c>
      <c r="FJ80">
        <v>5425.07</v>
      </c>
      <c r="FM80">
        <v>1982</v>
      </c>
      <c r="FN80">
        <v>5425.07</v>
      </c>
      <c r="FQ80">
        <v>1982</v>
      </c>
      <c r="FR80">
        <v>5425.07</v>
      </c>
      <c r="FU80">
        <v>1982</v>
      </c>
      <c r="FV80">
        <v>5425.07</v>
      </c>
      <c r="FY80">
        <v>1982</v>
      </c>
      <c r="FZ80">
        <v>5425.07</v>
      </c>
      <c r="GC80">
        <v>1982</v>
      </c>
      <c r="GD80">
        <v>5425.07</v>
      </c>
      <c r="GG80">
        <v>1982</v>
      </c>
      <c r="GH80">
        <v>5425.07</v>
      </c>
      <c r="GK80">
        <v>1982</v>
      </c>
      <c r="GL80">
        <v>5425.07</v>
      </c>
      <c r="GO80">
        <v>1982</v>
      </c>
      <c r="GP80">
        <v>5425.07</v>
      </c>
      <c r="GS80">
        <v>1982</v>
      </c>
      <c r="GT80">
        <v>5425.07</v>
      </c>
      <c r="GW80">
        <v>1982</v>
      </c>
      <c r="GX80">
        <v>5425.07</v>
      </c>
      <c r="HA80">
        <v>1982</v>
      </c>
      <c r="HB80">
        <v>5425.07</v>
      </c>
      <c r="HE80">
        <v>1982</v>
      </c>
      <c r="HF80">
        <v>5425.07</v>
      </c>
      <c r="HI80">
        <v>1982</v>
      </c>
      <c r="HJ80">
        <v>5425.07</v>
      </c>
      <c r="HM80">
        <v>1982</v>
      </c>
      <c r="HN80">
        <v>5425.07</v>
      </c>
      <c r="HQ80">
        <v>1982</v>
      </c>
      <c r="HR80">
        <v>5425.07</v>
      </c>
      <c r="HU80">
        <v>1982</v>
      </c>
      <c r="HV80">
        <v>5425.07</v>
      </c>
      <c r="HY80">
        <v>1982</v>
      </c>
      <c r="HZ80">
        <v>5425.07</v>
      </c>
      <c r="IC80">
        <v>1982</v>
      </c>
      <c r="ID80">
        <v>5425.07</v>
      </c>
      <c r="IG80">
        <v>1982</v>
      </c>
      <c r="IH80">
        <v>5425.07</v>
      </c>
      <c r="IK80">
        <v>1982</v>
      </c>
      <c r="IL80">
        <v>5425.07</v>
      </c>
      <c r="IO80">
        <v>1982</v>
      </c>
      <c r="IP80">
        <v>5425.07</v>
      </c>
      <c r="IS80">
        <v>1982</v>
      </c>
      <c r="IT80">
        <v>5425.07</v>
      </c>
      <c r="IW80">
        <v>1982</v>
      </c>
      <c r="IX80">
        <v>5425.07</v>
      </c>
      <c r="JA80">
        <v>1982</v>
      </c>
      <c r="JB80">
        <v>5425.07</v>
      </c>
      <c r="JE80">
        <v>1982</v>
      </c>
      <c r="JF80">
        <v>5425.07</v>
      </c>
      <c r="JI80">
        <v>1982</v>
      </c>
      <c r="JJ80">
        <v>5425.07</v>
      </c>
      <c r="JM80">
        <v>1982</v>
      </c>
      <c r="JN80">
        <v>5425.07</v>
      </c>
      <c r="JQ80">
        <v>1982</v>
      </c>
      <c r="JR80">
        <v>5425.07</v>
      </c>
      <c r="JU80">
        <v>1982</v>
      </c>
      <c r="JV80">
        <v>5425.07</v>
      </c>
      <c r="JY80">
        <v>1982</v>
      </c>
      <c r="JZ80">
        <v>5425.07</v>
      </c>
      <c r="KC80">
        <v>1982</v>
      </c>
      <c r="KD80">
        <v>5425.07</v>
      </c>
      <c r="KG80">
        <v>1982</v>
      </c>
      <c r="KH80">
        <v>5425.07</v>
      </c>
      <c r="KK80">
        <v>1982</v>
      </c>
      <c r="KL80">
        <v>5425.07</v>
      </c>
      <c r="KO80">
        <v>1982</v>
      </c>
      <c r="KP80">
        <v>5425.07</v>
      </c>
      <c r="KS80">
        <v>1982</v>
      </c>
      <c r="KT80">
        <v>5425.07</v>
      </c>
      <c r="KW80">
        <v>1982</v>
      </c>
      <c r="KX80">
        <v>5425.07</v>
      </c>
      <c r="LA80">
        <v>1982</v>
      </c>
      <c r="LB80">
        <v>5425.07</v>
      </c>
      <c r="LE80">
        <v>1982</v>
      </c>
      <c r="LF80">
        <v>5425.07</v>
      </c>
      <c r="LI80">
        <v>1982</v>
      </c>
      <c r="LJ80">
        <v>5425.07</v>
      </c>
      <c r="LM80">
        <v>1982</v>
      </c>
      <c r="LN80">
        <v>512.9</v>
      </c>
      <c r="LQ80">
        <v>1982</v>
      </c>
      <c r="LR80">
        <v>512.9</v>
      </c>
      <c r="LU80">
        <v>1982</v>
      </c>
      <c r="LV80">
        <v>512.9</v>
      </c>
      <c r="LY80">
        <v>1982</v>
      </c>
      <c r="LZ80">
        <v>512.9</v>
      </c>
      <c r="MC80">
        <v>1982</v>
      </c>
      <c r="MD80">
        <v>512.9</v>
      </c>
      <c r="MG80">
        <v>1982</v>
      </c>
      <c r="MH80">
        <v>512.9</v>
      </c>
      <c r="MK80">
        <v>1982</v>
      </c>
      <c r="ML80">
        <v>512.9</v>
      </c>
      <c r="MO80">
        <v>1982</v>
      </c>
      <c r="MP80">
        <v>512.9</v>
      </c>
      <c r="MS80">
        <v>1982</v>
      </c>
      <c r="MT80">
        <v>512.9</v>
      </c>
      <c r="MW80">
        <v>1982</v>
      </c>
      <c r="MX80">
        <v>512.9</v>
      </c>
      <c r="NA80">
        <v>1982</v>
      </c>
      <c r="NB80">
        <v>512.9</v>
      </c>
      <c r="NE80">
        <v>1982</v>
      </c>
      <c r="NF80">
        <v>512.9</v>
      </c>
      <c r="NI80">
        <v>1982</v>
      </c>
      <c r="NJ80">
        <v>512.9</v>
      </c>
      <c r="NM80">
        <v>1982</v>
      </c>
      <c r="NN80">
        <v>512.9</v>
      </c>
      <c r="NQ80">
        <v>1982</v>
      </c>
      <c r="NR80">
        <v>512.9</v>
      </c>
      <c r="NU80">
        <v>1982</v>
      </c>
      <c r="NV80">
        <v>512.9</v>
      </c>
      <c r="NY80">
        <v>1982</v>
      </c>
      <c r="NZ80">
        <v>512.9</v>
      </c>
      <c r="OC80">
        <v>1982</v>
      </c>
      <c r="OD80">
        <v>512.9</v>
      </c>
      <c r="OG80">
        <v>1982</v>
      </c>
      <c r="OH80">
        <v>512.9</v>
      </c>
      <c r="OK80">
        <v>1982</v>
      </c>
      <c r="OL80">
        <v>512.9</v>
      </c>
    </row>
    <row r="81" spans="2:402">
      <c r="B81">
        <v>3.5834134754259651E-2</v>
      </c>
      <c r="C81" s="31">
        <v>0.48065709019872976</v>
      </c>
      <c r="D81">
        <v>88.848966238385714</v>
      </c>
      <c r="E81">
        <v>1982</v>
      </c>
      <c r="F81">
        <v>5425.07</v>
      </c>
      <c r="I81">
        <v>1983</v>
      </c>
      <c r="J81">
        <v>588.4</v>
      </c>
      <c r="M81">
        <v>1983</v>
      </c>
      <c r="N81">
        <v>588.4</v>
      </c>
      <c r="Q81">
        <v>1983</v>
      </c>
      <c r="R81">
        <v>588.4</v>
      </c>
      <c r="U81">
        <v>1983</v>
      </c>
      <c r="V81">
        <v>588.4</v>
      </c>
      <c r="Y81">
        <v>1983</v>
      </c>
      <c r="Z81">
        <v>588.4</v>
      </c>
      <c r="AC81">
        <v>1983</v>
      </c>
      <c r="AD81">
        <v>588.4</v>
      </c>
      <c r="AG81">
        <v>1983</v>
      </c>
      <c r="AH81">
        <v>588.4</v>
      </c>
      <c r="AK81">
        <v>1983</v>
      </c>
      <c r="AL81">
        <v>588.4</v>
      </c>
      <c r="AO81">
        <v>1983</v>
      </c>
      <c r="AP81">
        <v>588.4</v>
      </c>
      <c r="AS81">
        <v>1983</v>
      </c>
      <c r="AT81">
        <v>588.4</v>
      </c>
      <c r="AW81">
        <v>1983</v>
      </c>
      <c r="AX81">
        <v>588.4</v>
      </c>
      <c r="BA81">
        <v>1983</v>
      </c>
      <c r="BB81">
        <v>588.4</v>
      </c>
      <c r="BE81">
        <v>1983</v>
      </c>
      <c r="BF81">
        <v>588.4</v>
      </c>
      <c r="BI81">
        <v>1983</v>
      </c>
      <c r="BJ81">
        <v>588.4</v>
      </c>
      <c r="BM81">
        <v>1983</v>
      </c>
      <c r="BN81">
        <v>588.4</v>
      </c>
      <c r="BQ81">
        <v>1983</v>
      </c>
      <c r="BR81">
        <v>588.4</v>
      </c>
      <c r="BU81">
        <v>1983</v>
      </c>
      <c r="BV81">
        <v>588.4</v>
      </c>
      <c r="BY81">
        <v>1983</v>
      </c>
      <c r="BZ81">
        <v>588.4</v>
      </c>
      <c r="CC81">
        <v>1983</v>
      </c>
      <c r="CD81">
        <v>588.4</v>
      </c>
      <c r="CG81">
        <v>1983</v>
      </c>
      <c r="CH81">
        <v>588.4</v>
      </c>
      <c r="CK81">
        <v>1983</v>
      </c>
      <c r="CL81">
        <v>588.4</v>
      </c>
      <c r="CO81">
        <v>1983</v>
      </c>
      <c r="CP81">
        <v>588.4</v>
      </c>
      <c r="CS81">
        <v>1983</v>
      </c>
      <c r="CT81">
        <v>588.4</v>
      </c>
      <c r="CW81">
        <v>1983</v>
      </c>
      <c r="CX81">
        <v>588.4</v>
      </c>
      <c r="DA81">
        <v>1983</v>
      </c>
      <c r="DB81">
        <v>588.4</v>
      </c>
      <c r="DE81">
        <v>1983</v>
      </c>
      <c r="DF81">
        <v>588.4</v>
      </c>
      <c r="DI81">
        <v>1983</v>
      </c>
      <c r="DJ81">
        <v>588.4</v>
      </c>
      <c r="DM81">
        <v>1983</v>
      </c>
      <c r="DN81">
        <v>588.4</v>
      </c>
      <c r="DQ81">
        <v>1983</v>
      </c>
      <c r="DR81">
        <v>588.4</v>
      </c>
      <c r="DU81">
        <v>1983</v>
      </c>
      <c r="DV81">
        <v>588.4</v>
      </c>
      <c r="DY81">
        <v>1983</v>
      </c>
      <c r="DZ81">
        <v>588.4</v>
      </c>
      <c r="EC81">
        <v>1983</v>
      </c>
      <c r="ED81">
        <v>588.4</v>
      </c>
      <c r="EG81">
        <v>1983</v>
      </c>
      <c r="EH81">
        <v>588.4</v>
      </c>
      <c r="EK81">
        <v>1983</v>
      </c>
      <c r="EL81">
        <v>588.4</v>
      </c>
      <c r="EO81">
        <v>1983</v>
      </c>
      <c r="EP81">
        <v>588.4</v>
      </c>
      <c r="ES81">
        <v>1983</v>
      </c>
      <c r="ET81">
        <v>588.4</v>
      </c>
      <c r="EW81">
        <v>1983</v>
      </c>
      <c r="EX81">
        <v>588.4</v>
      </c>
      <c r="FA81">
        <v>1983</v>
      </c>
      <c r="FB81">
        <v>588.4</v>
      </c>
      <c r="FE81">
        <v>1983</v>
      </c>
      <c r="FF81">
        <v>588.4</v>
      </c>
      <c r="FI81">
        <v>1983</v>
      </c>
      <c r="FJ81">
        <v>588.4</v>
      </c>
      <c r="FM81">
        <v>1983</v>
      </c>
      <c r="FN81">
        <v>588.4</v>
      </c>
      <c r="FQ81">
        <v>1983</v>
      </c>
      <c r="FR81">
        <v>588.4</v>
      </c>
      <c r="FU81">
        <v>1983</v>
      </c>
      <c r="FV81">
        <v>588.4</v>
      </c>
      <c r="FY81">
        <v>1983</v>
      </c>
      <c r="FZ81">
        <v>588.4</v>
      </c>
      <c r="GC81">
        <v>1983</v>
      </c>
      <c r="GD81">
        <v>588.4</v>
      </c>
      <c r="GG81">
        <v>1983</v>
      </c>
      <c r="GH81">
        <v>588.4</v>
      </c>
      <c r="GK81">
        <v>1983</v>
      </c>
      <c r="GL81">
        <v>588.4</v>
      </c>
      <c r="GO81">
        <v>1983</v>
      </c>
      <c r="GP81">
        <v>588.4</v>
      </c>
      <c r="GS81">
        <v>1983</v>
      </c>
      <c r="GT81">
        <v>588.4</v>
      </c>
      <c r="GW81">
        <v>1983</v>
      </c>
      <c r="GX81">
        <v>588.4</v>
      </c>
      <c r="HA81">
        <v>1983</v>
      </c>
      <c r="HB81">
        <v>588.4</v>
      </c>
      <c r="HE81">
        <v>1983</v>
      </c>
      <c r="HF81">
        <v>588.4</v>
      </c>
      <c r="HI81">
        <v>1983</v>
      </c>
      <c r="HJ81">
        <v>588.4</v>
      </c>
      <c r="HM81">
        <v>1983</v>
      </c>
      <c r="HN81">
        <v>588.4</v>
      </c>
      <c r="HQ81">
        <v>1983</v>
      </c>
      <c r="HR81">
        <v>588.4</v>
      </c>
      <c r="HU81">
        <v>1983</v>
      </c>
      <c r="HV81">
        <v>588.4</v>
      </c>
      <c r="HY81">
        <v>1983</v>
      </c>
      <c r="HZ81">
        <v>588.4</v>
      </c>
      <c r="IC81">
        <v>1983</v>
      </c>
      <c r="ID81">
        <v>588.4</v>
      </c>
      <c r="IG81">
        <v>1983</v>
      </c>
      <c r="IH81">
        <v>588.4</v>
      </c>
      <c r="IK81">
        <v>1983</v>
      </c>
      <c r="IL81">
        <v>588.4</v>
      </c>
      <c r="IO81">
        <v>1983</v>
      </c>
      <c r="IP81">
        <v>588.4</v>
      </c>
      <c r="IS81">
        <v>1983</v>
      </c>
      <c r="IT81">
        <v>588.4</v>
      </c>
      <c r="IW81">
        <v>1983</v>
      </c>
      <c r="IX81">
        <v>588.4</v>
      </c>
      <c r="JA81">
        <v>1983</v>
      </c>
      <c r="JB81">
        <v>588.4</v>
      </c>
      <c r="JE81">
        <v>1983</v>
      </c>
      <c r="JF81">
        <v>588.4</v>
      </c>
      <c r="JI81">
        <v>1983</v>
      </c>
      <c r="JJ81">
        <v>588.4</v>
      </c>
      <c r="JM81">
        <v>1983</v>
      </c>
      <c r="JN81">
        <v>588.4</v>
      </c>
      <c r="JQ81">
        <v>1983</v>
      </c>
      <c r="JR81">
        <v>588.4</v>
      </c>
      <c r="JU81">
        <v>1983</v>
      </c>
      <c r="JV81">
        <v>588.4</v>
      </c>
      <c r="JY81">
        <v>1983</v>
      </c>
      <c r="JZ81">
        <v>588.4</v>
      </c>
      <c r="KC81">
        <v>1983</v>
      </c>
      <c r="KD81">
        <v>588.4</v>
      </c>
      <c r="KG81">
        <v>1983</v>
      </c>
      <c r="KH81">
        <v>588.4</v>
      </c>
      <c r="KK81">
        <v>1983</v>
      </c>
      <c r="KL81">
        <v>588.4</v>
      </c>
      <c r="KO81">
        <v>1983</v>
      </c>
      <c r="KP81">
        <v>588.4</v>
      </c>
      <c r="KS81">
        <v>1983</v>
      </c>
      <c r="KT81">
        <v>588.4</v>
      </c>
      <c r="KW81">
        <v>1983</v>
      </c>
      <c r="KX81">
        <v>588.4</v>
      </c>
      <c r="LA81">
        <v>1983</v>
      </c>
      <c r="LB81">
        <v>588.4</v>
      </c>
      <c r="LE81">
        <v>1983</v>
      </c>
      <c r="LF81">
        <v>588.4</v>
      </c>
      <c r="LI81">
        <v>1983</v>
      </c>
      <c r="LJ81">
        <v>588.4</v>
      </c>
      <c r="LM81">
        <v>1983</v>
      </c>
      <c r="LN81">
        <v>588.4</v>
      </c>
      <c r="LQ81">
        <v>1982</v>
      </c>
      <c r="LR81">
        <v>5425.07</v>
      </c>
      <c r="LU81">
        <v>1982</v>
      </c>
      <c r="LV81">
        <v>5425.07</v>
      </c>
      <c r="LY81">
        <v>1982</v>
      </c>
      <c r="LZ81">
        <v>5425.07</v>
      </c>
      <c r="MC81">
        <v>1982</v>
      </c>
      <c r="MD81">
        <v>5425.07</v>
      </c>
      <c r="MG81">
        <v>1982</v>
      </c>
      <c r="MH81">
        <v>5425.07</v>
      </c>
      <c r="MK81">
        <v>1982</v>
      </c>
      <c r="ML81">
        <v>5425.07</v>
      </c>
      <c r="MO81">
        <v>1982</v>
      </c>
      <c r="MP81">
        <v>5425.07</v>
      </c>
      <c r="MS81">
        <v>1982</v>
      </c>
      <c r="MT81">
        <v>5425.07</v>
      </c>
      <c r="MW81">
        <v>1982</v>
      </c>
      <c r="MX81">
        <v>5425.07</v>
      </c>
      <c r="NA81">
        <v>1982</v>
      </c>
      <c r="NB81">
        <v>5425.07</v>
      </c>
      <c r="NE81">
        <v>1982</v>
      </c>
      <c r="NF81">
        <v>5425.07</v>
      </c>
      <c r="NI81">
        <v>1982</v>
      </c>
      <c r="NJ81">
        <v>5425.07</v>
      </c>
      <c r="NM81">
        <v>1982</v>
      </c>
      <c r="NN81">
        <v>5425.07</v>
      </c>
      <c r="NQ81">
        <v>1982</v>
      </c>
      <c r="NR81">
        <v>5425.07</v>
      </c>
      <c r="NU81">
        <v>1982</v>
      </c>
      <c r="NV81">
        <v>5425.07</v>
      </c>
      <c r="NY81">
        <v>1982</v>
      </c>
      <c r="NZ81">
        <v>5425.07</v>
      </c>
      <c r="OC81">
        <v>1982</v>
      </c>
      <c r="OD81">
        <v>5425.07</v>
      </c>
      <c r="OG81">
        <v>1982</v>
      </c>
      <c r="OH81">
        <v>5425.07</v>
      </c>
      <c r="OK81">
        <v>1982</v>
      </c>
      <c r="OL81">
        <v>5425.07</v>
      </c>
    </row>
    <row r="82" spans="2:402">
      <c r="B82">
        <v>3.6778586464131048E-2</v>
      </c>
      <c r="C82" s="31">
        <v>0.49447633847260419</v>
      </c>
      <c r="D82">
        <v>93.90209026011631</v>
      </c>
      <c r="E82">
        <v>1983</v>
      </c>
      <c r="F82">
        <v>588.4</v>
      </c>
      <c r="I82">
        <v>1983</v>
      </c>
      <c r="J82">
        <v>5507.26</v>
      </c>
      <c r="M82">
        <v>1983</v>
      </c>
      <c r="N82">
        <v>5507.26</v>
      </c>
      <c r="Q82">
        <v>1983</v>
      </c>
      <c r="R82">
        <v>5507.26</v>
      </c>
      <c r="U82">
        <v>1983</v>
      </c>
      <c r="V82">
        <v>5507.26</v>
      </c>
      <c r="Y82">
        <v>1983</v>
      </c>
      <c r="Z82">
        <v>5507.26</v>
      </c>
      <c r="AC82">
        <v>1983</v>
      </c>
      <c r="AD82">
        <v>5507.26</v>
      </c>
      <c r="AG82">
        <v>1983</v>
      </c>
      <c r="AH82">
        <v>5507.26</v>
      </c>
      <c r="AK82">
        <v>1983</v>
      </c>
      <c r="AL82">
        <v>5507.26</v>
      </c>
      <c r="AO82">
        <v>1983</v>
      </c>
      <c r="AP82">
        <v>5507.26</v>
      </c>
      <c r="AS82">
        <v>1983</v>
      </c>
      <c r="AT82">
        <v>5507.26</v>
      </c>
      <c r="AW82">
        <v>1983</v>
      </c>
      <c r="AX82">
        <v>5507.26</v>
      </c>
      <c r="BA82">
        <v>1983</v>
      </c>
      <c r="BB82">
        <v>5507.26</v>
      </c>
      <c r="BE82">
        <v>1983</v>
      </c>
      <c r="BF82">
        <v>5507.26</v>
      </c>
      <c r="BI82">
        <v>1983</v>
      </c>
      <c r="BJ82">
        <v>5507.26</v>
      </c>
      <c r="BM82">
        <v>1983</v>
      </c>
      <c r="BN82">
        <v>5507.26</v>
      </c>
      <c r="BQ82">
        <v>1983</v>
      </c>
      <c r="BR82">
        <v>5507.26</v>
      </c>
      <c r="BU82">
        <v>1983</v>
      </c>
      <c r="BV82">
        <v>5507.26</v>
      </c>
      <c r="BY82">
        <v>1983</v>
      </c>
      <c r="BZ82">
        <v>5507.26</v>
      </c>
      <c r="CC82">
        <v>1983</v>
      </c>
      <c r="CD82">
        <v>5507.26</v>
      </c>
      <c r="CG82">
        <v>1983</v>
      </c>
      <c r="CH82">
        <v>5507.26</v>
      </c>
      <c r="CK82">
        <v>1983</v>
      </c>
      <c r="CL82">
        <v>5507.26</v>
      </c>
      <c r="CO82">
        <v>1983</v>
      </c>
      <c r="CP82">
        <v>5507.26</v>
      </c>
      <c r="CS82">
        <v>1983</v>
      </c>
      <c r="CT82">
        <v>5507.26</v>
      </c>
      <c r="CW82">
        <v>1983</v>
      </c>
      <c r="CX82">
        <v>5507.26</v>
      </c>
      <c r="DA82">
        <v>1983</v>
      </c>
      <c r="DB82">
        <v>5507.26</v>
      </c>
      <c r="DE82">
        <v>1983</v>
      </c>
      <c r="DF82">
        <v>5507.26</v>
      </c>
      <c r="DI82">
        <v>1983</v>
      </c>
      <c r="DJ82">
        <v>5507.26</v>
      </c>
      <c r="DM82">
        <v>1983</v>
      </c>
      <c r="DN82">
        <v>5507.26</v>
      </c>
      <c r="DQ82">
        <v>1983</v>
      </c>
      <c r="DR82">
        <v>5507.26</v>
      </c>
      <c r="DU82">
        <v>1983</v>
      </c>
      <c r="DV82">
        <v>5507.26</v>
      </c>
      <c r="DY82">
        <v>1983</v>
      </c>
      <c r="DZ82">
        <v>5507.26</v>
      </c>
      <c r="EC82">
        <v>1983</v>
      </c>
      <c r="ED82">
        <v>5507.26</v>
      </c>
      <c r="EG82">
        <v>1983</v>
      </c>
      <c r="EH82">
        <v>5507.26</v>
      </c>
      <c r="EK82">
        <v>1983</v>
      </c>
      <c r="EL82">
        <v>5507.26</v>
      </c>
      <c r="EO82">
        <v>1983</v>
      </c>
      <c r="EP82">
        <v>5507.26</v>
      </c>
      <c r="ES82">
        <v>1983</v>
      </c>
      <c r="ET82">
        <v>5507.26</v>
      </c>
      <c r="EW82">
        <v>1983</v>
      </c>
      <c r="EX82">
        <v>5507.26</v>
      </c>
      <c r="FA82">
        <v>1983</v>
      </c>
      <c r="FB82">
        <v>5507.26</v>
      </c>
      <c r="FE82">
        <v>1983</v>
      </c>
      <c r="FF82">
        <v>5507.26</v>
      </c>
      <c r="FI82">
        <v>1983</v>
      </c>
      <c r="FJ82">
        <v>5507.26</v>
      </c>
      <c r="FM82">
        <v>1983</v>
      </c>
      <c r="FN82">
        <v>5507.26</v>
      </c>
      <c r="FQ82">
        <v>1983</v>
      </c>
      <c r="FR82">
        <v>5507.26</v>
      </c>
      <c r="FU82">
        <v>1983</v>
      </c>
      <c r="FV82">
        <v>5507.26</v>
      </c>
      <c r="FY82">
        <v>1983</v>
      </c>
      <c r="FZ82">
        <v>5507.26</v>
      </c>
      <c r="GC82">
        <v>1983</v>
      </c>
      <c r="GD82">
        <v>5507.26</v>
      </c>
      <c r="GG82">
        <v>1983</v>
      </c>
      <c r="GH82">
        <v>5507.26</v>
      </c>
      <c r="GK82">
        <v>1983</v>
      </c>
      <c r="GL82">
        <v>5507.26</v>
      </c>
      <c r="GO82">
        <v>1983</v>
      </c>
      <c r="GP82">
        <v>5507.26</v>
      </c>
      <c r="GS82">
        <v>1983</v>
      </c>
      <c r="GT82">
        <v>5507.26</v>
      </c>
      <c r="GW82">
        <v>1983</v>
      </c>
      <c r="GX82">
        <v>5507.26</v>
      </c>
      <c r="HA82">
        <v>1983</v>
      </c>
      <c r="HB82">
        <v>5507.26</v>
      </c>
      <c r="HE82">
        <v>1983</v>
      </c>
      <c r="HF82">
        <v>5507.26</v>
      </c>
      <c r="HI82">
        <v>1983</v>
      </c>
      <c r="HJ82">
        <v>5507.26</v>
      </c>
      <c r="HM82">
        <v>1983</v>
      </c>
      <c r="HN82">
        <v>5507.26</v>
      </c>
      <c r="HQ82">
        <v>1983</v>
      </c>
      <c r="HR82">
        <v>5507.26</v>
      </c>
      <c r="HU82">
        <v>1983</v>
      </c>
      <c r="HV82">
        <v>5507.26</v>
      </c>
      <c r="HY82">
        <v>1983</v>
      </c>
      <c r="HZ82">
        <v>5507.26</v>
      </c>
      <c r="IC82">
        <v>1983</v>
      </c>
      <c r="ID82">
        <v>5507.26</v>
      </c>
      <c r="IG82">
        <v>1983</v>
      </c>
      <c r="IH82">
        <v>5507.26</v>
      </c>
      <c r="IK82">
        <v>1983</v>
      </c>
      <c r="IL82">
        <v>5507.26</v>
      </c>
      <c r="IO82">
        <v>1983</v>
      </c>
      <c r="IP82">
        <v>5507.26</v>
      </c>
      <c r="IS82">
        <v>1983</v>
      </c>
      <c r="IT82">
        <v>5507.26</v>
      </c>
      <c r="IW82">
        <v>1983</v>
      </c>
      <c r="IX82">
        <v>5507.26</v>
      </c>
      <c r="JA82">
        <v>1983</v>
      </c>
      <c r="JB82">
        <v>5507.26</v>
      </c>
      <c r="JE82">
        <v>1983</v>
      </c>
      <c r="JF82">
        <v>5507.26</v>
      </c>
      <c r="JI82">
        <v>1983</v>
      </c>
      <c r="JJ82">
        <v>5507.26</v>
      </c>
      <c r="JM82">
        <v>1983</v>
      </c>
      <c r="JN82">
        <v>5507.26</v>
      </c>
      <c r="JQ82">
        <v>1983</v>
      </c>
      <c r="JR82">
        <v>5507.26</v>
      </c>
      <c r="JU82">
        <v>1983</v>
      </c>
      <c r="JV82">
        <v>5507.26</v>
      </c>
      <c r="JY82">
        <v>1983</v>
      </c>
      <c r="JZ82">
        <v>5507.26</v>
      </c>
      <c r="KC82">
        <v>1983</v>
      </c>
      <c r="KD82">
        <v>5507.26</v>
      </c>
      <c r="KG82">
        <v>1983</v>
      </c>
      <c r="KH82">
        <v>5507.26</v>
      </c>
      <c r="KK82">
        <v>1983</v>
      </c>
      <c r="KL82">
        <v>5507.26</v>
      </c>
      <c r="KO82">
        <v>1983</v>
      </c>
      <c r="KP82">
        <v>5507.26</v>
      </c>
      <c r="KS82">
        <v>1983</v>
      </c>
      <c r="KT82">
        <v>5507.26</v>
      </c>
      <c r="KW82">
        <v>1983</v>
      </c>
      <c r="KX82">
        <v>5507.26</v>
      </c>
      <c r="LA82">
        <v>1983</v>
      </c>
      <c r="LB82">
        <v>5507.26</v>
      </c>
      <c r="LE82">
        <v>1983</v>
      </c>
      <c r="LF82">
        <v>5507.26</v>
      </c>
      <c r="LI82">
        <v>1983</v>
      </c>
      <c r="LJ82">
        <v>5507.26</v>
      </c>
      <c r="LM82">
        <v>1983</v>
      </c>
      <c r="LN82">
        <v>5507.26</v>
      </c>
      <c r="LQ82">
        <v>1983</v>
      </c>
      <c r="LR82">
        <v>5507.26</v>
      </c>
      <c r="LU82">
        <v>1983</v>
      </c>
      <c r="LV82">
        <v>588.4</v>
      </c>
      <c r="LY82">
        <v>1983</v>
      </c>
      <c r="LZ82">
        <v>588.4</v>
      </c>
      <c r="MC82">
        <v>1983</v>
      </c>
      <c r="MD82">
        <v>588.4</v>
      </c>
      <c r="MG82">
        <v>1983</v>
      </c>
      <c r="MH82">
        <v>588.4</v>
      </c>
      <c r="MK82">
        <v>1983</v>
      </c>
      <c r="ML82">
        <v>588.4</v>
      </c>
      <c r="MO82">
        <v>1983</v>
      </c>
      <c r="MP82">
        <v>588.4</v>
      </c>
      <c r="MS82">
        <v>1983</v>
      </c>
      <c r="MT82">
        <v>588.4</v>
      </c>
      <c r="MW82">
        <v>1983</v>
      </c>
      <c r="MX82">
        <v>588.4</v>
      </c>
      <c r="NA82">
        <v>1983</v>
      </c>
      <c r="NB82">
        <v>588.4</v>
      </c>
      <c r="NE82">
        <v>1983</v>
      </c>
      <c r="NF82">
        <v>588.4</v>
      </c>
      <c r="NI82">
        <v>1983</v>
      </c>
      <c r="NJ82">
        <v>588.4</v>
      </c>
      <c r="NM82">
        <v>1983</v>
      </c>
      <c r="NN82">
        <v>588.4</v>
      </c>
      <c r="NQ82">
        <v>1983</v>
      </c>
      <c r="NR82">
        <v>588.4</v>
      </c>
      <c r="NU82">
        <v>1983</v>
      </c>
      <c r="NV82">
        <v>588.4</v>
      </c>
      <c r="NY82">
        <v>1983</v>
      </c>
      <c r="NZ82">
        <v>588.4</v>
      </c>
      <c r="OC82">
        <v>1983</v>
      </c>
      <c r="OD82">
        <v>588.4</v>
      </c>
      <c r="OG82">
        <v>1983</v>
      </c>
      <c r="OH82">
        <v>588.4</v>
      </c>
      <c r="OK82">
        <v>1983</v>
      </c>
      <c r="OL82">
        <v>588.4</v>
      </c>
    </row>
    <row r="83" spans="2:402">
      <c r="B83">
        <v>3.5826899835603075E-2</v>
      </c>
      <c r="C83" s="31">
        <v>0.48022866577370987</v>
      </c>
      <c r="D83">
        <v>88.696603445631695</v>
      </c>
      <c r="E83">
        <v>1983</v>
      </c>
      <c r="F83">
        <v>5507.26</v>
      </c>
      <c r="I83">
        <v>1984</v>
      </c>
      <c r="J83">
        <v>574.6</v>
      </c>
      <c r="M83">
        <v>1984</v>
      </c>
      <c r="N83">
        <v>574.6</v>
      </c>
      <c r="Q83">
        <v>1984</v>
      </c>
      <c r="R83">
        <v>574.6</v>
      </c>
      <c r="U83">
        <v>1984</v>
      </c>
      <c r="V83">
        <v>574.6</v>
      </c>
      <c r="Y83">
        <v>1984</v>
      </c>
      <c r="Z83">
        <v>574.6</v>
      </c>
      <c r="AC83">
        <v>1984</v>
      </c>
      <c r="AD83">
        <v>574.6</v>
      </c>
      <c r="AG83">
        <v>1984</v>
      </c>
      <c r="AH83">
        <v>574.6</v>
      </c>
      <c r="AK83">
        <v>1984</v>
      </c>
      <c r="AL83">
        <v>574.6</v>
      </c>
      <c r="AO83">
        <v>1984</v>
      </c>
      <c r="AP83">
        <v>574.6</v>
      </c>
      <c r="AS83">
        <v>1984</v>
      </c>
      <c r="AT83">
        <v>574.6</v>
      </c>
      <c r="AW83">
        <v>1984</v>
      </c>
      <c r="AX83">
        <v>574.6</v>
      </c>
      <c r="BA83">
        <v>1984</v>
      </c>
      <c r="BB83">
        <v>574.6</v>
      </c>
      <c r="BE83">
        <v>1984</v>
      </c>
      <c r="BF83">
        <v>574.6</v>
      </c>
      <c r="BI83">
        <v>1984</v>
      </c>
      <c r="BJ83">
        <v>574.6</v>
      </c>
      <c r="BM83">
        <v>1984</v>
      </c>
      <c r="BN83">
        <v>574.6</v>
      </c>
      <c r="BQ83">
        <v>1984</v>
      </c>
      <c r="BR83">
        <v>574.6</v>
      </c>
      <c r="BU83">
        <v>1984</v>
      </c>
      <c r="BV83">
        <v>574.6</v>
      </c>
      <c r="BY83">
        <v>1984</v>
      </c>
      <c r="BZ83">
        <v>574.6</v>
      </c>
      <c r="CC83">
        <v>1984</v>
      </c>
      <c r="CD83">
        <v>574.6</v>
      </c>
      <c r="CG83">
        <v>1984</v>
      </c>
      <c r="CH83">
        <v>574.6</v>
      </c>
      <c r="CK83">
        <v>1984</v>
      </c>
      <c r="CL83">
        <v>574.6</v>
      </c>
      <c r="CO83">
        <v>1984</v>
      </c>
      <c r="CP83">
        <v>574.6</v>
      </c>
      <c r="CS83">
        <v>1984</v>
      </c>
      <c r="CT83">
        <v>574.6</v>
      </c>
      <c r="CW83">
        <v>1984</v>
      </c>
      <c r="CX83">
        <v>574.6</v>
      </c>
      <c r="DA83">
        <v>1984</v>
      </c>
      <c r="DB83">
        <v>574.6</v>
      </c>
      <c r="DE83">
        <v>1984</v>
      </c>
      <c r="DF83">
        <v>574.6</v>
      </c>
      <c r="DI83">
        <v>1984</v>
      </c>
      <c r="DJ83">
        <v>574.6</v>
      </c>
      <c r="DM83">
        <v>1984</v>
      </c>
      <c r="DN83">
        <v>574.6</v>
      </c>
      <c r="DQ83">
        <v>1984</v>
      </c>
      <c r="DR83">
        <v>574.6</v>
      </c>
      <c r="DU83">
        <v>1984</v>
      </c>
      <c r="DV83">
        <v>574.6</v>
      </c>
      <c r="DY83">
        <v>1984</v>
      </c>
      <c r="DZ83">
        <v>574.6</v>
      </c>
      <c r="EC83">
        <v>1984</v>
      </c>
      <c r="ED83">
        <v>574.6</v>
      </c>
      <c r="EG83">
        <v>1984</v>
      </c>
      <c r="EH83">
        <v>574.6</v>
      </c>
      <c r="EK83">
        <v>1984</v>
      </c>
      <c r="EL83">
        <v>574.6</v>
      </c>
      <c r="EO83">
        <v>1984</v>
      </c>
      <c r="EP83">
        <v>574.6</v>
      </c>
      <c r="ES83">
        <v>1984</v>
      </c>
      <c r="ET83">
        <v>574.6</v>
      </c>
      <c r="EW83">
        <v>1984</v>
      </c>
      <c r="EX83">
        <v>574.6</v>
      </c>
      <c r="FA83">
        <v>1984</v>
      </c>
      <c r="FB83">
        <v>574.6</v>
      </c>
      <c r="FE83">
        <v>1984</v>
      </c>
      <c r="FF83">
        <v>574.6</v>
      </c>
      <c r="FI83">
        <v>1984</v>
      </c>
      <c r="FJ83">
        <v>574.6</v>
      </c>
      <c r="FM83">
        <v>1984</v>
      </c>
      <c r="FN83">
        <v>574.6</v>
      </c>
      <c r="FQ83">
        <v>1984</v>
      </c>
      <c r="FR83">
        <v>574.6</v>
      </c>
      <c r="FU83">
        <v>1984</v>
      </c>
      <c r="FV83">
        <v>574.6</v>
      </c>
      <c r="FY83">
        <v>1984</v>
      </c>
      <c r="FZ83">
        <v>574.6</v>
      </c>
      <c r="GC83">
        <v>1984</v>
      </c>
      <c r="GD83">
        <v>574.6</v>
      </c>
      <c r="GG83">
        <v>1984</v>
      </c>
      <c r="GH83">
        <v>574.6</v>
      </c>
      <c r="GK83">
        <v>1984</v>
      </c>
      <c r="GL83">
        <v>574.6</v>
      </c>
      <c r="GO83">
        <v>1984</v>
      </c>
      <c r="GP83">
        <v>574.6</v>
      </c>
      <c r="GS83">
        <v>1984</v>
      </c>
      <c r="GT83">
        <v>574.6</v>
      </c>
      <c r="GW83">
        <v>1984</v>
      </c>
      <c r="GX83">
        <v>574.6</v>
      </c>
      <c r="HA83">
        <v>1984</v>
      </c>
      <c r="HB83">
        <v>574.6</v>
      </c>
      <c r="HE83">
        <v>1984</v>
      </c>
      <c r="HF83">
        <v>574.6</v>
      </c>
      <c r="HI83">
        <v>1984</v>
      </c>
      <c r="HJ83">
        <v>574.6</v>
      </c>
      <c r="HM83">
        <v>1984</v>
      </c>
      <c r="HN83">
        <v>574.6</v>
      </c>
      <c r="HQ83">
        <v>1984</v>
      </c>
      <c r="HR83">
        <v>574.6</v>
      </c>
      <c r="HU83">
        <v>1984</v>
      </c>
      <c r="HV83">
        <v>574.6</v>
      </c>
      <c r="HY83">
        <v>1984</v>
      </c>
      <c r="HZ83">
        <v>574.6</v>
      </c>
      <c r="IC83">
        <v>1984</v>
      </c>
      <c r="ID83">
        <v>574.6</v>
      </c>
      <c r="IG83">
        <v>1984</v>
      </c>
      <c r="IH83">
        <v>574.6</v>
      </c>
      <c r="IK83">
        <v>1984</v>
      </c>
      <c r="IL83">
        <v>574.6</v>
      </c>
      <c r="IO83">
        <v>1984</v>
      </c>
      <c r="IP83">
        <v>574.6</v>
      </c>
      <c r="IS83">
        <v>1984</v>
      </c>
      <c r="IT83">
        <v>574.6</v>
      </c>
      <c r="IW83">
        <v>1984</v>
      </c>
      <c r="IX83">
        <v>574.6</v>
      </c>
      <c r="JA83">
        <v>1984</v>
      </c>
      <c r="JB83">
        <v>574.6</v>
      </c>
      <c r="JE83">
        <v>1984</v>
      </c>
      <c r="JF83">
        <v>574.6</v>
      </c>
      <c r="JI83">
        <v>1984</v>
      </c>
      <c r="JJ83">
        <v>574.6</v>
      </c>
      <c r="JM83">
        <v>1984</v>
      </c>
      <c r="JN83">
        <v>574.6</v>
      </c>
      <c r="JQ83">
        <v>1984</v>
      </c>
      <c r="JR83">
        <v>574.6</v>
      </c>
      <c r="JU83">
        <v>1984</v>
      </c>
      <c r="JV83">
        <v>574.6</v>
      </c>
      <c r="JY83">
        <v>1984</v>
      </c>
      <c r="JZ83">
        <v>574.6</v>
      </c>
      <c r="KC83">
        <v>1984</v>
      </c>
      <c r="KD83">
        <v>574.6</v>
      </c>
      <c r="KG83">
        <v>1984</v>
      </c>
      <c r="KH83">
        <v>574.6</v>
      </c>
      <c r="KK83">
        <v>1984</v>
      </c>
      <c r="KL83">
        <v>574.6</v>
      </c>
      <c r="KO83">
        <v>1984</v>
      </c>
      <c r="KP83">
        <v>574.6</v>
      </c>
      <c r="KS83">
        <v>1984</v>
      </c>
      <c r="KT83">
        <v>574.6</v>
      </c>
      <c r="KW83">
        <v>1984</v>
      </c>
      <c r="KX83">
        <v>574.6</v>
      </c>
      <c r="LA83">
        <v>1984</v>
      </c>
      <c r="LB83">
        <v>574.6</v>
      </c>
      <c r="LE83">
        <v>1984</v>
      </c>
      <c r="LF83">
        <v>574.6</v>
      </c>
      <c r="LI83">
        <v>1984</v>
      </c>
      <c r="LJ83">
        <v>574.6</v>
      </c>
      <c r="LM83">
        <v>1984</v>
      </c>
      <c r="LN83">
        <v>574.6</v>
      </c>
      <c r="LQ83">
        <v>1984</v>
      </c>
      <c r="LR83">
        <v>574.6</v>
      </c>
      <c r="LU83">
        <v>1984</v>
      </c>
      <c r="LV83">
        <v>574.6</v>
      </c>
      <c r="LY83">
        <v>1983</v>
      </c>
      <c r="LZ83">
        <v>5507.26</v>
      </c>
      <c r="MC83">
        <v>1983</v>
      </c>
      <c r="MD83">
        <v>5507.26</v>
      </c>
      <c r="MG83">
        <v>1983</v>
      </c>
      <c r="MH83">
        <v>5507.26</v>
      </c>
      <c r="MK83">
        <v>1983</v>
      </c>
      <c r="ML83">
        <v>5507.26</v>
      </c>
      <c r="MO83">
        <v>1983</v>
      </c>
      <c r="MP83">
        <v>5507.26</v>
      </c>
      <c r="MS83">
        <v>1983</v>
      </c>
      <c r="MT83">
        <v>5507.26</v>
      </c>
      <c r="MW83">
        <v>1983</v>
      </c>
      <c r="MX83">
        <v>5507.26</v>
      </c>
      <c r="NA83">
        <v>1983</v>
      </c>
      <c r="NB83">
        <v>5507.26</v>
      </c>
      <c r="NE83">
        <v>1983</v>
      </c>
      <c r="NF83">
        <v>5507.26</v>
      </c>
      <c r="NI83">
        <v>1983</v>
      </c>
      <c r="NJ83">
        <v>5507.26</v>
      </c>
      <c r="NM83">
        <v>1983</v>
      </c>
      <c r="NN83">
        <v>5507.26</v>
      </c>
      <c r="NQ83">
        <v>1983</v>
      </c>
      <c r="NR83">
        <v>5507.26</v>
      </c>
      <c r="NU83">
        <v>1983</v>
      </c>
      <c r="NV83">
        <v>5507.26</v>
      </c>
      <c r="NY83">
        <v>1983</v>
      </c>
      <c r="NZ83">
        <v>5507.26</v>
      </c>
      <c r="OC83">
        <v>1983</v>
      </c>
      <c r="OD83">
        <v>5507.26</v>
      </c>
      <c r="OG83">
        <v>1983</v>
      </c>
      <c r="OH83">
        <v>5507.26</v>
      </c>
      <c r="OK83">
        <v>1983</v>
      </c>
      <c r="OL83">
        <v>5507.26</v>
      </c>
    </row>
    <row r="84" spans="2:402">
      <c r="B84">
        <v>3.6823917069049479E-2</v>
      </c>
      <c r="C84" s="31">
        <v>0.49529367013305475</v>
      </c>
      <c r="D84">
        <v>94.20962155419825</v>
      </c>
      <c r="E84">
        <v>1984</v>
      </c>
      <c r="F84">
        <v>574.6</v>
      </c>
      <c r="I84">
        <v>1984</v>
      </c>
      <c r="J84">
        <v>4438.6899999999996</v>
      </c>
      <c r="M84">
        <v>1984</v>
      </c>
      <c r="N84">
        <v>4438.6899999999996</v>
      </c>
      <c r="Q84">
        <v>1984</v>
      </c>
      <c r="R84">
        <v>4438.6899999999996</v>
      </c>
      <c r="U84">
        <v>1984</v>
      </c>
      <c r="V84">
        <v>4438.6899999999996</v>
      </c>
      <c r="Y84">
        <v>1984</v>
      </c>
      <c r="Z84">
        <v>4438.6899999999996</v>
      </c>
      <c r="AC84">
        <v>1984</v>
      </c>
      <c r="AD84">
        <v>4438.6899999999996</v>
      </c>
      <c r="AG84">
        <v>1984</v>
      </c>
      <c r="AH84">
        <v>4438.6899999999996</v>
      </c>
      <c r="AK84">
        <v>1984</v>
      </c>
      <c r="AL84">
        <v>4438.6899999999996</v>
      </c>
      <c r="AO84">
        <v>1984</v>
      </c>
      <c r="AP84">
        <v>4438.6899999999996</v>
      </c>
      <c r="AS84">
        <v>1984</v>
      </c>
      <c r="AT84">
        <v>4438.6899999999996</v>
      </c>
      <c r="AW84">
        <v>1984</v>
      </c>
      <c r="AX84">
        <v>4438.6899999999996</v>
      </c>
      <c r="BA84">
        <v>1984</v>
      </c>
      <c r="BB84">
        <v>4438.6899999999996</v>
      </c>
      <c r="BE84">
        <v>1984</v>
      </c>
      <c r="BF84">
        <v>4438.6899999999996</v>
      </c>
      <c r="BI84">
        <v>1984</v>
      </c>
      <c r="BJ84">
        <v>4438.6899999999996</v>
      </c>
      <c r="BM84">
        <v>1984</v>
      </c>
      <c r="BN84">
        <v>4438.6899999999996</v>
      </c>
      <c r="BQ84">
        <v>1984</v>
      </c>
      <c r="BR84">
        <v>4438.6899999999996</v>
      </c>
      <c r="BU84">
        <v>1984</v>
      </c>
      <c r="BV84">
        <v>4438.6899999999996</v>
      </c>
      <c r="BY84">
        <v>1984</v>
      </c>
      <c r="BZ84">
        <v>4438.6899999999996</v>
      </c>
      <c r="CC84">
        <v>1984</v>
      </c>
      <c r="CD84">
        <v>4438.6899999999996</v>
      </c>
      <c r="CG84">
        <v>1984</v>
      </c>
      <c r="CH84">
        <v>4438.6899999999996</v>
      </c>
      <c r="CK84">
        <v>1984</v>
      </c>
      <c r="CL84">
        <v>4438.6899999999996</v>
      </c>
      <c r="CO84">
        <v>1984</v>
      </c>
      <c r="CP84">
        <v>4438.6899999999996</v>
      </c>
      <c r="CS84">
        <v>1984</v>
      </c>
      <c r="CT84">
        <v>4438.6899999999996</v>
      </c>
      <c r="CW84">
        <v>1984</v>
      </c>
      <c r="CX84">
        <v>4438.6899999999996</v>
      </c>
      <c r="DA84">
        <v>1984</v>
      </c>
      <c r="DB84">
        <v>4438.6899999999996</v>
      </c>
      <c r="DE84">
        <v>1984</v>
      </c>
      <c r="DF84">
        <v>4438.6899999999996</v>
      </c>
      <c r="DI84">
        <v>1984</v>
      </c>
      <c r="DJ84">
        <v>4438.6899999999996</v>
      </c>
      <c r="DM84">
        <v>1984</v>
      </c>
      <c r="DN84">
        <v>4438.6899999999996</v>
      </c>
      <c r="DQ84">
        <v>1984</v>
      </c>
      <c r="DR84">
        <v>4438.6899999999996</v>
      </c>
      <c r="DU84">
        <v>1984</v>
      </c>
      <c r="DV84">
        <v>4438.6899999999996</v>
      </c>
      <c r="DY84">
        <v>1984</v>
      </c>
      <c r="DZ84">
        <v>4438.6899999999996</v>
      </c>
      <c r="EC84">
        <v>1984</v>
      </c>
      <c r="ED84">
        <v>4438.6899999999996</v>
      </c>
      <c r="EG84">
        <v>1984</v>
      </c>
      <c r="EH84">
        <v>4438.6899999999996</v>
      </c>
      <c r="EK84">
        <v>1984</v>
      </c>
      <c r="EL84">
        <v>4438.6899999999996</v>
      </c>
      <c r="EO84">
        <v>1984</v>
      </c>
      <c r="EP84">
        <v>4438.6899999999996</v>
      </c>
      <c r="ES84">
        <v>1984</v>
      </c>
      <c r="ET84">
        <v>4438.6899999999996</v>
      </c>
      <c r="EW84">
        <v>1984</v>
      </c>
      <c r="EX84">
        <v>4438.6899999999996</v>
      </c>
      <c r="FA84">
        <v>1984</v>
      </c>
      <c r="FB84">
        <v>4438.6899999999996</v>
      </c>
      <c r="FE84">
        <v>1984</v>
      </c>
      <c r="FF84">
        <v>4438.6899999999996</v>
      </c>
      <c r="FI84">
        <v>1984</v>
      </c>
      <c r="FJ84">
        <v>4438.6899999999996</v>
      </c>
      <c r="FM84">
        <v>1984</v>
      </c>
      <c r="FN84">
        <v>4438.6899999999996</v>
      </c>
      <c r="FQ84">
        <v>1984</v>
      </c>
      <c r="FR84">
        <v>4438.6899999999996</v>
      </c>
      <c r="FU84">
        <v>1984</v>
      </c>
      <c r="FV84">
        <v>4438.6899999999996</v>
      </c>
      <c r="FY84">
        <v>1984</v>
      </c>
      <c r="FZ84">
        <v>4438.6899999999996</v>
      </c>
      <c r="GC84">
        <v>1984</v>
      </c>
      <c r="GD84">
        <v>4438.6899999999996</v>
      </c>
      <c r="GG84">
        <v>1984</v>
      </c>
      <c r="GH84">
        <v>4438.6899999999996</v>
      </c>
      <c r="GK84">
        <v>1984</v>
      </c>
      <c r="GL84">
        <v>4438.6899999999996</v>
      </c>
      <c r="GO84">
        <v>1984</v>
      </c>
      <c r="GP84">
        <v>4438.6899999999996</v>
      </c>
      <c r="GS84">
        <v>1984</v>
      </c>
      <c r="GT84">
        <v>4438.6899999999996</v>
      </c>
      <c r="GW84">
        <v>1984</v>
      </c>
      <c r="GX84">
        <v>4438.6899999999996</v>
      </c>
      <c r="HA84">
        <v>1984</v>
      </c>
      <c r="HB84">
        <v>4438.6899999999996</v>
      </c>
      <c r="HE84">
        <v>1984</v>
      </c>
      <c r="HF84">
        <v>4438.6899999999996</v>
      </c>
      <c r="HI84">
        <v>1984</v>
      </c>
      <c r="HJ84">
        <v>4438.6899999999996</v>
      </c>
      <c r="HM84">
        <v>1984</v>
      </c>
      <c r="HN84">
        <v>4438.6899999999996</v>
      </c>
      <c r="HQ84">
        <v>1984</v>
      </c>
      <c r="HR84">
        <v>4438.6899999999996</v>
      </c>
      <c r="HU84">
        <v>1984</v>
      </c>
      <c r="HV84">
        <v>4438.6899999999996</v>
      </c>
      <c r="HY84">
        <v>1984</v>
      </c>
      <c r="HZ84">
        <v>4438.6899999999996</v>
      </c>
      <c r="IC84">
        <v>1984</v>
      </c>
      <c r="ID84">
        <v>4438.6899999999996</v>
      </c>
      <c r="IG84">
        <v>1984</v>
      </c>
      <c r="IH84">
        <v>4438.6899999999996</v>
      </c>
      <c r="IK84">
        <v>1984</v>
      </c>
      <c r="IL84">
        <v>4438.6899999999996</v>
      </c>
      <c r="IO84">
        <v>1984</v>
      </c>
      <c r="IP84">
        <v>4438.6899999999996</v>
      </c>
      <c r="IS84">
        <v>1984</v>
      </c>
      <c r="IT84">
        <v>4438.6899999999996</v>
      </c>
      <c r="IW84">
        <v>1984</v>
      </c>
      <c r="IX84">
        <v>4438.6899999999996</v>
      </c>
      <c r="JA84">
        <v>1984</v>
      </c>
      <c r="JB84">
        <v>4438.6899999999996</v>
      </c>
      <c r="JE84">
        <v>1984</v>
      </c>
      <c r="JF84">
        <v>4438.6899999999996</v>
      </c>
      <c r="JI84">
        <v>1984</v>
      </c>
      <c r="JJ84">
        <v>4438.6899999999996</v>
      </c>
      <c r="JM84">
        <v>1984</v>
      </c>
      <c r="JN84">
        <v>4438.6899999999996</v>
      </c>
      <c r="JQ84">
        <v>1984</v>
      </c>
      <c r="JR84">
        <v>4438.6899999999996</v>
      </c>
      <c r="JU84">
        <v>1984</v>
      </c>
      <c r="JV84">
        <v>4438.6899999999996</v>
      </c>
      <c r="JY84">
        <v>1984</v>
      </c>
      <c r="JZ84">
        <v>4438.6899999999996</v>
      </c>
      <c r="KC84">
        <v>1984</v>
      </c>
      <c r="KD84">
        <v>4438.6899999999996</v>
      </c>
      <c r="KG84">
        <v>1984</v>
      </c>
      <c r="KH84">
        <v>4438.6899999999996</v>
      </c>
      <c r="KK84">
        <v>1984</v>
      </c>
      <c r="KL84">
        <v>4438.6899999999996</v>
      </c>
      <c r="KO84">
        <v>1984</v>
      </c>
      <c r="KP84">
        <v>4438.6899999999996</v>
      </c>
      <c r="KS84">
        <v>1984</v>
      </c>
      <c r="KT84">
        <v>4438.6899999999996</v>
      </c>
      <c r="KW84">
        <v>1984</v>
      </c>
      <c r="KX84">
        <v>4438.6899999999996</v>
      </c>
      <c r="LA84">
        <v>1984</v>
      </c>
      <c r="LB84">
        <v>4438.6899999999996</v>
      </c>
      <c r="LE84">
        <v>1984</v>
      </c>
      <c r="LF84">
        <v>4438.6899999999996</v>
      </c>
      <c r="LI84">
        <v>1984</v>
      </c>
      <c r="LJ84">
        <v>4438.6899999999996</v>
      </c>
      <c r="LM84">
        <v>1984</v>
      </c>
      <c r="LN84">
        <v>4438.6899999999996</v>
      </c>
      <c r="LQ84">
        <v>1984</v>
      </c>
      <c r="LR84">
        <v>4438.6899999999996</v>
      </c>
      <c r="LU84">
        <v>1984</v>
      </c>
      <c r="LV84">
        <v>4438.6899999999996</v>
      </c>
      <c r="LY84">
        <v>1984</v>
      </c>
      <c r="LZ84">
        <v>4438.6899999999996</v>
      </c>
      <c r="MC84">
        <v>1984</v>
      </c>
      <c r="MD84">
        <v>574.6</v>
      </c>
      <c r="MG84">
        <v>1984</v>
      </c>
      <c r="MH84">
        <v>574.6</v>
      </c>
      <c r="MK84">
        <v>1984</v>
      </c>
      <c r="ML84">
        <v>574.6</v>
      </c>
      <c r="MO84">
        <v>1984</v>
      </c>
      <c r="MP84">
        <v>574.6</v>
      </c>
      <c r="MS84">
        <v>1984</v>
      </c>
      <c r="MT84">
        <v>574.6</v>
      </c>
      <c r="MW84">
        <v>1984</v>
      </c>
      <c r="MX84">
        <v>574.6</v>
      </c>
      <c r="NA84">
        <v>1984</v>
      </c>
      <c r="NB84">
        <v>574.6</v>
      </c>
      <c r="NE84">
        <v>1984</v>
      </c>
      <c r="NF84">
        <v>574.6</v>
      </c>
      <c r="NI84">
        <v>1984</v>
      </c>
      <c r="NJ84">
        <v>574.6</v>
      </c>
      <c r="NM84">
        <v>1984</v>
      </c>
      <c r="NN84">
        <v>574.6</v>
      </c>
      <c r="NQ84">
        <v>1984</v>
      </c>
      <c r="NR84">
        <v>574.6</v>
      </c>
      <c r="NU84">
        <v>1984</v>
      </c>
      <c r="NV84">
        <v>574.6</v>
      </c>
      <c r="NY84">
        <v>1984</v>
      </c>
      <c r="NZ84">
        <v>574.6</v>
      </c>
      <c r="OC84">
        <v>1984</v>
      </c>
      <c r="OD84">
        <v>574.6</v>
      </c>
      <c r="OG84">
        <v>1984</v>
      </c>
      <c r="OH84">
        <v>574.6</v>
      </c>
      <c r="OK84">
        <v>1984</v>
      </c>
      <c r="OL84">
        <v>574.6</v>
      </c>
    </row>
    <row r="85" spans="2:402">
      <c r="B85">
        <v>3.5922071282787404E-2</v>
      </c>
      <c r="C85" s="31">
        <v>0.48008863525360462</v>
      </c>
      <c r="D85">
        <v>88.646858117493338</v>
      </c>
      <c r="E85">
        <v>1984</v>
      </c>
      <c r="F85">
        <v>4438.6899999999996</v>
      </c>
      <c r="I85">
        <v>1985</v>
      </c>
      <c r="J85">
        <v>608.9</v>
      </c>
      <c r="M85">
        <v>1985</v>
      </c>
      <c r="N85">
        <v>608.9</v>
      </c>
      <c r="Q85">
        <v>1985</v>
      </c>
      <c r="R85">
        <v>608.9</v>
      </c>
      <c r="U85">
        <v>1985</v>
      </c>
      <c r="V85">
        <v>608.9</v>
      </c>
      <c r="Y85">
        <v>1985</v>
      </c>
      <c r="Z85">
        <v>608.9</v>
      </c>
      <c r="AC85">
        <v>1985</v>
      </c>
      <c r="AD85">
        <v>608.9</v>
      </c>
      <c r="AG85">
        <v>1985</v>
      </c>
      <c r="AH85">
        <v>608.9</v>
      </c>
      <c r="AK85">
        <v>1985</v>
      </c>
      <c r="AL85">
        <v>608.9</v>
      </c>
      <c r="AO85">
        <v>1985</v>
      </c>
      <c r="AP85">
        <v>608.9</v>
      </c>
      <c r="AS85">
        <v>1985</v>
      </c>
      <c r="AT85">
        <v>608.9</v>
      </c>
      <c r="AW85">
        <v>1985</v>
      </c>
      <c r="AX85">
        <v>608.9</v>
      </c>
      <c r="BA85">
        <v>1985</v>
      </c>
      <c r="BB85">
        <v>608.9</v>
      </c>
      <c r="BE85">
        <v>1985</v>
      </c>
      <c r="BF85">
        <v>608.9</v>
      </c>
      <c r="BI85">
        <v>1985</v>
      </c>
      <c r="BJ85">
        <v>608.9</v>
      </c>
      <c r="BM85">
        <v>1985</v>
      </c>
      <c r="BN85">
        <v>608.9</v>
      </c>
      <c r="BQ85">
        <v>1985</v>
      </c>
      <c r="BR85">
        <v>608.9</v>
      </c>
      <c r="BU85">
        <v>1985</v>
      </c>
      <c r="BV85">
        <v>608.9</v>
      </c>
      <c r="BY85">
        <v>1985</v>
      </c>
      <c r="BZ85">
        <v>608.9</v>
      </c>
      <c r="CC85">
        <v>1985</v>
      </c>
      <c r="CD85">
        <v>608.9</v>
      </c>
      <c r="CG85">
        <v>1985</v>
      </c>
      <c r="CH85">
        <v>608.9</v>
      </c>
      <c r="CK85">
        <v>1985</v>
      </c>
      <c r="CL85">
        <v>608.9</v>
      </c>
      <c r="CO85">
        <v>1985</v>
      </c>
      <c r="CP85">
        <v>608.9</v>
      </c>
      <c r="CS85">
        <v>1985</v>
      </c>
      <c r="CT85">
        <v>608.9</v>
      </c>
      <c r="CW85">
        <v>1985</v>
      </c>
      <c r="CX85">
        <v>608.9</v>
      </c>
      <c r="DA85">
        <v>1985</v>
      </c>
      <c r="DB85">
        <v>608.9</v>
      </c>
      <c r="DE85">
        <v>1985</v>
      </c>
      <c r="DF85">
        <v>608.9</v>
      </c>
      <c r="DI85">
        <v>1985</v>
      </c>
      <c r="DJ85">
        <v>608.9</v>
      </c>
      <c r="DM85">
        <v>1985</v>
      </c>
      <c r="DN85">
        <v>608.9</v>
      </c>
      <c r="DQ85">
        <v>1985</v>
      </c>
      <c r="DR85">
        <v>608.9</v>
      </c>
      <c r="DU85">
        <v>1985</v>
      </c>
      <c r="DV85">
        <v>608.9</v>
      </c>
      <c r="DY85">
        <v>1985</v>
      </c>
      <c r="DZ85">
        <v>608.9</v>
      </c>
      <c r="EC85">
        <v>1985</v>
      </c>
      <c r="ED85">
        <v>608.9</v>
      </c>
      <c r="EG85">
        <v>1985</v>
      </c>
      <c r="EH85">
        <v>608.9</v>
      </c>
      <c r="EK85">
        <v>1985</v>
      </c>
      <c r="EL85">
        <v>608.9</v>
      </c>
      <c r="EO85">
        <v>1985</v>
      </c>
      <c r="EP85">
        <v>608.9</v>
      </c>
      <c r="ES85">
        <v>1985</v>
      </c>
      <c r="ET85">
        <v>608.9</v>
      </c>
      <c r="EW85">
        <v>1985</v>
      </c>
      <c r="EX85">
        <v>608.9</v>
      </c>
      <c r="FA85">
        <v>1985</v>
      </c>
      <c r="FB85">
        <v>608.9</v>
      </c>
      <c r="FE85">
        <v>1985</v>
      </c>
      <c r="FF85">
        <v>608.9</v>
      </c>
      <c r="FI85">
        <v>1985</v>
      </c>
      <c r="FJ85">
        <v>608.9</v>
      </c>
      <c r="FM85">
        <v>1985</v>
      </c>
      <c r="FN85">
        <v>608.9</v>
      </c>
      <c r="FQ85">
        <v>1985</v>
      </c>
      <c r="FR85">
        <v>608.9</v>
      </c>
      <c r="FU85">
        <v>1985</v>
      </c>
      <c r="FV85">
        <v>608.9</v>
      </c>
      <c r="FY85">
        <v>1985</v>
      </c>
      <c r="FZ85">
        <v>608.9</v>
      </c>
      <c r="GC85">
        <v>1985</v>
      </c>
      <c r="GD85">
        <v>608.9</v>
      </c>
      <c r="GG85">
        <v>1985</v>
      </c>
      <c r="GH85">
        <v>608.9</v>
      </c>
      <c r="GK85">
        <v>1985</v>
      </c>
      <c r="GL85">
        <v>608.9</v>
      </c>
      <c r="GO85">
        <v>1985</v>
      </c>
      <c r="GP85">
        <v>608.9</v>
      </c>
      <c r="GS85">
        <v>1985</v>
      </c>
      <c r="GT85">
        <v>608.9</v>
      </c>
      <c r="GW85">
        <v>1985</v>
      </c>
      <c r="GX85">
        <v>608.9</v>
      </c>
      <c r="HA85">
        <v>1985</v>
      </c>
      <c r="HB85">
        <v>608.9</v>
      </c>
      <c r="HE85">
        <v>1985</v>
      </c>
      <c r="HF85">
        <v>608.9</v>
      </c>
      <c r="HI85">
        <v>1985</v>
      </c>
      <c r="HJ85">
        <v>608.9</v>
      </c>
      <c r="HM85">
        <v>1985</v>
      </c>
      <c r="HN85">
        <v>608.9</v>
      </c>
      <c r="HQ85">
        <v>1985</v>
      </c>
      <c r="HR85">
        <v>608.9</v>
      </c>
      <c r="HU85">
        <v>1985</v>
      </c>
      <c r="HV85">
        <v>608.9</v>
      </c>
      <c r="HY85">
        <v>1985</v>
      </c>
      <c r="HZ85">
        <v>608.9</v>
      </c>
      <c r="IC85">
        <v>1985</v>
      </c>
      <c r="ID85">
        <v>608.9</v>
      </c>
      <c r="IG85">
        <v>1985</v>
      </c>
      <c r="IH85">
        <v>608.9</v>
      </c>
      <c r="IK85">
        <v>1985</v>
      </c>
      <c r="IL85">
        <v>608.9</v>
      </c>
      <c r="IO85">
        <v>1985</v>
      </c>
      <c r="IP85">
        <v>608.9</v>
      </c>
      <c r="IS85">
        <v>1985</v>
      </c>
      <c r="IT85">
        <v>608.9</v>
      </c>
      <c r="IW85">
        <v>1985</v>
      </c>
      <c r="IX85">
        <v>608.9</v>
      </c>
      <c r="JA85">
        <v>1985</v>
      </c>
      <c r="JB85">
        <v>608.9</v>
      </c>
      <c r="JE85">
        <v>1985</v>
      </c>
      <c r="JF85">
        <v>608.9</v>
      </c>
      <c r="JI85">
        <v>1985</v>
      </c>
      <c r="JJ85">
        <v>608.9</v>
      </c>
      <c r="JM85">
        <v>1985</v>
      </c>
      <c r="JN85">
        <v>608.9</v>
      </c>
      <c r="JQ85">
        <v>1985</v>
      </c>
      <c r="JR85">
        <v>608.9</v>
      </c>
      <c r="JU85">
        <v>1985</v>
      </c>
      <c r="JV85">
        <v>608.9</v>
      </c>
      <c r="JY85">
        <v>1985</v>
      </c>
      <c r="JZ85">
        <v>608.9</v>
      </c>
      <c r="KC85">
        <v>1985</v>
      </c>
      <c r="KD85">
        <v>608.9</v>
      </c>
      <c r="KG85">
        <v>1985</v>
      </c>
      <c r="KH85">
        <v>608.9</v>
      </c>
      <c r="KK85">
        <v>1985</v>
      </c>
      <c r="KL85">
        <v>608.9</v>
      </c>
      <c r="KO85">
        <v>1985</v>
      </c>
      <c r="KP85">
        <v>608.9</v>
      </c>
      <c r="KS85">
        <v>1985</v>
      </c>
      <c r="KT85">
        <v>608.9</v>
      </c>
      <c r="KW85">
        <v>1985</v>
      </c>
      <c r="KX85">
        <v>608.9</v>
      </c>
      <c r="LA85">
        <v>1985</v>
      </c>
      <c r="LB85">
        <v>608.9</v>
      </c>
      <c r="LE85">
        <v>1985</v>
      </c>
      <c r="LF85">
        <v>608.9</v>
      </c>
      <c r="LI85">
        <v>1985</v>
      </c>
      <c r="LJ85">
        <v>608.9</v>
      </c>
      <c r="LM85">
        <v>1985</v>
      </c>
      <c r="LN85">
        <v>608.9</v>
      </c>
      <c r="LQ85">
        <v>1985</v>
      </c>
      <c r="LR85">
        <v>608.9</v>
      </c>
      <c r="LU85">
        <v>1985</v>
      </c>
      <c r="LV85">
        <v>608.9</v>
      </c>
      <c r="LY85">
        <v>1985</v>
      </c>
      <c r="LZ85">
        <v>608.9</v>
      </c>
      <c r="MC85">
        <v>1985</v>
      </c>
      <c r="MD85">
        <v>608.9</v>
      </c>
      <c r="MG85">
        <v>1984</v>
      </c>
      <c r="MH85">
        <v>4438.6899999999996</v>
      </c>
      <c r="MK85">
        <v>1984</v>
      </c>
      <c r="ML85">
        <v>4438.6899999999996</v>
      </c>
      <c r="MO85">
        <v>1984</v>
      </c>
      <c r="MP85">
        <v>4438.6899999999996</v>
      </c>
      <c r="MS85">
        <v>1984</v>
      </c>
      <c r="MT85">
        <v>4438.6899999999996</v>
      </c>
      <c r="MW85">
        <v>1984</v>
      </c>
      <c r="MX85">
        <v>4438.6899999999996</v>
      </c>
      <c r="NA85">
        <v>1984</v>
      </c>
      <c r="NB85">
        <v>4438.6899999999996</v>
      </c>
      <c r="NE85">
        <v>1984</v>
      </c>
      <c r="NF85">
        <v>4438.6899999999996</v>
      </c>
      <c r="NI85">
        <v>1984</v>
      </c>
      <c r="NJ85">
        <v>4438.6899999999996</v>
      </c>
      <c r="NM85">
        <v>1984</v>
      </c>
      <c r="NN85">
        <v>4438.6899999999996</v>
      </c>
      <c r="NQ85">
        <v>1984</v>
      </c>
      <c r="NR85">
        <v>4438.6899999999996</v>
      </c>
      <c r="NU85">
        <v>1984</v>
      </c>
      <c r="NV85">
        <v>4438.6899999999996</v>
      </c>
      <c r="NY85">
        <v>1984</v>
      </c>
      <c r="NZ85">
        <v>4438.6899999999996</v>
      </c>
      <c r="OC85">
        <v>1984</v>
      </c>
      <c r="OD85">
        <v>4438.6899999999996</v>
      </c>
      <c r="OG85">
        <v>1984</v>
      </c>
      <c r="OH85">
        <v>4438.6899999999996</v>
      </c>
      <c r="OK85">
        <v>1984</v>
      </c>
      <c r="OL85">
        <v>4438.6899999999996</v>
      </c>
    </row>
    <row r="86" spans="2:402">
      <c r="B86">
        <v>3.6833850003664854E-2</v>
      </c>
      <c r="C86" s="31">
        <v>0.49505549595510245</v>
      </c>
      <c r="D86">
        <v>94.119902743736134</v>
      </c>
      <c r="E86">
        <v>1985</v>
      </c>
      <c r="F86">
        <v>608.9</v>
      </c>
      <c r="I86">
        <v>1986</v>
      </c>
      <c r="J86">
        <v>644.9</v>
      </c>
      <c r="M86">
        <v>1986</v>
      </c>
      <c r="N86">
        <v>644.9</v>
      </c>
      <c r="Q86">
        <v>1986</v>
      </c>
      <c r="R86">
        <v>644.9</v>
      </c>
      <c r="U86">
        <v>1986</v>
      </c>
      <c r="V86">
        <v>644.9</v>
      </c>
      <c r="Y86">
        <v>1986</v>
      </c>
      <c r="Z86">
        <v>644.9</v>
      </c>
      <c r="AC86">
        <v>1986</v>
      </c>
      <c r="AD86">
        <v>644.9</v>
      </c>
      <c r="AG86">
        <v>1986</v>
      </c>
      <c r="AH86">
        <v>644.9</v>
      </c>
      <c r="AK86">
        <v>1986</v>
      </c>
      <c r="AL86">
        <v>644.9</v>
      </c>
      <c r="AO86">
        <v>1986</v>
      </c>
      <c r="AP86">
        <v>644.9</v>
      </c>
      <c r="AS86">
        <v>1986</v>
      </c>
      <c r="AT86">
        <v>644.9</v>
      </c>
      <c r="AW86">
        <v>1986</v>
      </c>
      <c r="AX86">
        <v>644.9</v>
      </c>
      <c r="BA86">
        <v>1986</v>
      </c>
      <c r="BB86">
        <v>644.9</v>
      </c>
      <c r="BE86">
        <v>1986</v>
      </c>
      <c r="BF86">
        <v>644.9</v>
      </c>
      <c r="BI86">
        <v>1986</v>
      </c>
      <c r="BJ86">
        <v>644.9</v>
      </c>
      <c r="BM86">
        <v>1986</v>
      </c>
      <c r="BN86">
        <v>644.9</v>
      </c>
      <c r="BQ86">
        <v>1986</v>
      </c>
      <c r="BR86">
        <v>644.9</v>
      </c>
      <c r="BU86">
        <v>1986</v>
      </c>
      <c r="BV86">
        <v>644.9</v>
      </c>
      <c r="BY86">
        <v>1986</v>
      </c>
      <c r="BZ86">
        <v>644.9</v>
      </c>
      <c r="CC86">
        <v>1986</v>
      </c>
      <c r="CD86">
        <v>644.9</v>
      </c>
      <c r="CG86">
        <v>1986</v>
      </c>
      <c r="CH86">
        <v>644.9</v>
      </c>
      <c r="CK86">
        <v>1986</v>
      </c>
      <c r="CL86">
        <v>644.9</v>
      </c>
      <c r="CO86">
        <v>1986</v>
      </c>
      <c r="CP86">
        <v>644.9</v>
      </c>
      <c r="CS86">
        <v>1986</v>
      </c>
      <c r="CT86">
        <v>644.9</v>
      </c>
      <c r="CW86">
        <v>1986</v>
      </c>
      <c r="CX86">
        <v>644.9</v>
      </c>
      <c r="DA86">
        <v>1986</v>
      </c>
      <c r="DB86">
        <v>644.9</v>
      </c>
      <c r="DE86">
        <v>1986</v>
      </c>
      <c r="DF86">
        <v>644.9</v>
      </c>
      <c r="DI86">
        <v>1986</v>
      </c>
      <c r="DJ86">
        <v>644.9</v>
      </c>
      <c r="DM86">
        <v>1986</v>
      </c>
      <c r="DN86">
        <v>644.9</v>
      </c>
      <c r="DQ86">
        <v>1986</v>
      </c>
      <c r="DR86">
        <v>644.9</v>
      </c>
      <c r="DU86">
        <v>1986</v>
      </c>
      <c r="DV86">
        <v>644.9</v>
      </c>
      <c r="DY86">
        <v>1986</v>
      </c>
      <c r="DZ86">
        <v>644.9</v>
      </c>
      <c r="EC86">
        <v>1986</v>
      </c>
      <c r="ED86">
        <v>644.9</v>
      </c>
      <c r="EG86">
        <v>1986</v>
      </c>
      <c r="EH86">
        <v>644.9</v>
      </c>
      <c r="EK86">
        <v>1986</v>
      </c>
      <c r="EL86">
        <v>644.9</v>
      </c>
      <c r="EO86">
        <v>1986</v>
      </c>
      <c r="EP86">
        <v>644.9</v>
      </c>
      <c r="ES86">
        <v>1986</v>
      </c>
      <c r="ET86">
        <v>644.9</v>
      </c>
      <c r="EW86">
        <v>1986</v>
      </c>
      <c r="EX86">
        <v>644.9</v>
      </c>
      <c r="FA86">
        <v>1986</v>
      </c>
      <c r="FB86">
        <v>644.9</v>
      </c>
      <c r="FE86">
        <v>1986</v>
      </c>
      <c r="FF86">
        <v>644.9</v>
      </c>
      <c r="FI86">
        <v>1986</v>
      </c>
      <c r="FJ86">
        <v>644.9</v>
      </c>
      <c r="FM86">
        <v>1986</v>
      </c>
      <c r="FN86">
        <v>644.9</v>
      </c>
      <c r="FQ86">
        <v>1986</v>
      </c>
      <c r="FR86">
        <v>644.9</v>
      </c>
      <c r="FU86">
        <v>1986</v>
      </c>
      <c r="FV86">
        <v>644.9</v>
      </c>
      <c r="FY86">
        <v>1986</v>
      </c>
      <c r="FZ86">
        <v>644.9</v>
      </c>
      <c r="GC86">
        <v>1986</v>
      </c>
      <c r="GD86">
        <v>644.9</v>
      </c>
      <c r="GG86">
        <v>1986</v>
      </c>
      <c r="GH86">
        <v>644.9</v>
      </c>
      <c r="GK86">
        <v>1986</v>
      </c>
      <c r="GL86">
        <v>644.9</v>
      </c>
      <c r="GO86">
        <v>1986</v>
      </c>
      <c r="GP86">
        <v>644.9</v>
      </c>
      <c r="GS86">
        <v>1986</v>
      </c>
      <c r="GT86">
        <v>644.9</v>
      </c>
      <c r="GW86">
        <v>1986</v>
      </c>
      <c r="GX86">
        <v>644.9</v>
      </c>
      <c r="HA86">
        <v>1986</v>
      </c>
      <c r="HB86">
        <v>644.9</v>
      </c>
      <c r="HE86">
        <v>1986</v>
      </c>
      <c r="HF86">
        <v>644.9</v>
      </c>
      <c r="HI86">
        <v>1986</v>
      </c>
      <c r="HJ86">
        <v>644.9</v>
      </c>
      <c r="HM86">
        <v>1986</v>
      </c>
      <c r="HN86">
        <v>644.9</v>
      </c>
      <c r="HQ86">
        <v>1986</v>
      </c>
      <c r="HR86">
        <v>644.9</v>
      </c>
      <c r="HU86">
        <v>1986</v>
      </c>
      <c r="HV86">
        <v>644.9</v>
      </c>
      <c r="HY86">
        <v>1986</v>
      </c>
      <c r="HZ86">
        <v>644.9</v>
      </c>
      <c r="IC86">
        <v>1986</v>
      </c>
      <c r="ID86">
        <v>644.9</v>
      </c>
      <c r="IG86">
        <v>1986</v>
      </c>
      <c r="IH86">
        <v>644.9</v>
      </c>
      <c r="IK86">
        <v>1986</v>
      </c>
      <c r="IL86">
        <v>644.9</v>
      </c>
      <c r="IO86">
        <v>1986</v>
      </c>
      <c r="IP86">
        <v>644.9</v>
      </c>
      <c r="IS86">
        <v>1986</v>
      </c>
      <c r="IT86">
        <v>644.9</v>
      </c>
      <c r="IW86">
        <v>1986</v>
      </c>
      <c r="IX86">
        <v>644.9</v>
      </c>
      <c r="JA86">
        <v>1986</v>
      </c>
      <c r="JB86">
        <v>644.9</v>
      </c>
      <c r="JE86">
        <v>1986</v>
      </c>
      <c r="JF86">
        <v>644.9</v>
      </c>
      <c r="JI86">
        <v>1986</v>
      </c>
      <c r="JJ86">
        <v>644.9</v>
      </c>
      <c r="JM86">
        <v>1986</v>
      </c>
      <c r="JN86">
        <v>644.9</v>
      </c>
      <c r="JQ86">
        <v>1986</v>
      </c>
      <c r="JR86">
        <v>644.9</v>
      </c>
      <c r="JU86">
        <v>1986</v>
      </c>
      <c r="JV86">
        <v>644.9</v>
      </c>
      <c r="JY86">
        <v>1986</v>
      </c>
      <c r="JZ86">
        <v>644.9</v>
      </c>
      <c r="KC86">
        <v>1986</v>
      </c>
      <c r="KD86">
        <v>644.9</v>
      </c>
      <c r="KG86">
        <v>1986</v>
      </c>
      <c r="KH86">
        <v>644.9</v>
      </c>
      <c r="KK86">
        <v>1986</v>
      </c>
      <c r="KL86">
        <v>644.9</v>
      </c>
      <c r="KO86">
        <v>1986</v>
      </c>
      <c r="KP86">
        <v>644.9</v>
      </c>
      <c r="KS86">
        <v>1986</v>
      </c>
      <c r="KT86">
        <v>644.9</v>
      </c>
      <c r="KW86">
        <v>1986</v>
      </c>
      <c r="KX86">
        <v>644.9</v>
      </c>
      <c r="LA86">
        <v>1986</v>
      </c>
      <c r="LB86">
        <v>644.9</v>
      </c>
      <c r="LE86">
        <v>1986</v>
      </c>
      <c r="LF86">
        <v>644.9</v>
      </c>
      <c r="LI86">
        <v>1986</v>
      </c>
      <c r="LJ86">
        <v>644.9</v>
      </c>
      <c r="LM86">
        <v>1986</v>
      </c>
      <c r="LN86">
        <v>644.9</v>
      </c>
      <c r="LQ86">
        <v>1986</v>
      </c>
      <c r="LR86">
        <v>644.9</v>
      </c>
      <c r="LU86">
        <v>1986</v>
      </c>
      <c r="LV86">
        <v>644.9</v>
      </c>
      <c r="LY86">
        <v>1986</v>
      </c>
      <c r="LZ86">
        <v>644.9</v>
      </c>
      <c r="MC86">
        <v>1986</v>
      </c>
      <c r="MD86">
        <v>644.9</v>
      </c>
      <c r="MG86">
        <v>1986</v>
      </c>
      <c r="MH86">
        <v>644.9</v>
      </c>
      <c r="MK86">
        <v>1985</v>
      </c>
      <c r="ML86">
        <v>608.9</v>
      </c>
      <c r="MO86">
        <v>1985</v>
      </c>
      <c r="MP86">
        <v>608.9</v>
      </c>
      <c r="MS86">
        <v>1985</v>
      </c>
      <c r="MT86">
        <v>608.9</v>
      </c>
      <c r="MW86">
        <v>1985</v>
      </c>
      <c r="MX86">
        <v>608.9</v>
      </c>
      <c r="NA86">
        <v>1985</v>
      </c>
      <c r="NB86">
        <v>608.9</v>
      </c>
      <c r="NE86">
        <v>1985</v>
      </c>
      <c r="NF86">
        <v>608.9</v>
      </c>
      <c r="NI86">
        <v>1985</v>
      </c>
      <c r="NJ86">
        <v>608.9</v>
      </c>
      <c r="NM86">
        <v>1985</v>
      </c>
      <c r="NN86">
        <v>608.9</v>
      </c>
      <c r="NQ86">
        <v>1985</v>
      </c>
      <c r="NR86">
        <v>608.9</v>
      </c>
      <c r="NU86">
        <v>1985</v>
      </c>
      <c r="NV86">
        <v>608.9</v>
      </c>
      <c r="NY86">
        <v>1985</v>
      </c>
      <c r="NZ86">
        <v>608.9</v>
      </c>
      <c r="OC86">
        <v>1985</v>
      </c>
      <c r="OD86">
        <v>608.9</v>
      </c>
      <c r="OG86">
        <v>1985</v>
      </c>
      <c r="OH86">
        <v>608.9</v>
      </c>
      <c r="OK86">
        <v>1985</v>
      </c>
      <c r="OL86">
        <v>608.9</v>
      </c>
    </row>
    <row r="87" spans="2:402">
      <c r="B87">
        <v>3.6843411097109806E-2</v>
      </c>
      <c r="C87" s="31">
        <v>0.49481069026317015</v>
      </c>
      <c r="D87">
        <v>94.027774043773107</v>
      </c>
      <c r="E87">
        <v>1986</v>
      </c>
      <c r="F87">
        <v>644.9</v>
      </c>
      <c r="I87">
        <v>1986</v>
      </c>
      <c r="J87">
        <v>5589.46</v>
      </c>
      <c r="M87">
        <v>1986</v>
      </c>
      <c r="N87">
        <v>5589.46</v>
      </c>
      <c r="Q87">
        <v>1986</v>
      </c>
      <c r="R87">
        <v>5589.46</v>
      </c>
      <c r="U87">
        <v>1986</v>
      </c>
      <c r="V87">
        <v>5589.46</v>
      </c>
      <c r="Y87">
        <v>1986</v>
      </c>
      <c r="Z87">
        <v>5589.46</v>
      </c>
      <c r="AC87">
        <v>1986</v>
      </c>
      <c r="AD87">
        <v>5589.46</v>
      </c>
      <c r="AG87">
        <v>1986</v>
      </c>
      <c r="AH87">
        <v>5589.46</v>
      </c>
      <c r="AK87">
        <v>1986</v>
      </c>
      <c r="AL87">
        <v>5589.46</v>
      </c>
      <c r="AO87">
        <v>1986</v>
      </c>
      <c r="AP87">
        <v>5589.46</v>
      </c>
      <c r="AS87">
        <v>1986</v>
      </c>
      <c r="AT87">
        <v>5589.46</v>
      </c>
      <c r="AW87">
        <v>1986</v>
      </c>
      <c r="AX87">
        <v>5589.46</v>
      </c>
      <c r="BA87">
        <v>1986</v>
      </c>
      <c r="BB87">
        <v>5589.46</v>
      </c>
      <c r="BE87">
        <v>1986</v>
      </c>
      <c r="BF87">
        <v>5589.46</v>
      </c>
      <c r="BI87">
        <v>1986</v>
      </c>
      <c r="BJ87">
        <v>5589.46</v>
      </c>
      <c r="BM87">
        <v>1986</v>
      </c>
      <c r="BN87">
        <v>5589.46</v>
      </c>
      <c r="BQ87">
        <v>1986</v>
      </c>
      <c r="BR87">
        <v>5589.46</v>
      </c>
      <c r="BU87">
        <v>1986</v>
      </c>
      <c r="BV87">
        <v>5589.46</v>
      </c>
      <c r="BY87">
        <v>1986</v>
      </c>
      <c r="BZ87">
        <v>5589.46</v>
      </c>
      <c r="CC87">
        <v>1986</v>
      </c>
      <c r="CD87">
        <v>5589.46</v>
      </c>
      <c r="CG87">
        <v>1986</v>
      </c>
      <c r="CH87">
        <v>5589.46</v>
      </c>
      <c r="CK87">
        <v>1986</v>
      </c>
      <c r="CL87">
        <v>5589.46</v>
      </c>
      <c r="CO87">
        <v>1986</v>
      </c>
      <c r="CP87">
        <v>5589.46</v>
      </c>
      <c r="CS87">
        <v>1986</v>
      </c>
      <c r="CT87">
        <v>5589.46</v>
      </c>
      <c r="CW87">
        <v>1986</v>
      </c>
      <c r="CX87">
        <v>5589.46</v>
      </c>
      <c r="DA87">
        <v>1986</v>
      </c>
      <c r="DB87">
        <v>5589.46</v>
      </c>
      <c r="DE87">
        <v>1986</v>
      </c>
      <c r="DF87">
        <v>5589.46</v>
      </c>
      <c r="DI87">
        <v>1986</v>
      </c>
      <c r="DJ87">
        <v>5589.46</v>
      </c>
      <c r="DM87">
        <v>1986</v>
      </c>
      <c r="DN87">
        <v>5589.46</v>
      </c>
      <c r="DQ87">
        <v>1986</v>
      </c>
      <c r="DR87">
        <v>5589.46</v>
      </c>
      <c r="DU87">
        <v>1986</v>
      </c>
      <c r="DV87">
        <v>5589.46</v>
      </c>
      <c r="DY87">
        <v>1986</v>
      </c>
      <c r="DZ87">
        <v>5589.46</v>
      </c>
      <c r="EC87">
        <v>1986</v>
      </c>
      <c r="ED87">
        <v>5589.46</v>
      </c>
      <c r="EG87">
        <v>1986</v>
      </c>
      <c r="EH87">
        <v>5589.46</v>
      </c>
      <c r="EK87">
        <v>1986</v>
      </c>
      <c r="EL87">
        <v>5589.46</v>
      </c>
      <c r="EO87">
        <v>1986</v>
      </c>
      <c r="EP87">
        <v>5589.46</v>
      </c>
      <c r="ES87">
        <v>1986</v>
      </c>
      <c r="ET87">
        <v>5589.46</v>
      </c>
      <c r="EW87">
        <v>1986</v>
      </c>
      <c r="EX87">
        <v>5589.46</v>
      </c>
      <c r="FA87">
        <v>1986</v>
      </c>
      <c r="FB87">
        <v>5589.46</v>
      </c>
      <c r="FE87">
        <v>1986</v>
      </c>
      <c r="FF87">
        <v>5589.46</v>
      </c>
      <c r="FI87">
        <v>1986</v>
      </c>
      <c r="FJ87">
        <v>5589.46</v>
      </c>
      <c r="FM87">
        <v>1986</v>
      </c>
      <c r="FN87">
        <v>5589.46</v>
      </c>
      <c r="FQ87">
        <v>1986</v>
      </c>
      <c r="FR87">
        <v>5589.46</v>
      </c>
      <c r="FU87">
        <v>1986</v>
      </c>
      <c r="FV87">
        <v>5589.46</v>
      </c>
      <c r="FY87">
        <v>1986</v>
      </c>
      <c r="FZ87">
        <v>5589.46</v>
      </c>
      <c r="GC87">
        <v>1986</v>
      </c>
      <c r="GD87">
        <v>5589.46</v>
      </c>
      <c r="GG87">
        <v>1986</v>
      </c>
      <c r="GH87">
        <v>5589.46</v>
      </c>
      <c r="GK87">
        <v>1986</v>
      </c>
      <c r="GL87">
        <v>5589.46</v>
      </c>
      <c r="GO87">
        <v>1986</v>
      </c>
      <c r="GP87">
        <v>5589.46</v>
      </c>
      <c r="GS87">
        <v>1986</v>
      </c>
      <c r="GT87">
        <v>5589.46</v>
      </c>
      <c r="GW87">
        <v>1986</v>
      </c>
      <c r="GX87">
        <v>5589.46</v>
      </c>
      <c r="HA87">
        <v>1986</v>
      </c>
      <c r="HB87">
        <v>5589.46</v>
      </c>
      <c r="HE87">
        <v>1986</v>
      </c>
      <c r="HF87">
        <v>5589.46</v>
      </c>
      <c r="HI87">
        <v>1986</v>
      </c>
      <c r="HJ87">
        <v>5589.46</v>
      </c>
      <c r="HM87">
        <v>1986</v>
      </c>
      <c r="HN87">
        <v>5589.46</v>
      </c>
      <c r="HQ87">
        <v>1986</v>
      </c>
      <c r="HR87">
        <v>5589.46</v>
      </c>
      <c r="HU87">
        <v>1986</v>
      </c>
      <c r="HV87">
        <v>5589.46</v>
      </c>
      <c r="HY87">
        <v>1986</v>
      </c>
      <c r="HZ87">
        <v>5589.46</v>
      </c>
      <c r="IC87">
        <v>1986</v>
      </c>
      <c r="ID87">
        <v>5589.46</v>
      </c>
      <c r="IG87">
        <v>1986</v>
      </c>
      <c r="IH87">
        <v>5589.46</v>
      </c>
      <c r="IK87">
        <v>1986</v>
      </c>
      <c r="IL87">
        <v>5589.46</v>
      </c>
      <c r="IO87">
        <v>1986</v>
      </c>
      <c r="IP87">
        <v>5589.46</v>
      </c>
      <c r="IS87">
        <v>1986</v>
      </c>
      <c r="IT87">
        <v>5589.46</v>
      </c>
      <c r="IW87">
        <v>1986</v>
      </c>
      <c r="IX87">
        <v>5589.46</v>
      </c>
      <c r="JA87">
        <v>1986</v>
      </c>
      <c r="JB87">
        <v>5589.46</v>
      </c>
      <c r="JE87">
        <v>1986</v>
      </c>
      <c r="JF87">
        <v>5589.46</v>
      </c>
      <c r="JI87">
        <v>1986</v>
      </c>
      <c r="JJ87">
        <v>5589.46</v>
      </c>
      <c r="JM87">
        <v>1986</v>
      </c>
      <c r="JN87">
        <v>5589.46</v>
      </c>
      <c r="JQ87">
        <v>1986</v>
      </c>
      <c r="JR87">
        <v>5589.46</v>
      </c>
      <c r="JU87">
        <v>1986</v>
      </c>
      <c r="JV87">
        <v>5589.46</v>
      </c>
      <c r="JY87">
        <v>1986</v>
      </c>
      <c r="JZ87">
        <v>5589.46</v>
      </c>
      <c r="KC87">
        <v>1986</v>
      </c>
      <c r="KD87">
        <v>5589.46</v>
      </c>
      <c r="KG87">
        <v>1986</v>
      </c>
      <c r="KH87">
        <v>5589.46</v>
      </c>
      <c r="KK87">
        <v>1986</v>
      </c>
      <c r="KL87">
        <v>5589.46</v>
      </c>
      <c r="KO87">
        <v>1986</v>
      </c>
      <c r="KP87">
        <v>5589.46</v>
      </c>
      <c r="KS87">
        <v>1986</v>
      </c>
      <c r="KT87">
        <v>5589.46</v>
      </c>
      <c r="KW87">
        <v>1986</v>
      </c>
      <c r="KX87">
        <v>5589.46</v>
      </c>
      <c r="LA87">
        <v>1986</v>
      </c>
      <c r="LB87">
        <v>5589.46</v>
      </c>
      <c r="LE87">
        <v>1986</v>
      </c>
      <c r="LF87">
        <v>5589.46</v>
      </c>
      <c r="LI87">
        <v>1986</v>
      </c>
      <c r="LJ87">
        <v>5589.46</v>
      </c>
      <c r="LM87">
        <v>1986</v>
      </c>
      <c r="LN87">
        <v>5589.46</v>
      </c>
      <c r="LQ87">
        <v>1986</v>
      </c>
      <c r="LR87">
        <v>5589.46</v>
      </c>
      <c r="LU87">
        <v>1986</v>
      </c>
      <c r="LV87">
        <v>5589.46</v>
      </c>
      <c r="LY87">
        <v>1986</v>
      </c>
      <c r="LZ87">
        <v>5589.46</v>
      </c>
      <c r="MC87">
        <v>1986</v>
      </c>
      <c r="MD87">
        <v>5589.46</v>
      </c>
      <c r="MG87">
        <v>1986</v>
      </c>
      <c r="MH87">
        <v>5589.46</v>
      </c>
      <c r="MK87">
        <v>1986</v>
      </c>
      <c r="ML87">
        <v>5589.46</v>
      </c>
      <c r="MO87">
        <v>1986</v>
      </c>
      <c r="MP87">
        <v>644.9</v>
      </c>
      <c r="MS87">
        <v>1986</v>
      </c>
      <c r="MT87">
        <v>644.9</v>
      </c>
      <c r="MW87">
        <v>1986</v>
      </c>
      <c r="MX87">
        <v>644.9</v>
      </c>
      <c r="NA87">
        <v>1986</v>
      </c>
      <c r="NB87">
        <v>644.9</v>
      </c>
      <c r="NE87">
        <v>1986</v>
      </c>
      <c r="NF87">
        <v>644.9</v>
      </c>
      <c r="NI87">
        <v>1986</v>
      </c>
      <c r="NJ87">
        <v>644.9</v>
      </c>
      <c r="NM87">
        <v>1986</v>
      </c>
      <c r="NN87">
        <v>644.9</v>
      </c>
      <c r="NQ87">
        <v>1986</v>
      </c>
      <c r="NR87">
        <v>644.9</v>
      </c>
      <c r="NU87">
        <v>1986</v>
      </c>
      <c r="NV87">
        <v>644.9</v>
      </c>
      <c r="NY87">
        <v>1986</v>
      </c>
      <c r="NZ87">
        <v>644.9</v>
      </c>
      <c r="OC87">
        <v>1986</v>
      </c>
      <c r="OD87">
        <v>644.9</v>
      </c>
      <c r="OG87">
        <v>1986</v>
      </c>
      <c r="OH87">
        <v>644.9</v>
      </c>
      <c r="OK87">
        <v>1986</v>
      </c>
      <c r="OL87">
        <v>644.9</v>
      </c>
    </row>
    <row r="88" spans="2:402">
      <c r="B88">
        <v>3.5823231187552963E-2</v>
      </c>
      <c r="C88" s="31">
        <v>0.47900406782481492</v>
      </c>
      <c r="D88">
        <v>88.262475139095642</v>
      </c>
      <c r="E88">
        <v>1986</v>
      </c>
      <c r="F88">
        <v>5589.46</v>
      </c>
      <c r="I88">
        <v>1987</v>
      </c>
      <c r="J88">
        <v>742.9</v>
      </c>
      <c r="M88">
        <v>1987</v>
      </c>
      <c r="N88">
        <v>742.9</v>
      </c>
      <c r="Q88">
        <v>1987</v>
      </c>
      <c r="R88">
        <v>742.9</v>
      </c>
      <c r="U88">
        <v>1987</v>
      </c>
      <c r="V88">
        <v>742.9</v>
      </c>
      <c r="Y88">
        <v>1987</v>
      </c>
      <c r="Z88">
        <v>742.9</v>
      </c>
      <c r="AC88">
        <v>1987</v>
      </c>
      <c r="AD88">
        <v>742.9</v>
      </c>
      <c r="AG88">
        <v>1987</v>
      </c>
      <c r="AH88">
        <v>742.9</v>
      </c>
      <c r="AK88">
        <v>1987</v>
      </c>
      <c r="AL88">
        <v>742.9</v>
      </c>
      <c r="AO88">
        <v>1987</v>
      </c>
      <c r="AP88">
        <v>742.9</v>
      </c>
      <c r="AS88">
        <v>1987</v>
      </c>
      <c r="AT88">
        <v>742.9</v>
      </c>
      <c r="AW88">
        <v>1987</v>
      </c>
      <c r="AX88">
        <v>742.9</v>
      </c>
      <c r="BA88">
        <v>1987</v>
      </c>
      <c r="BB88">
        <v>742.9</v>
      </c>
      <c r="BE88">
        <v>1987</v>
      </c>
      <c r="BF88">
        <v>742.9</v>
      </c>
      <c r="BI88">
        <v>1987</v>
      </c>
      <c r="BJ88">
        <v>742.9</v>
      </c>
      <c r="BM88">
        <v>1987</v>
      </c>
      <c r="BN88">
        <v>742.9</v>
      </c>
      <c r="BQ88">
        <v>1987</v>
      </c>
      <c r="BR88">
        <v>742.9</v>
      </c>
      <c r="BU88">
        <v>1987</v>
      </c>
      <c r="BV88">
        <v>742.9</v>
      </c>
      <c r="BY88">
        <v>1987</v>
      </c>
      <c r="BZ88">
        <v>742.9</v>
      </c>
      <c r="CC88">
        <v>1987</v>
      </c>
      <c r="CD88">
        <v>742.9</v>
      </c>
      <c r="CG88">
        <v>1987</v>
      </c>
      <c r="CH88">
        <v>742.9</v>
      </c>
      <c r="CK88">
        <v>1987</v>
      </c>
      <c r="CL88">
        <v>742.9</v>
      </c>
      <c r="CO88">
        <v>1987</v>
      </c>
      <c r="CP88">
        <v>742.9</v>
      </c>
      <c r="CS88">
        <v>1987</v>
      </c>
      <c r="CT88">
        <v>742.9</v>
      </c>
      <c r="CW88">
        <v>1987</v>
      </c>
      <c r="CX88">
        <v>742.9</v>
      </c>
      <c r="DA88">
        <v>1987</v>
      </c>
      <c r="DB88">
        <v>742.9</v>
      </c>
      <c r="DE88">
        <v>1987</v>
      </c>
      <c r="DF88">
        <v>742.9</v>
      </c>
      <c r="DI88">
        <v>1987</v>
      </c>
      <c r="DJ88">
        <v>742.9</v>
      </c>
      <c r="DM88">
        <v>1987</v>
      </c>
      <c r="DN88">
        <v>742.9</v>
      </c>
      <c r="DQ88">
        <v>1987</v>
      </c>
      <c r="DR88">
        <v>742.9</v>
      </c>
      <c r="DU88">
        <v>1987</v>
      </c>
      <c r="DV88">
        <v>742.9</v>
      </c>
      <c r="DY88">
        <v>1987</v>
      </c>
      <c r="DZ88">
        <v>742.9</v>
      </c>
      <c r="EC88">
        <v>1987</v>
      </c>
      <c r="ED88">
        <v>742.9</v>
      </c>
      <c r="EG88">
        <v>1987</v>
      </c>
      <c r="EH88">
        <v>742.9</v>
      </c>
      <c r="EK88">
        <v>1987</v>
      </c>
      <c r="EL88">
        <v>742.9</v>
      </c>
      <c r="EO88">
        <v>1987</v>
      </c>
      <c r="EP88">
        <v>742.9</v>
      </c>
      <c r="ES88">
        <v>1987</v>
      </c>
      <c r="ET88">
        <v>742.9</v>
      </c>
      <c r="EW88">
        <v>1987</v>
      </c>
      <c r="EX88">
        <v>742.9</v>
      </c>
      <c r="FA88">
        <v>1987</v>
      </c>
      <c r="FB88">
        <v>742.9</v>
      </c>
      <c r="FE88">
        <v>1987</v>
      </c>
      <c r="FF88">
        <v>742.9</v>
      </c>
      <c r="FI88">
        <v>1987</v>
      </c>
      <c r="FJ88">
        <v>742.9</v>
      </c>
      <c r="FM88">
        <v>1987</v>
      </c>
      <c r="FN88">
        <v>742.9</v>
      </c>
      <c r="FQ88">
        <v>1987</v>
      </c>
      <c r="FR88">
        <v>742.9</v>
      </c>
      <c r="FU88">
        <v>1987</v>
      </c>
      <c r="FV88">
        <v>742.9</v>
      </c>
      <c r="FY88">
        <v>1987</v>
      </c>
      <c r="FZ88">
        <v>742.9</v>
      </c>
      <c r="GC88">
        <v>1987</v>
      </c>
      <c r="GD88">
        <v>742.9</v>
      </c>
      <c r="GG88">
        <v>1987</v>
      </c>
      <c r="GH88">
        <v>742.9</v>
      </c>
      <c r="GK88">
        <v>1987</v>
      </c>
      <c r="GL88">
        <v>742.9</v>
      </c>
      <c r="GO88">
        <v>1987</v>
      </c>
      <c r="GP88">
        <v>742.9</v>
      </c>
      <c r="GS88">
        <v>1987</v>
      </c>
      <c r="GT88">
        <v>742.9</v>
      </c>
      <c r="GW88">
        <v>1987</v>
      </c>
      <c r="GX88">
        <v>742.9</v>
      </c>
      <c r="HA88">
        <v>1987</v>
      </c>
      <c r="HB88">
        <v>742.9</v>
      </c>
      <c r="HE88">
        <v>1987</v>
      </c>
      <c r="HF88">
        <v>742.9</v>
      </c>
      <c r="HI88">
        <v>1987</v>
      </c>
      <c r="HJ88">
        <v>742.9</v>
      </c>
      <c r="HM88">
        <v>1987</v>
      </c>
      <c r="HN88">
        <v>742.9</v>
      </c>
      <c r="HQ88">
        <v>1987</v>
      </c>
      <c r="HR88">
        <v>742.9</v>
      </c>
      <c r="HU88">
        <v>1987</v>
      </c>
      <c r="HV88">
        <v>742.9</v>
      </c>
      <c r="HY88">
        <v>1987</v>
      </c>
      <c r="HZ88">
        <v>742.9</v>
      </c>
      <c r="IC88">
        <v>1987</v>
      </c>
      <c r="ID88">
        <v>742.9</v>
      </c>
      <c r="IG88">
        <v>1987</v>
      </c>
      <c r="IH88">
        <v>742.9</v>
      </c>
      <c r="IK88">
        <v>1987</v>
      </c>
      <c r="IL88">
        <v>742.9</v>
      </c>
      <c r="IO88">
        <v>1987</v>
      </c>
      <c r="IP88">
        <v>742.9</v>
      </c>
      <c r="IS88">
        <v>1987</v>
      </c>
      <c r="IT88">
        <v>742.9</v>
      </c>
      <c r="IW88">
        <v>1987</v>
      </c>
      <c r="IX88">
        <v>742.9</v>
      </c>
      <c r="JA88">
        <v>1987</v>
      </c>
      <c r="JB88">
        <v>742.9</v>
      </c>
      <c r="JE88">
        <v>1987</v>
      </c>
      <c r="JF88">
        <v>742.9</v>
      </c>
      <c r="JI88">
        <v>1987</v>
      </c>
      <c r="JJ88">
        <v>742.9</v>
      </c>
      <c r="JM88">
        <v>1987</v>
      </c>
      <c r="JN88">
        <v>742.9</v>
      </c>
      <c r="JQ88">
        <v>1987</v>
      </c>
      <c r="JR88">
        <v>742.9</v>
      </c>
      <c r="JU88">
        <v>1987</v>
      </c>
      <c r="JV88">
        <v>742.9</v>
      </c>
      <c r="JY88">
        <v>1987</v>
      </c>
      <c r="JZ88">
        <v>742.9</v>
      </c>
      <c r="KC88">
        <v>1987</v>
      </c>
      <c r="KD88">
        <v>742.9</v>
      </c>
      <c r="KG88">
        <v>1987</v>
      </c>
      <c r="KH88">
        <v>742.9</v>
      </c>
      <c r="KK88">
        <v>1987</v>
      </c>
      <c r="KL88">
        <v>742.9</v>
      </c>
      <c r="KO88">
        <v>1987</v>
      </c>
      <c r="KP88">
        <v>742.9</v>
      </c>
      <c r="KS88">
        <v>1987</v>
      </c>
      <c r="KT88">
        <v>742.9</v>
      </c>
      <c r="KW88">
        <v>1987</v>
      </c>
      <c r="KX88">
        <v>742.9</v>
      </c>
      <c r="LA88">
        <v>1987</v>
      </c>
      <c r="LB88">
        <v>742.9</v>
      </c>
      <c r="LE88">
        <v>1987</v>
      </c>
      <c r="LF88">
        <v>742.9</v>
      </c>
      <c r="LI88">
        <v>1987</v>
      </c>
      <c r="LJ88">
        <v>742.9</v>
      </c>
      <c r="LM88">
        <v>1987</v>
      </c>
      <c r="LN88">
        <v>742.9</v>
      </c>
      <c r="LQ88">
        <v>1987</v>
      </c>
      <c r="LR88">
        <v>742.9</v>
      </c>
      <c r="LU88">
        <v>1987</v>
      </c>
      <c r="LV88">
        <v>742.9</v>
      </c>
      <c r="LY88">
        <v>1987</v>
      </c>
      <c r="LZ88">
        <v>742.9</v>
      </c>
      <c r="MC88">
        <v>1987</v>
      </c>
      <c r="MD88">
        <v>742.9</v>
      </c>
      <c r="MG88">
        <v>1987</v>
      </c>
      <c r="MH88">
        <v>742.9</v>
      </c>
      <c r="MK88">
        <v>1987</v>
      </c>
      <c r="ML88">
        <v>742.9</v>
      </c>
      <c r="MO88">
        <v>1987</v>
      </c>
      <c r="MP88">
        <v>742.9</v>
      </c>
      <c r="MS88">
        <v>1986</v>
      </c>
      <c r="MT88">
        <v>5589.46</v>
      </c>
      <c r="MW88">
        <v>1986</v>
      </c>
      <c r="MX88">
        <v>5589.46</v>
      </c>
      <c r="NA88">
        <v>1986</v>
      </c>
      <c r="NB88">
        <v>5589.46</v>
      </c>
      <c r="NE88">
        <v>1986</v>
      </c>
      <c r="NF88">
        <v>5589.46</v>
      </c>
      <c r="NI88">
        <v>1986</v>
      </c>
      <c r="NJ88">
        <v>5589.46</v>
      </c>
      <c r="NM88">
        <v>1986</v>
      </c>
      <c r="NN88">
        <v>5589.46</v>
      </c>
      <c r="NQ88">
        <v>1986</v>
      </c>
      <c r="NR88">
        <v>5589.46</v>
      </c>
      <c r="NU88">
        <v>1986</v>
      </c>
      <c r="NV88">
        <v>5589.46</v>
      </c>
      <c r="NY88">
        <v>1986</v>
      </c>
      <c r="NZ88">
        <v>5589.46</v>
      </c>
      <c r="OC88">
        <v>1986</v>
      </c>
      <c r="OD88">
        <v>5589.46</v>
      </c>
      <c r="OG88">
        <v>1986</v>
      </c>
      <c r="OH88">
        <v>5589.46</v>
      </c>
      <c r="OK88">
        <v>1986</v>
      </c>
      <c r="OL88">
        <v>5589.46</v>
      </c>
    </row>
    <row r="89" spans="2:402">
      <c r="B89">
        <v>3.681134821607554E-2</v>
      </c>
      <c r="C89" s="31">
        <v>0.49344999978060661</v>
      </c>
      <c r="D89">
        <v>93.517322985729265</v>
      </c>
      <c r="E89">
        <v>1987</v>
      </c>
      <c r="F89">
        <v>742.9</v>
      </c>
      <c r="I89">
        <v>1987</v>
      </c>
      <c r="J89">
        <v>5836.06</v>
      </c>
      <c r="M89">
        <v>1987</v>
      </c>
      <c r="N89">
        <v>5836.06</v>
      </c>
      <c r="Q89">
        <v>1987</v>
      </c>
      <c r="R89">
        <v>5836.06</v>
      </c>
      <c r="U89">
        <v>1987</v>
      </c>
      <c r="V89">
        <v>5836.06</v>
      </c>
      <c r="Y89">
        <v>1987</v>
      </c>
      <c r="Z89">
        <v>5836.06</v>
      </c>
      <c r="AC89">
        <v>1987</v>
      </c>
      <c r="AD89">
        <v>5836.06</v>
      </c>
      <c r="AG89">
        <v>1987</v>
      </c>
      <c r="AH89">
        <v>5836.06</v>
      </c>
      <c r="AK89">
        <v>1987</v>
      </c>
      <c r="AL89">
        <v>5836.06</v>
      </c>
      <c r="AO89">
        <v>1987</v>
      </c>
      <c r="AP89">
        <v>5836.06</v>
      </c>
      <c r="AS89">
        <v>1987</v>
      </c>
      <c r="AT89">
        <v>5836.06</v>
      </c>
      <c r="AW89">
        <v>1987</v>
      </c>
      <c r="AX89">
        <v>5836.06</v>
      </c>
      <c r="BA89">
        <v>1987</v>
      </c>
      <c r="BB89">
        <v>5836.06</v>
      </c>
      <c r="BE89">
        <v>1987</v>
      </c>
      <c r="BF89">
        <v>5836.06</v>
      </c>
      <c r="BI89">
        <v>1987</v>
      </c>
      <c r="BJ89">
        <v>5836.06</v>
      </c>
      <c r="BM89">
        <v>1987</v>
      </c>
      <c r="BN89">
        <v>5836.06</v>
      </c>
      <c r="BQ89">
        <v>1987</v>
      </c>
      <c r="BR89">
        <v>5836.06</v>
      </c>
      <c r="BU89">
        <v>1987</v>
      </c>
      <c r="BV89">
        <v>5836.06</v>
      </c>
      <c r="BY89">
        <v>1987</v>
      </c>
      <c r="BZ89">
        <v>5836.06</v>
      </c>
      <c r="CC89">
        <v>1987</v>
      </c>
      <c r="CD89">
        <v>5836.06</v>
      </c>
      <c r="CG89">
        <v>1987</v>
      </c>
      <c r="CH89">
        <v>5836.06</v>
      </c>
      <c r="CK89">
        <v>1987</v>
      </c>
      <c r="CL89">
        <v>5836.06</v>
      </c>
      <c r="CO89">
        <v>1987</v>
      </c>
      <c r="CP89">
        <v>5836.06</v>
      </c>
      <c r="CS89">
        <v>1987</v>
      </c>
      <c r="CT89">
        <v>5836.06</v>
      </c>
      <c r="CW89">
        <v>1987</v>
      </c>
      <c r="CX89">
        <v>5836.06</v>
      </c>
      <c r="DA89">
        <v>1987</v>
      </c>
      <c r="DB89">
        <v>5836.06</v>
      </c>
      <c r="DE89">
        <v>1987</v>
      </c>
      <c r="DF89">
        <v>5836.06</v>
      </c>
      <c r="DI89">
        <v>1987</v>
      </c>
      <c r="DJ89">
        <v>5836.06</v>
      </c>
      <c r="DM89">
        <v>1987</v>
      </c>
      <c r="DN89">
        <v>5836.06</v>
      </c>
      <c r="DQ89">
        <v>1987</v>
      </c>
      <c r="DR89">
        <v>5836.06</v>
      </c>
      <c r="DU89">
        <v>1987</v>
      </c>
      <c r="DV89">
        <v>5836.06</v>
      </c>
      <c r="DY89">
        <v>1987</v>
      </c>
      <c r="DZ89">
        <v>5836.06</v>
      </c>
      <c r="EC89">
        <v>1987</v>
      </c>
      <c r="ED89">
        <v>5836.06</v>
      </c>
      <c r="EG89">
        <v>1987</v>
      </c>
      <c r="EH89">
        <v>5836.06</v>
      </c>
      <c r="EK89">
        <v>1987</v>
      </c>
      <c r="EL89">
        <v>5836.06</v>
      </c>
      <c r="EO89">
        <v>1987</v>
      </c>
      <c r="EP89">
        <v>5836.06</v>
      </c>
      <c r="ES89">
        <v>1987</v>
      </c>
      <c r="ET89">
        <v>5836.06</v>
      </c>
      <c r="EW89">
        <v>1987</v>
      </c>
      <c r="EX89">
        <v>5836.06</v>
      </c>
      <c r="FA89">
        <v>1987</v>
      </c>
      <c r="FB89">
        <v>5836.06</v>
      </c>
      <c r="FE89">
        <v>1987</v>
      </c>
      <c r="FF89">
        <v>5836.06</v>
      </c>
      <c r="FI89">
        <v>1987</v>
      </c>
      <c r="FJ89">
        <v>5836.06</v>
      </c>
      <c r="FM89">
        <v>1987</v>
      </c>
      <c r="FN89">
        <v>5836.06</v>
      </c>
      <c r="FQ89">
        <v>1987</v>
      </c>
      <c r="FR89">
        <v>5836.06</v>
      </c>
      <c r="FU89">
        <v>1987</v>
      </c>
      <c r="FV89">
        <v>5836.06</v>
      </c>
      <c r="FY89">
        <v>1987</v>
      </c>
      <c r="FZ89">
        <v>5836.06</v>
      </c>
      <c r="GC89">
        <v>1987</v>
      </c>
      <c r="GD89">
        <v>5836.06</v>
      </c>
      <c r="GG89">
        <v>1987</v>
      </c>
      <c r="GH89">
        <v>5836.06</v>
      </c>
      <c r="GK89">
        <v>1987</v>
      </c>
      <c r="GL89">
        <v>5836.06</v>
      </c>
      <c r="GO89">
        <v>1987</v>
      </c>
      <c r="GP89">
        <v>5836.06</v>
      </c>
      <c r="GS89">
        <v>1987</v>
      </c>
      <c r="GT89">
        <v>5836.06</v>
      </c>
      <c r="GW89">
        <v>1987</v>
      </c>
      <c r="GX89">
        <v>5836.06</v>
      </c>
      <c r="HA89">
        <v>1987</v>
      </c>
      <c r="HB89">
        <v>5836.06</v>
      </c>
      <c r="HE89">
        <v>1987</v>
      </c>
      <c r="HF89">
        <v>5836.06</v>
      </c>
      <c r="HI89">
        <v>1987</v>
      </c>
      <c r="HJ89">
        <v>5836.06</v>
      </c>
      <c r="HM89">
        <v>1987</v>
      </c>
      <c r="HN89">
        <v>5836.06</v>
      </c>
      <c r="HQ89">
        <v>1987</v>
      </c>
      <c r="HR89">
        <v>5836.06</v>
      </c>
      <c r="HU89">
        <v>1987</v>
      </c>
      <c r="HV89">
        <v>5836.06</v>
      </c>
      <c r="HY89">
        <v>1987</v>
      </c>
      <c r="HZ89">
        <v>5836.06</v>
      </c>
      <c r="IC89">
        <v>1987</v>
      </c>
      <c r="ID89">
        <v>5836.06</v>
      </c>
      <c r="IG89">
        <v>1987</v>
      </c>
      <c r="IH89">
        <v>5836.06</v>
      </c>
      <c r="IK89">
        <v>1987</v>
      </c>
      <c r="IL89">
        <v>5836.06</v>
      </c>
      <c r="IO89">
        <v>1987</v>
      </c>
      <c r="IP89">
        <v>5836.06</v>
      </c>
      <c r="IS89">
        <v>1987</v>
      </c>
      <c r="IT89">
        <v>5836.06</v>
      </c>
      <c r="IW89">
        <v>1987</v>
      </c>
      <c r="IX89">
        <v>5836.06</v>
      </c>
      <c r="JA89">
        <v>1987</v>
      </c>
      <c r="JB89">
        <v>5836.06</v>
      </c>
      <c r="JE89">
        <v>1987</v>
      </c>
      <c r="JF89">
        <v>5836.06</v>
      </c>
      <c r="JI89">
        <v>1987</v>
      </c>
      <c r="JJ89">
        <v>5836.06</v>
      </c>
      <c r="JM89">
        <v>1987</v>
      </c>
      <c r="JN89">
        <v>5836.06</v>
      </c>
      <c r="JQ89">
        <v>1987</v>
      </c>
      <c r="JR89">
        <v>5836.06</v>
      </c>
      <c r="JU89">
        <v>1987</v>
      </c>
      <c r="JV89">
        <v>5836.06</v>
      </c>
      <c r="JY89">
        <v>1987</v>
      </c>
      <c r="JZ89">
        <v>5836.06</v>
      </c>
      <c r="KC89">
        <v>1987</v>
      </c>
      <c r="KD89">
        <v>5836.06</v>
      </c>
      <c r="KG89">
        <v>1987</v>
      </c>
      <c r="KH89">
        <v>5836.06</v>
      </c>
      <c r="KK89">
        <v>1987</v>
      </c>
      <c r="KL89">
        <v>5836.06</v>
      </c>
      <c r="KO89">
        <v>1987</v>
      </c>
      <c r="KP89">
        <v>5836.06</v>
      </c>
      <c r="KS89">
        <v>1987</v>
      </c>
      <c r="KT89">
        <v>5836.06</v>
      </c>
      <c r="KW89">
        <v>1987</v>
      </c>
      <c r="KX89">
        <v>5836.06</v>
      </c>
      <c r="LA89">
        <v>1987</v>
      </c>
      <c r="LB89">
        <v>5836.06</v>
      </c>
      <c r="LE89">
        <v>1987</v>
      </c>
      <c r="LF89">
        <v>5836.06</v>
      </c>
      <c r="LI89">
        <v>1987</v>
      </c>
      <c r="LJ89">
        <v>5836.06</v>
      </c>
      <c r="LM89">
        <v>1987</v>
      </c>
      <c r="LN89">
        <v>5836.06</v>
      </c>
      <c r="LQ89">
        <v>1987</v>
      </c>
      <c r="LR89">
        <v>5836.06</v>
      </c>
      <c r="LU89">
        <v>1987</v>
      </c>
      <c r="LV89">
        <v>5836.06</v>
      </c>
      <c r="LY89">
        <v>1987</v>
      </c>
      <c r="LZ89">
        <v>5836.06</v>
      </c>
      <c r="MC89">
        <v>1987</v>
      </c>
      <c r="MD89">
        <v>5836.06</v>
      </c>
      <c r="MG89">
        <v>1987</v>
      </c>
      <c r="MH89">
        <v>5836.06</v>
      </c>
      <c r="MK89">
        <v>1987</v>
      </c>
      <c r="ML89">
        <v>5836.06</v>
      </c>
      <c r="MO89">
        <v>1987</v>
      </c>
      <c r="MP89">
        <v>5836.06</v>
      </c>
      <c r="MS89">
        <v>1987</v>
      </c>
      <c r="MT89">
        <v>5836.06</v>
      </c>
      <c r="MW89">
        <v>1987</v>
      </c>
      <c r="MX89">
        <v>742.9</v>
      </c>
      <c r="NA89">
        <v>1987</v>
      </c>
      <c r="NB89">
        <v>742.9</v>
      </c>
      <c r="NE89">
        <v>1987</v>
      </c>
      <c r="NF89">
        <v>742.9</v>
      </c>
      <c r="NI89">
        <v>1987</v>
      </c>
      <c r="NJ89">
        <v>742.9</v>
      </c>
      <c r="NM89">
        <v>1987</v>
      </c>
      <c r="NN89">
        <v>742.9</v>
      </c>
      <c r="NQ89">
        <v>1987</v>
      </c>
      <c r="NR89">
        <v>742.9</v>
      </c>
      <c r="NU89">
        <v>1987</v>
      </c>
      <c r="NV89">
        <v>742.9</v>
      </c>
      <c r="NY89">
        <v>1987</v>
      </c>
      <c r="NZ89">
        <v>742.9</v>
      </c>
      <c r="OC89">
        <v>1987</v>
      </c>
      <c r="OD89">
        <v>742.9</v>
      </c>
      <c r="OG89">
        <v>1987</v>
      </c>
      <c r="OH89">
        <v>742.9</v>
      </c>
      <c r="OK89">
        <v>1987</v>
      </c>
      <c r="OL89">
        <v>742.9</v>
      </c>
    </row>
    <row r="90" spans="2:402">
      <c r="B90">
        <v>3.5805225357285107E-2</v>
      </c>
      <c r="C90" s="31">
        <v>0.47855151212643182</v>
      </c>
      <c r="D90">
        <v>88.102557074202181</v>
      </c>
      <c r="E90">
        <v>1987</v>
      </c>
      <c r="F90">
        <v>5836.06</v>
      </c>
      <c r="I90">
        <v>1989</v>
      </c>
      <c r="J90">
        <v>5918.25</v>
      </c>
      <c r="M90">
        <v>1989</v>
      </c>
      <c r="N90">
        <v>5918.25</v>
      </c>
      <c r="Q90">
        <v>1989</v>
      </c>
      <c r="R90">
        <v>5918.25</v>
      </c>
      <c r="U90">
        <v>1989</v>
      </c>
      <c r="V90">
        <v>5918.25</v>
      </c>
      <c r="Y90">
        <v>1989</v>
      </c>
      <c r="Z90">
        <v>5918.25</v>
      </c>
      <c r="AC90">
        <v>1989</v>
      </c>
      <c r="AD90">
        <v>5918.25</v>
      </c>
      <c r="AG90">
        <v>1989</v>
      </c>
      <c r="AH90">
        <v>5918.25</v>
      </c>
      <c r="AK90">
        <v>1989</v>
      </c>
      <c r="AL90">
        <v>5918.25</v>
      </c>
      <c r="AO90">
        <v>1989</v>
      </c>
      <c r="AP90">
        <v>5918.25</v>
      </c>
      <c r="AS90">
        <v>1989</v>
      </c>
      <c r="AT90">
        <v>5918.25</v>
      </c>
      <c r="AW90">
        <v>1989</v>
      </c>
      <c r="AX90">
        <v>5918.25</v>
      </c>
      <c r="BA90">
        <v>1989</v>
      </c>
      <c r="BB90">
        <v>5918.25</v>
      </c>
      <c r="BE90">
        <v>1989</v>
      </c>
      <c r="BF90">
        <v>5918.25</v>
      </c>
      <c r="BI90">
        <v>1989</v>
      </c>
      <c r="BJ90">
        <v>5918.25</v>
      </c>
      <c r="BM90">
        <v>1989</v>
      </c>
      <c r="BN90">
        <v>5918.25</v>
      </c>
      <c r="BQ90">
        <v>1989</v>
      </c>
      <c r="BR90">
        <v>5918.25</v>
      </c>
      <c r="BU90">
        <v>1989</v>
      </c>
      <c r="BV90">
        <v>5918.25</v>
      </c>
      <c r="BY90">
        <v>1989</v>
      </c>
      <c r="BZ90">
        <v>5918.25</v>
      </c>
      <c r="CC90">
        <v>1989</v>
      </c>
      <c r="CD90">
        <v>5918.25</v>
      </c>
      <c r="CG90">
        <v>1989</v>
      </c>
      <c r="CH90">
        <v>5918.25</v>
      </c>
      <c r="CK90">
        <v>1989</v>
      </c>
      <c r="CL90">
        <v>5918.25</v>
      </c>
      <c r="CO90">
        <v>1989</v>
      </c>
      <c r="CP90">
        <v>5918.25</v>
      </c>
      <c r="CS90">
        <v>1989</v>
      </c>
      <c r="CT90">
        <v>5918.25</v>
      </c>
      <c r="CW90">
        <v>1989</v>
      </c>
      <c r="CX90">
        <v>5918.25</v>
      </c>
      <c r="DA90">
        <v>1989</v>
      </c>
      <c r="DB90">
        <v>5918.25</v>
      </c>
      <c r="DE90">
        <v>1989</v>
      </c>
      <c r="DF90">
        <v>5918.25</v>
      </c>
      <c r="DI90">
        <v>1989</v>
      </c>
      <c r="DJ90">
        <v>5918.25</v>
      </c>
      <c r="DM90">
        <v>1989</v>
      </c>
      <c r="DN90">
        <v>5918.25</v>
      </c>
      <c r="DQ90">
        <v>1989</v>
      </c>
      <c r="DR90">
        <v>5918.25</v>
      </c>
      <c r="DU90">
        <v>1989</v>
      </c>
      <c r="DV90">
        <v>5918.25</v>
      </c>
      <c r="DY90">
        <v>1989</v>
      </c>
      <c r="DZ90">
        <v>5918.25</v>
      </c>
      <c r="EC90">
        <v>1989</v>
      </c>
      <c r="ED90">
        <v>5918.25</v>
      </c>
      <c r="EG90">
        <v>1989</v>
      </c>
      <c r="EH90">
        <v>5918.25</v>
      </c>
      <c r="EK90">
        <v>1989</v>
      </c>
      <c r="EL90">
        <v>5918.25</v>
      </c>
      <c r="EO90">
        <v>1989</v>
      </c>
      <c r="EP90">
        <v>5918.25</v>
      </c>
      <c r="ES90">
        <v>1989</v>
      </c>
      <c r="ET90">
        <v>5918.25</v>
      </c>
      <c r="EW90">
        <v>1989</v>
      </c>
      <c r="EX90">
        <v>5918.25</v>
      </c>
      <c r="FA90">
        <v>1989</v>
      </c>
      <c r="FB90">
        <v>5918.25</v>
      </c>
      <c r="FE90">
        <v>1989</v>
      </c>
      <c r="FF90">
        <v>5918.25</v>
      </c>
      <c r="FI90">
        <v>1989</v>
      </c>
      <c r="FJ90">
        <v>5918.25</v>
      </c>
      <c r="FM90">
        <v>1989</v>
      </c>
      <c r="FN90">
        <v>5918.25</v>
      </c>
      <c r="FQ90">
        <v>1989</v>
      </c>
      <c r="FR90">
        <v>5918.25</v>
      </c>
      <c r="FU90">
        <v>1989</v>
      </c>
      <c r="FV90">
        <v>5918.25</v>
      </c>
      <c r="FY90">
        <v>1989</v>
      </c>
      <c r="FZ90">
        <v>5918.25</v>
      </c>
      <c r="GC90">
        <v>1989</v>
      </c>
      <c r="GD90">
        <v>5918.25</v>
      </c>
      <c r="GG90">
        <v>1989</v>
      </c>
      <c r="GH90">
        <v>5918.25</v>
      </c>
      <c r="GK90">
        <v>1989</v>
      </c>
      <c r="GL90">
        <v>5918.25</v>
      </c>
      <c r="GO90">
        <v>1989</v>
      </c>
      <c r="GP90">
        <v>5918.25</v>
      </c>
      <c r="GS90">
        <v>1989</v>
      </c>
      <c r="GT90">
        <v>5918.25</v>
      </c>
      <c r="GW90">
        <v>1989</v>
      </c>
      <c r="GX90">
        <v>5918.25</v>
      </c>
      <c r="HA90">
        <v>1989</v>
      </c>
      <c r="HB90">
        <v>5918.25</v>
      </c>
      <c r="HE90">
        <v>1989</v>
      </c>
      <c r="HF90">
        <v>5918.25</v>
      </c>
      <c r="HI90">
        <v>1989</v>
      </c>
      <c r="HJ90">
        <v>5918.25</v>
      </c>
      <c r="HM90">
        <v>1989</v>
      </c>
      <c r="HN90">
        <v>5918.25</v>
      </c>
      <c r="HQ90">
        <v>1989</v>
      </c>
      <c r="HR90">
        <v>5918.25</v>
      </c>
      <c r="HU90">
        <v>1989</v>
      </c>
      <c r="HV90">
        <v>5918.25</v>
      </c>
      <c r="HY90">
        <v>1989</v>
      </c>
      <c r="HZ90">
        <v>5918.25</v>
      </c>
      <c r="IC90">
        <v>1989</v>
      </c>
      <c r="ID90">
        <v>5918.25</v>
      </c>
      <c r="IG90">
        <v>1989</v>
      </c>
      <c r="IH90">
        <v>5918.25</v>
      </c>
      <c r="IK90">
        <v>1989</v>
      </c>
      <c r="IL90">
        <v>5918.25</v>
      </c>
      <c r="IO90">
        <v>1989</v>
      </c>
      <c r="IP90">
        <v>5918.25</v>
      </c>
      <c r="IS90">
        <v>1989</v>
      </c>
      <c r="IT90">
        <v>5918.25</v>
      </c>
      <c r="IW90">
        <v>1989</v>
      </c>
      <c r="IX90">
        <v>5918.25</v>
      </c>
      <c r="JA90">
        <v>1989</v>
      </c>
      <c r="JB90">
        <v>5918.25</v>
      </c>
      <c r="JE90">
        <v>1989</v>
      </c>
      <c r="JF90">
        <v>5918.25</v>
      </c>
      <c r="JI90">
        <v>1989</v>
      </c>
      <c r="JJ90">
        <v>5918.25</v>
      </c>
      <c r="JM90">
        <v>1989</v>
      </c>
      <c r="JN90">
        <v>5918.25</v>
      </c>
      <c r="JQ90">
        <v>1989</v>
      </c>
      <c r="JR90">
        <v>5918.25</v>
      </c>
      <c r="JU90">
        <v>1989</v>
      </c>
      <c r="JV90">
        <v>5918.25</v>
      </c>
      <c r="JY90">
        <v>1989</v>
      </c>
      <c r="JZ90">
        <v>5918.25</v>
      </c>
      <c r="KC90">
        <v>1989</v>
      </c>
      <c r="KD90">
        <v>5918.25</v>
      </c>
      <c r="KG90">
        <v>1989</v>
      </c>
      <c r="KH90">
        <v>5918.25</v>
      </c>
      <c r="KK90">
        <v>1989</v>
      </c>
      <c r="KL90">
        <v>5918.25</v>
      </c>
      <c r="KO90">
        <v>1989</v>
      </c>
      <c r="KP90">
        <v>5918.25</v>
      </c>
      <c r="KS90">
        <v>1989</v>
      </c>
      <c r="KT90">
        <v>5918.25</v>
      </c>
      <c r="KW90">
        <v>1989</v>
      </c>
      <c r="KX90">
        <v>5918.25</v>
      </c>
      <c r="LA90">
        <v>1989</v>
      </c>
      <c r="LB90">
        <v>5918.25</v>
      </c>
      <c r="LE90">
        <v>1989</v>
      </c>
      <c r="LF90">
        <v>5918.25</v>
      </c>
      <c r="LI90">
        <v>1989</v>
      </c>
      <c r="LJ90">
        <v>5918.25</v>
      </c>
      <c r="LM90">
        <v>1989</v>
      </c>
      <c r="LN90">
        <v>5918.25</v>
      </c>
      <c r="LQ90">
        <v>1989</v>
      </c>
      <c r="LR90">
        <v>5918.25</v>
      </c>
      <c r="LU90">
        <v>1989</v>
      </c>
      <c r="LV90">
        <v>5918.25</v>
      </c>
      <c r="LY90">
        <v>1989</v>
      </c>
      <c r="LZ90">
        <v>5918.25</v>
      </c>
      <c r="MC90">
        <v>1989</v>
      </c>
      <c r="MD90">
        <v>5918.25</v>
      </c>
      <c r="MG90">
        <v>1989</v>
      </c>
      <c r="MH90">
        <v>5918.25</v>
      </c>
      <c r="MK90">
        <v>1989</v>
      </c>
      <c r="ML90">
        <v>5918.25</v>
      </c>
      <c r="MO90">
        <v>1989</v>
      </c>
      <c r="MP90">
        <v>5918.25</v>
      </c>
      <c r="MS90">
        <v>1989</v>
      </c>
      <c r="MT90">
        <v>5918.25</v>
      </c>
      <c r="MW90">
        <v>1989</v>
      </c>
      <c r="MX90">
        <v>5918.25</v>
      </c>
      <c r="NA90">
        <v>1987</v>
      </c>
      <c r="NB90">
        <v>5836.06</v>
      </c>
      <c r="NE90">
        <v>1987</v>
      </c>
      <c r="NF90">
        <v>5836.06</v>
      </c>
      <c r="NI90">
        <v>1987</v>
      </c>
      <c r="NJ90">
        <v>5836.06</v>
      </c>
      <c r="NM90">
        <v>1987</v>
      </c>
      <c r="NN90">
        <v>5836.06</v>
      </c>
      <c r="NQ90">
        <v>1987</v>
      </c>
      <c r="NR90">
        <v>5836.06</v>
      </c>
      <c r="NU90">
        <v>1987</v>
      </c>
      <c r="NV90">
        <v>5836.06</v>
      </c>
      <c r="NY90">
        <v>1987</v>
      </c>
      <c r="NZ90">
        <v>5836.06</v>
      </c>
      <c r="OC90">
        <v>1987</v>
      </c>
      <c r="OD90">
        <v>5836.06</v>
      </c>
      <c r="OG90">
        <v>1987</v>
      </c>
      <c r="OH90">
        <v>5836.06</v>
      </c>
      <c r="OK90">
        <v>1987</v>
      </c>
      <c r="OL90">
        <v>5836.06</v>
      </c>
    </row>
    <row r="91" spans="2:402">
      <c r="B91">
        <v>3.5806034558070313E-2</v>
      </c>
      <c r="C91" s="31">
        <v>0.47776978669904285</v>
      </c>
      <c r="D91">
        <v>87.82697430161123</v>
      </c>
      <c r="E91">
        <v>1989</v>
      </c>
      <c r="F91">
        <v>5918.25</v>
      </c>
      <c r="I91">
        <v>1990</v>
      </c>
      <c r="J91">
        <v>5425.07</v>
      </c>
      <c r="M91">
        <v>1990</v>
      </c>
      <c r="N91">
        <v>5425.07</v>
      </c>
      <c r="Q91">
        <v>1990</v>
      </c>
      <c r="R91">
        <v>5425.07</v>
      </c>
      <c r="U91">
        <v>1990</v>
      </c>
      <c r="V91">
        <v>5425.07</v>
      </c>
      <c r="Y91">
        <v>1990</v>
      </c>
      <c r="Z91">
        <v>5425.07</v>
      </c>
      <c r="AC91">
        <v>1990</v>
      </c>
      <c r="AD91">
        <v>5425.07</v>
      </c>
      <c r="AG91">
        <v>1990</v>
      </c>
      <c r="AH91">
        <v>5425.07</v>
      </c>
      <c r="AK91">
        <v>1990</v>
      </c>
      <c r="AL91">
        <v>5425.07</v>
      </c>
      <c r="AO91">
        <v>1990</v>
      </c>
      <c r="AP91">
        <v>5425.07</v>
      </c>
      <c r="AS91">
        <v>1990</v>
      </c>
      <c r="AT91">
        <v>5425.07</v>
      </c>
      <c r="AW91">
        <v>1990</v>
      </c>
      <c r="AX91">
        <v>5425.07</v>
      </c>
      <c r="BA91">
        <v>1990</v>
      </c>
      <c r="BB91">
        <v>5425.07</v>
      </c>
      <c r="BE91">
        <v>1990</v>
      </c>
      <c r="BF91">
        <v>5425.07</v>
      </c>
      <c r="BI91">
        <v>1990</v>
      </c>
      <c r="BJ91">
        <v>5425.07</v>
      </c>
      <c r="BM91">
        <v>1990</v>
      </c>
      <c r="BN91">
        <v>5425.07</v>
      </c>
      <c r="BQ91">
        <v>1990</v>
      </c>
      <c r="BR91">
        <v>5425.07</v>
      </c>
      <c r="BU91">
        <v>1990</v>
      </c>
      <c r="BV91">
        <v>5425.07</v>
      </c>
      <c r="BY91">
        <v>1990</v>
      </c>
      <c r="BZ91">
        <v>5425.07</v>
      </c>
      <c r="CC91">
        <v>1990</v>
      </c>
      <c r="CD91">
        <v>5425.07</v>
      </c>
      <c r="CG91">
        <v>1990</v>
      </c>
      <c r="CH91">
        <v>5425.07</v>
      </c>
      <c r="CK91">
        <v>1990</v>
      </c>
      <c r="CL91">
        <v>5425.07</v>
      </c>
      <c r="CO91">
        <v>1990</v>
      </c>
      <c r="CP91">
        <v>5425.07</v>
      </c>
      <c r="CS91">
        <v>1990</v>
      </c>
      <c r="CT91">
        <v>5425.07</v>
      </c>
      <c r="CW91">
        <v>1990</v>
      </c>
      <c r="CX91">
        <v>5425.07</v>
      </c>
      <c r="DA91">
        <v>1990</v>
      </c>
      <c r="DB91">
        <v>5425.07</v>
      </c>
      <c r="DE91">
        <v>1990</v>
      </c>
      <c r="DF91">
        <v>5425.07</v>
      </c>
      <c r="DI91">
        <v>1990</v>
      </c>
      <c r="DJ91">
        <v>5425.07</v>
      </c>
      <c r="DM91">
        <v>1990</v>
      </c>
      <c r="DN91">
        <v>5425.07</v>
      </c>
      <c r="DQ91">
        <v>1990</v>
      </c>
      <c r="DR91">
        <v>5425.07</v>
      </c>
      <c r="DU91">
        <v>1990</v>
      </c>
      <c r="DV91">
        <v>5425.07</v>
      </c>
      <c r="DY91">
        <v>1990</v>
      </c>
      <c r="DZ91">
        <v>5425.07</v>
      </c>
      <c r="EC91">
        <v>1990</v>
      </c>
      <c r="ED91">
        <v>5425.07</v>
      </c>
      <c r="EG91">
        <v>1990</v>
      </c>
      <c r="EH91">
        <v>5425.07</v>
      </c>
      <c r="EK91">
        <v>1990</v>
      </c>
      <c r="EL91">
        <v>5425.07</v>
      </c>
      <c r="EO91">
        <v>1990</v>
      </c>
      <c r="EP91">
        <v>5425.07</v>
      </c>
      <c r="ES91">
        <v>1990</v>
      </c>
      <c r="ET91">
        <v>5425.07</v>
      </c>
      <c r="EW91">
        <v>1990</v>
      </c>
      <c r="EX91">
        <v>5425.07</v>
      </c>
      <c r="FA91">
        <v>1990</v>
      </c>
      <c r="FB91">
        <v>5425.07</v>
      </c>
      <c r="FE91">
        <v>1990</v>
      </c>
      <c r="FF91">
        <v>5425.07</v>
      </c>
      <c r="FI91">
        <v>1990</v>
      </c>
      <c r="FJ91">
        <v>5425.07</v>
      </c>
      <c r="FM91">
        <v>1990</v>
      </c>
      <c r="FN91">
        <v>5425.07</v>
      </c>
      <c r="FQ91">
        <v>1990</v>
      </c>
      <c r="FR91">
        <v>5425.07</v>
      </c>
      <c r="FU91">
        <v>1990</v>
      </c>
      <c r="FV91">
        <v>5425.07</v>
      </c>
      <c r="FY91">
        <v>1990</v>
      </c>
      <c r="FZ91">
        <v>5425.07</v>
      </c>
      <c r="GC91">
        <v>1990</v>
      </c>
      <c r="GD91">
        <v>5425.07</v>
      </c>
      <c r="GG91">
        <v>1990</v>
      </c>
      <c r="GH91">
        <v>5425.07</v>
      </c>
      <c r="GK91">
        <v>1990</v>
      </c>
      <c r="GL91">
        <v>5425.07</v>
      </c>
      <c r="GO91">
        <v>1990</v>
      </c>
      <c r="GP91">
        <v>5425.07</v>
      </c>
      <c r="GS91">
        <v>1990</v>
      </c>
      <c r="GT91">
        <v>5425.07</v>
      </c>
      <c r="GW91">
        <v>1990</v>
      </c>
      <c r="GX91">
        <v>5425.07</v>
      </c>
      <c r="HA91">
        <v>1990</v>
      </c>
      <c r="HB91">
        <v>5425.07</v>
      </c>
      <c r="HE91">
        <v>1990</v>
      </c>
      <c r="HF91">
        <v>5425.07</v>
      </c>
      <c r="HI91">
        <v>1990</v>
      </c>
      <c r="HJ91">
        <v>5425.07</v>
      </c>
      <c r="HM91">
        <v>1990</v>
      </c>
      <c r="HN91">
        <v>5425.07</v>
      </c>
      <c r="HQ91">
        <v>1990</v>
      </c>
      <c r="HR91">
        <v>5425.07</v>
      </c>
      <c r="HU91">
        <v>1990</v>
      </c>
      <c r="HV91">
        <v>5425.07</v>
      </c>
      <c r="HY91">
        <v>1990</v>
      </c>
      <c r="HZ91">
        <v>5425.07</v>
      </c>
      <c r="IC91">
        <v>1990</v>
      </c>
      <c r="ID91">
        <v>5425.07</v>
      </c>
      <c r="IG91">
        <v>1990</v>
      </c>
      <c r="IH91">
        <v>5425.07</v>
      </c>
      <c r="IK91">
        <v>1990</v>
      </c>
      <c r="IL91">
        <v>5425.07</v>
      </c>
      <c r="IO91">
        <v>1990</v>
      </c>
      <c r="IP91">
        <v>5425.07</v>
      </c>
      <c r="IS91">
        <v>1990</v>
      </c>
      <c r="IT91">
        <v>5425.07</v>
      </c>
      <c r="IW91">
        <v>1990</v>
      </c>
      <c r="IX91">
        <v>5425.07</v>
      </c>
      <c r="JA91">
        <v>1990</v>
      </c>
      <c r="JB91">
        <v>5425.07</v>
      </c>
      <c r="JE91">
        <v>1990</v>
      </c>
      <c r="JF91">
        <v>5425.07</v>
      </c>
      <c r="JI91">
        <v>1990</v>
      </c>
      <c r="JJ91">
        <v>5425.07</v>
      </c>
      <c r="JM91">
        <v>1990</v>
      </c>
      <c r="JN91">
        <v>5425.07</v>
      </c>
      <c r="JQ91">
        <v>1990</v>
      </c>
      <c r="JR91">
        <v>5425.07</v>
      </c>
      <c r="JU91">
        <v>1990</v>
      </c>
      <c r="JV91">
        <v>5425.07</v>
      </c>
      <c r="JY91">
        <v>1990</v>
      </c>
      <c r="JZ91">
        <v>5425.07</v>
      </c>
      <c r="KC91">
        <v>1990</v>
      </c>
      <c r="KD91">
        <v>5425.07</v>
      </c>
      <c r="KG91">
        <v>1990</v>
      </c>
      <c r="KH91">
        <v>5425.07</v>
      </c>
      <c r="KK91">
        <v>1990</v>
      </c>
      <c r="KL91">
        <v>5425.07</v>
      </c>
      <c r="KO91">
        <v>1990</v>
      </c>
      <c r="KP91">
        <v>5425.07</v>
      </c>
      <c r="KS91">
        <v>1990</v>
      </c>
      <c r="KT91">
        <v>5425.07</v>
      </c>
      <c r="KW91">
        <v>1990</v>
      </c>
      <c r="KX91">
        <v>5425.07</v>
      </c>
      <c r="LA91">
        <v>1990</v>
      </c>
      <c r="LB91">
        <v>5425.07</v>
      </c>
      <c r="LE91">
        <v>1990</v>
      </c>
      <c r="LF91">
        <v>5425.07</v>
      </c>
      <c r="LI91">
        <v>1990</v>
      </c>
      <c r="LJ91">
        <v>5425.07</v>
      </c>
      <c r="LM91">
        <v>1990</v>
      </c>
      <c r="LN91">
        <v>5425.07</v>
      </c>
      <c r="LQ91">
        <v>1990</v>
      </c>
      <c r="LR91">
        <v>5425.07</v>
      </c>
      <c r="LU91">
        <v>1990</v>
      </c>
      <c r="LV91">
        <v>5425.07</v>
      </c>
      <c r="LY91">
        <v>1990</v>
      </c>
      <c r="LZ91">
        <v>5425.07</v>
      </c>
      <c r="MC91">
        <v>1990</v>
      </c>
      <c r="MD91">
        <v>5425.07</v>
      </c>
      <c r="MG91">
        <v>1990</v>
      </c>
      <c r="MH91">
        <v>5425.07</v>
      </c>
      <c r="MK91">
        <v>1990</v>
      </c>
      <c r="ML91">
        <v>5425.07</v>
      </c>
      <c r="MO91">
        <v>1990</v>
      </c>
      <c r="MP91">
        <v>5425.07</v>
      </c>
      <c r="MS91">
        <v>1990</v>
      </c>
      <c r="MT91">
        <v>5425.07</v>
      </c>
      <c r="MW91">
        <v>1990</v>
      </c>
      <c r="MX91">
        <v>5425.07</v>
      </c>
      <c r="NA91">
        <v>1990</v>
      </c>
      <c r="NB91">
        <v>5425.07</v>
      </c>
      <c r="NE91">
        <v>1989</v>
      </c>
      <c r="NF91">
        <v>5918.25</v>
      </c>
      <c r="NI91">
        <v>1989</v>
      </c>
      <c r="NJ91">
        <v>5918.25</v>
      </c>
      <c r="NM91">
        <v>1989</v>
      </c>
      <c r="NN91">
        <v>5918.25</v>
      </c>
      <c r="NQ91">
        <v>1989</v>
      </c>
      <c r="NR91">
        <v>5918.25</v>
      </c>
      <c r="NU91">
        <v>1989</v>
      </c>
      <c r="NV91">
        <v>5918.25</v>
      </c>
      <c r="NY91">
        <v>1989</v>
      </c>
      <c r="NZ91">
        <v>5918.25</v>
      </c>
      <c r="OC91">
        <v>1989</v>
      </c>
      <c r="OD91">
        <v>5918.25</v>
      </c>
      <c r="OG91">
        <v>1989</v>
      </c>
      <c r="OH91">
        <v>5918.25</v>
      </c>
      <c r="OK91">
        <v>1989</v>
      </c>
      <c r="OL91">
        <v>5918.25</v>
      </c>
    </row>
    <row r="92" spans="2:402">
      <c r="B92">
        <v>3.5858102746699441E-2</v>
      </c>
      <c r="C92" s="31">
        <v>0.47767520263719498</v>
      </c>
      <c r="D92">
        <v>87.793686389579406</v>
      </c>
      <c r="E92">
        <v>1990</v>
      </c>
      <c r="F92">
        <v>5425.07</v>
      </c>
      <c r="I92">
        <v>1991</v>
      </c>
      <c r="J92">
        <v>825.7</v>
      </c>
      <c r="M92">
        <v>1991</v>
      </c>
      <c r="N92">
        <v>825.7</v>
      </c>
      <c r="Q92">
        <v>1991</v>
      </c>
      <c r="R92">
        <v>825.7</v>
      </c>
      <c r="U92">
        <v>1991</v>
      </c>
      <c r="V92">
        <v>825.7</v>
      </c>
      <c r="Y92">
        <v>1991</v>
      </c>
      <c r="Z92">
        <v>825.7</v>
      </c>
      <c r="AC92">
        <v>1991</v>
      </c>
      <c r="AD92">
        <v>825.7</v>
      </c>
      <c r="AG92">
        <v>1991</v>
      </c>
      <c r="AH92">
        <v>825.7</v>
      </c>
      <c r="AK92">
        <v>1991</v>
      </c>
      <c r="AL92">
        <v>825.7</v>
      </c>
      <c r="AO92">
        <v>1991</v>
      </c>
      <c r="AP92">
        <v>825.7</v>
      </c>
      <c r="AS92">
        <v>1991</v>
      </c>
      <c r="AT92">
        <v>825.7</v>
      </c>
      <c r="AW92">
        <v>1991</v>
      </c>
      <c r="AX92">
        <v>825.7</v>
      </c>
      <c r="BA92">
        <v>1991</v>
      </c>
      <c r="BB92">
        <v>825.7</v>
      </c>
      <c r="BE92">
        <v>1991</v>
      </c>
      <c r="BF92">
        <v>825.7</v>
      </c>
      <c r="BI92">
        <v>1991</v>
      </c>
      <c r="BJ92">
        <v>825.7</v>
      </c>
      <c r="BM92">
        <v>1991</v>
      </c>
      <c r="BN92">
        <v>825.7</v>
      </c>
      <c r="BQ92">
        <v>1991</v>
      </c>
      <c r="BR92">
        <v>825.7</v>
      </c>
      <c r="BU92">
        <v>1991</v>
      </c>
      <c r="BV92">
        <v>825.7</v>
      </c>
      <c r="BY92">
        <v>1991</v>
      </c>
      <c r="BZ92">
        <v>825.7</v>
      </c>
      <c r="CC92">
        <v>1991</v>
      </c>
      <c r="CD92">
        <v>825.7</v>
      </c>
      <c r="CG92">
        <v>1991</v>
      </c>
      <c r="CH92">
        <v>825.7</v>
      </c>
      <c r="CK92">
        <v>1991</v>
      </c>
      <c r="CL92">
        <v>825.7</v>
      </c>
      <c r="CO92">
        <v>1991</v>
      </c>
      <c r="CP92">
        <v>825.7</v>
      </c>
      <c r="CS92">
        <v>1991</v>
      </c>
      <c r="CT92">
        <v>825.7</v>
      </c>
      <c r="CW92">
        <v>1991</v>
      </c>
      <c r="CX92">
        <v>825.7</v>
      </c>
      <c r="DA92">
        <v>1991</v>
      </c>
      <c r="DB92">
        <v>825.7</v>
      </c>
      <c r="DE92">
        <v>1991</v>
      </c>
      <c r="DF92">
        <v>825.7</v>
      </c>
      <c r="DI92">
        <v>1991</v>
      </c>
      <c r="DJ92">
        <v>825.7</v>
      </c>
      <c r="DM92">
        <v>1991</v>
      </c>
      <c r="DN92">
        <v>825.7</v>
      </c>
      <c r="DQ92">
        <v>1991</v>
      </c>
      <c r="DR92">
        <v>825.7</v>
      </c>
      <c r="DU92">
        <v>1991</v>
      </c>
      <c r="DV92">
        <v>825.7</v>
      </c>
      <c r="DY92">
        <v>1991</v>
      </c>
      <c r="DZ92">
        <v>825.7</v>
      </c>
      <c r="EC92">
        <v>1991</v>
      </c>
      <c r="ED92">
        <v>825.7</v>
      </c>
      <c r="EG92">
        <v>1991</v>
      </c>
      <c r="EH92">
        <v>825.7</v>
      </c>
      <c r="EK92">
        <v>1991</v>
      </c>
      <c r="EL92">
        <v>825.7</v>
      </c>
      <c r="EO92">
        <v>1991</v>
      </c>
      <c r="EP92">
        <v>825.7</v>
      </c>
      <c r="ES92">
        <v>1991</v>
      </c>
      <c r="ET92">
        <v>825.7</v>
      </c>
      <c r="EW92">
        <v>1991</v>
      </c>
      <c r="EX92">
        <v>825.7</v>
      </c>
      <c r="FA92">
        <v>1991</v>
      </c>
      <c r="FB92">
        <v>825.7</v>
      </c>
      <c r="FE92">
        <v>1991</v>
      </c>
      <c r="FF92">
        <v>825.7</v>
      </c>
      <c r="FI92">
        <v>1991</v>
      </c>
      <c r="FJ92">
        <v>825.7</v>
      </c>
      <c r="FM92">
        <v>1991</v>
      </c>
      <c r="FN92">
        <v>825.7</v>
      </c>
      <c r="FQ92">
        <v>1991</v>
      </c>
      <c r="FR92">
        <v>825.7</v>
      </c>
      <c r="FU92">
        <v>1991</v>
      </c>
      <c r="FV92">
        <v>825.7</v>
      </c>
      <c r="FY92">
        <v>1991</v>
      </c>
      <c r="FZ92">
        <v>825.7</v>
      </c>
      <c r="GC92">
        <v>1991</v>
      </c>
      <c r="GD92">
        <v>825.7</v>
      </c>
      <c r="GG92">
        <v>1991</v>
      </c>
      <c r="GH92">
        <v>825.7</v>
      </c>
      <c r="GK92">
        <v>1991</v>
      </c>
      <c r="GL92">
        <v>825.7</v>
      </c>
      <c r="GO92">
        <v>1991</v>
      </c>
      <c r="GP92">
        <v>825.7</v>
      </c>
      <c r="GS92">
        <v>1991</v>
      </c>
      <c r="GT92">
        <v>825.7</v>
      </c>
      <c r="GW92">
        <v>1991</v>
      </c>
      <c r="GX92">
        <v>825.7</v>
      </c>
      <c r="HA92">
        <v>1991</v>
      </c>
      <c r="HB92">
        <v>825.7</v>
      </c>
      <c r="HE92">
        <v>1991</v>
      </c>
      <c r="HF92">
        <v>825.7</v>
      </c>
      <c r="HI92">
        <v>1991</v>
      </c>
      <c r="HJ92">
        <v>825.7</v>
      </c>
      <c r="HM92">
        <v>1991</v>
      </c>
      <c r="HN92">
        <v>825.7</v>
      </c>
      <c r="HQ92">
        <v>1991</v>
      </c>
      <c r="HR92">
        <v>825.7</v>
      </c>
      <c r="HU92">
        <v>1991</v>
      </c>
      <c r="HV92">
        <v>825.7</v>
      </c>
      <c r="HY92">
        <v>1991</v>
      </c>
      <c r="HZ92">
        <v>825.7</v>
      </c>
      <c r="IC92">
        <v>1991</v>
      </c>
      <c r="ID92">
        <v>825.7</v>
      </c>
      <c r="IG92">
        <v>1991</v>
      </c>
      <c r="IH92">
        <v>825.7</v>
      </c>
      <c r="IK92">
        <v>1991</v>
      </c>
      <c r="IL92">
        <v>825.7</v>
      </c>
      <c r="IO92">
        <v>1991</v>
      </c>
      <c r="IP92">
        <v>825.7</v>
      </c>
      <c r="IS92">
        <v>1991</v>
      </c>
      <c r="IT92">
        <v>825.7</v>
      </c>
      <c r="IW92">
        <v>1991</v>
      </c>
      <c r="IX92">
        <v>825.7</v>
      </c>
      <c r="JA92">
        <v>1991</v>
      </c>
      <c r="JB92">
        <v>825.7</v>
      </c>
      <c r="JE92">
        <v>1991</v>
      </c>
      <c r="JF92">
        <v>825.7</v>
      </c>
      <c r="JI92">
        <v>1991</v>
      </c>
      <c r="JJ92">
        <v>825.7</v>
      </c>
      <c r="JM92">
        <v>1991</v>
      </c>
      <c r="JN92">
        <v>825.7</v>
      </c>
      <c r="JQ92">
        <v>1991</v>
      </c>
      <c r="JR92">
        <v>825.7</v>
      </c>
      <c r="JU92">
        <v>1991</v>
      </c>
      <c r="JV92">
        <v>825.7</v>
      </c>
      <c r="JY92">
        <v>1991</v>
      </c>
      <c r="JZ92">
        <v>825.7</v>
      </c>
      <c r="KC92">
        <v>1991</v>
      </c>
      <c r="KD92">
        <v>825.7</v>
      </c>
      <c r="KG92">
        <v>1991</v>
      </c>
      <c r="KH92">
        <v>825.7</v>
      </c>
      <c r="KK92">
        <v>1991</v>
      </c>
      <c r="KL92">
        <v>825.7</v>
      </c>
      <c r="KO92">
        <v>1991</v>
      </c>
      <c r="KP92">
        <v>825.7</v>
      </c>
      <c r="KS92">
        <v>1991</v>
      </c>
      <c r="KT92">
        <v>825.7</v>
      </c>
      <c r="KW92">
        <v>1991</v>
      </c>
      <c r="KX92">
        <v>825.7</v>
      </c>
      <c r="LA92">
        <v>1991</v>
      </c>
      <c r="LB92">
        <v>825.7</v>
      </c>
      <c r="LE92">
        <v>1991</v>
      </c>
      <c r="LF92">
        <v>825.7</v>
      </c>
      <c r="LI92">
        <v>1991</v>
      </c>
      <c r="LJ92">
        <v>825.7</v>
      </c>
      <c r="LM92">
        <v>1991</v>
      </c>
      <c r="LN92">
        <v>825.7</v>
      </c>
      <c r="LQ92">
        <v>1991</v>
      </c>
      <c r="LR92">
        <v>825.7</v>
      </c>
      <c r="LU92">
        <v>1991</v>
      </c>
      <c r="LV92">
        <v>825.7</v>
      </c>
      <c r="LY92">
        <v>1991</v>
      </c>
      <c r="LZ92">
        <v>825.7</v>
      </c>
      <c r="MC92">
        <v>1991</v>
      </c>
      <c r="MD92">
        <v>825.7</v>
      </c>
      <c r="MG92">
        <v>1991</v>
      </c>
      <c r="MH92">
        <v>825.7</v>
      </c>
      <c r="MK92">
        <v>1991</v>
      </c>
      <c r="ML92">
        <v>825.7</v>
      </c>
      <c r="MO92">
        <v>1991</v>
      </c>
      <c r="MP92">
        <v>825.7</v>
      </c>
      <c r="MS92">
        <v>1991</v>
      </c>
      <c r="MT92">
        <v>825.7</v>
      </c>
      <c r="MW92">
        <v>1991</v>
      </c>
      <c r="MX92">
        <v>825.7</v>
      </c>
      <c r="NA92">
        <v>1991</v>
      </c>
      <c r="NB92">
        <v>825.7</v>
      </c>
      <c r="NE92">
        <v>1991</v>
      </c>
      <c r="NF92">
        <v>825.7</v>
      </c>
      <c r="NI92">
        <v>1990</v>
      </c>
      <c r="NJ92">
        <v>5425.07</v>
      </c>
      <c r="NM92">
        <v>1990</v>
      </c>
      <c r="NN92">
        <v>5425.07</v>
      </c>
      <c r="NQ92">
        <v>1990</v>
      </c>
      <c r="NR92">
        <v>5425.07</v>
      </c>
      <c r="NU92">
        <v>1990</v>
      </c>
      <c r="NV92">
        <v>5425.07</v>
      </c>
      <c r="NY92">
        <v>1990</v>
      </c>
      <c r="NZ92">
        <v>5425.07</v>
      </c>
      <c r="OC92">
        <v>1990</v>
      </c>
      <c r="OD92">
        <v>5425.07</v>
      </c>
      <c r="OG92">
        <v>1990</v>
      </c>
      <c r="OH92">
        <v>5425.07</v>
      </c>
      <c r="OK92">
        <v>1990</v>
      </c>
      <c r="OL92">
        <v>5425.07</v>
      </c>
    </row>
    <row r="93" spans="2:402">
      <c r="B93">
        <v>3.6904136688162489E-2</v>
      </c>
      <c r="C93" s="31">
        <v>0.49393560811003417</v>
      </c>
      <c r="D93">
        <v>93.69917966659348</v>
      </c>
      <c r="E93">
        <v>1991</v>
      </c>
      <c r="F93">
        <v>825.7</v>
      </c>
      <c r="I93">
        <v>1993</v>
      </c>
      <c r="J93">
        <v>820.9</v>
      </c>
      <c r="M93">
        <v>1993</v>
      </c>
      <c r="N93">
        <v>820.9</v>
      </c>
      <c r="Q93">
        <v>1993</v>
      </c>
      <c r="R93">
        <v>820.9</v>
      </c>
      <c r="U93">
        <v>1993</v>
      </c>
      <c r="V93">
        <v>820.9</v>
      </c>
      <c r="Y93">
        <v>1993</v>
      </c>
      <c r="Z93">
        <v>820.9</v>
      </c>
      <c r="AC93">
        <v>1993</v>
      </c>
      <c r="AD93">
        <v>820.9</v>
      </c>
      <c r="AG93">
        <v>1993</v>
      </c>
      <c r="AH93">
        <v>820.9</v>
      </c>
      <c r="AK93">
        <v>1993</v>
      </c>
      <c r="AL93">
        <v>820.9</v>
      </c>
      <c r="AO93">
        <v>1993</v>
      </c>
      <c r="AP93">
        <v>820.9</v>
      </c>
      <c r="AS93">
        <v>1993</v>
      </c>
      <c r="AT93">
        <v>820.9</v>
      </c>
      <c r="AW93">
        <v>1993</v>
      </c>
      <c r="AX93">
        <v>820.9</v>
      </c>
      <c r="BA93">
        <v>1993</v>
      </c>
      <c r="BB93">
        <v>820.9</v>
      </c>
      <c r="BE93">
        <v>1993</v>
      </c>
      <c r="BF93">
        <v>820.9</v>
      </c>
      <c r="BI93">
        <v>1993</v>
      </c>
      <c r="BJ93">
        <v>820.9</v>
      </c>
      <c r="BM93">
        <v>1993</v>
      </c>
      <c r="BN93">
        <v>820.9</v>
      </c>
      <c r="BQ93">
        <v>1993</v>
      </c>
      <c r="BR93">
        <v>820.9</v>
      </c>
      <c r="BU93">
        <v>1993</v>
      </c>
      <c r="BV93">
        <v>820.9</v>
      </c>
      <c r="BY93">
        <v>1993</v>
      </c>
      <c r="BZ93">
        <v>820.9</v>
      </c>
      <c r="CC93">
        <v>1993</v>
      </c>
      <c r="CD93">
        <v>820.9</v>
      </c>
      <c r="CG93">
        <v>1993</v>
      </c>
      <c r="CH93">
        <v>820.9</v>
      </c>
      <c r="CK93">
        <v>1993</v>
      </c>
      <c r="CL93">
        <v>820.9</v>
      </c>
      <c r="CO93">
        <v>1993</v>
      </c>
      <c r="CP93">
        <v>820.9</v>
      </c>
      <c r="CS93">
        <v>1993</v>
      </c>
      <c r="CT93">
        <v>820.9</v>
      </c>
      <c r="CW93">
        <v>1993</v>
      </c>
      <c r="CX93">
        <v>820.9</v>
      </c>
      <c r="DA93">
        <v>1993</v>
      </c>
      <c r="DB93">
        <v>820.9</v>
      </c>
      <c r="DE93">
        <v>1993</v>
      </c>
      <c r="DF93">
        <v>820.9</v>
      </c>
      <c r="DI93">
        <v>1993</v>
      </c>
      <c r="DJ93">
        <v>820.9</v>
      </c>
      <c r="DM93">
        <v>1993</v>
      </c>
      <c r="DN93">
        <v>820.9</v>
      </c>
      <c r="DQ93">
        <v>1993</v>
      </c>
      <c r="DR93">
        <v>820.9</v>
      </c>
      <c r="DU93">
        <v>1993</v>
      </c>
      <c r="DV93">
        <v>820.9</v>
      </c>
      <c r="DY93">
        <v>1993</v>
      </c>
      <c r="DZ93">
        <v>820.9</v>
      </c>
      <c r="EC93">
        <v>1993</v>
      </c>
      <c r="ED93">
        <v>820.9</v>
      </c>
      <c r="EG93">
        <v>1993</v>
      </c>
      <c r="EH93">
        <v>820.9</v>
      </c>
      <c r="EK93">
        <v>1993</v>
      </c>
      <c r="EL93">
        <v>820.9</v>
      </c>
      <c r="EO93">
        <v>1993</v>
      </c>
      <c r="EP93">
        <v>820.9</v>
      </c>
      <c r="ES93">
        <v>1993</v>
      </c>
      <c r="ET93">
        <v>820.9</v>
      </c>
      <c r="EW93">
        <v>1993</v>
      </c>
      <c r="EX93">
        <v>820.9</v>
      </c>
      <c r="FA93">
        <v>1993</v>
      </c>
      <c r="FB93">
        <v>820.9</v>
      </c>
      <c r="FE93">
        <v>1993</v>
      </c>
      <c r="FF93">
        <v>820.9</v>
      </c>
      <c r="FI93">
        <v>1993</v>
      </c>
      <c r="FJ93">
        <v>820.9</v>
      </c>
      <c r="FM93">
        <v>1993</v>
      </c>
      <c r="FN93">
        <v>820.9</v>
      </c>
      <c r="FQ93">
        <v>1993</v>
      </c>
      <c r="FR93">
        <v>820.9</v>
      </c>
      <c r="FU93">
        <v>1993</v>
      </c>
      <c r="FV93">
        <v>820.9</v>
      </c>
      <c r="FY93">
        <v>1993</v>
      </c>
      <c r="FZ93">
        <v>820.9</v>
      </c>
      <c r="GC93">
        <v>1993</v>
      </c>
      <c r="GD93">
        <v>820.9</v>
      </c>
      <c r="GG93">
        <v>1993</v>
      </c>
      <c r="GH93">
        <v>820.9</v>
      </c>
      <c r="GK93">
        <v>1993</v>
      </c>
      <c r="GL93">
        <v>820.9</v>
      </c>
      <c r="GO93">
        <v>1993</v>
      </c>
      <c r="GP93">
        <v>820.9</v>
      </c>
      <c r="GS93">
        <v>1993</v>
      </c>
      <c r="GT93">
        <v>820.9</v>
      </c>
      <c r="GW93">
        <v>1993</v>
      </c>
      <c r="GX93">
        <v>820.9</v>
      </c>
      <c r="HA93">
        <v>1993</v>
      </c>
      <c r="HB93">
        <v>820.9</v>
      </c>
      <c r="HE93">
        <v>1993</v>
      </c>
      <c r="HF93">
        <v>820.9</v>
      </c>
      <c r="HI93">
        <v>1993</v>
      </c>
      <c r="HJ93">
        <v>820.9</v>
      </c>
      <c r="HM93">
        <v>1993</v>
      </c>
      <c r="HN93">
        <v>820.9</v>
      </c>
      <c r="HQ93">
        <v>1993</v>
      </c>
      <c r="HR93">
        <v>820.9</v>
      </c>
      <c r="HU93">
        <v>1993</v>
      </c>
      <c r="HV93">
        <v>820.9</v>
      </c>
      <c r="HY93">
        <v>1993</v>
      </c>
      <c r="HZ93">
        <v>820.9</v>
      </c>
      <c r="IC93">
        <v>1993</v>
      </c>
      <c r="ID93">
        <v>820.9</v>
      </c>
      <c r="IG93">
        <v>1993</v>
      </c>
      <c r="IH93">
        <v>820.9</v>
      </c>
      <c r="IK93">
        <v>1993</v>
      </c>
      <c r="IL93">
        <v>820.9</v>
      </c>
      <c r="IO93">
        <v>1993</v>
      </c>
      <c r="IP93">
        <v>820.9</v>
      </c>
      <c r="IS93">
        <v>1993</v>
      </c>
      <c r="IT93">
        <v>820.9</v>
      </c>
      <c r="IW93">
        <v>1993</v>
      </c>
      <c r="IX93">
        <v>820.9</v>
      </c>
      <c r="JA93">
        <v>1993</v>
      </c>
      <c r="JB93">
        <v>820.9</v>
      </c>
      <c r="JE93">
        <v>1993</v>
      </c>
      <c r="JF93">
        <v>820.9</v>
      </c>
      <c r="JI93">
        <v>1993</v>
      </c>
      <c r="JJ93">
        <v>820.9</v>
      </c>
      <c r="JM93">
        <v>1993</v>
      </c>
      <c r="JN93">
        <v>820.9</v>
      </c>
      <c r="JQ93">
        <v>1993</v>
      </c>
      <c r="JR93">
        <v>820.9</v>
      </c>
      <c r="JU93">
        <v>1993</v>
      </c>
      <c r="JV93">
        <v>820.9</v>
      </c>
      <c r="JY93">
        <v>1993</v>
      </c>
      <c r="JZ93">
        <v>820.9</v>
      </c>
      <c r="KC93">
        <v>1993</v>
      </c>
      <c r="KD93">
        <v>820.9</v>
      </c>
      <c r="KG93">
        <v>1993</v>
      </c>
      <c r="KH93">
        <v>820.9</v>
      </c>
      <c r="KK93">
        <v>1993</v>
      </c>
      <c r="KL93">
        <v>820.9</v>
      </c>
      <c r="KO93">
        <v>1993</v>
      </c>
      <c r="KP93">
        <v>820.9</v>
      </c>
      <c r="KS93">
        <v>1993</v>
      </c>
      <c r="KT93">
        <v>820.9</v>
      </c>
      <c r="KW93">
        <v>1993</v>
      </c>
      <c r="KX93">
        <v>820.9</v>
      </c>
      <c r="LA93">
        <v>1993</v>
      </c>
      <c r="LB93">
        <v>820.9</v>
      </c>
      <c r="LE93">
        <v>1993</v>
      </c>
      <c r="LF93">
        <v>820.9</v>
      </c>
      <c r="LI93">
        <v>1993</v>
      </c>
      <c r="LJ93">
        <v>820.9</v>
      </c>
      <c r="LM93">
        <v>1993</v>
      </c>
      <c r="LN93">
        <v>820.9</v>
      </c>
      <c r="LQ93">
        <v>1993</v>
      </c>
      <c r="LR93">
        <v>820.9</v>
      </c>
      <c r="LU93">
        <v>1993</v>
      </c>
      <c r="LV93">
        <v>820.9</v>
      </c>
      <c r="LY93">
        <v>1993</v>
      </c>
      <c r="LZ93">
        <v>820.9</v>
      </c>
      <c r="MC93">
        <v>1993</v>
      </c>
      <c r="MD93">
        <v>820.9</v>
      </c>
      <c r="MG93">
        <v>1993</v>
      </c>
      <c r="MH93">
        <v>820.9</v>
      </c>
      <c r="MK93">
        <v>1993</v>
      </c>
      <c r="ML93">
        <v>820.9</v>
      </c>
      <c r="MO93">
        <v>1993</v>
      </c>
      <c r="MP93">
        <v>820.9</v>
      </c>
      <c r="MS93">
        <v>1993</v>
      </c>
      <c r="MT93">
        <v>820.9</v>
      </c>
      <c r="MW93">
        <v>1993</v>
      </c>
      <c r="MX93">
        <v>820.9</v>
      </c>
      <c r="NA93">
        <v>1993</v>
      </c>
      <c r="NB93">
        <v>820.9</v>
      </c>
      <c r="NE93">
        <v>1993</v>
      </c>
      <c r="NF93">
        <v>820.9</v>
      </c>
      <c r="NI93">
        <v>1993</v>
      </c>
      <c r="NJ93">
        <v>820.9</v>
      </c>
      <c r="NM93">
        <v>1991</v>
      </c>
      <c r="NN93">
        <v>825.7</v>
      </c>
      <c r="NQ93">
        <v>1991</v>
      </c>
      <c r="NR93">
        <v>825.7</v>
      </c>
      <c r="NU93">
        <v>1991</v>
      </c>
      <c r="NV93">
        <v>825.7</v>
      </c>
      <c r="NY93">
        <v>1991</v>
      </c>
      <c r="NZ93">
        <v>825.7</v>
      </c>
      <c r="OC93">
        <v>1991</v>
      </c>
      <c r="OD93">
        <v>825.7</v>
      </c>
      <c r="OG93">
        <v>1991</v>
      </c>
      <c r="OH93">
        <v>825.7</v>
      </c>
      <c r="OK93">
        <v>1991</v>
      </c>
      <c r="OL93">
        <v>825.7</v>
      </c>
    </row>
    <row r="94" spans="2:402">
      <c r="B94">
        <v>3.6986985573796052E-2</v>
      </c>
      <c r="C94" s="31">
        <v>0.4950265914604306</v>
      </c>
      <c r="D94">
        <v>94.109020349489356</v>
      </c>
      <c r="E94">
        <v>1993</v>
      </c>
      <c r="F94">
        <v>820.9</v>
      </c>
      <c r="I94">
        <v>1994</v>
      </c>
      <c r="J94">
        <v>817.7</v>
      </c>
      <c r="M94">
        <v>1994</v>
      </c>
      <c r="N94">
        <v>817.7</v>
      </c>
      <c r="Q94">
        <v>1994</v>
      </c>
      <c r="R94">
        <v>817.7</v>
      </c>
      <c r="U94">
        <v>1994</v>
      </c>
      <c r="V94">
        <v>817.7</v>
      </c>
      <c r="Y94">
        <v>1994</v>
      </c>
      <c r="Z94">
        <v>817.7</v>
      </c>
      <c r="AC94">
        <v>1994</v>
      </c>
      <c r="AD94">
        <v>817.7</v>
      </c>
      <c r="AG94">
        <v>1994</v>
      </c>
      <c r="AH94">
        <v>817.7</v>
      </c>
      <c r="AK94">
        <v>1994</v>
      </c>
      <c r="AL94">
        <v>817.7</v>
      </c>
      <c r="AO94">
        <v>1994</v>
      </c>
      <c r="AP94">
        <v>817.7</v>
      </c>
      <c r="AS94">
        <v>1994</v>
      </c>
      <c r="AT94">
        <v>817.7</v>
      </c>
      <c r="AW94">
        <v>1994</v>
      </c>
      <c r="AX94">
        <v>817.7</v>
      </c>
      <c r="BA94">
        <v>1994</v>
      </c>
      <c r="BB94">
        <v>817.7</v>
      </c>
      <c r="BE94">
        <v>1994</v>
      </c>
      <c r="BF94">
        <v>817.7</v>
      </c>
      <c r="BI94">
        <v>1994</v>
      </c>
      <c r="BJ94">
        <v>817.7</v>
      </c>
      <c r="BM94">
        <v>1994</v>
      </c>
      <c r="BN94">
        <v>817.7</v>
      </c>
      <c r="BQ94">
        <v>1994</v>
      </c>
      <c r="BR94">
        <v>817.7</v>
      </c>
      <c r="BU94">
        <v>1994</v>
      </c>
      <c r="BV94">
        <v>817.7</v>
      </c>
      <c r="BY94">
        <v>1994</v>
      </c>
      <c r="BZ94">
        <v>817.7</v>
      </c>
      <c r="CC94">
        <v>1994</v>
      </c>
      <c r="CD94">
        <v>817.7</v>
      </c>
      <c r="CG94">
        <v>1994</v>
      </c>
      <c r="CH94">
        <v>817.7</v>
      </c>
      <c r="CK94">
        <v>1994</v>
      </c>
      <c r="CL94">
        <v>817.7</v>
      </c>
      <c r="CO94">
        <v>1994</v>
      </c>
      <c r="CP94">
        <v>817.7</v>
      </c>
      <c r="CS94">
        <v>1994</v>
      </c>
      <c r="CT94">
        <v>817.7</v>
      </c>
      <c r="CW94">
        <v>1994</v>
      </c>
      <c r="CX94">
        <v>817.7</v>
      </c>
      <c r="DA94">
        <v>1994</v>
      </c>
      <c r="DB94">
        <v>817.7</v>
      </c>
      <c r="DE94">
        <v>1994</v>
      </c>
      <c r="DF94">
        <v>817.7</v>
      </c>
      <c r="DI94">
        <v>1994</v>
      </c>
      <c r="DJ94">
        <v>817.7</v>
      </c>
      <c r="DM94">
        <v>1994</v>
      </c>
      <c r="DN94">
        <v>817.7</v>
      </c>
      <c r="DQ94">
        <v>1994</v>
      </c>
      <c r="DR94">
        <v>817.7</v>
      </c>
      <c r="DU94">
        <v>1994</v>
      </c>
      <c r="DV94">
        <v>817.7</v>
      </c>
      <c r="DY94">
        <v>1994</v>
      </c>
      <c r="DZ94">
        <v>817.7</v>
      </c>
      <c r="EC94">
        <v>1994</v>
      </c>
      <c r="ED94">
        <v>817.7</v>
      </c>
      <c r="EG94">
        <v>1994</v>
      </c>
      <c r="EH94">
        <v>817.7</v>
      </c>
      <c r="EK94">
        <v>1994</v>
      </c>
      <c r="EL94">
        <v>817.7</v>
      </c>
      <c r="EO94">
        <v>1994</v>
      </c>
      <c r="EP94">
        <v>817.7</v>
      </c>
      <c r="ES94">
        <v>1994</v>
      </c>
      <c r="ET94">
        <v>817.7</v>
      </c>
      <c r="EW94">
        <v>1994</v>
      </c>
      <c r="EX94">
        <v>817.7</v>
      </c>
      <c r="FA94">
        <v>1994</v>
      </c>
      <c r="FB94">
        <v>817.7</v>
      </c>
      <c r="FE94">
        <v>1994</v>
      </c>
      <c r="FF94">
        <v>817.7</v>
      </c>
      <c r="FI94">
        <v>1994</v>
      </c>
      <c r="FJ94">
        <v>817.7</v>
      </c>
      <c r="FM94">
        <v>1994</v>
      </c>
      <c r="FN94">
        <v>817.7</v>
      </c>
      <c r="FQ94">
        <v>1994</v>
      </c>
      <c r="FR94">
        <v>817.7</v>
      </c>
      <c r="FU94">
        <v>1994</v>
      </c>
      <c r="FV94">
        <v>817.7</v>
      </c>
      <c r="FY94">
        <v>1994</v>
      </c>
      <c r="FZ94">
        <v>817.7</v>
      </c>
      <c r="GC94">
        <v>1994</v>
      </c>
      <c r="GD94">
        <v>817.7</v>
      </c>
      <c r="GG94">
        <v>1994</v>
      </c>
      <c r="GH94">
        <v>817.7</v>
      </c>
      <c r="GK94">
        <v>1994</v>
      </c>
      <c r="GL94">
        <v>817.7</v>
      </c>
      <c r="GO94">
        <v>1994</v>
      </c>
      <c r="GP94">
        <v>817.7</v>
      </c>
      <c r="GS94">
        <v>1994</v>
      </c>
      <c r="GT94">
        <v>817.7</v>
      </c>
      <c r="GW94">
        <v>1994</v>
      </c>
      <c r="GX94">
        <v>817.7</v>
      </c>
      <c r="HA94">
        <v>1994</v>
      </c>
      <c r="HB94">
        <v>817.7</v>
      </c>
      <c r="HE94">
        <v>1994</v>
      </c>
      <c r="HF94">
        <v>817.7</v>
      </c>
      <c r="HI94">
        <v>1994</v>
      </c>
      <c r="HJ94">
        <v>817.7</v>
      </c>
      <c r="HM94">
        <v>1994</v>
      </c>
      <c r="HN94">
        <v>817.7</v>
      </c>
      <c r="HQ94">
        <v>1994</v>
      </c>
      <c r="HR94">
        <v>817.7</v>
      </c>
      <c r="HU94">
        <v>1994</v>
      </c>
      <c r="HV94">
        <v>817.7</v>
      </c>
      <c r="HY94">
        <v>1994</v>
      </c>
      <c r="HZ94">
        <v>817.7</v>
      </c>
      <c r="IC94">
        <v>1994</v>
      </c>
      <c r="ID94">
        <v>817.7</v>
      </c>
      <c r="IG94">
        <v>1994</v>
      </c>
      <c r="IH94">
        <v>817.7</v>
      </c>
      <c r="IK94">
        <v>1994</v>
      </c>
      <c r="IL94">
        <v>817.7</v>
      </c>
      <c r="IO94">
        <v>1994</v>
      </c>
      <c r="IP94">
        <v>817.7</v>
      </c>
      <c r="IS94">
        <v>1994</v>
      </c>
      <c r="IT94">
        <v>817.7</v>
      </c>
      <c r="IW94">
        <v>1994</v>
      </c>
      <c r="IX94">
        <v>817.7</v>
      </c>
      <c r="JA94">
        <v>1994</v>
      </c>
      <c r="JB94">
        <v>817.7</v>
      </c>
      <c r="JE94">
        <v>1994</v>
      </c>
      <c r="JF94">
        <v>817.7</v>
      </c>
      <c r="JI94">
        <v>1994</v>
      </c>
      <c r="JJ94">
        <v>817.7</v>
      </c>
      <c r="JM94">
        <v>1994</v>
      </c>
      <c r="JN94">
        <v>817.7</v>
      </c>
      <c r="JQ94">
        <v>1994</v>
      </c>
      <c r="JR94">
        <v>817.7</v>
      </c>
      <c r="JU94">
        <v>1994</v>
      </c>
      <c r="JV94">
        <v>817.7</v>
      </c>
      <c r="JY94">
        <v>1994</v>
      </c>
      <c r="JZ94">
        <v>817.7</v>
      </c>
      <c r="KC94">
        <v>1994</v>
      </c>
      <c r="KD94">
        <v>817.7</v>
      </c>
      <c r="KG94">
        <v>1994</v>
      </c>
      <c r="KH94">
        <v>817.7</v>
      </c>
      <c r="KK94">
        <v>1994</v>
      </c>
      <c r="KL94">
        <v>817.7</v>
      </c>
      <c r="KO94">
        <v>1994</v>
      </c>
      <c r="KP94">
        <v>817.7</v>
      </c>
      <c r="KS94">
        <v>1994</v>
      </c>
      <c r="KT94">
        <v>817.7</v>
      </c>
      <c r="KW94">
        <v>1994</v>
      </c>
      <c r="KX94">
        <v>817.7</v>
      </c>
      <c r="LA94">
        <v>1994</v>
      </c>
      <c r="LB94">
        <v>817.7</v>
      </c>
      <c r="LE94">
        <v>1994</v>
      </c>
      <c r="LF94">
        <v>817.7</v>
      </c>
      <c r="LI94">
        <v>1994</v>
      </c>
      <c r="LJ94">
        <v>817.7</v>
      </c>
      <c r="LM94">
        <v>1994</v>
      </c>
      <c r="LN94">
        <v>817.7</v>
      </c>
      <c r="LQ94">
        <v>1994</v>
      </c>
      <c r="LR94">
        <v>817.7</v>
      </c>
      <c r="LU94">
        <v>1994</v>
      </c>
      <c r="LV94">
        <v>817.7</v>
      </c>
      <c r="LY94">
        <v>1994</v>
      </c>
      <c r="LZ94">
        <v>817.7</v>
      </c>
      <c r="MC94">
        <v>1994</v>
      </c>
      <c r="MD94">
        <v>817.7</v>
      </c>
      <c r="MG94">
        <v>1994</v>
      </c>
      <c r="MH94">
        <v>817.7</v>
      </c>
      <c r="MK94">
        <v>1994</v>
      </c>
      <c r="ML94">
        <v>817.7</v>
      </c>
      <c r="MO94">
        <v>1994</v>
      </c>
      <c r="MP94">
        <v>817.7</v>
      </c>
      <c r="MS94">
        <v>1994</v>
      </c>
      <c r="MT94">
        <v>817.7</v>
      </c>
      <c r="MW94">
        <v>1994</v>
      </c>
      <c r="MX94">
        <v>817.7</v>
      </c>
      <c r="NA94">
        <v>1994</v>
      </c>
      <c r="NB94">
        <v>817.7</v>
      </c>
      <c r="NE94">
        <v>1994</v>
      </c>
      <c r="NF94">
        <v>817.7</v>
      </c>
      <c r="NI94">
        <v>1994</v>
      </c>
      <c r="NJ94">
        <v>817.7</v>
      </c>
      <c r="NM94">
        <v>1994</v>
      </c>
      <c r="NN94">
        <v>817.7</v>
      </c>
      <c r="NQ94">
        <v>1993</v>
      </c>
      <c r="NR94">
        <v>820.9</v>
      </c>
      <c r="NU94">
        <v>1993</v>
      </c>
      <c r="NV94">
        <v>820.9</v>
      </c>
      <c r="NY94">
        <v>1993</v>
      </c>
      <c r="NZ94">
        <v>820.9</v>
      </c>
      <c r="OC94">
        <v>1993</v>
      </c>
      <c r="OD94">
        <v>820.9</v>
      </c>
      <c r="OG94">
        <v>1993</v>
      </c>
      <c r="OH94">
        <v>820.9</v>
      </c>
      <c r="OK94">
        <v>1993</v>
      </c>
      <c r="OL94">
        <v>820.9</v>
      </c>
    </row>
    <row r="95" spans="2:402">
      <c r="B95">
        <v>3.7030987005571267E-2</v>
      </c>
      <c r="C95" s="31">
        <v>0.49561562797541064</v>
      </c>
      <c r="D95">
        <v>94.331035861911843</v>
      </c>
      <c r="E95">
        <v>1994</v>
      </c>
      <c r="F95">
        <v>817.7</v>
      </c>
      <c r="I95">
        <v>1996</v>
      </c>
      <c r="J95">
        <v>3170.49</v>
      </c>
      <c r="M95">
        <v>1996</v>
      </c>
      <c r="N95">
        <v>3170.49</v>
      </c>
      <c r="Q95">
        <v>1996</v>
      </c>
      <c r="R95">
        <v>3170.49</v>
      </c>
      <c r="U95">
        <v>1996</v>
      </c>
      <c r="V95">
        <v>3170.49</v>
      </c>
      <c r="Y95">
        <v>1996</v>
      </c>
      <c r="Z95">
        <v>3170.49</v>
      </c>
      <c r="AC95">
        <v>1996</v>
      </c>
      <c r="AD95">
        <v>3170.49</v>
      </c>
      <c r="AG95">
        <v>1996</v>
      </c>
      <c r="AH95">
        <v>3170.49</v>
      </c>
      <c r="AK95">
        <v>1996</v>
      </c>
      <c r="AL95">
        <v>3170.49</v>
      </c>
      <c r="AO95">
        <v>1996</v>
      </c>
      <c r="AP95">
        <v>3170.49</v>
      </c>
      <c r="AS95">
        <v>1996</v>
      </c>
      <c r="AT95">
        <v>3170.49</v>
      </c>
      <c r="AW95">
        <v>1996</v>
      </c>
      <c r="AX95">
        <v>3170.49</v>
      </c>
      <c r="BA95">
        <v>1996</v>
      </c>
      <c r="BB95">
        <v>3170.49</v>
      </c>
      <c r="BE95">
        <v>1996</v>
      </c>
      <c r="BF95">
        <v>3170.49</v>
      </c>
      <c r="BI95">
        <v>1996</v>
      </c>
      <c r="BJ95">
        <v>3170.49</v>
      </c>
      <c r="BM95">
        <v>1996</v>
      </c>
      <c r="BN95">
        <v>3170.49</v>
      </c>
      <c r="BQ95">
        <v>1996</v>
      </c>
      <c r="BR95">
        <v>3170.49</v>
      </c>
      <c r="BU95">
        <v>1996</v>
      </c>
      <c r="BV95">
        <v>3170.49</v>
      </c>
      <c r="BY95">
        <v>1996</v>
      </c>
      <c r="BZ95">
        <v>3170.49</v>
      </c>
      <c r="CC95">
        <v>1996</v>
      </c>
      <c r="CD95">
        <v>3170.49</v>
      </c>
      <c r="CG95">
        <v>1996</v>
      </c>
      <c r="CH95">
        <v>3170.49</v>
      </c>
      <c r="CK95">
        <v>1996</v>
      </c>
      <c r="CL95">
        <v>3170.49</v>
      </c>
      <c r="CO95">
        <v>1996</v>
      </c>
      <c r="CP95">
        <v>3170.49</v>
      </c>
      <c r="CS95">
        <v>1996</v>
      </c>
      <c r="CT95">
        <v>3170.49</v>
      </c>
      <c r="CW95">
        <v>1996</v>
      </c>
      <c r="CX95">
        <v>3170.49</v>
      </c>
      <c r="DA95">
        <v>1996</v>
      </c>
      <c r="DB95">
        <v>3170.49</v>
      </c>
      <c r="DE95">
        <v>1996</v>
      </c>
      <c r="DF95">
        <v>3170.49</v>
      </c>
      <c r="DI95">
        <v>1996</v>
      </c>
      <c r="DJ95">
        <v>3170.49</v>
      </c>
      <c r="DM95">
        <v>1996</v>
      </c>
      <c r="DN95">
        <v>3170.49</v>
      </c>
      <c r="DQ95">
        <v>1996</v>
      </c>
      <c r="DR95">
        <v>3170.49</v>
      </c>
      <c r="DU95">
        <v>1996</v>
      </c>
      <c r="DV95">
        <v>3170.49</v>
      </c>
      <c r="DY95">
        <v>1996</v>
      </c>
      <c r="DZ95">
        <v>3170.49</v>
      </c>
      <c r="EC95">
        <v>1996</v>
      </c>
      <c r="ED95">
        <v>3170.49</v>
      </c>
      <c r="EG95">
        <v>1996</v>
      </c>
      <c r="EH95">
        <v>3170.49</v>
      </c>
      <c r="EK95">
        <v>1996</v>
      </c>
      <c r="EL95">
        <v>3170.49</v>
      </c>
      <c r="EO95">
        <v>1996</v>
      </c>
      <c r="EP95">
        <v>3170.49</v>
      </c>
      <c r="ES95">
        <v>1996</v>
      </c>
      <c r="ET95">
        <v>3170.49</v>
      </c>
      <c r="EW95">
        <v>1996</v>
      </c>
      <c r="EX95">
        <v>3170.49</v>
      </c>
      <c r="FA95">
        <v>1996</v>
      </c>
      <c r="FB95">
        <v>3170.49</v>
      </c>
      <c r="FE95">
        <v>1996</v>
      </c>
      <c r="FF95">
        <v>3170.49</v>
      </c>
      <c r="FI95">
        <v>1996</v>
      </c>
      <c r="FJ95">
        <v>3170.49</v>
      </c>
      <c r="FM95">
        <v>1996</v>
      </c>
      <c r="FN95">
        <v>3170.49</v>
      </c>
      <c r="FQ95">
        <v>1996</v>
      </c>
      <c r="FR95">
        <v>3170.49</v>
      </c>
      <c r="FU95">
        <v>1996</v>
      </c>
      <c r="FV95">
        <v>3170.49</v>
      </c>
      <c r="FY95">
        <v>1996</v>
      </c>
      <c r="FZ95">
        <v>3170.49</v>
      </c>
      <c r="GC95">
        <v>1996</v>
      </c>
      <c r="GD95">
        <v>3170.49</v>
      </c>
      <c r="GG95">
        <v>1996</v>
      </c>
      <c r="GH95">
        <v>3170.49</v>
      </c>
      <c r="GK95">
        <v>1996</v>
      </c>
      <c r="GL95">
        <v>3170.49</v>
      </c>
      <c r="GO95">
        <v>1996</v>
      </c>
      <c r="GP95">
        <v>3170.49</v>
      </c>
      <c r="GS95">
        <v>1996</v>
      </c>
      <c r="GT95">
        <v>3170.49</v>
      </c>
      <c r="GW95">
        <v>1996</v>
      </c>
      <c r="GX95">
        <v>3170.49</v>
      </c>
      <c r="HA95">
        <v>1996</v>
      </c>
      <c r="HB95">
        <v>3170.49</v>
      </c>
      <c r="HE95">
        <v>1996</v>
      </c>
      <c r="HF95">
        <v>3170.49</v>
      </c>
      <c r="HI95">
        <v>1996</v>
      </c>
      <c r="HJ95">
        <v>3170.49</v>
      </c>
      <c r="HM95">
        <v>1996</v>
      </c>
      <c r="HN95">
        <v>3170.49</v>
      </c>
      <c r="HQ95">
        <v>1996</v>
      </c>
      <c r="HR95">
        <v>3170.49</v>
      </c>
      <c r="HU95">
        <v>1996</v>
      </c>
      <c r="HV95">
        <v>3170.49</v>
      </c>
      <c r="HY95">
        <v>1996</v>
      </c>
      <c r="HZ95">
        <v>3170.49</v>
      </c>
      <c r="IC95">
        <v>1996</v>
      </c>
      <c r="ID95">
        <v>3170.49</v>
      </c>
      <c r="IG95">
        <v>1996</v>
      </c>
      <c r="IH95">
        <v>3170.49</v>
      </c>
      <c r="IK95">
        <v>1996</v>
      </c>
      <c r="IL95">
        <v>3170.49</v>
      </c>
      <c r="IO95">
        <v>1996</v>
      </c>
      <c r="IP95">
        <v>3170.49</v>
      </c>
      <c r="IS95">
        <v>1996</v>
      </c>
      <c r="IT95">
        <v>3170.49</v>
      </c>
      <c r="IW95">
        <v>1996</v>
      </c>
      <c r="IX95">
        <v>3170.49</v>
      </c>
      <c r="JA95">
        <v>1996</v>
      </c>
      <c r="JB95">
        <v>3170.49</v>
      </c>
      <c r="JE95">
        <v>1996</v>
      </c>
      <c r="JF95">
        <v>3170.49</v>
      </c>
      <c r="JI95">
        <v>1996</v>
      </c>
      <c r="JJ95">
        <v>3170.49</v>
      </c>
      <c r="JM95">
        <v>1996</v>
      </c>
      <c r="JN95">
        <v>3170.49</v>
      </c>
      <c r="JQ95">
        <v>1996</v>
      </c>
      <c r="JR95">
        <v>3170.49</v>
      </c>
      <c r="JU95">
        <v>1996</v>
      </c>
      <c r="JV95">
        <v>3170.49</v>
      </c>
      <c r="JY95">
        <v>1996</v>
      </c>
      <c r="JZ95">
        <v>3170.49</v>
      </c>
      <c r="KC95">
        <v>1996</v>
      </c>
      <c r="KD95">
        <v>3170.49</v>
      </c>
      <c r="KG95">
        <v>1996</v>
      </c>
      <c r="KH95">
        <v>3170.49</v>
      </c>
      <c r="KK95">
        <v>1996</v>
      </c>
      <c r="KL95">
        <v>3170.49</v>
      </c>
      <c r="KO95">
        <v>1996</v>
      </c>
      <c r="KP95">
        <v>3170.49</v>
      </c>
      <c r="KS95">
        <v>1996</v>
      </c>
      <c r="KT95">
        <v>3170.49</v>
      </c>
      <c r="KW95">
        <v>1996</v>
      </c>
      <c r="KX95">
        <v>3170.49</v>
      </c>
      <c r="LA95">
        <v>1996</v>
      </c>
      <c r="LB95">
        <v>3170.49</v>
      </c>
      <c r="LE95">
        <v>1996</v>
      </c>
      <c r="LF95">
        <v>3170.49</v>
      </c>
      <c r="LI95">
        <v>1996</v>
      </c>
      <c r="LJ95">
        <v>3170.49</v>
      </c>
      <c r="LM95">
        <v>1996</v>
      </c>
      <c r="LN95">
        <v>3170.49</v>
      </c>
      <c r="LQ95">
        <v>1996</v>
      </c>
      <c r="LR95">
        <v>3170.49</v>
      </c>
      <c r="LU95">
        <v>1996</v>
      </c>
      <c r="LV95">
        <v>3170.49</v>
      </c>
      <c r="LY95">
        <v>1996</v>
      </c>
      <c r="LZ95">
        <v>3170.49</v>
      </c>
      <c r="MC95">
        <v>1996</v>
      </c>
      <c r="MD95">
        <v>3170.49</v>
      </c>
      <c r="MG95">
        <v>1996</v>
      </c>
      <c r="MH95">
        <v>3170.49</v>
      </c>
      <c r="MK95">
        <v>1996</v>
      </c>
      <c r="ML95">
        <v>3170.49</v>
      </c>
      <c r="MO95">
        <v>1996</v>
      </c>
      <c r="MP95">
        <v>3170.49</v>
      </c>
      <c r="MS95">
        <v>1996</v>
      </c>
      <c r="MT95">
        <v>3170.49</v>
      </c>
      <c r="MW95">
        <v>1996</v>
      </c>
      <c r="MX95">
        <v>3170.49</v>
      </c>
      <c r="NA95">
        <v>1996</v>
      </c>
      <c r="NB95">
        <v>3170.49</v>
      </c>
      <c r="NE95">
        <v>1996</v>
      </c>
      <c r="NF95">
        <v>3170.49</v>
      </c>
      <c r="NI95">
        <v>1996</v>
      </c>
      <c r="NJ95">
        <v>3170.49</v>
      </c>
      <c r="NM95">
        <v>1996</v>
      </c>
      <c r="NN95">
        <v>3170.49</v>
      </c>
      <c r="NQ95">
        <v>1996</v>
      </c>
      <c r="NR95">
        <v>3170.49</v>
      </c>
      <c r="NU95">
        <v>1994</v>
      </c>
      <c r="NV95">
        <v>817.7</v>
      </c>
      <c r="NY95">
        <v>1994</v>
      </c>
      <c r="NZ95">
        <v>817.7</v>
      </c>
      <c r="OC95">
        <v>1994</v>
      </c>
      <c r="OD95">
        <v>817.7</v>
      </c>
      <c r="OG95">
        <v>1994</v>
      </c>
      <c r="OH95">
        <v>817.7</v>
      </c>
      <c r="OK95">
        <v>1994</v>
      </c>
      <c r="OL95">
        <v>817.7</v>
      </c>
    </row>
    <row r="96" spans="2:402">
      <c r="B96">
        <v>3.6262080472698979E-2</v>
      </c>
      <c r="C96" s="31">
        <v>0.47994035409803582</v>
      </c>
      <c r="D96">
        <v>88.594210984208615</v>
      </c>
      <c r="E96">
        <v>1996</v>
      </c>
      <c r="F96">
        <v>3170.49</v>
      </c>
      <c r="I96">
        <v>1996</v>
      </c>
      <c r="J96">
        <v>4266.47</v>
      </c>
      <c r="M96">
        <v>1996</v>
      </c>
      <c r="N96">
        <v>4266.47</v>
      </c>
      <c r="Q96">
        <v>1996</v>
      </c>
      <c r="R96">
        <v>4266.47</v>
      </c>
      <c r="U96">
        <v>1996</v>
      </c>
      <c r="V96">
        <v>4266.47</v>
      </c>
      <c r="Y96">
        <v>1996</v>
      </c>
      <c r="Z96">
        <v>4266.47</v>
      </c>
      <c r="AC96">
        <v>1996</v>
      </c>
      <c r="AD96">
        <v>4266.47</v>
      </c>
      <c r="AG96">
        <v>1996</v>
      </c>
      <c r="AH96">
        <v>4266.47</v>
      </c>
      <c r="AK96">
        <v>1996</v>
      </c>
      <c r="AL96">
        <v>4266.47</v>
      </c>
      <c r="AO96">
        <v>1996</v>
      </c>
      <c r="AP96">
        <v>4266.47</v>
      </c>
      <c r="AS96">
        <v>1996</v>
      </c>
      <c r="AT96">
        <v>4266.47</v>
      </c>
      <c r="AW96">
        <v>1996</v>
      </c>
      <c r="AX96">
        <v>4266.47</v>
      </c>
      <c r="BA96">
        <v>1996</v>
      </c>
      <c r="BB96">
        <v>4266.47</v>
      </c>
      <c r="BE96">
        <v>1996</v>
      </c>
      <c r="BF96">
        <v>4266.47</v>
      </c>
      <c r="BI96">
        <v>1996</v>
      </c>
      <c r="BJ96">
        <v>4266.47</v>
      </c>
      <c r="BM96">
        <v>1996</v>
      </c>
      <c r="BN96">
        <v>4266.47</v>
      </c>
      <c r="BQ96">
        <v>1996</v>
      </c>
      <c r="BR96">
        <v>4266.47</v>
      </c>
      <c r="BU96">
        <v>1996</v>
      </c>
      <c r="BV96">
        <v>4266.47</v>
      </c>
      <c r="BY96">
        <v>1996</v>
      </c>
      <c r="BZ96">
        <v>4266.47</v>
      </c>
      <c r="CC96">
        <v>1996</v>
      </c>
      <c r="CD96">
        <v>4266.47</v>
      </c>
      <c r="CG96">
        <v>1996</v>
      </c>
      <c r="CH96">
        <v>4266.47</v>
      </c>
      <c r="CK96">
        <v>1996</v>
      </c>
      <c r="CL96">
        <v>4266.47</v>
      </c>
      <c r="CO96">
        <v>1996</v>
      </c>
      <c r="CP96">
        <v>4266.47</v>
      </c>
      <c r="CS96">
        <v>1996</v>
      </c>
      <c r="CT96">
        <v>4266.47</v>
      </c>
      <c r="CW96">
        <v>1996</v>
      </c>
      <c r="CX96">
        <v>4266.47</v>
      </c>
      <c r="DA96">
        <v>1996</v>
      </c>
      <c r="DB96">
        <v>4266.47</v>
      </c>
      <c r="DE96">
        <v>1996</v>
      </c>
      <c r="DF96">
        <v>4266.47</v>
      </c>
      <c r="DI96">
        <v>1996</v>
      </c>
      <c r="DJ96">
        <v>4266.47</v>
      </c>
      <c r="DM96">
        <v>1996</v>
      </c>
      <c r="DN96">
        <v>4266.47</v>
      </c>
      <c r="DQ96">
        <v>1996</v>
      </c>
      <c r="DR96">
        <v>4266.47</v>
      </c>
      <c r="DU96">
        <v>1996</v>
      </c>
      <c r="DV96">
        <v>4266.47</v>
      </c>
      <c r="DY96">
        <v>1996</v>
      </c>
      <c r="DZ96">
        <v>4266.47</v>
      </c>
      <c r="EC96">
        <v>1996</v>
      </c>
      <c r="ED96">
        <v>4266.47</v>
      </c>
      <c r="EG96">
        <v>1996</v>
      </c>
      <c r="EH96">
        <v>4266.47</v>
      </c>
      <c r="EK96">
        <v>1996</v>
      </c>
      <c r="EL96">
        <v>4266.47</v>
      </c>
      <c r="EO96">
        <v>1996</v>
      </c>
      <c r="EP96">
        <v>4266.47</v>
      </c>
      <c r="ES96">
        <v>1996</v>
      </c>
      <c r="ET96">
        <v>4266.47</v>
      </c>
      <c r="EW96">
        <v>1996</v>
      </c>
      <c r="EX96">
        <v>4266.47</v>
      </c>
      <c r="FA96">
        <v>1996</v>
      </c>
      <c r="FB96">
        <v>4266.47</v>
      </c>
      <c r="FE96">
        <v>1996</v>
      </c>
      <c r="FF96">
        <v>4266.47</v>
      </c>
      <c r="FI96">
        <v>1996</v>
      </c>
      <c r="FJ96">
        <v>4266.47</v>
      </c>
      <c r="FM96">
        <v>1996</v>
      </c>
      <c r="FN96">
        <v>4266.47</v>
      </c>
      <c r="FQ96">
        <v>1996</v>
      </c>
      <c r="FR96">
        <v>4266.47</v>
      </c>
      <c r="FU96">
        <v>1996</v>
      </c>
      <c r="FV96">
        <v>4266.47</v>
      </c>
      <c r="FY96">
        <v>1996</v>
      </c>
      <c r="FZ96">
        <v>4266.47</v>
      </c>
      <c r="GC96">
        <v>1996</v>
      </c>
      <c r="GD96">
        <v>4266.47</v>
      </c>
      <c r="GG96">
        <v>1996</v>
      </c>
      <c r="GH96">
        <v>4266.47</v>
      </c>
      <c r="GK96">
        <v>1996</v>
      </c>
      <c r="GL96">
        <v>4266.47</v>
      </c>
      <c r="GO96">
        <v>1996</v>
      </c>
      <c r="GP96">
        <v>4266.47</v>
      </c>
      <c r="GS96">
        <v>1996</v>
      </c>
      <c r="GT96">
        <v>4266.47</v>
      </c>
      <c r="GW96">
        <v>1996</v>
      </c>
      <c r="GX96">
        <v>4266.47</v>
      </c>
      <c r="HA96">
        <v>1996</v>
      </c>
      <c r="HB96">
        <v>4266.47</v>
      </c>
      <c r="HE96">
        <v>1996</v>
      </c>
      <c r="HF96">
        <v>4266.47</v>
      </c>
      <c r="HI96">
        <v>1996</v>
      </c>
      <c r="HJ96">
        <v>4266.47</v>
      </c>
      <c r="HM96">
        <v>1996</v>
      </c>
      <c r="HN96">
        <v>4266.47</v>
      </c>
      <c r="HQ96">
        <v>1996</v>
      </c>
      <c r="HR96">
        <v>4266.47</v>
      </c>
      <c r="HU96">
        <v>1996</v>
      </c>
      <c r="HV96">
        <v>4266.47</v>
      </c>
      <c r="HY96">
        <v>1996</v>
      </c>
      <c r="HZ96">
        <v>4266.47</v>
      </c>
      <c r="IC96">
        <v>1996</v>
      </c>
      <c r="ID96">
        <v>4266.47</v>
      </c>
      <c r="IG96">
        <v>1996</v>
      </c>
      <c r="IH96">
        <v>4266.47</v>
      </c>
      <c r="IK96">
        <v>1996</v>
      </c>
      <c r="IL96">
        <v>4266.47</v>
      </c>
      <c r="IO96">
        <v>1996</v>
      </c>
      <c r="IP96">
        <v>4266.47</v>
      </c>
      <c r="IS96">
        <v>1996</v>
      </c>
      <c r="IT96">
        <v>4266.47</v>
      </c>
      <c r="IW96">
        <v>1996</v>
      </c>
      <c r="IX96">
        <v>4266.47</v>
      </c>
      <c r="JA96">
        <v>1996</v>
      </c>
      <c r="JB96">
        <v>4266.47</v>
      </c>
      <c r="JE96">
        <v>1996</v>
      </c>
      <c r="JF96">
        <v>4266.47</v>
      </c>
      <c r="JI96">
        <v>1996</v>
      </c>
      <c r="JJ96">
        <v>4266.47</v>
      </c>
      <c r="JM96">
        <v>1996</v>
      </c>
      <c r="JN96">
        <v>4266.47</v>
      </c>
      <c r="JQ96">
        <v>1996</v>
      </c>
      <c r="JR96">
        <v>4266.47</v>
      </c>
      <c r="JU96">
        <v>1996</v>
      </c>
      <c r="JV96">
        <v>4266.47</v>
      </c>
      <c r="JY96">
        <v>1996</v>
      </c>
      <c r="JZ96">
        <v>4266.47</v>
      </c>
      <c r="KC96">
        <v>1996</v>
      </c>
      <c r="KD96">
        <v>4266.47</v>
      </c>
      <c r="KG96">
        <v>1996</v>
      </c>
      <c r="KH96">
        <v>4266.47</v>
      </c>
      <c r="KK96">
        <v>1996</v>
      </c>
      <c r="KL96">
        <v>4266.47</v>
      </c>
      <c r="KO96">
        <v>1996</v>
      </c>
      <c r="KP96">
        <v>4266.47</v>
      </c>
      <c r="KS96">
        <v>1996</v>
      </c>
      <c r="KT96">
        <v>4266.47</v>
      </c>
      <c r="KW96">
        <v>1996</v>
      </c>
      <c r="KX96">
        <v>4266.47</v>
      </c>
      <c r="LA96">
        <v>1996</v>
      </c>
      <c r="LB96">
        <v>4266.47</v>
      </c>
      <c r="LE96">
        <v>1996</v>
      </c>
      <c r="LF96">
        <v>4266.47</v>
      </c>
      <c r="LI96">
        <v>1996</v>
      </c>
      <c r="LJ96">
        <v>4266.47</v>
      </c>
      <c r="LM96">
        <v>1996</v>
      </c>
      <c r="LN96">
        <v>4266.47</v>
      </c>
      <c r="LQ96">
        <v>1996</v>
      </c>
      <c r="LR96">
        <v>4266.47</v>
      </c>
      <c r="LU96">
        <v>1996</v>
      </c>
      <c r="LV96">
        <v>4266.47</v>
      </c>
      <c r="LY96">
        <v>1996</v>
      </c>
      <c r="LZ96">
        <v>4266.47</v>
      </c>
      <c r="MC96">
        <v>1996</v>
      </c>
      <c r="MD96">
        <v>4266.47</v>
      </c>
      <c r="MG96">
        <v>1996</v>
      </c>
      <c r="MH96">
        <v>4266.47</v>
      </c>
      <c r="MK96">
        <v>1996</v>
      </c>
      <c r="ML96">
        <v>4266.47</v>
      </c>
      <c r="MO96">
        <v>1996</v>
      </c>
      <c r="MP96">
        <v>4266.47</v>
      </c>
      <c r="MS96">
        <v>1996</v>
      </c>
      <c r="MT96">
        <v>4266.47</v>
      </c>
      <c r="MW96">
        <v>1996</v>
      </c>
      <c r="MX96">
        <v>4266.47</v>
      </c>
      <c r="NA96">
        <v>1996</v>
      </c>
      <c r="NB96">
        <v>4266.47</v>
      </c>
      <c r="NE96">
        <v>1996</v>
      </c>
      <c r="NF96">
        <v>4266.47</v>
      </c>
      <c r="NI96">
        <v>1996</v>
      </c>
      <c r="NJ96">
        <v>4266.47</v>
      </c>
      <c r="NM96">
        <v>1996</v>
      </c>
      <c r="NN96">
        <v>4266.47</v>
      </c>
      <c r="NQ96">
        <v>1996</v>
      </c>
      <c r="NR96">
        <v>4266.47</v>
      </c>
      <c r="NU96">
        <v>1996</v>
      </c>
      <c r="NV96">
        <v>4266.47</v>
      </c>
      <c r="NY96">
        <v>1996</v>
      </c>
      <c r="NZ96">
        <v>3170.49</v>
      </c>
      <c r="OC96">
        <v>1996</v>
      </c>
      <c r="OD96">
        <v>3170.49</v>
      </c>
      <c r="OG96">
        <v>1996</v>
      </c>
      <c r="OH96">
        <v>3170.49</v>
      </c>
      <c r="OK96">
        <v>1996</v>
      </c>
      <c r="OL96">
        <v>3170.49</v>
      </c>
    </row>
    <row r="97" spans="1:402">
      <c r="B97">
        <v>3.6074520708617865E-2</v>
      </c>
      <c r="C97" s="31">
        <v>0.47759954176800923</v>
      </c>
      <c r="D97">
        <v>87.767066983252406</v>
      </c>
      <c r="E97">
        <v>1996</v>
      </c>
      <c r="F97">
        <v>4266.47</v>
      </c>
      <c r="I97">
        <v>1998</v>
      </c>
      <c r="J97">
        <v>4870.08</v>
      </c>
      <c r="M97">
        <v>1998</v>
      </c>
      <c r="N97">
        <v>4870.08</v>
      </c>
      <c r="Q97">
        <v>1998</v>
      </c>
      <c r="R97">
        <v>4870.08</v>
      </c>
      <c r="U97">
        <v>1998</v>
      </c>
      <c r="V97">
        <v>4870.08</v>
      </c>
      <c r="Y97">
        <v>1998</v>
      </c>
      <c r="Z97">
        <v>4870.08</v>
      </c>
      <c r="AC97">
        <v>1998</v>
      </c>
      <c r="AD97">
        <v>4870.08</v>
      </c>
      <c r="AG97">
        <v>1998</v>
      </c>
      <c r="AH97">
        <v>4870.08</v>
      </c>
      <c r="AK97">
        <v>1998</v>
      </c>
      <c r="AL97">
        <v>4870.08</v>
      </c>
      <c r="AO97">
        <v>1998</v>
      </c>
      <c r="AP97">
        <v>4870.08</v>
      </c>
      <c r="AS97">
        <v>1998</v>
      </c>
      <c r="AT97">
        <v>4870.08</v>
      </c>
      <c r="AW97">
        <v>1998</v>
      </c>
      <c r="AX97">
        <v>4870.08</v>
      </c>
      <c r="BA97">
        <v>1998</v>
      </c>
      <c r="BB97">
        <v>4870.08</v>
      </c>
      <c r="BE97">
        <v>1998</v>
      </c>
      <c r="BF97">
        <v>4870.08</v>
      </c>
      <c r="BI97">
        <v>1998</v>
      </c>
      <c r="BJ97">
        <v>4870.08</v>
      </c>
      <c r="BM97">
        <v>1998</v>
      </c>
      <c r="BN97">
        <v>4870.08</v>
      </c>
      <c r="BQ97">
        <v>1998</v>
      </c>
      <c r="BR97">
        <v>4870.08</v>
      </c>
      <c r="BU97">
        <v>1998</v>
      </c>
      <c r="BV97">
        <v>4870.08</v>
      </c>
      <c r="BY97">
        <v>1998</v>
      </c>
      <c r="BZ97">
        <v>4870.08</v>
      </c>
      <c r="CC97">
        <v>1998</v>
      </c>
      <c r="CD97">
        <v>4870.08</v>
      </c>
      <c r="CG97">
        <v>1998</v>
      </c>
      <c r="CH97">
        <v>4870.08</v>
      </c>
      <c r="CK97">
        <v>1998</v>
      </c>
      <c r="CL97">
        <v>4870.08</v>
      </c>
      <c r="CO97">
        <v>1998</v>
      </c>
      <c r="CP97">
        <v>4870.08</v>
      </c>
      <c r="CS97">
        <v>1998</v>
      </c>
      <c r="CT97">
        <v>4870.08</v>
      </c>
      <c r="CW97">
        <v>1998</v>
      </c>
      <c r="CX97">
        <v>4870.08</v>
      </c>
      <c r="DA97">
        <v>1998</v>
      </c>
      <c r="DB97">
        <v>4870.08</v>
      </c>
      <c r="DE97">
        <v>1998</v>
      </c>
      <c r="DF97">
        <v>4870.08</v>
      </c>
      <c r="DI97">
        <v>1998</v>
      </c>
      <c r="DJ97">
        <v>4870.08</v>
      </c>
      <c r="DM97">
        <v>1998</v>
      </c>
      <c r="DN97">
        <v>4870.08</v>
      </c>
      <c r="DQ97">
        <v>1998</v>
      </c>
      <c r="DR97">
        <v>4870.08</v>
      </c>
      <c r="DU97">
        <v>1998</v>
      </c>
      <c r="DV97">
        <v>4870.08</v>
      </c>
      <c r="DY97">
        <v>1998</v>
      </c>
      <c r="DZ97">
        <v>4870.08</v>
      </c>
      <c r="EC97">
        <v>1998</v>
      </c>
      <c r="ED97">
        <v>4870.08</v>
      </c>
      <c r="EG97">
        <v>1998</v>
      </c>
      <c r="EH97">
        <v>4870.08</v>
      </c>
      <c r="EK97">
        <v>1998</v>
      </c>
      <c r="EL97">
        <v>4870.08</v>
      </c>
      <c r="EO97">
        <v>1998</v>
      </c>
      <c r="EP97">
        <v>4870.08</v>
      </c>
      <c r="ES97">
        <v>1998</v>
      </c>
      <c r="ET97">
        <v>4870.08</v>
      </c>
      <c r="EW97">
        <v>1998</v>
      </c>
      <c r="EX97">
        <v>4870.08</v>
      </c>
      <c r="FA97">
        <v>1998</v>
      </c>
      <c r="FB97">
        <v>4870.08</v>
      </c>
      <c r="FE97">
        <v>1998</v>
      </c>
      <c r="FF97">
        <v>4870.08</v>
      </c>
      <c r="FI97">
        <v>1998</v>
      </c>
      <c r="FJ97">
        <v>4870.08</v>
      </c>
      <c r="FM97">
        <v>1998</v>
      </c>
      <c r="FN97">
        <v>4870.08</v>
      </c>
      <c r="FQ97">
        <v>1998</v>
      </c>
      <c r="FR97">
        <v>4870.08</v>
      </c>
      <c r="FU97">
        <v>1998</v>
      </c>
      <c r="FV97">
        <v>4870.08</v>
      </c>
      <c r="FY97">
        <v>1998</v>
      </c>
      <c r="FZ97">
        <v>4870.08</v>
      </c>
      <c r="GC97">
        <v>1998</v>
      </c>
      <c r="GD97">
        <v>4870.08</v>
      </c>
      <c r="GG97">
        <v>1998</v>
      </c>
      <c r="GH97">
        <v>4870.08</v>
      </c>
      <c r="GK97">
        <v>1998</v>
      </c>
      <c r="GL97">
        <v>4870.08</v>
      </c>
      <c r="GO97">
        <v>1998</v>
      </c>
      <c r="GP97">
        <v>4870.08</v>
      </c>
      <c r="GS97">
        <v>1998</v>
      </c>
      <c r="GT97">
        <v>4870.08</v>
      </c>
      <c r="GW97">
        <v>1998</v>
      </c>
      <c r="GX97">
        <v>4870.08</v>
      </c>
      <c r="HA97">
        <v>1998</v>
      </c>
      <c r="HB97">
        <v>4870.08</v>
      </c>
      <c r="HE97">
        <v>1998</v>
      </c>
      <c r="HF97">
        <v>4870.08</v>
      </c>
      <c r="HI97">
        <v>1998</v>
      </c>
      <c r="HJ97">
        <v>4870.08</v>
      </c>
      <c r="HM97">
        <v>1998</v>
      </c>
      <c r="HN97">
        <v>4870.08</v>
      </c>
      <c r="HQ97">
        <v>1998</v>
      </c>
      <c r="HR97">
        <v>4870.08</v>
      </c>
      <c r="HU97">
        <v>1998</v>
      </c>
      <c r="HV97">
        <v>4870.08</v>
      </c>
      <c r="HY97">
        <v>1998</v>
      </c>
      <c r="HZ97">
        <v>4870.08</v>
      </c>
      <c r="IC97">
        <v>1998</v>
      </c>
      <c r="ID97">
        <v>4870.08</v>
      </c>
      <c r="IG97">
        <v>1998</v>
      </c>
      <c r="IH97">
        <v>4870.08</v>
      </c>
      <c r="IK97">
        <v>1998</v>
      </c>
      <c r="IL97">
        <v>4870.08</v>
      </c>
      <c r="IO97">
        <v>1998</v>
      </c>
      <c r="IP97">
        <v>4870.08</v>
      </c>
      <c r="IS97">
        <v>1998</v>
      </c>
      <c r="IT97">
        <v>4870.08</v>
      </c>
      <c r="IW97">
        <v>1998</v>
      </c>
      <c r="IX97">
        <v>4870.08</v>
      </c>
      <c r="JA97">
        <v>1998</v>
      </c>
      <c r="JB97">
        <v>4870.08</v>
      </c>
      <c r="JE97">
        <v>1998</v>
      </c>
      <c r="JF97">
        <v>4870.08</v>
      </c>
      <c r="JI97">
        <v>1998</v>
      </c>
      <c r="JJ97">
        <v>4870.08</v>
      </c>
      <c r="JM97">
        <v>1998</v>
      </c>
      <c r="JN97">
        <v>4870.08</v>
      </c>
      <c r="JQ97">
        <v>1998</v>
      </c>
      <c r="JR97">
        <v>4870.08</v>
      </c>
      <c r="JU97">
        <v>1998</v>
      </c>
      <c r="JV97">
        <v>4870.08</v>
      </c>
      <c r="JY97">
        <v>1998</v>
      </c>
      <c r="JZ97">
        <v>4870.08</v>
      </c>
      <c r="KC97">
        <v>1998</v>
      </c>
      <c r="KD97">
        <v>4870.08</v>
      </c>
      <c r="KG97">
        <v>1998</v>
      </c>
      <c r="KH97">
        <v>4870.08</v>
      </c>
      <c r="KK97">
        <v>1998</v>
      </c>
      <c r="KL97">
        <v>4870.08</v>
      </c>
      <c r="KO97">
        <v>1998</v>
      </c>
      <c r="KP97">
        <v>4870.08</v>
      </c>
      <c r="KS97">
        <v>1998</v>
      </c>
      <c r="KT97">
        <v>4870.08</v>
      </c>
      <c r="KW97">
        <v>1998</v>
      </c>
      <c r="KX97">
        <v>4870.08</v>
      </c>
      <c r="LA97">
        <v>1998</v>
      </c>
      <c r="LB97">
        <v>4870.08</v>
      </c>
      <c r="LE97">
        <v>1998</v>
      </c>
      <c r="LF97">
        <v>4870.08</v>
      </c>
      <c r="LI97">
        <v>1998</v>
      </c>
      <c r="LJ97">
        <v>4870.08</v>
      </c>
      <c r="LM97">
        <v>1998</v>
      </c>
      <c r="LN97">
        <v>4870.08</v>
      </c>
      <c r="LQ97">
        <v>1998</v>
      </c>
      <c r="LR97">
        <v>4870.08</v>
      </c>
      <c r="LU97">
        <v>1998</v>
      </c>
      <c r="LV97">
        <v>4870.08</v>
      </c>
      <c r="LY97">
        <v>1998</v>
      </c>
      <c r="LZ97">
        <v>4870.08</v>
      </c>
      <c r="MC97">
        <v>1998</v>
      </c>
      <c r="MD97">
        <v>4870.08</v>
      </c>
      <c r="MG97">
        <v>1998</v>
      </c>
      <c r="MH97">
        <v>4870.08</v>
      </c>
      <c r="MK97">
        <v>1998</v>
      </c>
      <c r="ML97">
        <v>4870.08</v>
      </c>
      <c r="MO97">
        <v>1998</v>
      </c>
      <c r="MP97">
        <v>4870.08</v>
      </c>
      <c r="MS97">
        <v>1998</v>
      </c>
      <c r="MT97">
        <v>4870.08</v>
      </c>
      <c r="MW97">
        <v>1998</v>
      </c>
      <c r="MX97">
        <v>4870.08</v>
      </c>
      <c r="NA97">
        <v>1998</v>
      </c>
      <c r="NB97">
        <v>4870.08</v>
      </c>
      <c r="NE97">
        <v>1998</v>
      </c>
      <c r="NF97">
        <v>4870.08</v>
      </c>
      <c r="NI97">
        <v>1998</v>
      </c>
      <c r="NJ97">
        <v>4870.08</v>
      </c>
      <c r="NM97">
        <v>1998</v>
      </c>
      <c r="NN97">
        <v>4870.08</v>
      </c>
      <c r="NQ97">
        <v>1998</v>
      </c>
      <c r="NR97">
        <v>4870.08</v>
      </c>
      <c r="NU97">
        <v>1998</v>
      </c>
      <c r="NV97">
        <v>4870.08</v>
      </c>
      <c r="NY97">
        <v>1998</v>
      </c>
      <c r="NZ97">
        <v>4870.08</v>
      </c>
      <c r="OC97">
        <v>1996</v>
      </c>
      <c r="OD97">
        <v>4266.47</v>
      </c>
      <c r="OG97">
        <v>1996</v>
      </c>
      <c r="OH97">
        <v>4266.47</v>
      </c>
      <c r="OK97">
        <v>1996</v>
      </c>
      <c r="OL97">
        <v>4266.47</v>
      </c>
    </row>
    <row r="98" spans="1:402">
      <c r="B98">
        <v>3.602507625993677E-2</v>
      </c>
      <c r="C98" s="31">
        <v>0.47637848706211539</v>
      </c>
      <c r="D98">
        <v>87.338532944096471</v>
      </c>
      <c r="E98">
        <v>1998</v>
      </c>
      <c r="F98">
        <v>4870.08</v>
      </c>
      <c r="I98">
        <v>1999</v>
      </c>
      <c r="J98">
        <v>4334.8599999999997</v>
      </c>
      <c r="M98">
        <v>1999</v>
      </c>
      <c r="N98">
        <v>4334.8599999999997</v>
      </c>
      <c r="Q98">
        <v>1999</v>
      </c>
      <c r="R98">
        <v>4334.8599999999997</v>
      </c>
      <c r="U98">
        <v>1999</v>
      </c>
      <c r="V98">
        <v>4334.8599999999997</v>
      </c>
      <c r="Y98">
        <v>1999</v>
      </c>
      <c r="Z98">
        <v>4334.8599999999997</v>
      </c>
      <c r="AC98">
        <v>1999</v>
      </c>
      <c r="AD98">
        <v>4334.8599999999997</v>
      </c>
      <c r="AG98">
        <v>1999</v>
      </c>
      <c r="AH98">
        <v>4334.8599999999997</v>
      </c>
      <c r="AK98">
        <v>1999</v>
      </c>
      <c r="AL98">
        <v>4334.8599999999997</v>
      </c>
      <c r="AO98">
        <v>1999</v>
      </c>
      <c r="AP98">
        <v>4334.8599999999997</v>
      </c>
      <c r="AS98">
        <v>1999</v>
      </c>
      <c r="AT98">
        <v>4334.8599999999997</v>
      </c>
      <c r="AW98">
        <v>1999</v>
      </c>
      <c r="AX98">
        <v>4334.8599999999997</v>
      </c>
      <c r="BA98">
        <v>1999</v>
      </c>
      <c r="BB98">
        <v>4334.8599999999997</v>
      </c>
      <c r="BE98">
        <v>1999</v>
      </c>
      <c r="BF98">
        <v>4334.8599999999997</v>
      </c>
      <c r="BI98">
        <v>1999</v>
      </c>
      <c r="BJ98">
        <v>4334.8599999999997</v>
      </c>
      <c r="BM98">
        <v>1999</v>
      </c>
      <c r="BN98">
        <v>4334.8599999999997</v>
      </c>
      <c r="BQ98">
        <v>1999</v>
      </c>
      <c r="BR98">
        <v>4334.8599999999997</v>
      </c>
      <c r="BU98">
        <v>1999</v>
      </c>
      <c r="BV98">
        <v>4334.8599999999997</v>
      </c>
      <c r="BY98">
        <v>1999</v>
      </c>
      <c r="BZ98">
        <v>4334.8599999999997</v>
      </c>
      <c r="CC98">
        <v>1999</v>
      </c>
      <c r="CD98">
        <v>4334.8599999999997</v>
      </c>
      <c r="CG98">
        <v>1999</v>
      </c>
      <c r="CH98">
        <v>4334.8599999999997</v>
      </c>
      <c r="CK98">
        <v>1999</v>
      </c>
      <c r="CL98">
        <v>4334.8599999999997</v>
      </c>
      <c r="CO98">
        <v>1999</v>
      </c>
      <c r="CP98">
        <v>4334.8599999999997</v>
      </c>
      <c r="CS98">
        <v>1999</v>
      </c>
      <c r="CT98">
        <v>4334.8599999999997</v>
      </c>
      <c r="CW98">
        <v>1999</v>
      </c>
      <c r="CX98">
        <v>4334.8599999999997</v>
      </c>
      <c r="DA98">
        <v>1999</v>
      </c>
      <c r="DB98">
        <v>4334.8599999999997</v>
      </c>
      <c r="DE98">
        <v>1999</v>
      </c>
      <c r="DF98">
        <v>4334.8599999999997</v>
      </c>
      <c r="DI98">
        <v>1999</v>
      </c>
      <c r="DJ98">
        <v>4334.8599999999997</v>
      </c>
      <c r="DM98">
        <v>1999</v>
      </c>
      <c r="DN98">
        <v>4334.8599999999997</v>
      </c>
      <c r="DQ98">
        <v>1999</v>
      </c>
      <c r="DR98">
        <v>4334.8599999999997</v>
      </c>
      <c r="DU98">
        <v>1999</v>
      </c>
      <c r="DV98">
        <v>4334.8599999999997</v>
      </c>
      <c r="DY98">
        <v>1999</v>
      </c>
      <c r="DZ98">
        <v>4334.8599999999997</v>
      </c>
      <c r="EC98">
        <v>1999</v>
      </c>
      <c r="ED98">
        <v>4334.8599999999997</v>
      </c>
      <c r="EG98">
        <v>1999</v>
      </c>
      <c r="EH98">
        <v>4334.8599999999997</v>
      </c>
      <c r="EK98">
        <v>1999</v>
      </c>
      <c r="EL98">
        <v>4334.8599999999997</v>
      </c>
      <c r="EO98">
        <v>1999</v>
      </c>
      <c r="EP98">
        <v>4334.8599999999997</v>
      </c>
      <c r="ES98">
        <v>1999</v>
      </c>
      <c r="ET98">
        <v>4334.8599999999997</v>
      </c>
      <c r="EW98">
        <v>1999</v>
      </c>
      <c r="EX98">
        <v>4334.8599999999997</v>
      </c>
      <c r="FA98">
        <v>1999</v>
      </c>
      <c r="FB98">
        <v>4334.8599999999997</v>
      </c>
      <c r="FE98">
        <v>1999</v>
      </c>
      <c r="FF98">
        <v>4334.8599999999997</v>
      </c>
      <c r="FI98">
        <v>1999</v>
      </c>
      <c r="FJ98">
        <v>4334.8599999999997</v>
      </c>
      <c r="FM98">
        <v>1999</v>
      </c>
      <c r="FN98">
        <v>4334.8599999999997</v>
      </c>
      <c r="FQ98">
        <v>1999</v>
      </c>
      <c r="FR98">
        <v>4334.8599999999997</v>
      </c>
      <c r="FU98">
        <v>1999</v>
      </c>
      <c r="FV98">
        <v>4334.8599999999997</v>
      </c>
      <c r="FY98">
        <v>1999</v>
      </c>
      <c r="FZ98">
        <v>4334.8599999999997</v>
      </c>
      <c r="GC98">
        <v>1999</v>
      </c>
      <c r="GD98">
        <v>4334.8599999999997</v>
      </c>
      <c r="GG98">
        <v>1999</v>
      </c>
      <c r="GH98">
        <v>4334.8599999999997</v>
      </c>
      <c r="GK98">
        <v>1999</v>
      </c>
      <c r="GL98">
        <v>4334.8599999999997</v>
      </c>
      <c r="GO98">
        <v>1999</v>
      </c>
      <c r="GP98">
        <v>4334.8599999999997</v>
      </c>
      <c r="GS98">
        <v>1999</v>
      </c>
      <c r="GT98">
        <v>4334.8599999999997</v>
      </c>
      <c r="GW98">
        <v>1999</v>
      </c>
      <c r="GX98">
        <v>4334.8599999999997</v>
      </c>
      <c r="HA98">
        <v>1999</v>
      </c>
      <c r="HB98">
        <v>4334.8599999999997</v>
      </c>
      <c r="HE98">
        <v>1999</v>
      </c>
      <c r="HF98">
        <v>4334.8599999999997</v>
      </c>
      <c r="HI98">
        <v>1999</v>
      </c>
      <c r="HJ98">
        <v>4334.8599999999997</v>
      </c>
      <c r="HM98">
        <v>1999</v>
      </c>
      <c r="HN98">
        <v>4334.8599999999997</v>
      </c>
      <c r="HQ98">
        <v>1999</v>
      </c>
      <c r="HR98">
        <v>4334.8599999999997</v>
      </c>
      <c r="HU98">
        <v>1999</v>
      </c>
      <c r="HV98">
        <v>4334.8599999999997</v>
      </c>
      <c r="HY98">
        <v>1999</v>
      </c>
      <c r="HZ98">
        <v>4334.8599999999997</v>
      </c>
      <c r="IC98">
        <v>1999</v>
      </c>
      <c r="ID98">
        <v>4334.8599999999997</v>
      </c>
      <c r="IG98">
        <v>1999</v>
      </c>
      <c r="IH98">
        <v>4334.8599999999997</v>
      </c>
      <c r="IK98">
        <v>1999</v>
      </c>
      <c r="IL98">
        <v>4334.8599999999997</v>
      </c>
      <c r="IO98">
        <v>1999</v>
      </c>
      <c r="IP98">
        <v>4334.8599999999997</v>
      </c>
      <c r="IS98">
        <v>1999</v>
      </c>
      <c r="IT98">
        <v>4334.8599999999997</v>
      </c>
      <c r="IW98">
        <v>1999</v>
      </c>
      <c r="IX98">
        <v>4334.8599999999997</v>
      </c>
      <c r="JA98">
        <v>1999</v>
      </c>
      <c r="JB98">
        <v>4334.8599999999997</v>
      </c>
      <c r="JE98">
        <v>1999</v>
      </c>
      <c r="JF98">
        <v>4334.8599999999997</v>
      </c>
      <c r="JI98">
        <v>1999</v>
      </c>
      <c r="JJ98">
        <v>4334.8599999999997</v>
      </c>
      <c r="JM98">
        <v>1999</v>
      </c>
      <c r="JN98">
        <v>4334.8599999999997</v>
      </c>
      <c r="JQ98">
        <v>1999</v>
      </c>
      <c r="JR98">
        <v>4334.8599999999997</v>
      </c>
      <c r="JU98">
        <v>1999</v>
      </c>
      <c r="JV98">
        <v>4334.8599999999997</v>
      </c>
      <c r="JY98">
        <v>1999</v>
      </c>
      <c r="JZ98">
        <v>4334.8599999999997</v>
      </c>
      <c r="KC98">
        <v>1999</v>
      </c>
      <c r="KD98">
        <v>4334.8599999999997</v>
      </c>
      <c r="KG98">
        <v>1999</v>
      </c>
      <c r="KH98">
        <v>4334.8599999999997</v>
      </c>
      <c r="KK98">
        <v>1999</v>
      </c>
      <c r="KL98">
        <v>4334.8599999999997</v>
      </c>
      <c r="KO98">
        <v>1999</v>
      </c>
      <c r="KP98">
        <v>4334.8599999999997</v>
      </c>
      <c r="KS98">
        <v>1999</v>
      </c>
      <c r="KT98">
        <v>4334.8599999999997</v>
      </c>
      <c r="KW98">
        <v>1999</v>
      </c>
      <c r="KX98">
        <v>4334.8599999999997</v>
      </c>
      <c r="LA98">
        <v>1999</v>
      </c>
      <c r="LB98">
        <v>4334.8599999999997</v>
      </c>
      <c r="LE98">
        <v>1999</v>
      </c>
      <c r="LF98">
        <v>4334.8599999999997</v>
      </c>
      <c r="LI98">
        <v>1999</v>
      </c>
      <c r="LJ98">
        <v>4334.8599999999997</v>
      </c>
      <c r="LM98">
        <v>1999</v>
      </c>
      <c r="LN98">
        <v>4334.8599999999997</v>
      </c>
      <c r="LQ98">
        <v>1999</v>
      </c>
      <c r="LR98">
        <v>4334.8599999999997</v>
      </c>
      <c r="LU98">
        <v>1999</v>
      </c>
      <c r="LV98">
        <v>4334.8599999999997</v>
      </c>
      <c r="LY98">
        <v>1999</v>
      </c>
      <c r="LZ98">
        <v>4334.8599999999997</v>
      </c>
      <c r="MC98">
        <v>1999</v>
      </c>
      <c r="MD98">
        <v>4334.8599999999997</v>
      </c>
      <c r="MG98">
        <v>1999</v>
      </c>
      <c r="MH98">
        <v>4334.8599999999997</v>
      </c>
      <c r="MK98">
        <v>1999</v>
      </c>
      <c r="ML98">
        <v>4334.8599999999997</v>
      </c>
      <c r="MO98">
        <v>1999</v>
      </c>
      <c r="MP98">
        <v>4334.8599999999997</v>
      </c>
      <c r="MS98">
        <v>1999</v>
      </c>
      <c r="MT98">
        <v>4334.8599999999997</v>
      </c>
      <c r="MW98">
        <v>1999</v>
      </c>
      <c r="MX98">
        <v>4334.8599999999997</v>
      </c>
      <c r="NA98">
        <v>1999</v>
      </c>
      <c r="NB98">
        <v>4334.8599999999997</v>
      </c>
      <c r="NE98">
        <v>1999</v>
      </c>
      <c r="NF98">
        <v>4334.8599999999997</v>
      </c>
      <c r="NI98">
        <v>1999</v>
      </c>
      <c r="NJ98">
        <v>4334.8599999999997</v>
      </c>
      <c r="NM98">
        <v>1999</v>
      </c>
      <c r="NN98">
        <v>4334.8599999999997</v>
      </c>
      <c r="NQ98">
        <v>1999</v>
      </c>
      <c r="NR98">
        <v>4334.8599999999997</v>
      </c>
      <c r="NU98">
        <v>1999</v>
      </c>
      <c r="NV98">
        <v>4334.8599999999997</v>
      </c>
      <c r="NY98">
        <v>1999</v>
      </c>
      <c r="NZ98">
        <v>4334.8599999999997</v>
      </c>
      <c r="OC98">
        <v>1999</v>
      </c>
      <c r="OD98">
        <v>4334.8599999999997</v>
      </c>
      <c r="OG98">
        <v>1998</v>
      </c>
      <c r="OH98">
        <v>4870.08</v>
      </c>
      <c r="OK98">
        <v>1998</v>
      </c>
      <c r="OL98">
        <v>4870.08</v>
      </c>
    </row>
    <row r="99" spans="1:402">
      <c r="B99">
        <v>3.6123128200083489E-2</v>
      </c>
      <c r="C99" s="31">
        <v>0.47715982137266266</v>
      </c>
      <c r="D99">
        <v>87.612514730673624</v>
      </c>
      <c r="E99">
        <v>1999</v>
      </c>
      <c r="F99">
        <v>4334.8599999999997</v>
      </c>
      <c r="I99">
        <v>2002</v>
      </c>
      <c r="J99">
        <v>7629.86</v>
      </c>
      <c r="M99">
        <v>2002</v>
      </c>
      <c r="N99">
        <v>7629.86</v>
      </c>
      <c r="Q99">
        <v>2002</v>
      </c>
      <c r="R99">
        <v>7629.86</v>
      </c>
      <c r="U99">
        <v>2002</v>
      </c>
      <c r="V99">
        <v>7629.86</v>
      </c>
      <c r="Y99">
        <v>2002</v>
      </c>
      <c r="Z99">
        <v>7629.86</v>
      </c>
      <c r="AC99">
        <v>2002</v>
      </c>
      <c r="AD99">
        <v>7629.86</v>
      </c>
      <c r="AG99">
        <v>2002</v>
      </c>
      <c r="AH99">
        <v>7629.86</v>
      </c>
      <c r="AK99">
        <v>2002</v>
      </c>
      <c r="AL99">
        <v>7629.86</v>
      </c>
      <c r="AO99">
        <v>2002</v>
      </c>
      <c r="AP99">
        <v>7629.86</v>
      </c>
      <c r="AS99">
        <v>2002</v>
      </c>
      <c r="AT99">
        <v>7629.86</v>
      </c>
      <c r="AW99">
        <v>2002</v>
      </c>
      <c r="AX99">
        <v>7629.86</v>
      </c>
      <c r="BA99">
        <v>2002</v>
      </c>
      <c r="BB99">
        <v>7629.86</v>
      </c>
      <c r="BE99">
        <v>2002</v>
      </c>
      <c r="BF99">
        <v>7629.86</v>
      </c>
      <c r="BI99">
        <v>2002</v>
      </c>
      <c r="BJ99">
        <v>7629.86</v>
      </c>
      <c r="BM99">
        <v>2002</v>
      </c>
      <c r="BN99">
        <v>7629.86</v>
      </c>
      <c r="BQ99">
        <v>2002</v>
      </c>
      <c r="BR99">
        <v>7629.86</v>
      </c>
      <c r="BU99">
        <v>2002</v>
      </c>
      <c r="BV99">
        <v>7629.86</v>
      </c>
      <c r="BY99">
        <v>2002</v>
      </c>
      <c r="BZ99">
        <v>7629.86</v>
      </c>
      <c r="CC99">
        <v>2002</v>
      </c>
      <c r="CD99">
        <v>7629.86</v>
      </c>
      <c r="CG99">
        <v>2002</v>
      </c>
      <c r="CH99">
        <v>7629.86</v>
      </c>
      <c r="CK99">
        <v>2002</v>
      </c>
      <c r="CL99">
        <v>7629.86</v>
      </c>
      <c r="CO99">
        <v>2002</v>
      </c>
      <c r="CP99">
        <v>7629.86</v>
      </c>
      <c r="CS99">
        <v>2002</v>
      </c>
      <c r="CT99">
        <v>7629.86</v>
      </c>
      <c r="CW99">
        <v>2002</v>
      </c>
      <c r="CX99">
        <v>7629.86</v>
      </c>
      <c r="DA99">
        <v>2002</v>
      </c>
      <c r="DB99">
        <v>7629.86</v>
      </c>
      <c r="DE99">
        <v>2002</v>
      </c>
      <c r="DF99">
        <v>7629.86</v>
      </c>
      <c r="DI99">
        <v>2002</v>
      </c>
      <c r="DJ99">
        <v>7629.86</v>
      </c>
      <c r="DM99">
        <v>2002</v>
      </c>
      <c r="DN99">
        <v>7629.86</v>
      </c>
      <c r="DQ99">
        <v>2002</v>
      </c>
      <c r="DR99">
        <v>7629.86</v>
      </c>
      <c r="DU99">
        <v>2002</v>
      </c>
      <c r="DV99">
        <v>7629.86</v>
      </c>
      <c r="DY99">
        <v>2002</v>
      </c>
      <c r="DZ99">
        <v>7629.86</v>
      </c>
      <c r="EC99">
        <v>2002</v>
      </c>
      <c r="ED99">
        <v>7629.86</v>
      </c>
      <c r="EG99">
        <v>2002</v>
      </c>
      <c r="EH99">
        <v>7629.86</v>
      </c>
      <c r="EK99">
        <v>2002</v>
      </c>
      <c r="EL99">
        <v>7629.86</v>
      </c>
      <c r="EO99">
        <v>2002</v>
      </c>
      <c r="EP99">
        <v>7629.86</v>
      </c>
      <c r="ES99">
        <v>2002</v>
      </c>
      <c r="ET99">
        <v>7629.86</v>
      </c>
      <c r="EW99">
        <v>2002</v>
      </c>
      <c r="EX99">
        <v>7629.86</v>
      </c>
      <c r="FA99">
        <v>2002</v>
      </c>
      <c r="FB99">
        <v>7629.86</v>
      </c>
      <c r="FE99">
        <v>2002</v>
      </c>
      <c r="FF99">
        <v>7629.86</v>
      </c>
      <c r="FI99">
        <v>2002</v>
      </c>
      <c r="FJ99">
        <v>7629.86</v>
      </c>
      <c r="FM99">
        <v>2002</v>
      </c>
      <c r="FN99">
        <v>7629.86</v>
      </c>
      <c r="FQ99">
        <v>2002</v>
      </c>
      <c r="FR99">
        <v>7629.86</v>
      </c>
      <c r="FU99">
        <v>2002</v>
      </c>
      <c r="FV99">
        <v>7629.86</v>
      </c>
      <c r="FY99">
        <v>2002</v>
      </c>
      <c r="FZ99">
        <v>7629.86</v>
      </c>
      <c r="GC99">
        <v>2002</v>
      </c>
      <c r="GD99">
        <v>7629.86</v>
      </c>
      <c r="GG99">
        <v>2002</v>
      </c>
      <c r="GH99">
        <v>7629.86</v>
      </c>
      <c r="GK99">
        <v>2002</v>
      </c>
      <c r="GL99">
        <v>7629.86</v>
      </c>
      <c r="GO99">
        <v>2002</v>
      </c>
      <c r="GP99">
        <v>7629.86</v>
      </c>
      <c r="GS99">
        <v>2002</v>
      </c>
      <c r="GT99">
        <v>7629.86</v>
      </c>
      <c r="GW99">
        <v>2002</v>
      </c>
      <c r="GX99">
        <v>7629.86</v>
      </c>
      <c r="HA99">
        <v>2002</v>
      </c>
      <c r="HB99">
        <v>7629.86</v>
      </c>
      <c r="HE99">
        <v>2002</v>
      </c>
      <c r="HF99">
        <v>7629.86</v>
      </c>
      <c r="HI99">
        <v>2002</v>
      </c>
      <c r="HJ99">
        <v>7629.86</v>
      </c>
      <c r="HM99">
        <v>2002</v>
      </c>
      <c r="HN99">
        <v>7629.86</v>
      </c>
      <c r="HQ99">
        <v>2002</v>
      </c>
      <c r="HR99">
        <v>7629.86</v>
      </c>
      <c r="HU99">
        <v>2002</v>
      </c>
      <c r="HV99">
        <v>7629.86</v>
      </c>
      <c r="HY99">
        <v>2002</v>
      </c>
      <c r="HZ99">
        <v>7629.86</v>
      </c>
      <c r="IC99">
        <v>2002</v>
      </c>
      <c r="ID99">
        <v>7629.86</v>
      </c>
      <c r="IG99">
        <v>2002</v>
      </c>
      <c r="IH99">
        <v>7629.86</v>
      </c>
      <c r="IK99">
        <v>2002</v>
      </c>
      <c r="IL99">
        <v>7629.86</v>
      </c>
      <c r="IO99">
        <v>2002</v>
      </c>
      <c r="IP99">
        <v>7629.86</v>
      </c>
      <c r="IS99">
        <v>2002</v>
      </c>
      <c r="IT99">
        <v>7629.86</v>
      </c>
      <c r="IW99">
        <v>2002</v>
      </c>
      <c r="IX99">
        <v>7629.86</v>
      </c>
      <c r="JA99">
        <v>2002</v>
      </c>
      <c r="JB99">
        <v>7629.86</v>
      </c>
      <c r="JE99">
        <v>2002</v>
      </c>
      <c r="JF99">
        <v>7629.86</v>
      </c>
      <c r="JI99">
        <v>2002</v>
      </c>
      <c r="JJ99">
        <v>7629.86</v>
      </c>
      <c r="JM99">
        <v>2002</v>
      </c>
      <c r="JN99">
        <v>7629.86</v>
      </c>
      <c r="JQ99">
        <v>2002</v>
      </c>
      <c r="JR99">
        <v>7629.86</v>
      </c>
      <c r="JU99">
        <v>2002</v>
      </c>
      <c r="JV99">
        <v>7629.86</v>
      </c>
      <c r="JY99">
        <v>2002</v>
      </c>
      <c r="JZ99">
        <v>7629.86</v>
      </c>
      <c r="KC99">
        <v>2002</v>
      </c>
      <c r="KD99">
        <v>7629.86</v>
      </c>
      <c r="KG99">
        <v>2002</v>
      </c>
      <c r="KH99">
        <v>7629.86</v>
      </c>
      <c r="KK99">
        <v>2002</v>
      </c>
      <c r="KL99">
        <v>7629.86</v>
      </c>
      <c r="KO99">
        <v>2002</v>
      </c>
      <c r="KP99">
        <v>7629.86</v>
      </c>
      <c r="KS99">
        <v>2002</v>
      </c>
      <c r="KT99">
        <v>7629.86</v>
      </c>
      <c r="KW99">
        <v>2002</v>
      </c>
      <c r="KX99">
        <v>7629.86</v>
      </c>
      <c r="LA99">
        <v>2002</v>
      </c>
      <c r="LB99">
        <v>7629.86</v>
      </c>
      <c r="LE99">
        <v>2002</v>
      </c>
      <c r="LF99">
        <v>7629.86</v>
      </c>
      <c r="LI99">
        <v>2002</v>
      </c>
      <c r="LJ99">
        <v>7629.86</v>
      </c>
      <c r="LM99">
        <v>2002</v>
      </c>
      <c r="LN99">
        <v>7629.86</v>
      </c>
      <c r="LQ99">
        <v>2002</v>
      </c>
      <c r="LR99">
        <v>7629.86</v>
      </c>
      <c r="LU99">
        <v>2002</v>
      </c>
      <c r="LV99">
        <v>7629.86</v>
      </c>
      <c r="LY99">
        <v>2002</v>
      </c>
      <c r="LZ99">
        <v>7629.86</v>
      </c>
      <c r="MC99">
        <v>2002</v>
      </c>
      <c r="MD99">
        <v>7629.86</v>
      </c>
      <c r="MG99">
        <v>2002</v>
      </c>
      <c r="MH99">
        <v>7629.86</v>
      </c>
      <c r="MK99">
        <v>2002</v>
      </c>
      <c r="ML99">
        <v>7629.86</v>
      </c>
      <c r="MO99">
        <v>2002</v>
      </c>
      <c r="MP99">
        <v>7629.86</v>
      </c>
      <c r="MS99">
        <v>2002</v>
      </c>
      <c r="MT99">
        <v>7629.86</v>
      </c>
      <c r="MW99">
        <v>2002</v>
      </c>
      <c r="MX99">
        <v>7629.86</v>
      </c>
      <c r="NA99">
        <v>2002</v>
      </c>
      <c r="NB99">
        <v>7629.86</v>
      </c>
      <c r="NE99">
        <v>2002</v>
      </c>
      <c r="NF99">
        <v>7629.86</v>
      </c>
      <c r="NI99">
        <v>2002</v>
      </c>
      <c r="NJ99">
        <v>7629.86</v>
      </c>
      <c r="NM99">
        <v>2002</v>
      </c>
      <c r="NN99">
        <v>7629.86</v>
      </c>
      <c r="NQ99">
        <v>2002</v>
      </c>
      <c r="NR99">
        <v>7629.86</v>
      </c>
      <c r="NU99">
        <v>2002</v>
      </c>
      <c r="NV99">
        <v>7629.86</v>
      </c>
      <c r="NY99">
        <v>2002</v>
      </c>
      <c r="NZ99">
        <v>7629.86</v>
      </c>
      <c r="OC99">
        <v>2002</v>
      </c>
      <c r="OD99">
        <v>7629.86</v>
      </c>
      <c r="OG99">
        <v>2002</v>
      </c>
      <c r="OH99">
        <v>7629.86</v>
      </c>
      <c r="OK99">
        <v>1999</v>
      </c>
      <c r="OL99">
        <v>4334.8599999999997</v>
      </c>
    </row>
    <row r="100" spans="1:402">
      <c r="B100">
        <v>3.5779571987283945E-2</v>
      </c>
      <c r="C100" s="31">
        <v>0.47244814722589368</v>
      </c>
      <c r="D100">
        <v>85.972633581303086</v>
      </c>
      <c r="E100">
        <v>2002</v>
      </c>
      <c r="F100">
        <v>7629.86</v>
      </c>
    </row>
    <row r="101" spans="1:402">
      <c r="A101" t="s">
        <v>48</v>
      </c>
      <c r="B101" s="21">
        <f>AVERAGE(B2:B100)</f>
        <v>3.6261183903836779E-2</v>
      </c>
      <c r="C101" s="21">
        <f>AVERAGE(C2:C100)</f>
        <v>0.4863160088543893</v>
      </c>
      <c r="D101" s="21">
        <f>AVERAGE(D2:D100)</f>
        <v>90.922944033985019</v>
      </c>
      <c r="E101" s="21">
        <f>AVERAGE(E2:E100)</f>
        <v>1955</v>
      </c>
      <c r="F101" s="21">
        <f>AVERAGE(F2:F100)</f>
        <v>1532.5510101010091</v>
      </c>
    </row>
    <row r="102" spans="1:402">
      <c r="A102" t="s">
        <v>49</v>
      </c>
      <c r="B102" s="21">
        <f>STDEV(B2:B100)</f>
        <v>4.5420527189325965E-4</v>
      </c>
      <c r="C102" s="21">
        <f>STDEV(C2:C100)</f>
        <v>7.3659892036519658E-3</v>
      </c>
      <c r="D102" s="21">
        <f>STDEV(D2:D100)</f>
        <v>2.6507599745040915</v>
      </c>
      <c r="E102" s="21">
        <f>STDEV(E2:E100)</f>
        <v>26.198223962236643</v>
      </c>
      <c r="F102" s="21">
        <f>STDEV(F2:F100)</f>
        <v>1853.9396483905518</v>
      </c>
    </row>
    <row r="103" spans="1:402">
      <c r="A103" t="s">
        <v>50</v>
      </c>
      <c r="B103" s="21">
        <f>MIN(B2:B100)</f>
        <v>3.3584798842965467E-2</v>
      </c>
      <c r="C103" s="21">
        <f>MIN(C2:C100)</f>
        <v>0.45921895141484809</v>
      </c>
      <c r="D103" s="21">
        <f>MIN(D2:D100)</f>
        <v>81.521013820963717</v>
      </c>
      <c r="E103" s="21">
        <f>MIN(E2:E100)</f>
        <v>1896</v>
      </c>
      <c r="F103" s="21">
        <f>MIN(F2:F100)</f>
        <v>4.8</v>
      </c>
    </row>
    <row r="104" spans="1:402">
      <c r="A104" t="s">
        <v>51</v>
      </c>
      <c r="B104" s="21">
        <f>MAX(B2:B100)</f>
        <v>3.7030987005571267E-2</v>
      </c>
      <c r="C104" s="21">
        <f>MAX(C2:C100)</f>
        <v>0.49680312931052084</v>
      </c>
      <c r="D104" s="21">
        <f>MAX(D2:D100)</f>
        <v>94.780200736266551</v>
      </c>
      <c r="E104" s="21">
        <f>MAX(E2:E100)</f>
        <v>2002</v>
      </c>
      <c r="F104" s="21">
        <f>MAX(F2:F100)</f>
        <v>7629.86</v>
      </c>
    </row>
    <row r="105" spans="1:402">
      <c r="A105" t="s">
        <v>52</v>
      </c>
      <c r="B105" s="21">
        <f>ABS(B104-B103)</f>
        <v>3.4461881626057997E-3</v>
      </c>
      <c r="C105" s="21">
        <f>ABS(C104-C103)</f>
        <v>3.7584177895672755E-2</v>
      </c>
      <c r="D105" s="21">
        <f>ABS(D104-D103)</f>
        <v>13.259186915302834</v>
      </c>
      <c r="E105" s="21">
        <f>ABS(E104-E103)</f>
        <v>106</v>
      </c>
      <c r="F105" s="21">
        <f>ABS(F104-F103)</f>
        <v>7625.0599999999995</v>
      </c>
    </row>
    <row r="106" spans="1:402">
      <c r="A106" t="s">
        <v>53</v>
      </c>
      <c r="B106" s="21">
        <f>COUNT(B2:B100)</f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100"/>
  <sheetViews>
    <sheetView workbookViewId="0">
      <selection sqref="A1:B100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1896</v>
      </c>
      <c r="B2">
        <v>4.8</v>
      </c>
    </row>
    <row r="3" spans="1:2">
      <c r="A3">
        <v>1902</v>
      </c>
      <c r="B3">
        <v>31.2</v>
      </c>
    </row>
    <row r="4" spans="1:2">
      <c r="A4">
        <v>1903</v>
      </c>
      <c r="B4">
        <v>46.2</v>
      </c>
    </row>
    <row r="5" spans="1:2">
      <c r="A5">
        <v>1914</v>
      </c>
      <c r="B5">
        <v>74.7</v>
      </c>
    </row>
    <row r="6" spans="1:2">
      <c r="A6">
        <v>1915</v>
      </c>
      <c r="B6">
        <v>70.599999999999994</v>
      </c>
    </row>
    <row r="7" spans="1:2">
      <c r="A7">
        <v>1916</v>
      </c>
      <c r="B7">
        <v>71.3</v>
      </c>
    </row>
    <row r="8" spans="1:2">
      <c r="A8">
        <v>1917</v>
      </c>
      <c r="B8">
        <v>72.7</v>
      </c>
    </row>
    <row r="9" spans="1:2">
      <c r="A9">
        <v>1918</v>
      </c>
      <c r="B9">
        <v>75.400000000000006</v>
      </c>
    </row>
    <row r="10" spans="1:2">
      <c r="A10">
        <v>1919</v>
      </c>
      <c r="B10">
        <v>249</v>
      </c>
    </row>
    <row r="11" spans="1:2">
      <c r="A11">
        <v>1922</v>
      </c>
      <c r="B11">
        <v>74.3</v>
      </c>
    </row>
    <row r="12" spans="1:2">
      <c r="A12">
        <v>1922</v>
      </c>
      <c r="B12">
        <v>624</v>
      </c>
    </row>
    <row r="13" spans="1:2">
      <c r="A13">
        <v>1924</v>
      </c>
      <c r="B13">
        <v>304</v>
      </c>
    </row>
    <row r="14" spans="1:2">
      <c r="A14">
        <v>1925</v>
      </c>
      <c r="B14">
        <v>92.9</v>
      </c>
    </row>
    <row r="15" spans="1:2">
      <c r="A15">
        <v>1925</v>
      </c>
      <c r="B15">
        <v>354</v>
      </c>
    </row>
    <row r="16" spans="1:2">
      <c r="A16">
        <v>1926</v>
      </c>
      <c r="B16">
        <v>390</v>
      </c>
    </row>
    <row r="17" spans="1:2">
      <c r="A17">
        <v>1927</v>
      </c>
      <c r="B17">
        <v>1040</v>
      </c>
    </row>
    <row r="18" spans="1:2">
      <c r="A18">
        <v>1928</v>
      </c>
      <c r="B18">
        <v>549</v>
      </c>
    </row>
    <row r="19" spans="1:2">
      <c r="A19">
        <v>1930</v>
      </c>
      <c r="B19">
        <v>638</v>
      </c>
    </row>
    <row r="20" spans="1:2">
      <c r="A20">
        <v>1931</v>
      </c>
      <c r="B20">
        <v>271.39999999999998</v>
      </c>
    </row>
    <row r="21" spans="1:2">
      <c r="A21">
        <v>1931</v>
      </c>
      <c r="B21">
        <v>962</v>
      </c>
    </row>
    <row r="22" spans="1:2">
      <c r="A22">
        <v>1932</v>
      </c>
      <c r="B22">
        <v>279.7</v>
      </c>
    </row>
    <row r="23" spans="1:2">
      <c r="A23">
        <v>1933</v>
      </c>
      <c r="B23">
        <v>1143</v>
      </c>
    </row>
    <row r="24" spans="1:2">
      <c r="A24">
        <v>1934</v>
      </c>
      <c r="B24">
        <v>311.8</v>
      </c>
    </row>
    <row r="25" spans="1:2">
      <c r="A25">
        <v>1934</v>
      </c>
      <c r="B25">
        <v>1350</v>
      </c>
    </row>
    <row r="26" spans="1:2">
      <c r="A26">
        <v>1935</v>
      </c>
      <c r="B26">
        <v>302.8</v>
      </c>
    </row>
    <row r="27" spans="1:2">
      <c r="A27">
        <v>1935</v>
      </c>
      <c r="B27">
        <v>1122</v>
      </c>
    </row>
    <row r="28" spans="1:2">
      <c r="A28">
        <v>1936</v>
      </c>
      <c r="B28">
        <v>301.3</v>
      </c>
    </row>
    <row r="29" spans="1:2">
      <c r="A29">
        <v>1936</v>
      </c>
      <c r="B29">
        <v>1320</v>
      </c>
    </row>
    <row r="30" spans="1:2">
      <c r="A30">
        <v>1937</v>
      </c>
      <c r="B30">
        <v>317.89999999999998</v>
      </c>
    </row>
    <row r="31" spans="1:2">
      <c r="A31">
        <v>1937</v>
      </c>
      <c r="B31">
        <v>1535</v>
      </c>
    </row>
    <row r="32" spans="1:2">
      <c r="A32">
        <v>1938</v>
      </c>
      <c r="B32">
        <v>454.1</v>
      </c>
    </row>
    <row r="33" spans="1:2">
      <c r="A33">
        <v>1938</v>
      </c>
      <c r="B33">
        <v>1097</v>
      </c>
    </row>
    <row r="34" spans="1:2">
      <c r="A34">
        <v>1939</v>
      </c>
      <c r="B34">
        <v>293.5</v>
      </c>
    </row>
    <row r="35" spans="1:2">
      <c r="A35">
        <v>1939</v>
      </c>
      <c r="B35">
        <v>1527</v>
      </c>
    </row>
    <row r="36" spans="1:2">
      <c r="A36">
        <v>1940</v>
      </c>
      <c r="B36">
        <v>292.3</v>
      </c>
    </row>
    <row r="37" spans="1:2">
      <c r="A37">
        <v>1940</v>
      </c>
      <c r="B37">
        <v>1418</v>
      </c>
    </row>
    <row r="38" spans="1:2">
      <c r="A38">
        <v>1941</v>
      </c>
      <c r="B38">
        <v>293.60000000000002</v>
      </c>
    </row>
    <row r="39" spans="1:2">
      <c r="A39">
        <v>1941</v>
      </c>
      <c r="B39">
        <v>1633</v>
      </c>
    </row>
    <row r="40" spans="1:2">
      <c r="A40">
        <v>1942</v>
      </c>
      <c r="B40">
        <v>1562</v>
      </c>
    </row>
    <row r="41" spans="1:2">
      <c r="A41">
        <v>1943</v>
      </c>
      <c r="B41">
        <v>1596</v>
      </c>
    </row>
    <row r="42" spans="1:2">
      <c r="A42">
        <v>1944</v>
      </c>
      <c r="B42">
        <v>1598</v>
      </c>
    </row>
    <row r="43" spans="1:2">
      <c r="A43">
        <v>1945</v>
      </c>
      <c r="B43">
        <v>1717</v>
      </c>
    </row>
    <row r="44" spans="1:2">
      <c r="A44">
        <v>1946</v>
      </c>
      <c r="B44">
        <v>280</v>
      </c>
    </row>
    <row r="45" spans="1:2">
      <c r="A45">
        <v>1947</v>
      </c>
      <c r="B45">
        <v>281.89999999999998</v>
      </c>
    </row>
    <row r="46" spans="1:2">
      <c r="A46">
        <v>1948</v>
      </c>
      <c r="B46">
        <v>280.39999999999998</v>
      </c>
    </row>
    <row r="47" spans="1:2">
      <c r="A47">
        <v>1949</v>
      </c>
      <c r="B47">
        <v>297.7</v>
      </c>
    </row>
    <row r="48" spans="1:2">
      <c r="A48">
        <v>1950</v>
      </c>
      <c r="B48">
        <v>310.10000000000002</v>
      </c>
    </row>
    <row r="49" spans="1:2">
      <c r="A49">
        <v>1951</v>
      </c>
      <c r="B49">
        <v>315.2</v>
      </c>
    </row>
    <row r="50" spans="1:2">
      <c r="A50">
        <v>1952</v>
      </c>
      <c r="B50">
        <v>320.5</v>
      </c>
    </row>
    <row r="51" spans="1:2">
      <c r="A51">
        <v>1953</v>
      </c>
      <c r="B51">
        <v>319.2</v>
      </c>
    </row>
    <row r="52" spans="1:2">
      <c r="A52">
        <v>1954</v>
      </c>
      <c r="B52">
        <v>354.4</v>
      </c>
    </row>
    <row r="53" spans="1:2">
      <c r="A53">
        <v>1955</v>
      </c>
      <c r="B53">
        <v>449.6</v>
      </c>
    </row>
    <row r="54" spans="1:2">
      <c r="A54">
        <v>1956</v>
      </c>
      <c r="B54">
        <v>539.6</v>
      </c>
    </row>
    <row r="55" spans="1:2">
      <c r="A55">
        <v>1957</v>
      </c>
      <c r="B55">
        <v>588.20000000000005</v>
      </c>
    </row>
    <row r="56" spans="1:2">
      <c r="A56">
        <v>1958</v>
      </c>
      <c r="B56">
        <v>650.79999999999995</v>
      </c>
    </row>
    <row r="57" spans="1:2">
      <c r="A57">
        <v>1959</v>
      </c>
      <c r="B57">
        <v>616.6</v>
      </c>
    </row>
    <row r="58" spans="1:2">
      <c r="A58">
        <v>1960</v>
      </c>
      <c r="B58">
        <v>590.1</v>
      </c>
    </row>
    <row r="59" spans="1:2">
      <c r="A59">
        <v>1961</v>
      </c>
      <c r="B59">
        <v>554.6</v>
      </c>
    </row>
    <row r="60" spans="1:2">
      <c r="A60">
        <v>1963</v>
      </c>
      <c r="B60">
        <v>3616.71</v>
      </c>
    </row>
    <row r="61" spans="1:2">
      <c r="A61">
        <v>1965</v>
      </c>
      <c r="B61">
        <v>3534.51</v>
      </c>
    </row>
    <row r="62" spans="1:2">
      <c r="A62">
        <v>1967</v>
      </c>
      <c r="B62">
        <v>3863.3</v>
      </c>
    </row>
    <row r="63" spans="1:2">
      <c r="A63">
        <v>1970</v>
      </c>
      <c r="B63">
        <v>872</v>
      </c>
    </row>
    <row r="64" spans="1:2">
      <c r="A64">
        <v>1971</v>
      </c>
      <c r="B64">
        <v>896.6</v>
      </c>
    </row>
    <row r="65" spans="1:2">
      <c r="A65">
        <v>1971</v>
      </c>
      <c r="B65">
        <v>4356.49</v>
      </c>
    </row>
    <row r="66" spans="1:2">
      <c r="A66">
        <v>1972</v>
      </c>
      <c r="B66">
        <v>639.9</v>
      </c>
    </row>
    <row r="67" spans="1:2">
      <c r="A67">
        <v>1973</v>
      </c>
      <c r="B67">
        <v>575.9</v>
      </c>
    </row>
    <row r="68" spans="1:2">
      <c r="A68">
        <v>1973</v>
      </c>
      <c r="B68">
        <v>4520.8900000000003</v>
      </c>
    </row>
    <row r="69" spans="1:2">
      <c r="A69">
        <v>1974</v>
      </c>
      <c r="B69">
        <v>4931.88</v>
      </c>
    </row>
    <row r="70" spans="1:2">
      <c r="A70">
        <v>1975</v>
      </c>
      <c r="B70">
        <v>455.8</v>
      </c>
    </row>
    <row r="71" spans="1:2">
      <c r="A71">
        <v>1976</v>
      </c>
      <c r="B71">
        <v>4438.6899999999996</v>
      </c>
    </row>
    <row r="72" spans="1:2">
      <c r="A72">
        <v>1977</v>
      </c>
      <c r="B72">
        <v>449.5</v>
      </c>
    </row>
    <row r="73" spans="1:2">
      <c r="A73">
        <v>1978</v>
      </c>
      <c r="B73">
        <v>521.70000000000005</v>
      </c>
    </row>
    <row r="74" spans="1:2">
      <c r="A74">
        <v>1978</v>
      </c>
      <c r="B74">
        <v>4520.8900000000003</v>
      </c>
    </row>
    <row r="75" spans="1:2">
      <c r="A75">
        <v>1979</v>
      </c>
      <c r="B75">
        <v>512.20000000000005</v>
      </c>
    </row>
    <row r="76" spans="1:2">
      <c r="A76">
        <v>1979</v>
      </c>
      <c r="B76">
        <v>4603.09</v>
      </c>
    </row>
    <row r="77" spans="1:2">
      <c r="A77">
        <v>1980</v>
      </c>
      <c r="B77">
        <v>434.4</v>
      </c>
    </row>
    <row r="78" spans="1:2">
      <c r="A78">
        <v>1980</v>
      </c>
      <c r="B78">
        <v>4767.4799999999996</v>
      </c>
    </row>
    <row r="79" spans="1:2">
      <c r="A79">
        <v>1981</v>
      </c>
      <c r="B79">
        <v>452.7</v>
      </c>
    </row>
    <row r="80" spans="1:2">
      <c r="A80">
        <v>1982</v>
      </c>
      <c r="B80">
        <v>512.9</v>
      </c>
    </row>
    <row r="81" spans="1:2">
      <c r="A81">
        <v>1982</v>
      </c>
      <c r="B81">
        <v>5425.07</v>
      </c>
    </row>
    <row r="82" spans="1:2">
      <c r="A82">
        <v>1983</v>
      </c>
      <c r="B82">
        <v>588.4</v>
      </c>
    </row>
    <row r="83" spans="1:2">
      <c r="A83">
        <v>1983</v>
      </c>
      <c r="B83">
        <v>5507.26</v>
      </c>
    </row>
    <row r="84" spans="1:2">
      <c r="A84">
        <v>1984</v>
      </c>
      <c r="B84">
        <v>574.6</v>
      </c>
    </row>
    <row r="85" spans="1:2">
      <c r="A85">
        <v>1984</v>
      </c>
      <c r="B85">
        <v>4438.6899999999996</v>
      </c>
    </row>
    <row r="86" spans="1:2">
      <c r="A86">
        <v>1985</v>
      </c>
      <c r="B86">
        <v>608.9</v>
      </c>
    </row>
    <row r="87" spans="1:2">
      <c r="A87">
        <v>1986</v>
      </c>
      <c r="B87">
        <v>644.9</v>
      </c>
    </row>
    <row r="88" spans="1:2">
      <c r="A88">
        <v>1986</v>
      </c>
      <c r="B88">
        <v>5589.46</v>
      </c>
    </row>
    <row r="89" spans="1:2">
      <c r="A89">
        <v>1987</v>
      </c>
      <c r="B89">
        <v>742.9</v>
      </c>
    </row>
    <row r="90" spans="1:2">
      <c r="A90">
        <v>1987</v>
      </c>
      <c r="B90">
        <v>5836.06</v>
      </c>
    </row>
    <row r="91" spans="1:2">
      <c r="A91">
        <v>1989</v>
      </c>
      <c r="B91">
        <v>5918.25</v>
      </c>
    </row>
    <row r="92" spans="1:2">
      <c r="A92">
        <v>1990</v>
      </c>
      <c r="B92">
        <v>5425.07</v>
      </c>
    </row>
    <row r="93" spans="1:2">
      <c r="A93">
        <v>1991</v>
      </c>
      <c r="B93">
        <v>825.7</v>
      </c>
    </row>
    <row r="94" spans="1:2">
      <c r="A94">
        <v>1993</v>
      </c>
      <c r="B94">
        <v>820.9</v>
      </c>
    </row>
    <row r="95" spans="1:2">
      <c r="A95">
        <v>1994</v>
      </c>
      <c r="B95">
        <v>817.7</v>
      </c>
    </row>
    <row r="96" spans="1:2">
      <c r="A96">
        <v>1996</v>
      </c>
      <c r="B96">
        <v>3170.49</v>
      </c>
    </row>
    <row r="97" spans="1:2">
      <c r="A97">
        <v>1996</v>
      </c>
      <c r="B97">
        <v>4266.47</v>
      </c>
    </row>
    <row r="98" spans="1:2">
      <c r="A98">
        <v>1998</v>
      </c>
      <c r="B98">
        <v>4870.08</v>
      </c>
    </row>
    <row r="99" spans="1:2">
      <c r="A99">
        <v>1999</v>
      </c>
      <c r="B99">
        <v>4334.8599999999997</v>
      </c>
    </row>
    <row r="100" spans="1:2">
      <c r="A100">
        <v>2002</v>
      </c>
      <c r="B100">
        <v>7629.86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M118"/>
  <sheetViews>
    <sheetView workbookViewId="0">
      <selection activeCell="O8" sqref="O8"/>
    </sheetView>
  </sheetViews>
  <sheetFormatPr defaultRowHeight="15"/>
  <cols>
    <col min="2" max="2" width="10.7109375" customWidth="1"/>
    <col min="3" max="3" width="9.140625" customWidth="1"/>
  </cols>
  <sheetData>
    <row r="1" spans="1:13">
      <c r="A1" t="s">
        <v>24</v>
      </c>
    </row>
    <row r="6" spans="1:13" ht="30">
      <c r="A6" s="2"/>
      <c r="B6" s="12" t="s">
        <v>6</v>
      </c>
      <c r="C6" s="11" t="s">
        <v>25</v>
      </c>
      <c r="D6" s="11" t="s">
        <v>4</v>
      </c>
      <c r="F6" s="23" t="s">
        <v>3</v>
      </c>
      <c r="G6" s="23"/>
      <c r="I6" s="21" t="s">
        <v>15</v>
      </c>
      <c r="J6" s="21" t="s">
        <v>16</v>
      </c>
      <c r="K6" s="21" t="s">
        <v>17</v>
      </c>
      <c r="L6" s="21" t="s">
        <v>18</v>
      </c>
      <c r="M6" s="21" t="s">
        <v>19</v>
      </c>
    </row>
    <row r="7" spans="1:13">
      <c r="A7" s="10" t="s">
        <v>1</v>
      </c>
      <c r="B7" s="9" t="s">
        <v>2</v>
      </c>
      <c r="C7" s="9" t="s">
        <v>2</v>
      </c>
      <c r="D7" s="8" t="s">
        <v>2</v>
      </c>
      <c r="F7" s="7" t="s">
        <v>1</v>
      </c>
      <c r="G7" s="7" t="s">
        <v>0</v>
      </c>
      <c r="I7">
        <v>1</v>
      </c>
      <c r="J7" s="22" t="s">
        <v>20</v>
      </c>
      <c r="K7" t="s">
        <v>21</v>
      </c>
      <c r="L7" t="s">
        <v>22</v>
      </c>
      <c r="M7" t="s">
        <v>23</v>
      </c>
    </row>
    <row r="8" spans="1:13">
      <c r="A8" s="1">
        <v>1896</v>
      </c>
      <c r="B8" s="1">
        <v>4.8</v>
      </c>
      <c r="C8" s="2"/>
      <c r="D8" s="5"/>
      <c r="F8" s="3">
        <f t="shared" ref="F8:F20" si="0">A8</f>
        <v>1896</v>
      </c>
      <c r="G8" s="2">
        <f>B8</f>
        <v>4.8</v>
      </c>
    </row>
    <row r="9" spans="1:13">
      <c r="A9" s="1">
        <v>1902</v>
      </c>
      <c r="B9" s="1">
        <v>31.2</v>
      </c>
      <c r="C9" s="2"/>
      <c r="D9" s="5"/>
      <c r="F9" s="3">
        <f t="shared" si="0"/>
        <v>1902</v>
      </c>
      <c r="G9" s="2">
        <f>B9</f>
        <v>31.2</v>
      </c>
    </row>
    <row r="10" spans="1:13">
      <c r="A10" s="1">
        <v>1903</v>
      </c>
      <c r="B10" s="1">
        <v>46.2</v>
      </c>
      <c r="C10" s="2"/>
      <c r="D10" s="5"/>
      <c r="F10" s="3">
        <f t="shared" si="0"/>
        <v>1903</v>
      </c>
      <c r="G10" s="2">
        <f>B10</f>
        <v>46.2</v>
      </c>
    </row>
    <row r="11" spans="1:13">
      <c r="A11" s="1">
        <v>1914</v>
      </c>
      <c r="B11" s="1">
        <v>74.7</v>
      </c>
      <c r="C11" s="2"/>
      <c r="D11" s="5"/>
      <c r="F11" s="3">
        <f t="shared" si="0"/>
        <v>1914</v>
      </c>
      <c r="G11" s="2">
        <f>B11</f>
        <v>74.7</v>
      </c>
    </row>
    <row r="12" spans="1:13">
      <c r="A12" s="1">
        <v>1915</v>
      </c>
      <c r="B12" s="1">
        <v>70.599999999999994</v>
      </c>
      <c r="C12" s="2"/>
      <c r="D12" s="2"/>
      <c r="F12" s="3">
        <f t="shared" si="0"/>
        <v>1915</v>
      </c>
      <c r="G12" s="2">
        <f t="shared" ref="G12:G15" si="1">B12</f>
        <v>70.599999999999994</v>
      </c>
    </row>
    <row r="13" spans="1:13">
      <c r="A13" s="1">
        <v>1916</v>
      </c>
      <c r="B13" s="1">
        <v>71.3</v>
      </c>
      <c r="C13" s="2"/>
      <c r="D13" s="2"/>
      <c r="F13" s="3">
        <f t="shared" si="0"/>
        <v>1916</v>
      </c>
      <c r="G13" s="2">
        <f t="shared" si="1"/>
        <v>71.3</v>
      </c>
    </row>
    <row r="14" spans="1:13">
      <c r="A14" s="1">
        <v>1917</v>
      </c>
      <c r="B14" s="1">
        <v>72.7</v>
      </c>
      <c r="C14" s="2"/>
      <c r="D14" s="5"/>
      <c r="F14" s="3">
        <f t="shared" si="0"/>
        <v>1917</v>
      </c>
      <c r="G14" s="2">
        <f t="shared" si="1"/>
        <v>72.7</v>
      </c>
    </row>
    <row r="15" spans="1:13">
      <c r="A15" s="1">
        <v>1918</v>
      </c>
      <c r="B15" s="1">
        <v>75.400000000000006</v>
      </c>
      <c r="C15" s="2"/>
      <c r="D15" s="2"/>
      <c r="F15" s="3">
        <f t="shared" si="0"/>
        <v>1918</v>
      </c>
      <c r="G15" s="2">
        <f t="shared" si="1"/>
        <v>75.400000000000006</v>
      </c>
    </row>
    <row r="16" spans="1:13">
      <c r="A16" s="1">
        <v>1919</v>
      </c>
      <c r="B16" s="1"/>
      <c r="C16" s="3">
        <v>249</v>
      </c>
      <c r="D16" s="2"/>
      <c r="F16" s="3">
        <f t="shared" si="0"/>
        <v>1919</v>
      </c>
      <c r="G16" s="2">
        <f>C16</f>
        <v>249</v>
      </c>
    </row>
    <row r="17" spans="1:7">
      <c r="A17" s="1">
        <v>1922</v>
      </c>
      <c r="B17" s="1">
        <v>74.3</v>
      </c>
      <c r="C17" s="3"/>
      <c r="D17" s="2"/>
      <c r="F17" s="3">
        <f t="shared" si="0"/>
        <v>1922</v>
      </c>
      <c r="G17" s="2">
        <f>B17</f>
        <v>74.3</v>
      </c>
    </row>
    <row r="18" spans="1:7">
      <c r="A18" s="1">
        <v>1922</v>
      </c>
      <c r="B18" s="1"/>
      <c r="C18" s="3">
        <v>624</v>
      </c>
      <c r="D18" s="2"/>
      <c r="F18" s="3">
        <f t="shared" si="0"/>
        <v>1922</v>
      </c>
      <c r="G18" s="2">
        <f>C18</f>
        <v>624</v>
      </c>
    </row>
    <row r="19" spans="1:7">
      <c r="A19" s="1">
        <v>1924</v>
      </c>
      <c r="B19" s="1"/>
      <c r="C19" s="3">
        <v>304</v>
      </c>
      <c r="D19" s="5"/>
      <c r="F19" s="3">
        <f t="shared" si="0"/>
        <v>1924</v>
      </c>
      <c r="G19" s="2">
        <f>C19</f>
        <v>304</v>
      </c>
    </row>
    <row r="20" spans="1:7">
      <c r="A20" s="1">
        <v>1925</v>
      </c>
      <c r="B20" s="1">
        <v>92.9</v>
      </c>
      <c r="C20" s="3"/>
      <c r="D20" s="5"/>
      <c r="F20" s="3">
        <f t="shared" si="0"/>
        <v>1925</v>
      </c>
      <c r="G20" s="2">
        <f>B20</f>
        <v>92.9</v>
      </c>
    </row>
    <row r="21" spans="1:7">
      <c r="A21" s="1">
        <v>1925</v>
      </c>
      <c r="B21" s="1"/>
      <c r="C21" s="3">
        <v>354</v>
      </c>
      <c r="D21" s="2"/>
      <c r="F21" s="3">
        <f t="shared" ref="F21:F105" si="2">A21</f>
        <v>1925</v>
      </c>
      <c r="G21" s="2">
        <f>C21</f>
        <v>354</v>
      </c>
    </row>
    <row r="22" spans="1:7">
      <c r="A22" s="1">
        <v>1926</v>
      </c>
      <c r="B22" s="1"/>
      <c r="C22" s="3">
        <v>390</v>
      </c>
      <c r="D22" s="2"/>
      <c r="F22" s="3">
        <f t="shared" si="2"/>
        <v>1926</v>
      </c>
      <c r="G22" s="2">
        <f>C22</f>
        <v>390</v>
      </c>
    </row>
    <row r="23" spans="1:7">
      <c r="A23" s="1">
        <v>1927</v>
      </c>
      <c r="B23" s="1"/>
      <c r="C23" s="3">
        <v>1040</v>
      </c>
      <c r="D23" s="2"/>
      <c r="F23" s="3">
        <f t="shared" si="2"/>
        <v>1927</v>
      </c>
      <c r="G23" s="2">
        <f>C23</f>
        <v>1040</v>
      </c>
    </row>
    <row r="24" spans="1:7">
      <c r="A24" s="1">
        <v>1928</v>
      </c>
      <c r="B24" s="1"/>
      <c r="C24" s="3">
        <v>549</v>
      </c>
      <c r="D24" s="2"/>
      <c r="F24" s="3">
        <f t="shared" si="2"/>
        <v>1928</v>
      </c>
      <c r="G24" s="2">
        <f>C24</f>
        <v>549</v>
      </c>
    </row>
    <row r="25" spans="1:7">
      <c r="A25" s="1">
        <v>1929</v>
      </c>
      <c r="B25" s="1"/>
      <c r="C25" s="3"/>
      <c r="D25" s="2"/>
      <c r="F25" s="3">
        <f t="shared" si="2"/>
        <v>1929</v>
      </c>
      <c r="G25" s="2"/>
    </row>
    <row r="26" spans="1:7">
      <c r="A26" s="1">
        <v>1930</v>
      </c>
      <c r="B26" s="1"/>
      <c r="C26" s="3">
        <v>638</v>
      </c>
      <c r="D26" s="5"/>
      <c r="F26" s="3">
        <f t="shared" si="2"/>
        <v>1930</v>
      </c>
      <c r="G26" s="2">
        <f>C26</f>
        <v>638</v>
      </c>
    </row>
    <row r="27" spans="1:7">
      <c r="A27" s="1">
        <v>1931</v>
      </c>
      <c r="B27" s="1">
        <v>271.39999999999998</v>
      </c>
      <c r="C27" s="3"/>
      <c r="D27" s="5"/>
      <c r="F27" s="3">
        <f t="shared" si="2"/>
        <v>1931</v>
      </c>
      <c r="G27" s="2">
        <f>B27</f>
        <v>271.39999999999998</v>
      </c>
    </row>
    <row r="28" spans="1:7">
      <c r="A28" s="1">
        <v>1931</v>
      </c>
      <c r="B28" s="1"/>
      <c r="C28" s="3">
        <v>962</v>
      </c>
      <c r="D28" s="2"/>
      <c r="F28" s="3">
        <f t="shared" si="2"/>
        <v>1931</v>
      </c>
      <c r="G28" s="2">
        <f>C28</f>
        <v>962</v>
      </c>
    </row>
    <row r="29" spans="1:7">
      <c r="A29" s="1">
        <v>1932</v>
      </c>
      <c r="B29" s="1">
        <v>279.7</v>
      </c>
      <c r="C29" s="3"/>
      <c r="D29" s="2"/>
      <c r="F29" s="3">
        <f t="shared" si="2"/>
        <v>1932</v>
      </c>
      <c r="G29" s="2">
        <f>B29</f>
        <v>279.7</v>
      </c>
    </row>
    <row r="30" spans="1:7">
      <c r="A30" s="1">
        <v>1933</v>
      </c>
      <c r="B30" s="1">
        <v>305.10000000000002</v>
      </c>
      <c r="C30" s="3">
        <v>1143</v>
      </c>
      <c r="D30" s="2"/>
      <c r="F30" s="3">
        <f t="shared" si="2"/>
        <v>1933</v>
      </c>
      <c r="G30" s="2">
        <f>C30</f>
        <v>1143</v>
      </c>
    </row>
    <row r="31" spans="1:7">
      <c r="A31" s="1">
        <v>1934</v>
      </c>
      <c r="B31" s="1">
        <v>311.8</v>
      </c>
      <c r="C31" s="3"/>
      <c r="D31" s="2"/>
      <c r="F31" s="3">
        <f t="shared" si="2"/>
        <v>1934</v>
      </c>
      <c r="G31" s="2">
        <f>B31</f>
        <v>311.8</v>
      </c>
    </row>
    <row r="32" spans="1:7">
      <c r="A32" s="1">
        <v>1934</v>
      </c>
      <c r="B32" s="1"/>
      <c r="C32" s="3">
        <v>1350</v>
      </c>
      <c r="D32" s="2"/>
      <c r="F32" s="3">
        <f t="shared" si="2"/>
        <v>1934</v>
      </c>
      <c r="G32" s="2">
        <f>C32</f>
        <v>1350</v>
      </c>
    </row>
    <row r="33" spans="1:7">
      <c r="A33" s="1">
        <v>1935</v>
      </c>
      <c r="B33" s="1">
        <v>302.8</v>
      </c>
      <c r="C33" s="3"/>
      <c r="D33" s="2"/>
      <c r="F33" s="3">
        <f t="shared" si="2"/>
        <v>1935</v>
      </c>
      <c r="G33" s="2">
        <f>B33</f>
        <v>302.8</v>
      </c>
    </row>
    <row r="34" spans="1:7">
      <c r="A34" s="1">
        <v>1935</v>
      </c>
      <c r="B34" s="1"/>
      <c r="C34" s="3">
        <v>1122</v>
      </c>
      <c r="D34" s="2"/>
      <c r="F34" s="3">
        <f t="shared" si="2"/>
        <v>1935</v>
      </c>
      <c r="G34" s="2">
        <f>C34</f>
        <v>1122</v>
      </c>
    </row>
    <row r="35" spans="1:7">
      <c r="A35" s="1">
        <v>1936</v>
      </c>
      <c r="B35" s="1">
        <v>301.3</v>
      </c>
      <c r="C35" s="3"/>
      <c r="D35" s="2"/>
      <c r="F35" s="3">
        <f t="shared" si="2"/>
        <v>1936</v>
      </c>
      <c r="G35" s="2">
        <f>B35</f>
        <v>301.3</v>
      </c>
    </row>
    <row r="36" spans="1:7">
      <c r="A36" s="1">
        <v>1936</v>
      </c>
      <c r="B36" s="1"/>
      <c r="C36" s="3">
        <v>1320</v>
      </c>
      <c r="D36" s="2"/>
      <c r="F36" s="3">
        <f t="shared" si="2"/>
        <v>1936</v>
      </c>
      <c r="G36" s="2">
        <f>C36</f>
        <v>1320</v>
      </c>
    </row>
    <row r="37" spans="1:7">
      <c r="A37" s="1">
        <v>1937</v>
      </c>
      <c r="B37" s="1">
        <v>317.89999999999998</v>
      </c>
      <c r="C37" s="3"/>
      <c r="D37" s="2"/>
      <c r="F37" s="3">
        <f t="shared" si="2"/>
        <v>1937</v>
      </c>
      <c r="G37" s="2">
        <f>B37</f>
        <v>317.89999999999998</v>
      </c>
    </row>
    <row r="38" spans="1:7">
      <c r="A38" s="1">
        <v>1937</v>
      </c>
      <c r="B38" s="1"/>
      <c r="C38" s="3">
        <v>1535</v>
      </c>
      <c r="D38" s="2"/>
      <c r="F38" s="3">
        <f t="shared" si="2"/>
        <v>1937</v>
      </c>
      <c r="G38" s="2">
        <f>C38</f>
        <v>1535</v>
      </c>
    </row>
    <row r="39" spans="1:7">
      <c r="A39" s="1">
        <v>1938</v>
      </c>
      <c r="B39" s="1">
        <v>454.1</v>
      </c>
      <c r="C39" s="3"/>
      <c r="D39" s="2"/>
      <c r="F39" s="3">
        <f t="shared" si="2"/>
        <v>1938</v>
      </c>
      <c r="G39" s="2">
        <f>B39</f>
        <v>454.1</v>
      </c>
    </row>
    <row r="40" spans="1:7">
      <c r="A40" s="1">
        <v>1938</v>
      </c>
      <c r="B40" s="1"/>
      <c r="C40" s="3">
        <v>1097</v>
      </c>
      <c r="D40" s="2"/>
      <c r="F40" s="3">
        <f t="shared" si="2"/>
        <v>1938</v>
      </c>
      <c r="G40" s="2">
        <f>C40</f>
        <v>1097</v>
      </c>
    </row>
    <row r="41" spans="1:7">
      <c r="A41" s="1">
        <v>1939</v>
      </c>
      <c r="B41" s="1">
        <v>293.5</v>
      </c>
      <c r="C41" s="3"/>
      <c r="D41" s="2"/>
      <c r="F41" s="3">
        <f t="shared" si="2"/>
        <v>1939</v>
      </c>
      <c r="G41" s="2">
        <f>B41</f>
        <v>293.5</v>
      </c>
    </row>
    <row r="42" spans="1:7">
      <c r="A42" s="1">
        <v>1939</v>
      </c>
      <c r="B42" s="1"/>
      <c r="C42" s="3">
        <v>1527</v>
      </c>
      <c r="D42" s="2"/>
      <c r="F42" s="3">
        <f t="shared" si="2"/>
        <v>1939</v>
      </c>
      <c r="G42" s="2">
        <f>C42</f>
        <v>1527</v>
      </c>
    </row>
    <row r="43" spans="1:7">
      <c r="A43" s="1">
        <v>1940</v>
      </c>
      <c r="B43" s="1">
        <v>292.3</v>
      </c>
      <c r="C43" s="3"/>
      <c r="D43" s="2"/>
      <c r="F43" s="3">
        <f t="shared" si="2"/>
        <v>1940</v>
      </c>
      <c r="G43" s="2">
        <f>B43</f>
        <v>292.3</v>
      </c>
    </row>
    <row r="44" spans="1:7">
      <c r="A44" s="1">
        <v>1940</v>
      </c>
      <c r="B44" s="1"/>
      <c r="C44" s="3">
        <v>1418</v>
      </c>
      <c r="D44" s="5"/>
      <c r="F44" s="3">
        <f t="shared" si="2"/>
        <v>1940</v>
      </c>
      <c r="G44" s="2">
        <f>C44</f>
        <v>1418</v>
      </c>
    </row>
    <row r="45" spans="1:7">
      <c r="A45" s="1">
        <v>1941</v>
      </c>
      <c r="B45" s="1">
        <v>293.60000000000002</v>
      </c>
      <c r="C45" s="3"/>
      <c r="D45" s="5"/>
      <c r="F45" s="3">
        <f t="shared" si="2"/>
        <v>1941</v>
      </c>
      <c r="G45" s="2">
        <f>B45</f>
        <v>293.60000000000002</v>
      </c>
    </row>
    <row r="46" spans="1:7">
      <c r="A46" s="1">
        <v>1941</v>
      </c>
      <c r="B46" s="1"/>
      <c r="C46" s="3">
        <v>1633</v>
      </c>
      <c r="D46" s="2"/>
      <c r="F46" s="3">
        <f t="shared" si="2"/>
        <v>1941</v>
      </c>
      <c r="G46" s="2">
        <f>C46</f>
        <v>1633</v>
      </c>
    </row>
    <row r="47" spans="1:7">
      <c r="A47" s="1">
        <v>1942</v>
      </c>
      <c r="B47" s="1"/>
      <c r="C47" s="3">
        <v>1562</v>
      </c>
      <c r="D47" s="2"/>
      <c r="F47" s="3">
        <f t="shared" si="2"/>
        <v>1942</v>
      </c>
      <c r="G47" s="2">
        <f t="shared" ref="G47:G49" si="3">C47</f>
        <v>1562</v>
      </c>
    </row>
    <row r="48" spans="1:7">
      <c r="A48" s="1">
        <v>1943</v>
      </c>
      <c r="B48" s="1"/>
      <c r="C48" s="3">
        <v>1596</v>
      </c>
      <c r="D48" s="2"/>
      <c r="F48" s="3">
        <f t="shared" si="2"/>
        <v>1943</v>
      </c>
      <c r="G48" s="2">
        <f t="shared" si="3"/>
        <v>1596</v>
      </c>
    </row>
    <row r="49" spans="1:7">
      <c r="A49" s="1">
        <v>1944</v>
      </c>
      <c r="B49" s="1"/>
      <c r="C49" s="3">
        <v>1598</v>
      </c>
      <c r="D49" s="2"/>
      <c r="F49" s="3">
        <f t="shared" si="2"/>
        <v>1944</v>
      </c>
      <c r="G49" s="2">
        <f t="shared" si="3"/>
        <v>1598</v>
      </c>
    </row>
    <row r="50" spans="1:7">
      <c r="A50" s="1">
        <v>1945</v>
      </c>
      <c r="B50" s="1"/>
      <c r="C50" s="3">
        <v>1717</v>
      </c>
      <c r="D50" s="2"/>
      <c r="F50" s="3">
        <f t="shared" si="2"/>
        <v>1945</v>
      </c>
      <c r="G50" s="2">
        <f>C50</f>
        <v>1717</v>
      </c>
    </row>
    <row r="51" spans="1:7">
      <c r="A51" s="1">
        <v>1946</v>
      </c>
      <c r="B51" s="1">
        <v>280</v>
      </c>
      <c r="C51" s="3"/>
      <c r="D51" s="2"/>
      <c r="F51" s="3">
        <f t="shared" si="2"/>
        <v>1946</v>
      </c>
      <c r="G51" s="2">
        <f>B51</f>
        <v>280</v>
      </c>
    </row>
    <row r="52" spans="1:7">
      <c r="A52" s="1">
        <v>1947</v>
      </c>
      <c r="B52" s="1">
        <v>281.89999999999998</v>
      </c>
      <c r="C52" s="3"/>
      <c r="D52" s="2"/>
      <c r="F52" s="3">
        <f t="shared" si="2"/>
        <v>1947</v>
      </c>
      <c r="G52" s="2">
        <f t="shared" ref="G52:G66" si="4">B52</f>
        <v>281.89999999999998</v>
      </c>
    </row>
    <row r="53" spans="1:7">
      <c r="A53" s="1">
        <v>1948</v>
      </c>
      <c r="B53" s="1">
        <v>280.39999999999998</v>
      </c>
      <c r="C53" s="3"/>
      <c r="D53" s="2"/>
      <c r="F53" s="3">
        <f t="shared" si="2"/>
        <v>1948</v>
      </c>
      <c r="G53" s="2">
        <f t="shared" si="4"/>
        <v>280.39999999999998</v>
      </c>
    </row>
    <row r="54" spans="1:7">
      <c r="A54" s="1">
        <v>1949</v>
      </c>
      <c r="B54" s="1">
        <v>297.7</v>
      </c>
      <c r="C54" s="3"/>
      <c r="D54" s="2"/>
      <c r="F54" s="3">
        <f t="shared" si="2"/>
        <v>1949</v>
      </c>
      <c r="G54" s="2">
        <f t="shared" si="4"/>
        <v>297.7</v>
      </c>
    </row>
    <row r="55" spans="1:7">
      <c r="A55" s="1">
        <v>1950</v>
      </c>
      <c r="B55" s="1">
        <v>310.10000000000002</v>
      </c>
      <c r="C55" s="3"/>
      <c r="D55" s="2"/>
      <c r="F55" s="3">
        <f t="shared" si="2"/>
        <v>1950</v>
      </c>
      <c r="G55" s="2">
        <f t="shared" si="4"/>
        <v>310.10000000000002</v>
      </c>
    </row>
    <row r="56" spans="1:7">
      <c r="A56" s="1">
        <v>1951</v>
      </c>
      <c r="B56" s="1">
        <v>315.2</v>
      </c>
      <c r="C56" s="3"/>
      <c r="D56" s="2"/>
      <c r="F56" s="3">
        <f t="shared" si="2"/>
        <v>1951</v>
      </c>
      <c r="G56" s="2">
        <f t="shared" si="4"/>
        <v>315.2</v>
      </c>
    </row>
    <row r="57" spans="1:7">
      <c r="A57" s="1">
        <v>1952</v>
      </c>
      <c r="B57" s="1">
        <v>320.5</v>
      </c>
      <c r="C57" s="3"/>
      <c r="D57" s="2"/>
      <c r="F57" s="3">
        <f t="shared" si="2"/>
        <v>1952</v>
      </c>
      <c r="G57" s="2">
        <f t="shared" si="4"/>
        <v>320.5</v>
      </c>
    </row>
    <row r="58" spans="1:7">
      <c r="A58" s="1">
        <v>1953</v>
      </c>
      <c r="B58" s="1">
        <v>319.2</v>
      </c>
      <c r="C58" s="3"/>
      <c r="D58" s="2"/>
      <c r="F58" s="3">
        <f t="shared" si="2"/>
        <v>1953</v>
      </c>
      <c r="G58" s="2">
        <f t="shared" si="4"/>
        <v>319.2</v>
      </c>
    </row>
    <row r="59" spans="1:7">
      <c r="A59" s="1">
        <v>1954</v>
      </c>
      <c r="B59" s="1">
        <v>354.4</v>
      </c>
      <c r="C59" s="3"/>
      <c r="D59" s="2"/>
      <c r="F59" s="3">
        <f t="shared" si="2"/>
        <v>1954</v>
      </c>
      <c r="G59" s="2">
        <f t="shared" si="4"/>
        <v>354.4</v>
      </c>
    </row>
    <row r="60" spans="1:7">
      <c r="A60" s="1">
        <v>1955</v>
      </c>
      <c r="B60" s="1">
        <v>449.6</v>
      </c>
      <c r="C60" s="4"/>
      <c r="D60" s="5"/>
      <c r="F60" s="3">
        <f t="shared" si="2"/>
        <v>1955</v>
      </c>
      <c r="G60" s="2">
        <f t="shared" si="4"/>
        <v>449.6</v>
      </c>
    </row>
    <row r="61" spans="1:7">
      <c r="A61" s="1">
        <v>1956</v>
      </c>
      <c r="B61" s="1">
        <v>539.6</v>
      </c>
      <c r="C61" s="3"/>
      <c r="D61" s="2"/>
      <c r="F61" s="3">
        <f t="shared" si="2"/>
        <v>1956</v>
      </c>
      <c r="G61" s="2">
        <f t="shared" si="4"/>
        <v>539.6</v>
      </c>
    </row>
    <row r="62" spans="1:7">
      <c r="A62" s="1">
        <v>1957</v>
      </c>
      <c r="B62" s="1">
        <v>588.20000000000005</v>
      </c>
      <c r="C62" s="4"/>
      <c r="D62" s="2"/>
      <c r="F62" s="3">
        <f t="shared" si="2"/>
        <v>1957</v>
      </c>
      <c r="G62" s="2">
        <f t="shared" si="4"/>
        <v>588.20000000000005</v>
      </c>
    </row>
    <row r="63" spans="1:7">
      <c r="A63" s="1">
        <v>1958</v>
      </c>
      <c r="B63" s="1">
        <v>650.79999999999995</v>
      </c>
      <c r="C63" s="3"/>
      <c r="D63" s="2"/>
      <c r="F63" s="3">
        <f t="shared" si="2"/>
        <v>1958</v>
      </c>
      <c r="G63" s="2">
        <f t="shared" si="4"/>
        <v>650.79999999999995</v>
      </c>
    </row>
    <row r="64" spans="1:7">
      <c r="A64" s="1">
        <v>1959</v>
      </c>
      <c r="B64" s="1">
        <v>616.6</v>
      </c>
      <c r="C64" s="3"/>
      <c r="D64" s="2"/>
      <c r="F64" s="3">
        <f t="shared" si="2"/>
        <v>1959</v>
      </c>
      <c r="G64" s="2">
        <f t="shared" si="4"/>
        <v>616.6</v>
      </c>
    </row>
    <row r="65" spans="1:7">
      <c r="A65" s="1">
        <v>1960</v>
      </c>
      <c r="B65" s="1">
        <v>590.1</v>
      </c>
      <c r="C65" s="3"/>
      <c r="D65" s="5"/>
      <c r="F65" s="3">
        <f t="shared" si="2"/>
        <v>1960</v>
      </c>
      <c r="G65" s="2">
        <f t="shared" si="4"/>
        <v>590.1</v>
      </c>
    </row>
    <row r="66" spans="1:7">
      <c r="A66" s="1">
        <v>1961</v>
      </c>
      <c r="B66" s="1">
        <v>554.6</v>
      </c>
      <c r="C66" s="3"/>
      <c r="D66" s="2"/>
      <c r="F66" s="3">
        <f t="shared" si="2"/>
        <v>1961</v>
      </c>
      <c r="G66" s="2">
        <f t="shared" si="4"/>
        <v>554.6</v>
      </c>
    </row>
    <row r="67" spans="1:7">
      <c r="A67" s="1">
        <v>1962</v>
      </c>
      <c r="B67" s="1"/>
      <c r="C67" s="3"/>
      <c r="D67" s="2"/>
      <c r="F67" s="3">
        <f t="shared" si="2"/>
        <v>1962</v>
      </c>
      <c r="G67" s="2"/>
    </row>
    <row r="68" spans="1:7">
      <c r="A68" s="1">
        <v>1963</v>
      </c>
      <c r="B68" s="1"/>
      <c r="C68" s="4"/>
      <c r="D68" s="1">
        <v>3616.71</v>
      </c>
      <c r="F68" s="3">
        <f t="shared" si="2"/>
        <v>1963</v>
      </c>
      <c r="G68" s="2">
        <f>D68</f>
        <v>3616.71</v>
      </c>
    </row>
    <row r="69" spans="1:7">
      <c r="A69" s="1">
        <v>1964</v>
      </c>
      <c r="B69" s="1"/>
      <c r="C69" s="3"/>
      <c r="D69" s="2"/>
      <c r="F69" s="3">
        <f t="shared" si="2"/>
        <v>1964</v>
      </c>
      <c r="G69" s="2"/>
    </row>
    <row r="70" spans="1:7">
      <c r="A70" s="1">
        <v>1965</v>
      </c>
      <c r="B70" s="1"/>
      <c r="C70" s="4"/>
      <c r="D70" s="1">
        <v>3534.51</v>
      </c>
      <c r="F70" s="3">
        <f t="shared" si="2"/>
        <v>1965</v>
      </c>
      <c r="G70" s="2">
        <f>D70</f>
        <v>3534.51</v>
      </c>
    </row>
    <row r="71" spans="1:7">
      <c r="A71" s="1">
        <v>1966</v>
      </c>
      <c r="B71" s="1"/>
      <c r="C71" s="3"/>
      <c r="D71" s="2"/>
      <c r="F71" s="3">
        <f t="shared" si="2"/>
        <v>1966</v>
      </c>
      <c r="G71" s="2"/>
    </row>
    <row r="72" spans="1:7">
      <c r="A72" s="1">
        <v>1967</v>
      </c>
      <c r="B72" s="1"/>
      <c r="C72" s="4"/>
      <c r="D72" s="1">
        <v>3863.3</v>
      </c>
      <c r="F72" s="3">
        <f t="shared" si="2"/>
        <v>1967</v>
      </c>
      <c r="G72" s="2">
        <f>D72</f>
        <v>3863.3</v>
      </c>
    </row>
    <row r="73" spans="1:7">
      <c r="A73" s="1">
        <v>1968</v>
      </c>
      <c r="B73" s="1"/>
      <c r="C73" s="3"/>
      <c r="D73" s="2"/>
      <c r="F73" s="3">
        <f t="shared" si="2"/>
        <v>1968</v>
      </c>
      <c r="G73" s="2"/>
    </row>
    <row r="74" spans="1:7">
      <c r="A74" s="1">
        <v>1969</v>
      </c>
      <c r="B74" s="1"/>
      <c r="C74" s="4"/>
      <c r="D74" s="1"/>
      <c r="F74" s="3">
        <f t="shared" si="2"/>
        <v>1969</v>
      </c>
      <c r="G74" s="2"/>
    </row>
    <row r="75" spans="1:7">
      <c r="A75" s="1">
        <v>1970</v>
      </c>
      <c r="B75" s="1">
        <v>872</v>
      </c>
      <c r="C75" s="3"/>
      <c r="D75" s="2"/>
      <c r="F75" s="3">
        <f t="shared" si="2"/>
        <v>1970</v>
      </c>
      <c r="G75" s="2">
        <f>B75</f>
        <v>872</v>
      </c>
    </row>
    <row r="76" spans="1:7">
      <c r="A76" s="1">
        <v>1971</v>
      </c>
      <c r="B76" s="1">
        <v>896.6</v>
      </c>
      <c r="C76" s="3"/>
      <c r="D76" s="2"/>
      <c r="F76" s="3">
        <f t="shared" si="2"/>
        <v>1971</v>
      </c>
      <c r="G76" s="2">
        <f>B76</f>
        <v>896.6</v>
      </c>
    </row>
    <row r="77" spans="1:7">
      <c r="A77" s="1">
        <v>1971</v>
      </c>
      <c r="B77" s="1"/>
      <c r="C77" s="4"/>
      <c r="D77" s="1">
        <v>4356.49</v>
      </c>
      <c r="F77" s="3">
        <f t="shared" si="2"/>
        <v>1971</v>
      </c>
      <c r="G77" s="2">
        <f>D77</f>
        <v>4356.49</v>
      </c>
    </row>
    <row r="78" spans="1:7">
      <c r="A78" s="1">
        <v>1972</v>
      </c>
      <c r="B78" s="1">
        <v>639.9</v>
      </c>
      <c r="C78" s="4"/>
      <c r="D78" s="1"/>
      <c r="F78" s="3">
        <f t="shared" si="2"/>
        <v>1972</v>
      </c>
      <c r="G78" s="2">
        <f>B78</f>
        <v>639.9</v>
      </c>
    </row>
    <row r="79" spans="1:7">
      <c r="A79" s="1">
        <v>1973</v>
      </c>
      <c r="B79" s="1">
        <v>575.9</v>
      </c>
      <c r="C79" s="4"/>
      <c r="D79" s="1"/>
      <c r="F79" s="3">
        <f t="shared" si="2"/>
        <v>1973</v>
      </c>
      <c r="G79" s="2">
        <f>B79</f>
        <v>575.9</v>
      </c>
    </row>
    <row r="80" spans="1:7">
      <c r="A80" s="1">
        <v>1973</v>
      </c>
      <c r="B80" s="1"/>
      <c r="C80" s="4"/>
      <c r="D80" s="1">
        <v>4520.8900000000003</v>
      </c>
      <c r="F80" s="3">
        <f t="shared" si="2"/>
        <v>1973</v>
      </c>
      <c r="G80" s="2">
        <f>D80</f>
        <v>4520.8900000000003</v>
      </c>
    </row>
    <row r="81" spans="1:7">
      <c r="A81" s="1">
        <v>1974</v>
      </c>
      <c r="B81" s="1"/>
      <c r="C81" s="4"/>
      <c r="D81" s="1">
        <v>4931.88</v>
      </c>
      <c r="F81" s="3">
        <f t="shared" si="2"/>
        <v>1974</v>
      </c>
      <c r="G81" s="2">
        <f>D81</f>
        <v>4931.88</v>
      </c>
    </row>
    <row r="82" spans="1:7">
      <c r="A82" s="1">
        <v>1975</v>
      </c>
      <c r="B82" s="1">
        <v>455.8</v>
      </c>
      <c r="C82" s="4"/>
      <c r="D82" s="1"/>
      <c r="F82" s="3">
        <f t="shared" si="2"/>
        <v>1975</v>
      </c>
      <c r="G82" s="2">
        <f>B82</f>
        <v>455.8</v>
      </c>
    </row>
    <row r="83" spans="1:7">
      <c r="A83" s="1">
        <v>1976</v>
      </c>
      <c r="B83" s="1"/>
      <c r="C83" s="4"/>
      <c r="D83" s="1">
        <v>4438.6899999999996</v>
      </c>
      <c r="F83" s="3">
        <f t="shared" si="2"/>
        <v>1976</v>
      </c>
      <c r="G83" s="2">
        <f>D83</f>
        <v>4438.6899999999996</v>
      </c>
    </row>
    <row r="84" spans="1:7">
      <c r="A84" s="1">
        <v>1976</v>
      </c>
      <c r="B84" s="1"/>
      <c r="C84" s="4"/>
      <c r="D84" s="1"/>
      <c r="F84" s="3">
        <f t="shared" si="2"/>
        <v>1976</v>
      </c>
      <c r="G84" s="2"/>
    </row>
    <row r="85" spans="1:7">
      <c r="A85" s="1">
        <v>1977</v>
      </c>
      <c r="B85" s="1">
        <v>449.5</v>
      </c>
      <c r="C85" s="3"/>
      <c r="D85" s="2"/>
      <c r="F85" s="3">
        <f t="shared" si="2"/>
        <v>1977</v>
      </c>
      <c r="G85" s="2">
        <f>B85</f>
        <v>449.5</v>
      </c>
    </row>
    <row r="86" spans="1:7">
      <c r="A86" s="1">
        <v>1978</v>
      </c>
      <c r="B86" s="1">
        <v>521.70000000000005</v>
      </c>
      <c r="C86" s="3"/>
      <c r="D86" s="2"/>
      <c r="F86" s="3">
        <f>A86</f>
        <v>1978</v>
      </c>
      <c r="G86" s="2">
        <f>B86</f>
        <v>521.70000000000005</v>
      </c>
    </row>
    <row r="87" spans="1:7">
      <c r="A87" s="1">
        <v>1978</v>
      </c>
      <c r="B87" s="1"/>
      <c r="C87" s="4"/>
      <c r="D87" s="1">
        <v>4520.8900000000003</v>
      </c>
      <c r="F87" s="3">
        <f t="shared" si="2"/>
        <v>1978</v>
      </c>
      <c r="G87" s="2">
        <f>D87</f>
        <v>4520.8900000000003</v>
      </c>
    </row>
    <row r="88" spans="1:7">
      <c r="A88" s="1">
        <v>1979</v>
      </c>
      <c r="B88" s="1">
        <v>512.20000000000005</v>
      </c>
      <c r="C88" s="4"/>
      <c r="D88" s="1"/>
      <c r="F88" s="3">
        <f t="shared" si="2"/>
        <v>1979</v>
      </c>
      <c r="G88" s="2">
        <f>B88</f>
        <v>512.20000000000005</v>
      </c>
    </row>
    <row r="89" spans="1:7">
      <c r="A89" s="1">
        <v>1979</v>
      </c>
      <c r="B89" s="1"/>
      <c r="C89" s="4"/>
      <c r="D89" s="1">
        <v>4603.09</v>
      </c>
      <c r="F89" s="3">
        <f t="shared" si="2"/>
        <v>1979</v>
      </c>
      <c r="G89" s="2">
        <f t="shared" ref="G89:G91" si="5">D89</f>
        <v>4603.09</v>
      </c>
    </row>
    <row r="90" spans="1:7">
      <c r="A90" s="1">
        <v>1980</v>
      </c>
      <c r="B90" s="1">
        <v>434.4</v>
      </c>
      <c r="C90" s="4"/>
      <c r="D90" s="1"/>
      <c r="F90" s="3">
        <f t="shared" si="2"/>
        <v>1980</v>
      </c>
      <c r="G90" s="2">
        <f>B90</f>
        <v>434.4</v>
      </c>
    </row>
    <row r="91" spans="1:7">
      <c r="A91" s="1">
        <v>1980</v>
      </c>
      <c r="B91" s="1"/>
      <c r="C91" s="4"/>
      <c r="D91" s="1">
        <v>4767.4799999999996</v>
      </c>
      <c r="F91" s="3">
        <f t="shared" si="2"/>
        <v>1980</v>
      </c>
      <c r="G91" s="2">
        <f t="shared" si="5"/>
        <v>4767.4799999999996</v>
      </c>
    </row>
    <row r="92" spans="1:7">
      <c r="A92" s="1">
        <v>1981</v>
      </c>
      <c r="B92" s="1">
        <v>452.7</v>
      </c>
      <c r="C92" s="3"/>
      <c r="D92" s="2"/>
      <c r="F92" s="3">
        <f t="shared" si="2"/>
        <v>1981</v>
      </c>
      <c r="G92" s="2">
        <f>B92</f>
        <v>452.7</v>
      </c>
    </row>
    <row r="93" spans="1:7">
      <c r="A93" s="1">
        <v>1982</v>
      </c>
      <c r="B93" s="1">
        <v>512.9</v>
      </c>
      <c r="C93" s="3"/>
      <c r="D93" s="2"/>
      <c r="F93" s="3">
        <f t="shared" si="2"/>
        <v>1982</v>
      </c>
      <c r="G93" s="2">
        <f>B93</f>
        <v>512.9</v>
      </c>
    </row>
    <row r="94" spans="1:7">
      <c r="A94" s="1">
        <v>1982</v>
      </c>
      <c r="B94" s="1"/>
      <c r="C94" s="4"/>
      <c r="D94" s="1">
        <v>5425.07</v>
      </c>
      <c r="F94" s="3">
        <f t="shared" si="2"/>
        <v>1982</v>
      </c>
      <c r="G94" s="2">
        <f>D94</f>
        <v>5425.07</v>
      </c>
    </row>
    <row r="95" spans="1:7">
      <c r="A95" s="1">
        <v>1983</v>
      </c>
      <c r="B95" s="1">
        <v>588.4</v>
      </c>
      <c r="C95" s="4"/>
      <c r="D95" s="1"/>
      <c r="F95" s="3">
        <f t="shared" si="2"/>
        <v>1983</v>
      </c>
      <c r="G95" s="2">
        <f>B95</f>
        <v>588.4</v>
      </c>
    </row>
    <row r="96" spans="1:7">
      <c r="A96" s="1">
        <v>1983</v>
      </c>
      <c r="B96" s="1"/>
      <c r="C96" s="4"/>
      <c r="D96" s="1">
        <v>5507.26</v>
      </c>
      <c r="F96" s="3">
        <f t="shared" si="2"/>
        <v>1983</v>
      </c>
      <c r="G96" s="2">
        <f>D96</f>
        <v>5507.26</v>
      </c>
    </row>
    <row r="97" spans="1:7">
      <c r="A97" s="1">
        <v>1984</v>
      </c>
      <c r="B97" s="1">
        <v>574.6</v>
      </c>
      <c r="C97" s="4"/>
      <c r="D97" s="1"/>
      <c r="F97" s="3">
        <f t="shared" si="2"/>
        <v>1984</v>
      </c>
      <c r="G97" s="2">
        <f>B97</f>
        <v>574.6</v>
      </c>
    </row>
    <row r="98" spans="1:7">
      <c r="A98" s="1">
        <v>1984</v>
      </c>
      <c r="B98" s="1"/>
      <c r="C98" s="4"/>
      <c r="D98" s="1">
        <v>4438.6899999999996</v>
      </c>
      <c r="F98" s="3">
        <f t="shared" si="2"/>
        <v>1984</v>
      </c>
      <c r="G98" s="2">
        <f>D98</f>
        <v>4438.6899999999996</v>
      </c>
    </row>
    <row r="99" spans="1:7">
      <c r="A99" s="1">
        <v>1985</v>
      </c>
      <c r="B99" s="1">
        <v>608.9</v>
      </c>
      <c r="C99" s="3"/>
      <c r="D99" s="2"/>
      <c r="F99" s="3">
        <f t="shared" si="2"/>
        <v>1985</v>
      </c>
      <c r="G99" s="2">
        <f>B99</f>
        <v>608.9</v>
      </c>
    </row>
    <row r="100" spans="1:7">
      <c r="A100" s="1">
        <v>1986</v>
      </c>
      <c r="B100" s="1">
        <v>644.9</v>
      </c>
      <c r="C100" s="3"/>
      <c r="D100" s="2"/>
      <c r="F100" s="3">
        <f t="shared" si="2"/>
        <v>1986</v>
      </c>
      <c r="G100" s="2">
        <f>B100</f>
        <v>644.9</v>
      </c>
    </row>
    <row r="101" spans="1:7">
      <c r="A101" s="1">
        <v>1986</v>
      </c>
      <c r="B101" s="1"/>
      <c r="C101" s="4"/>
      <c r="D101" s="1">
        <v>5589.46</v>
      </c>
      <c r="F101" s="3">
        <f t="shared" si="2"/>
        <v>1986</v>
      </c>
      <c r="G101" s="2">
        <f>D101</f>
        <v>5589.46</v>
      </c>
    </row>
    <row r="102" spans="1:7">
      <c r="A102" s="1">
        <v>1987</v>
      </c>
      <c r="B102" s="1">
        <v>742.9</v>
      </c>
      <c r="C102" s="4"/>
      <c r="D102" s="1"/>
      <c r="F102" s="3">
        <f t="shared" si="2"/>
        <v>1987</v>
      </c>
      <c r="G102" s="2">
        <f>B102</f>
        <v>742.9</v>
      </c>
    </row>
    <row r="103" spans="1:7">
      <c r="A103" s="1">
        <v>1987</v>
      </c>
      <c r="B103" s="1"/>
      <c r="C103" s="4"/>
      <c r="D103" s="1">
        <v>5836.06</v>
      </c>
      <c r="F103" s="3">
        <f t="shared" si="2"/>
        <v>1987</v>
      </c>
      <c r="G103" s="2">
        <f>D103</f>
        <v>5836.06</v>
      </c>
    </row>
    <row r="104" spans="1:7">
      <c r="A104" s="1">
        <v>1989</v>
      </c>
      <c r="B104" s="1"/>
      <c r="C104" s="4"/>
      <c r="D104" s="1">
        <v>5918.25</v>
      </c>
      <c r="F104" s="3">
        <f t="shared" si="2"/>
        <v>1989</v>
      </c>
      <c r="G104" s="2">
        <f>D104</f>
        <v>5918.25</v>
      </c>
    </row>
    <row r="105" spans="1:7">
      <c r="A105" s="1">
        <v>1990</v>
      </c>
      <c r="B105" s="1">
        <v>713.9</v>
      </c>
      <c r="C105" s="4"/>
      <c r="D105" s="1"/>
      <c r="F105" s="3">
        <f t="shared" si="2"/>
        <v>1990</v>
      </c>
      <c r="G105" s="2"/>
    </row>
    <row r="106" spans="1:7">
      <c r="A106" s="1">
        <v>1990</v>
      </c>
      <c r="B106" s="1"/>
      <c r="C106" s="4"/>
      <c r="D106" s="1">
        <v>5425.07</v>
      </c>
      <c r="F106" s="3">
        <f t="shared" ref="F106:F118" si="6">A106</f>
        <v>1990</v>
      </c>
      <c r="G106" s="2">
        <f>D106</f>
        <v>5425.07</v>
      </c>
    </row>
    <row r="107" spans="1:7">
      <c r="A107" s="1">
        <v>1991</v>
      </c>
      <c r="B107" s="1">
        <v>825.7</v>
      </c>
      <c r="C107" s="3"/>
      <c r="D107" s="2"/>
      <c r="F107" s="3">
        <f t="shared" si="6"/>
        <v>1991</v>
      </c>
      <c r="G107" s="2">
        <f>B107</f>
        <v>825.7</v>
      </c>
    </row>
    <row r="108" spans="1:7">
      <c r="A108" s="1">
        <v>1993</v>
      </c>
      <c r="B108" s="1">
        <v>820.9</v>
      </c>
      <c r="C108" s="3"/>
      <c r="D108" s="2"/>
      <c r="F108" s="3">
        <f t="shared" si="6"/>
        <v>1993</v>
      </c>
      <c r="G108" s="2">
        <f t="shared" ref="G108:G109" si="7">B108</f>
        <v>820.9</v>
      </c>
    </row>
    <row r="109" spans="1:7">
      <c r="A109" s="1">
        <v>1994</v>
      </c>
      <c r="B109" s="1">
        <v>817.7</v>
      </c>
      <c r="C109" s="3"/>
      <c r="D109" s="2"/>
      <c r="F109" s="3">
        <f t="shared" si="6"/>
        <v>1994</v>
      </c>
      <c r="G109" s="2">
        <f t="shared" si="7"/>
        <v>817.7</v>
      </c>
    </row>
    <row r="110" spans="1:7">
      <c r="A110" s="1">
        <v>1995</v>
      </c>
      <c r="B110" s="1"/>
      <c r="C110" s="3"/>
      <c r="D110" s="2"/>
      <c r="F110" s="3">
        <f t="shared" si="6"/>
        <v>1995</v>
      </c>
      <c r="G110" s="2"/>
    </row>
    <row r="111" spans="1:7">
      <c r="A111" s="1">
        <v>1996</v>
      </c>
      <c r="B111" s="1"/>
      <c r="C111" s="4"/>
      <c r="D111" s="1">
        <v>3170.49</v>
      </c>
      <c r="F111" s="3">
        <f t="shared" si="6"/>
        <v>1996</v>
      </c>
      <c r="G111" s="2">
        <f>D111</f>
        <v>3170.49</v>
      </c>
    </row>
    <row r="112" spans="1:7">
      <c r="A112" s="1">
        <v>1996</v>
      </c>
      <c r="B112" s="1"/>
      <c r="C112" s="4"/>
      <c r="D112" s="1">
        <v>4266.47</v>
      </c>
      <c r="F112" s="3">
        <f t="shared" si="6"/>
        <v>1996</v>
      </c>
      <c r="G112" s="2">
        <f t="shared" ref="G112:G118" si="8">D112</f>
        <v>4266.47</v>
      </c>
    </row>
    <row r="113" spans="1:7">
      <c r="A113" s="1">
        <v>1997</v>
      </c>
      <c r="B113" s="1"/>
      <c r="C113" s="3"/>
      <c r="D113" s="2"/>
      <c r="F113" s="3">
        <f t="shared" si="6"/>
        <v>1997</v>
      </c>
      <c r="G113" s="2"/>
    </row>
    <row r="114" spans="1:7">
      <c r="A114" s="1">
        <v>1998</v>
      </c>
      <c r="B114" s="2"/>
      <c r="C114" s="4"/>
      <c r="D114" s="1">
        <v>4870.08</v>
      </c>
      <c r="F114" s="3">
        <f t="shared" si="6"/>
        <v>1998</v>
      </c>
      <c r="G114" s="2">
        <f t="shared" si="8"/>
        <v>4870.08</v>
      </c>
    </row>
    <row r="115" spans="1:7">
      <c r="A115" s="1">
        <v>1999</v>
      </c>
      <c r="B115" s="2"/>
      <c r="C115" s="4"/>
      <c r="D115" s="1">
        <v>4334.8599999999997</v>
      </c>
      <c r="F115" s="3">
        <f t="shared" si="6"/>
        <v>1999</v>
      </c>
      <c r="G115" s="2">
        <f t="shared" si="8"/>
        <v>4334.8599999999997</v>
      </c>
    </row>
    <row r="116" spans="1:7">
      <c r="A116" s="1">
        <v>2000</v>
      </c>
      <c r="B116" s="1"/>
      <c r="C116" s="3"/>
      <c r="D116" s="2"/>
      <c r="F116" s="3">
        <f t="shared" si="6"/>
        <v>2000</v>
      </c>
      <c r="G116" s="2"/>
    </row>
    <row r="117" spans="1:7">
      <c r="A117" s="1">
        <v>2001</v>
      </c>
      <c r="B117" s="1"/>
      <c r="C117" s="3"/>
      <c r="D117" s="2"/>
      <c r="F117" s="3">
        <f t="shared" si="6"/>
        <v>2001</v>
      </c>
      <c r="G117" s="2"/>
    </row>
    <row r="118" spans="1:7">
      <c r="A118" s="1">
        <v>2002</v>
      </c>
      <c r="B118" s="2"/>
      <c r="C118" s="4"/>
      <c r="D118" s="1">
        <v>7629.86</v>
      </c>
      <c r="F118" s="3">
        <f t="shared" si="6"/>
        <v>2002</v>
      </c>
      <c r="G118" s="2">
        <f t="shared" si="8"/>
        <v>7629.86</v>
      </c>
    </row>
  </sheetData>
  <mergeCells count="1">
    <mergeCell ref="F6:G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I101"/>
  <sheetViews>
    <sheetView workbookViewId="0">
      <selection activeCell="H1" sqref="H1:I1048576"/>
    </sheetView>
  </sheetViews>
  <sheetFormatPr defaultRowHeight="15"/>
  <cols>
    <col min="2" max="2" width="10.7109375" customWidth="1"/>
    <col min="3" max="3" width="9.140625" customWidth="1"/>
  </cols>
  <sheetData>
    <row r="1" spans="1:9">
      <c r="H1" s="11" t="s">
        <v>14</v>
      </c>
      <c r="I1" s="20">
        <v>1960</v>
      </c>
    </row>
    <row r="2" spans="1:9" ht="30">
      <c r="H2" s="14" t="s">
        <v>13</v>
      </c>
      <c r="I2" s="19">
        <f>G29+((G36-G29)/(F36-F29))*(1960-F29)</f>
        <v>6578.5714285714284</v>
      </c>
    </row>
    <row r="3" spans="1:9" ht="24">
      <c r="H3" s="18" t="s">
        <v>12</v>
      </c>
      <c r="I3" s="13">
        <v>70</v>
      </c>
    </row>
    <row r="4" spans="1:9" ht="22.5">
      <c r="F4" s="24" t="s">
        <v>11</v>
      </c>
      <c r="G4" s="25"/>
      <c r="H4" s="17" t="s">
        <v>10</v>
      </c>
      <c r="I4" s="13">
        <v>8</v>
      </c>
    </row>
    <row r="5" spans="1:9" ht="30">
      <c r="B5" s="26" t="s">
        <v>9</v>
      </c>
      <c r="C5" s="26"/>
      <c r="D5" s="2" t="s">
        <v>8</v>
      </c>
      <c r="F5" s="16"/>
      <c r="G5" s="15"/>
      <c r="H5" s="14" t="s">
        <v>7</v>
      </c>
      <c r="I5" s="13">
        <f>I3*(I4-1)</f>
        <v>490</v>
      </c>
    </row>
    <row r="6" spans="1:9" ht="30">
      <c r="A6" s="2"/>
      <c r="B6" s="12" t="s">
        <v>6</v>
      </c>
      <c r="C6" s="12" t="s">
        <v>5</v>
      </c>
      <c r="D6" s="11" t="s">
        <v>4</v>
      </c>
      <c r="F6" s="23" t="s">
        <v>3</v>
      </c>
      <c r="G6" s="23"/>
      <c r="H6" s="23" t="s">
        <v>3</v>
      </c>
      <c r="I6" s="23"/>
    </row>
    <row r="7" spans="1:9">
      <c r="A7" s="10" t="s">
        <v>1</v>
      </c>
      <c r="B7" s="9" t="s">
        <v>2</v>
      </c>
      <c r="C7" s="9" t="s">
        <v>2</v>
      </c>
      <c r="D7" s="8" t="s">
        <v>2</v>
      </c>
      <c r="F7" s="7" t="s">
        <v>1</v>
      </c>
      <c r="G7" s="7" t="s">
        <v>0</v>
      </c>
      <c r="H7" s="7" t="s">
        <v>1</v>
      </c>
      <c r="I7" s="7" t="s">
        <v>0</v>
      </c>
    </row>
    <row r="8" spans="1:9">
      <c r="A8" s="6">
        <v>1881</v>
      </c>
      <c r="B8" s="2"/>
      <c r="C8" s="2"/>
      <c r="D8" s="5"/>
      <c r="F8" s="3">
        <f t="shared" ref="F8:F22" si="0">A8</f>
        <v>1881</v>
      </c>
      <c r="G8" s="2"/>
    </row>
    <row r="9" spans="1:9">
      <c r="A9" s="6">
        <v>1890</v>
      </c>
      <c r="B9" s="2"/>
      <c r="C9" s="2"/>
      <c r="D9" s="5"/>
      <c r="F9" s="3">
        <f t="shared" si="0"/>
        <v>1890</v>
      </c>
      <c r="G9" s="2"/>
    </row>
    <row r="10" spans="1:9">
      <c r="A10" s="1">
        <v>1896</v>
      </c>
      <c r="B10" s="1">
        <v>4.8</v>
      </c>
      <c r="C10" s="2"/>
      <c r="D10" s="5"/>
      <c r="F10" s="3">
        <f t="shared" si="0"/>
        <v>1896</v>
      </c>
      <c r="G10" s="2">
        <f>B10</f>
        <v>4.8</v>
      </c>
    </row>
    <row r="11" spans="1:9">
      <c r="A11" s="1">
        <v>1902</v>
      </c>
      <c r="B11" s="1">
        <v>31.2</v>
      </c>
      <c r="C11" s="2"/>
      <c r="D11" s="5"/>
      <c r="F11" s="3">
        <f t="shared" si="0"/>
        <v>1902</v>
      </c>
      <c r="G11" s="2">
        <f>B11</f>
        <v>31.2</v>
      </c>
    </row>
    <row r="12" spans="1:9">
      <c r="A12" s="1">
        <v>1903</v>
      </c>
      <c r="B12" s="1">
        <v>46.2</v>
      </c>
      <c r="C12" s="2"/>
      <c r="D12" s="5"/>
      <c r="F12" s="3">
        <f t="shared" si="0"/>
        <v>1903</v>
      </c>
      <c r="G12" s="2">
        <f>B12</f>
        <v>46.2</v>
      </c>
    </row>
    <row r="13" spans="1:9">
      <c r="A13" s="1">
        <v>1904</v>
      </c>
      <c r="B13" s="1"/>
      <c r="C13" s="2"/>
      <c r="D13" s="5"/>
      <c r="F13" s="3">
        <f t="shared" si="0"/>
        <v>1904</v>
      </c>
      <c r="G13" s="2"/>
    </row>
    <row r="14" spans="1:9">
      <c r="A14" s="1">
        <v>1906</v>
      </c>
      <c r="B14" s="1"/>
      <c r="C14" s="2"/>
      <c r="D14" s="5"/>
      <c r="F14" s="3">
        <f t="shared" si="0"/>
        <v>1906</v>
      </c>
      <c r="G14" s="2"/>
    </row>
    <row r="15" spans="1:9">
      <c r="A15" s="1">
        <v>1914</v>
      </c>
      <c r="B15" s="1">
        <v>74.7</v>
      </c>
      <c r="C15" s="2"/>
      <c r="D15" s="5"/>
      <c r="F15" s="3">
        <f t="shared" si="0"/>
        <v>1914</v>
      </c>
      <c r="G15" s="2">
        <f>B15</f>
        <v>74.7</v>
      </c>
    </row>
    <row r="16" spans="1:9">
      <c r="A16" s="1">
        <v>1915</v>
      </c>
      <c r="B16" s="1">
        <v>70.599999999999994</v>
      </c>
      <c r="C16" s="2"/>
      <c r="D16" s="2"/>
      <c r="F16" s="3">
        <f t="shared" si="0"/>
        <v>1915</v>
      </c>
      <c r="G16" s="2"/>
    </row>
    <row r="17" spans="1:7">
      <c r="A17" s="1">
        <v>1916</v>
      </c>
      <c r="B17" s="1">
        <v>71.3</v>
      </c>
      <c r="C17" s="2"/>
      <c r="D17" s="2"/>
      <c r="F17" s="3">
        <f t="shared" si="0"/>
        <v>1916</v>
      </c>
      <c r="G17" s="2"/>
    </row>
    <row r="18" spans="1:7">
      <c r="A18" s="1">
        <v>1917</v>
      </c>
      <c r="B18" s="1">
        <v>72.7</v>
      </c>
      <c r="C18" s="2"/>
      <c r="D18" s="5"/>
      <c r="F18" s="3">
        <f t="shared" si="0"/>
        <v>1917</v>
      </c>
      <c r="G18" s="2"/>
    </row>
    <row r="19" spans="1:7">
      <c r="A19" s="1">
        <v>1918</v>
      </c>
      <c r="B19" s="1">
        <v>75.400000000000006</v>
      </c>
      <c r="C19" s="2"/>
      <c r="D19" s="2"/>
      <c r="F19" s="3">
        <f t="shared" si="0"/>
        <v>1918</v>
      </c>
      <c r="G19" s="2"/>
    </row>
    <row r="20" spans="1:7">
      <c r="A20" s="1">
        <v>1919</v>
      </c>
      <c r="B20" s="1"/>
      <c r="C20" s="3">
        <v>249</v>
      </c>
      <c r="D20" s="2"/>
      <c r="F20" s="3">
        <f t="shared" si="0"/>
        <v>1919</v>
      </c>
      <c r="G20" s="2">
        <f>C20</f>
        <v>249</v>
      </c>
    </row>
    <row r="21" spans="1:7">
      <c r="A21" s="1">
        <v>1922</v>
      </c>
      <c r="B21" s="1">
        <v>74.3</v>
      </c>
      <c r="C21" s="3">
        <v>624</v>
      </c>
      <c r="D21" s="2"/>
      <c r="F21" s="3">
        <f t="shared" si="0"/>
        <v>1922</v>
      </c>
      <c r="G21" s="2">
        <f>C21</f>
        <v>624</v>
      </c>
    </row>
    <row r="22" spans="1:7">
      <c r="A22" s="1">
        <v>1923</v>
      </c>
      <c r="B22" s="1"/>
      <c r="C22" s="3"/>
      <c r="D22" s="5"/>
      <c r="F22" s="3">
        <f t="shared" si="0"/>
        <v>1923</v>
      </c>
      <c r="G22" s="2"/>
    </row>
    <row r="23" spans="1:7">
      <c r="A23" s="1"/>
      <c r="B23" s="1"/>
      <c r="C23" s="3">
        <v>304</v>
      </c>
      <c r="D23" s="5"/>
      <c r="F23" s="3"/>
      <c r="G23" s="2"/>
    </row>
    <row r="24" spans="1:7">
      <c r="A24" s="1">
        <v>1925</v>
      </c>
      <c r="B24" s="1">
        <v>92.9</v>
      </c>
      <c r="C24" s="3">
        <v>354</v>
      </c>
      <c r="D24" s="2"/>
      <c r="F24" s="3">
        <f t="shared" ref="F24:F55" si="1">A24</f>
        <v>1925</v>
      </c>
      <c r="G24" s="2"/>
    </row>
    <row r="25" spans="1:7">
      <c r="A25" s="1">
        <v>1926</v>
      </c>
      <c r="B25" s="1"/>
      <c r="C25" s="3">
        <v>390</v>
      </c>
      <c r="D25" s="2"/>
      <c r="F25" s="3">
        <f t="shared" si="1"/>
        <v>1926</v>
      </c>
      <c r="G25" s="2"/>
    </row>
    <row r="26" spans="1:7">
      <c r="A26" s="1">
        <v>1927</v>
      </c>
      <c r="B26" s="1"/>
      <c r="C26" s="3">
        <v>1040</v>
      </c>
      <c r="D26" s="2"/>
      <c r="F26" s="3">
        <f t="shared" si="1"/>
        <v>1927</v>
      </c>
      <c r="G26" s="2">
        <f>C26</f>
        <v>1040</v>
      </c>
    </row>
    <row r="27" spans="1:7">
      <c r="A27" s="1">
        <v>1928</v>
      </c>
      <c r="B27" s="1"/>
      <c r="C27" s="3">
        <v>549</v>
      </c>
      <c r="D27" s="2"/>
      <c r="F27" s="3">
        <f t="shared" si="1"/>
        <v>1928</v>
      </c>
      <c r="G27" s="2"/>
    </row>
    <row r="28" spans="1:7">
      <c r="A28" s="1">
        <v>1929</v>
      </c>
      <c r="B28" s="1"/>
      <c r="C28" s="3"/>
      <c r="D28" s="2"/>
      <c r="F28" s="3">
        <f t="shared" si="1"/>
        <v>1929</v>
      </c>
      <c r="G28" s="2"/>
    </row>
    <row r="29" spans="1:7">
      <c r="A29" s="1">
        <v>1930</v>
      </c>
      <c r="B29" s="1"/>
      <c r="C29" s="3">
        <v>638</v>
      </c>
      <c r="D29" s="5"/>
      <c r="F29" s="3">
        <f t="shared" si="1"/>
        <v>1930</v>
      </c>
      <c r="G29" s="2"/>
    </row>
    <row r="30" spans="1:7">
      <c r="A30" s="1">
        <v>1931</v>
      </c>
      <c r="B30" s="1">
        <v>271.39999999999998</v>
      </c>
      <c r="C30" s="3">
        <v>962</v>
      </c>
      <c r="D30" s="2"/>
      <c r="F30" s="3">
        <f t="shared" si="1"/>
        <v>1931</v>
      </c>
      <c r="G30" s="2"/>
    </row>
    <row r="31" spans="1:7">
      <c r="A31" s="1">
        <v>1932</v>
      </c>
      <c r="B31" s="1">
        <v>279.7</v>
      </c>
      <c r="C31" s="3"/>
      <c r="D31" s="2"/>
      <c r="F31" s="3">
        <f t="shared" si="1"/>
        <v>1932</v>
      </c>
      <c r="G31" s="2"/>
    </row>
    <row r="32" spans="1:7">
      <c r="A32" s="1">
        <v>1933</v>
      </c>
      <c r="B32" s="1">
        <v>305.10000000000002</v>
      </c>
      <c r="C32" s="3">
        <v>1143</v>
      </c>
      <c r="D32" s="2"/>
      <c r="F32" s="3">
        <f t="shared" si="1"/>
        <v>1933</v>
      </c>
      <c r="G32" s="2">
        <f>C32</f>
        <v>1143</v>
      </c>
    </row>
    <row r="33" spans="1:7">
      <c r="A33" s="1">
        <v>1934</v>
      </c>
      <c r="B33" s="1">
        <v>311.8</v>
      </c>
      <c r="C33" s="3">
        <v>1350</v>
      </c>
      <c r="D33" s="2"/>
      <c r="F33" s="3">
        <f t="shared" si="1"/>
        <v>1934</v>
      </c>
      <c r="G33" s="2">
        <f>C33</f>
        <v>1350</v>
      </c>
    </row>
    <row r="34" spans="1:7">
      <c r="A34" s="1">
        <v>1935</v>
      </c>
      <c r="B34" s="1">
        <v>302.8</v>
      </c>
      <c r="C34" s="3">
        <v>1122</v>
      </c>
      <c r="D34" s="2"/>
      <c r="F34" s="3">
        <f t="shared" si="1"/>
        <v>1935</v>
      </c>
      <c r="G34" s="2"/>
    </row>
    <row r="35" spans="1:7">
      <c r="A35" s="1">
        <v>1936</v>
      </c>
      <c r="B35" s="1">
        <v>301.3</v>
      </c>
      <c r="C35" s="3">
        <v>1320</v>
      </c>
      <c r="D35" s="2"/>
      <c r="F35" s="3">
        <f t="shared" si="1"/>
        <v>1936</v>
      </c>
      <c r="G35" s="2"/>
    </row>
    <row r="36" spans="1:7">
      <c r="A36" s="1">
        <v>1937</v>
      </c>
      <c r="B36" s="1">
        <v>317.89999999999998</v>
      </c>
      <c r="C36" s="3">
        <v>1535</v>
      </c>
      <c r="D36" s="2"/>
      <c r="F36" s="3">
        <f t="shared" si="1"/>
        <v>1937</v>
      </c>
      <c r="G36" s="2">
        <f>C36</f>
        <v>1535</v>
      </c>
    </row>
    <row r="37" spans="1:7">
      <c r="A37" s="1">
        <v>1938</v>
      </c>
      <c r="B37" s="1">
        <v>454.1</v>
      </c>
      <c r="C37" s="3">
        <v>1097</v>
      </c>
      <c r="D37" s="2"/>
      <c r="F37" s="3">
        <f t="shared" si="1"/>
        <v>1938</v>
      </c>
      <c r="G37" s="2"/>
    </row>
    <row r="38" spans="1:7">
      <c r="A38" s="1">
        <v>1939</v>
      </c>
      <c r="B38" s="1">
        <v>293.5</v>
      </c>
      <c r="C38" s="3">
        <v>1527</v>
      </c>
      <c r="D38" s="2"/>
      <c r="F38" s="3">
        <f t="shared" si="1"/>
        <v>1939</v>
      </c>
      <c r="G38" s="2">
        <f>C38</f>
        <v>1527</v>
      </c>
    </row>
    <row r="39" spans="1:7">
      <c r="A39" s="1">
        <v>1940</v>
      </c>
      <c r="B39" s="1">
        <v>292.3</v>
      </c>
      <c r="C39" s="3">
        <v>1418</v>
      </c>
      <c r="D39" s="5"/>
      <c r="F39" s="3">
        <f t="shared" si="1"/>
        <v>1940</v>
      </c>
      <c r="G39" s="2"/>
    </row>
    <row r="40" spans="1:7">
      <c r="A40" s="1">
        <v>1941</v>
      </c>
      <c r="B40" s="1">
        <v>293.60000000000002</v>
      </c>
      <c r="C40" s="3">
        <v>1633</v>
      </c>
      <c r="D40" s="2"/>
      <c r="F40" s="3">
        <f t="shared" si="1"/>
        <v>1941</v>
      </c>
      <c r="G40" s="2">
        <f>C40</f>
        <v>1633</v>
      </c>
    </row>
    <row r="41" spans="1:7">
      <c r="A41" s="1">
        <v>1942</v>
      </c>
      <c r="B41" s="1"/>
      <c r="C41" s="3">
        <v>1562</v>
      </c>
      <c r="D41" s="2"/>
      <c r="F41" s="3">
        <f t="shared" si="1"/>
        <v>1942</v>
      </c>
      <c r="G41" s="2"/>
    </row>
    <row r="42" spans="1:7">
      <c r="A42" s="1">
        <v>1943</v>
      </c>
      <c r="B42" s="1"/>
      <c r="C42" s="3">
        <v>1596</v>
      </c>
      <c r="D42" s="2"/>
      <c r="F42" s="3">
        <f t="shared" si="1"/>
        <v>1943</v>
      </c>
      <c r="G42" s="2"/>
    </row>
    <row r="43" spans="1:7">
      <c r="A43" s="1">
        <v>1944</v>
      </c>
      <c r="B43" s="1"/>
      <c r="C43" s="3">
        <v>1598</v>
      </c>
      <c r="D43" s="2"/>
      <c r="F43" s="3">
        <f t="shared" si="1"/>
        <v>1944</v>
      </c>
      <c r="G43" s="2"/>
    </row>
    <row r="44" spans="1:7">
      <c r="A44" s="1">
        <v>1945</v>
      </c>
      <c r="B44" s="1"/>
      <c r="C44" s="3">
        <v>1717</v>
      </c>
      <c r="D44" s="2"/>
      <c r="F44" s="3">
        <f t="shared" si="1"/>
        <v>1945</v>
      </c>
      <c r="G44" s="2">
        <f>C44</f>
        <v>1717</v>
      </c>
    </row>
    <row r="45" spans="1:7">
      <c r="A45" s="1">
        <v>1946</v>
      </c>
      <c r="B45" s="1">
        <v>280</v>
      </c>
      <c r="C45" s="3"/>
      <c r="D45" s="2"/>
      <c r="F45" s="3">
        <f t="shared" si="1"/>
        <v>1946</v>
      </c>
      <c r="G45" s="2"/>
    </row>
    <row r="46" spans="1:7">
      <c r="A46" s="1">
        <v>1947</v>
      </c>
      <c r="B46" s="1">
        <v>281.89999999999998</v>
      </c>
      <c r="C46" s="3"/>
      <c r="D46" s="2"/>
      <c r="F46" s="3">
        <f t="shared" si="1"/>
        <v>1947</v>
      </c>
      <c r="G46" s="2"/>
    </row>
    <row r="47" spans="1:7">
      <c r="A47" s="1">
        <v>1948</v>
      </c>
      <c r="B47" s="1">
        <v>280.39999999999998</v>
      </c>
      <c r="C47" s="3"/>
      <c r="D47" s="2"/>
      <c r="F47" s="3">
        <f t="shared" si="1"/>
        <v>1948</v>
      </c>
      <c r="G47" s="2"/>
    </row>
    <row r="48" spans="1:7">
      <c r="A48" s="1">
        <v>1949</v>
      </c>
      <c r="B48" s="1">
        <v>297.7</v>
      </c>
      <c r="C48" s="3"/>
      <c r="D48" s="2"/>
      <c r="F48" s="3">
        <f t="shared" si="1"/>
        <v>1949</v>
      </c>
      <c r="G48" s="2"/>
    </row>
    <row r="49" spans="1:9">
      <c r="A49" s="1">
        <v>1950</v>
      </c>
      <c r="B49" s="1">
        <v>310.10000000000002</v>
      </c>
      <c r="C49" s="3"/>
      <c r="D49" s="2"/>
      <c r="F49" s="3">
        <f t="shared" si="1"/>
        <v>1950</v>
      </c>
      <c r="G49" s="2"/>
    </row>
    <row r="50" spans="1:9">
      <c r="A50" s="1">
        <v>1951</v>
      </c>
      <c r="B50" s="1">
        <v>315.2</v>
      </c>
      <c r="C50" s="3"/>
      <c r="D50" s="2"/>
      <c r="F50" s="3">
        <f t="shared" si="1"/>
        <v>1951</v>
      </c>
      <c r="G50" s="2"/>
    </row>
    <row r="51" spans="1:9">
      <c r="A51" s="1">
        <v>1952</v>
      </c>
      <c r="B51" s="1">
        <v>320.5</v>
      </c>
      <c r="C51" s="3"/>
      <c r="D51" s="2"/>
      <c r="F51" s="3">
        <f t="shared" si="1"/>
        <v>1952</v>
      </c>
      <c r="G51" s="2"/>
    </row>
    <row r="52" spans="1:9">
      <c r="A52" s="1">
        <v>1953</v>
      </c>
      <c r="B52" s="1">
        <v>319.2</v>
      </c>
      <c r="C52" s="3"/>
      <c r="D52" s="2"/>
      <c r="F52" s="3">
        <f t="shared" si="1"/>
        <v>1953</v>
      </c>
      <c r="G52" s="2"/>
    </row>
    <row r="53" spans="1:9">
      <c r="A53" s="1">
        <v>1954</v>
      </c>
      <c r="B53" s="1">
        <v>354.4</v>
      </c>
      <c r="C53" s="3"/>
      <c r="D53" s="2"/>
      <c r="F53" s="3">
        <f t="shared" si="1"/>
        <v>1954</v>
      </c>
      <c r="G53" s="2"/>
    </row>
    <row r="54" spans="1:9">
      <c r="A54" s="1">
        <v>1955</v>
      </c>
      <c r="B54" s="1">
        <v>449.6</v>
      </c>
      <c r="C54" s="4"/>
      <c r="D54" s="5"/>
      <c r="F54" s="3">
        <f t="shared" si="1"/>
        <v>1955</v>
      </c>
      <c r="G54" s="2"/>
    </row>
    <row r="55" spans="1:9">
      <c r="A55" s="1">
        <v>1956</v>
      </c>
      <c r="B55" s="1">
        <v>539.6</v>
      </c>
      <c r="C55" s="3"/>
      <c r="D55" s="2"/>
      <c r="F55" s="3">
        <f t="shared" si="1"/>
        <v>1956</v>
      </c>
      <c r="G55" s="2"/>
    </row>
    <row r="56" spans="1:9">
      <c r="A56" s="1">
        <v>1957</v>
      </c>
      <c r="B56" s="1">
        <v>588.20000000000005</v>
      </c>
      <c r="C56" s="4"/>
      <c r="D56" s="2"/>
      <c r="F56" s="3">
        <f t="shared" ref="F56:F88" si="2">A56</f>
        <v>1957</v>
      </c>
      <c r="G56" s="2"/>
    </row>
    <row r="57" spans="1:9">
      <c r="A57" s="1">
        <v>1958</v>
      </c>
      <c r="B57" s="1">
        <v>650.79999999999995</v>
      </c>
      <c r="C57" s="3"/>
      <c r="D57" s="2"/>
      <c r="F57" s="3">
        <f t="shared" si="2"/>
        <v>1958</v>
      </c>
      <c r="G57" s="2"/>
    </row>
    <row r="58" spans="1:9">
      <c r="A58" s="1">
        <v>1959</v>
      </c>
      <c r="B58" s="1">
        <v>616.6</v>
      </c>
      <c r="C58" s="3"/>
      <c r="D58" s="2"/>
      <c r="F58" s="3">
        <f t="shared" si="2"/>
        <v>1959</v>
      </c>
      <c r="G58" s="2"/>
    </row>
    <row r="59" spans="1:9">
      <c r="A59" s="1">
        <v>1960</v>
      </c>
      <c r="B59" s="1">
        <v>590.1</v>
      </c>
      <c r="C59" s="3"/>
      <c r="D59" s="5"/>
      <c r="F59" s="3">
        <f t="shared" si="2"/>
        <v>1960</v>
      </c>
      <c r="G59" s="2"/>
    </row>
    <row r="60" spans="1:9">
      <c r="A60" s="1">
        <v>1961</v>
      </c>
      <c r="B60" s="1">
        <v>554.6</v>
      </c>
      <c r="C60" s="3"/>
      <c r="D60" s="2"/>
      <c r="F60" s="3">
        <f t="shared" si="2"/>
        <v>1961</v>
      </c>
      <c r="G60" s="2"/>
    </row>
    <row r="61" spans="1:9">
      <c r="A61" s="1">
        <v>1962</v>
      </c>
      <c r="B61" s="1"/>
      <c r="C61" s="3"/>
      <c r="D61" s="2"/>
      <c r="F61" s="3">
        <f t="shared" si="2"/>
        <v>1962</v>
      </c>
      <c r="G61" s="2"/>
    </row>
    <row r="62" spans="1:9">
      <c r="A62" s="1">
        <v>1963</v>
      </c>
      <c r="B62" s="1"/>
      <c r="C62" s="4"/>
      <c r="D62" s="1">
        <v>3616.71</v>
      </c>
      <c r="F62" s="3">
        <f t="shared" si="2"/>
        <v>1963</v>
      </c>
      <c r="G62" s="2">
        <f>D62</f>
        <v>3616.71</v>
      </c>
      <c r="I62" s="1">
        <v>3616.71</v>
      </c>
    </row>
    <row r="63" spans="1:9">
      <c r="A63" s="1">
        <v>1964</v>
      </c>
      <c r="B63" s="1"/>
      <c r="C63" s="3"/>
      <c r="D63" s="2"/>
      <c r="F63" s="3">
        <f t="shared" si="2"/>
        <v>1964</v>
      </c>
      <c r="G63" s="2"/>
      <c r="I63" s="2"/>
    </row>
    <row r="64" spans="1:9">
      <c r="A64" s="1">
        <v>1965</v>
      </c>
      <c r="B64" s="1"/>
      <c r="C64" s="4"/>
      <c r="D64" s="1">
        <v>3534.51</v>
      </c>
      <c r="F64" s="3">
        <f t="shared" si="2"/>
        <v>1965</v>
      </c>
      <c r="G64" s="2">
        <f>D64</f>
        <v>3534.51</v>
      </c>
      <c r="I64" s="1">
        <v>3534.51</v>
      </c>
    </row>
    <row r="65" spans="1:9">
      <c r="A65" s="1">
        <v>1966</v>
      </c>
      <c r="B65" s="1"/>
      <c r="C65" s="3"/>
      <c r="D65" s="2"/>
      <c r="F65" s="3">
        <f t="shared" si="2"/>
        <v>1966</v>
      </c>
      <c r="G65" s="2"/>
      <c r="I65" s="2"/>
    </row>
    <row r="66" spans="1:9">
      <c r="A66" s="1">
        <v>1967</v>
      </c>
      <c r="B66" s="1"/>
      <c r="C66" s="4"/>
      <c r="D66" s="1">
        <v>3863.3</v>
      </c>
      <c r="F66" s="3">
        <f t="shared" si="2"/>
        <v>1967</v>
      </c>
      <c r="G66" s="2">
        <f>D66</f>
        <v>3863.3</v>
      </c>
      <c r="I66" s="1">
        <v>3863.3</v>
      </c>
    </row>
    <row r="67" spans="1:9">
      <c r="A67" s="1">
        <v>1968</v>
      </c>
      <c r="B67" s="1"/>
      <c r="C67" s="3"/>
      <c r="D67" s="2"/>
      <c r="F67" s="3">
        <f t="shared" si="2"/>
        <v>1968</v>
      </c>
      <c r="G67" s="2"/>
      <c r="I67" s="2"/>
    </row>
    <row r="68" spans="1:9">
      <c r="A68" s="1">
        <v>1969</v>
      </c>
      <c r="B68" s="1"/>
      <c r="C68" s="4"/>
      <c r="D68" s="1"/>
      <c r="F68" s="3">
        <f t="shared" si="2"/>
        <v>1969</v>
      </c>
      <c r="G68" s="2"/>
      <c r="I68" s="1"/>
    </row>
    <row r="69" spans="1:9">
      <c r="A69" s="1">
        <v>1970</v>
      </c>
      <c r="B69" s="1">
        <v>872</v>
      </c>
      <c r="C69" s="3"/>
      <c r="D69" s="2"/>
      <c r="F69" s="3">
        <f t="shared" si="2"/>
        <v>1970</v>
      </c>
      <c r="G69" s="2"/>
      <c r="I69" s="2"/>
    </row>
    <row r="70" spans="1:9">
      <c r="A70" s="1">
        <v>1971</v>
      </c>
      <c r="B70" s="1">
        <v>896.6</v>
      </c>
      <c r="C70" s="4"/>
      <c r="D70" s="1">
        <v>4356.49</v>
      </c>
      <c r="F70" s="3">
        <f t="shared" si="2"/>
        <v>1971</v>
      </c>
      <c r="G70" s="2">
        <f>D70</f>
        <v>4356.49</v>
      </c>
      <c r="I70" s="1">
        <v>4356.49</v>
      </c>
    </row>
    <row r="71" spans="1:9">
      <c r="A71" s="1">
        <v>1972</v>
      </c>
      <c r="B71" s="1">
        <v>639.9</v>
      </c>
      <c r="C71" s="4"/>
      <c r="D71" s="1"/>
      <c r="F71" s="3">
        <f t="shared" si="2"/>
        <v>1972</v>
      </c>
      <c r="G71" s="2"/>
      <c r="I71" s="1"/>
    </row>
    <row r="72" spans="1:9">
      <c r="A72" s="1">
        <v>1973</v>
      </c>
      <c r="B72" s="1">
        <v>575.9</v>
      </c>
      <c r="C72" s="4"/>
      <c r="D72" s="1">
        <v>4520.8900000000003</v>
      </c>
      <c r="F72" s="3">
        <f t="shared" si="2"/>
        <v>1973</v>
      </c>
      <c r="G72" s="2">
        <f>D72</f>
        <v>4520.8900000000003</v>
      </c>
      <c r="I72" s="1">
        <v>4520.8900000000003</v>
      </c>
    </row>
    <row r="73" spans="1:9">
      <c r="A73" s="1">
        <v>1974</v>
      </c>
      <c r="B73" s="1"/>
      <c r="C73" s="4"/>
      <c r="D73" s="1">
        <v>4931.88</v>
      </c>
      <c r="F73" s="3">
        <f t="shared" si="2"/>
        <v>1974</v>
      </c>
      <c r="G73" s="2">
        <f>D73</f>
        <v>4931.88</v>
      </c>
      <c r="I73" s="1">
        <v>4931.88</v>
      </c>
    </row>
    <row r="74" spans="1:9">
      <c r="A74" s="1">
        <v>1975</v>
      </c>
      <c r="B74" s="1">
        <v>455.8</v>
      </c>
      <c r="C74" s="4"/>
      <c r="D74" s="1"/>
      <c r="F74" s="3">
        <f t="shared" si="2"/>
        <v>1975</v>
      </c>
      <c r="G74" s="2"/>
      <c r="I74" s="1"/>
    </row>
    <row r="75" spans="1:9">
      <c r="A75" s="1">
        <v>1976</v>
      </c>
      <c r="B75" s="1"/>
      <c r="C75" s="4"/>
      <c r="D75" s="1">
        <v>4438.6899999999996</v>
      </c>
      <c r="F75" s="3">
        <f t="shared" si="2"/>
        <v>1976</v>
      </c>
      <c r="G75" s="2"/>
      <c r="I75" s="1">
        <v>4438.6899999999996</v>
      </c>
    </row>
    <row r="76" spans="1:9">
      <c r="A76" s="1">
        <v>1976</v>
      </c>
      <c r="B76" s="1"/>
      <c r="C76" s="4"/>
      <c r="D76" s="1"/>
      <c r="F76" s="3">
        <f t="shared" si="2"/>
        <v>1976</v>
      </c>
      <c r="G76" s="2"/>
      <c r="I76" s="1"/>
    </row>
    <row r="77" spans="1:9">
      <c r="A77" s="1">
        <v>1977</v>
      </c>
      <c r="B77" s="1">
        <v>449.5</v>
      </c>
      <c r="C77" s="3"/>
      <c r="D77" s="2"/>
      <c r="F77" s="3">
        <f t="shared" si="2"/>
        <v>1977</v>
      </c>
      <c r="G77" s="2"/>
      <c r="I77" s="2"/>
    </row>
    <row r="78" spans="1:9">
      <c r="A78" s="1">
        <v>1978</v>
      </c>
      <c r="B78" s="1">
        <v>521.70000000000005</v>
      </c>
      <c r="C78" s="4"/>
      <c r="D78" s="1">
        <v>4520.8900000000003</v>
      </c>
      <c r="F78" s="3">
        <f t="shared" si="2"/>
        <v>1978</v>
      </c>
      <c r="G78" s="2"/>
      <c r="I78" s="1">
        <v>4520.8900000000003</v>
      </c>
    </row>
    <row r="79" spans="1:9">
      <c r="A79" s="1">
        <v>1979</v>
      </c>
      <c r="B79" s="1">
        <v>512.20000000000005</v>
      </c>
      <c r="C79" s="4"/>
      <c r="D79" s="1">
        <v>4603.09</v>
      </c>
      <c r="F79" s="3">
        <f t="shared" si="2"/>
        <v>1979</v>
      </c>
      <c r="G79" s="2"/>
      <c r="I79" s="1">
        <v>4603.09</v>
      </c>
    </row>
    <row r="80" spans="1:9">
      <c r="A80" s="1">
        <v>1980</v>
      </c>
      <c r="B80" s="1">
        <v>434.4</v>
      </c>
      <c r="C80" s="4"/>
      <c r="D80" s="1">
        <v>4767.4799999999996</v>
      </c>
      <c r="F80" s="3">
        <f t="shared" si="2"/>
        <v>1980</v>
      </c>
      <c r="G80" s="2"/>
      <c r="I80" s="1">
        <v>4767.4799999999996</v>
      </c>
    </row>
    <row r="81" spans="1:9">
      <c r="A81" s="1">
        <v>1981</v>
      </c>
      <c r="B81" s="1">
        <v>452.7</v>
      </c>
      <c r="C81" s="3"/>
      <c r="D81" s="2"/>
      <c r="F81" s="3">
        <f t="shared" si="2"/>
        <v>1981</v>
      </c>
      <c r="G81" s="2"/>
      <c r="I81" s="2"/>
    </row>
    <row r="82" spans="1:9">
      <c r="A82" s="1">
        <v>1982</v>
      </c>
      <c r="B82" s="1">
        <v>512.9</v>
      </c>
      <c r="C82" s="4"/>
      <c r="D82" s="1">
        <v>5425.07</v>
      </c>
      <c r="F82" s="3">
        <f t="shared" si="2"/>
        <v>1982</v>
      </c>
      <c r="G82" s="2">
        <f>D82</f>
        <v>5425.07</v>
      </c>
      <c r="I82" s="1">
        <v>5425.07</v>
      </c>
    </row>
    <row r="83" spans="1:9">
      <c r="A83" s="1">
        <v>1983</v>
      </c>
      <c r="B83" s="1">
        <v>588.4</v>
      </c>
      <c r="C83" s="4"/>
      <c r="D83" s="1">
        <v>5507.26</v>
      </c>
      <c r="F83" s="3">
        <f t="shared" si="2"/>
        <v>1983</v>
      </c>
      <c r="G83" s="2">
        <f>D83</f>
        <v>5507.26</v>
      </c>
      <c r="I83" s="1">
        <v>5507.26</v>
      </c>
    </row>
    <row r="84" spans="1:9">
      <c r="A84" s="1">
        <v>1984</v>
      </c>
      <c r="B84" s="1">
        <v>574.6</v>
      </c>
      <c r="C84" s="4"/>
      <c r="D84" s="1">
        <v>4438.6899999999996</v>
      </c>
      <c r="F84" s="3">
        <f t="shared" si="2"/>
        <v>1984</v>
      </c>
      <c r="G84" s="2"/>
      <c r="I84" s="1">
        <v>4438.6899999999996</v>
      </c>
    </row>
    <row r="85" spans="1:9">
      <c r="A85" s="1">
        <v>1985</v>
      </c>
      <c r="B85" s="1">
        <v>608.9</v>
      </c>
      <c r="C85" s="3"/>
      <c r="D85" s="2"/>
      <c r="F85" s="3">
        <f t="shared" si="2"/>
        <v>1985</v>
      </c>
      <c r="G85" s="2"/>
      <c r="I85" s="2"/>
    </row>
    <row r="86" spans="1:9">
      <c r="A86" s="1">
        <v>1986</v>
      </c>
      <c r="B86" s="1">
        <v>644.9</v>
      </c>
      <c r="C86" s="4"/>
      <c r="D86" s="1">
        <v>5589.46</v>
      </c>
      <c r="F86" s="3">
        <f t="shared" si="2"/>
        <v>1986</v>
      </c>
      <c r="G86" s="2">
        <f>D86</f>
        <v>5589.46</v>
      </c>
      <c r="I86" s="1">
        <v>5589.46</v>
      </c>
    </row>
    <row r="87" spans="1:9">
      <c r="A87" s="1">
        <v>1987</v>
      </c>
      <c r="B87" s="1">
        <v>742.9</v>
      </c>
      <c r="C87" s="4"/>
      <c r="D87" s="1">
        <v>5836.06</v>
      </c>
      <c r="F87" s="3">
        <f t="shared" si="2"/>
        <v>1987</v>
      </c>
      <c r="G87" s="2">
        <f>D87</f>
        <v>5836.06</v>
      </c>
      <c r="I87" s="1">
        <v>5836.06</v>
      </c>
    </row>
    <row r="88" spans="1:9">
      <c r="A88" s="1">
        <v>1989</v>
      </c>
      <c r="B88" s="1"/>
      <c r="C88" s="4"/>
      <c r="D88" s="1">
        <v>5918.25</v>
      </c>
      <c r="F88" s="3">
        <f t="shared" si="2"/>
        <v>1989</v>
      </c>
      <c r="G88" s="2">
        <f>D88</f>
        <v>5918.25</v>
      </c>
      <c r="I88" s="1"/>
    </row>
    <row r="89" spans="1:9">
      <c r="A89" s="1">
        <v>1990</v>
      </c>
      <c r="B89" s="1">
        <v>713.9</v>
      </c>
      <c r="C89" s="4"/>
      <c r="D89" s="1">
        <v>5425.07</v>
      </c>
      <c r="F89" s="3">
        <f t="shared" ref="F89:F101" si="3">A89</f>
        <v>1990</v>
      </c>
      <c r="G89" s="2"/>
      <c r="I89" s="1">
        <v>5425.07</v>
      </c>
    </row>
    <row r="90" spans="1:9">
      <c r="A90" s="1">
        <v>1991</v>
      </c>
      <c r="B90" s="1">
        <v>825.7</v>
      </c>
      <c r="C90" s="3"/>
      <c r="D90" s="2"/>
      <c r="F90" s="3">
        <f t="shared" si="3"/>
        <v>1991</v>
      </c>
      <c r="G90" s="2"/>
      <c r="I90" s="2"/>
    </row>
    <row r="91" spans="1:9">
      <c r="A91" s="1">
        <v>1993</v>
      </c>
      <c r="B91" s="1">
        <v>820.9</v>
      </c>
      <c r="C91" s="3"/>
      <c r="D91" s="2"/>
      <c r="F91" s="3">
        <f t="shared" si="3"/>
        <v>1993</v>
      </c>
      <c r="G91" s="2"/>
      <c r="I91" s="2"/>
    </row>
    <row r="92" spans="1:9">
      <c r="A92" s="1">
        <v>1994</v>
      </c>
      <c r="B92" s="1">
        <v>817.7</v>
      </c>
      <c r="C92" s="3"/>
      <c r="D92" s="2"/>
      <c r="F92" s="3">
        <f t="shared" si="3"/>
        <v>1994</v>
      </c>
      <c r="G92" s="2"/>
      <c r="I92" s="2"/>
    </row>
    <row r="93" spans="1:9">
      <c r="A93" s="1">
        <v>1995</v>
      </c>
      <c r="B93" s="1"/>
      <c r="C93" s="3"/>
      <c r="D93" s="2"/>
      <c r="F93" s="3">
        <f t="shared" si="3"/>
        <v>1995</v>
      </c>
      <c r="G93" s="2"/>
      <c r="I93" s="2"/>
    </row>
    <row r="94" spans="1:9">
      <c r="A94" s="1">
        <v>1996</v>
      </c>
      <c r="B94" s="1"/>
      <c r="C94" s="4"/>
      <c r="D94" s="1">
        <v>3170.49</v>
      </c>
      <c r="F94" s="3">
        <f t="shared" si="3"/>
        <v>1996</v>
      </c>
      <c r="G94" s="2"/>
      <c r="I94" s="1">
        <v>3170.49</v>
      </c>
    </row>
    <row r="95" spans="1:9">
      <c r="A95" s="1">
        <v>1996</v>
      </c>
      <c r="B95" s="1"/>
      <c r="C95" s="4"/>
      <c r="D95" s="1">
        <v>4266.47</v>
      </c>
      <c r="F95" s="3">
        <f t="shared" si="3"/>
        <v>1996</v>
      </c>
      <c r="G95" s="2"/>
      <c r="I95" s="1">
        <v>4266.47</v>
      </c>
    </row>
    <row r="96" spans="1:9">
      <c r="A96" s="1">
        <v>1997</v>
      </c>
      <c r="B96" s="1"/>
      <c r="C96" s="3"/>
      <c r="D96" s="2"/>
      <c r="F96" s="3">
        <f t="shared" si="3"/>
        <v>1997</v>
      </c>
      <c r="G96" s="2"/>
      <c r="I96" s="2"/>
    </row>
    <row r="97" spans="1:9">
      <c r="A97" s="1">
        <v>1998</v>
      </c>
      <c r="B97" s="2"/>
      <c r="C97" s="4"/>
      <c r="D97" s="1">
        <v>4870.08</v>
      </c>
      <c r="F97" s="3">
        <f t="shared" si="3"/>
        <v>1998</v>
      </c>
      <c r="G97" s="2"/>
      <c r="I97" s="1">
        <v>4870.08</v>
      </c>
    </row>
    <row r="98" spans="1:9">
      <c r="A98" s="1">
        <v>1999</v>
      </c>
      <c r="B98" s="2"/>
      <c r="C98" s="4"/>
      <c r="D98" s="1">
        <v>4334.8599999999997</v>
      </c>
      <c r="F98" s="3">
        <f t="shared" si="3"/>
        <v>1999</v>
      </c>
      <c r="G98" s="2"/>
      <c r="I98" s="1">
        <v>4334.8599999999997</v>
      </c>
    </row>
    <row r="99" spans="1:9">
      <c r="A99" s="1">
        <v>2000</v>
      </c>
      <c r="B99" s="1"/>
      <c r="C99" s="3"/>
      <c r="D99" s="2"/>
      <c r="F99" s="3">
        <f t="shared" si="3"/>
        <v>2000</v>
      </c>
      <c r="G99" s="2"/>
      <c r="I99" s="2"/>
    </row>
    <row r="100" spans="1:9">
      <c r="A100" s="1">
        <v>2001</v>
      </c>
      <c r="B100" s="1"/>
      <c r="C100" s="3"/>
      <c r="D100" s="2"/>
      <c r="F100" s="3">
        <f t="shared" si="3"/>
        <v>2001</v>
      </c>
      <c r="G100" s="2"/>
      <c r="I100" s="2"/>
    </row>
    <row r="101" spans="1:9">
      <c r="A101" s="1">
        <v>2002</v>
      </c>
      <c r="B101" s="2"/>
      <c r="C101" s="4"/>
      <c r="D101" s="1">
        <v>7629.86</v>
      </c>
      <c r="F101" s="3">
        <f t="shared" si="3"/>
        <v>2002</v>
      </c>
      <c r="G101" s="2">
        <f>D101</f>
        <v>7629.86</v>
      </c>
      <c r="I101" s="1">
        <v>7629.86</v>
      </c>
    </row>
  </sheetData>
  <mergeCells count="4">
    <mergeCell ref="F4:G4"/>
    <mergeCell ref="B5:C5"/>
    <mergeCell ref="F6:G6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w_kg comb_eng_orig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2013-11-14T16:23:41Z</dcterms:created>
  <dcterms:modified xsi:type="dcterms:W3CDTF">2013-11-18T16:01:42Z</dcterms:modified>
</cp:coreProperties>
</file>