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2.09.21\"/>
    </mc:Choice>
  </mc:AlternateContent>
  <xr:revisionPtr revIDLastSave="0" documentId="13_ncr:1_{0E6ED69A-E160-42C6-AF45-2A69FAE0FCEC}" xr6:coauthVersionLast="45" xr6:coauthVersionMax="45" xr10:uidLastSave="{00000000-0000-0000-0000-000000000000}"/>
  <bookViews>
    <workbookView xWindow="62295" yWindow="3315" windowWidth="17280" windowHeight="9000" tabRatio="806" firstSheet="2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Gender" sheetId="7" r:id="rId4"/>
    <sheet name="Fatalities by Age Group" sheetId="6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4" i="7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<sst xmlns="http://schemas.openxmlformats.org/spreadsheetml/2006/main" count="68" uniqueCount="29">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</sst>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3">
    <cellStyle name="Normal" xfId="0" builtinId="0"/>
    <cellStyle name="Normal 2" xfId="2" xr:uid="{6D7634B4-A725-4C7B-9D85-FF55881C6C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5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30722</v>
      </c>
      <c r="C2" s="9">
        <f>B2/$B$5</f>
        <v>0.41891541786547037</v>
      </c>
    </row>
    <row r="3" spans="1:3" x14ac:dyDescent="0.45">
      <c r="A3" s="3" t="s">
        <v>17</v>
      </c>
      <c r="B3" s="6">
        <v>42614</v>
      </c>
      <c r="C3" s="9">
        <f t="shared" ref="C3:C5" si="0">B3/$B$5</f>
        <v>0.58107094645267732</v>
      </c>
    </row>
    <row r="4" spans="1:3" x14ac:dyDescent="0.45">
      <c r="A4" s="3" t="s">
        <v>18</v>
      </c>
      <c r="B4" s="6">
        <v>1</v>
      </c>
      <c r="C4" s="9">
        <f t="shared" si="0"/>
        <v>1.3635681852271023E-5</v>
      </c>
    </row>
    <row r="5" spans="1:3" x14ac:dyDescent="0.45">
      <c r="A5" s="1" t="s">
        <v>15</v>
      </c>
      <c r="B5" s="1">
        <v>73337</v>
      </c>
      <c r="C5" s="13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14</v>
      </c>
      <c r="C2" s="9">
        <f>B2/$B$15</f>
        <v>1.9089954593179431E-4</v>
      </c>
    </row>
    <row r="3" spans="1:3" x14ac:dyDescent="0.45">
      <c r="A3" s="3" t="s">
        <v>3</v>
      </c>
      <c r="B3" s="6">
        <v>22</v>
      </c>
      <c r="C3" s="9">
        <f t="shared" ref="C3:C15" si="0">B3/$B$15</f>
        <v>2.9998500074996249E-4</v>
      </c>
    </row>
    <row r="4" spans="1:3" x14ac:dyDescent="0.45">
      <c r="A4" s="3" t="s">
        <v>4</v>
      </c>
      <c r="B4" s="6">
        <v>80</v>
      </c>
      <c r="C4" s="9">
        <f t="shared" si="0"/>
        <v>1.0908545481816817E-3</v>
      </c>
    </row>
    <row r="5" spans="1:3" x14ac:dyDescent="0.45">
      <c r="A5" s="3" t="s">
        <v>5</v>
      </c>
      <c r="B5" s="6">
        <v>671</v>
      </c>
      <c r="C5" s="9">
        <f t="shared" si="0"/>
        <v>9.1495425228738572E-3</v>
      </c>
    </row>
    <row r="6" spans="1:3" x14ac:dyDescent="0.45">
      <c r="A6" s="3" t="s">
        <v>6</v>
      </c>
      <c r="B6" s="6">
        <v>2149</v>
      </c>
      <c r="C6" s="9">
        <f t="shared" si="0"/>
        <v>2.9303080300530429E-2</v>
      </c>
    </row>
    <row r="7" spans="1:3" x14ac:dyDescent="0.45">
      <c r="A7" s="3" t="s">
        <v>7</v>
      </c>
      <c r="B7" s="6">
        <v>5207</v>
      </c>
      <c r="C7" s="9">
        <f t="shared" si="0"/>
        <v>7.1000995404775211E-2</v>
      </c>
    </row>
    <row r="8" spans="1:3" x14ac:dyDescent="0.45">
      <c r="A8" s="3" t="s">
        <v>8</v>
      </c>
      <c r="B8" s="6">
        <v>9896</v>
      </c>
      <c r="C8" s="9">
        <f t="shared" si="0"/>
        <v>0.13493870761007404</v>
      </c>
    </row>
    <row r="9" spans="1:3" x14ac:dyDescent="0.45">
      <c r="A9" s="3" t="s">
        <v>9</v>
      </c>
      <c r="B9" s="6">
        <v>7524</v>
      </c>
      <c r="C9" s="9">
        <f t="shared" si="0"/>
        <v>0.10259487025648717</v>
      </c>
    </row>
    <row r="10" spans="1:3" x14ac:dyDescent="0.45">
      <c r="A10" s="3" t="s">
        <v>10</v>
      </c>
      <c r="B10" s="6">
        <v>8827</v>
      </c>
      <c r="C10" s="9">
        <f t="shared" si="0"/>
        <v>0.12036216370999632</v>
      </c>
    </row>
    <row r="11" spans="1:3" x14ac:dyDescent="0.45">
      <c r="A11" s="3" t="s">
        <v>11</v>
      </c>
      <c r="B11" s="6">
        <v>9351</v>
      </c>
      <c r="C11" s="9">
        <f t="shared" si="0"/>
        <v>0.12750726100058635</v>
      </c>
    </row>
    <row r="12" spans="1:3" x14ac:dyDescent="0.45">
      <c r="A12" s="3" t="s">
        <v>12</v>
      </c>
      <c r="B12" s="6">
        <v>8830</v>
      </c>
      <c r="C12" s="9">
        <f t="shared" si="0"/>
        <v>0.12040307075555313</v>
      </c>
    </row>
    <row r="13" spans="1:3" x14ac:dyDescent="0.45">
      <c r="A13" s="3" t="s">
        <v>13</v>
      </c>
      <c r="B13" s="6">
        <v>20766</v>
      </c>
      <c r="C13" s="9">
        <f t="shared" si="0"/>
        <v>0.28315856934426004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v>73337</v>
      </c>
      <c r="C15" s="1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tabSelected="1" workbookViewId="0">
      <selection activeCell="C2" sqref="C2"/>
    </sheetView>
  </sheetViews>
  <sheetFormatPr defaultRowHeight="14.7" x14ac:dyDescent="0.45"/>
  <cols>
    <col min="1" max="1" width="13.87890625" bestFit="1" customWidth="1"/>
  </cols>
  <sheetData>
    <row r="1" spans="1:15" x14ac:dyDescent="0.45">
      <c r="A1" s="2" t="s">
        <v>19</v>
      </c>
      <c r="B1" s="2" t="s">
        <v>28</v>
      </c>
      <c r="C1" s="2" t="s">
        <v>0</v>
      </c>
    </row>
    <row r="2" spans="1:15" x14ac:dyDescent="0.45">
      <c r="A2" s="10" t="s">
        <v>23</v>
      </c>
      <c r="B2" s="6">
        <v>1351</v>
      </c>
      <c r="C2" s="9">
        <f t="shared" ref="C2" si="0">B2/$B$8</f>
        <v>1.8421806182418152E-2</v>
      </c>
    </row>
    <row r="3" spans="1:15" x14ac:dyDescent="0.45">
      <c r="A3" s="10" t="s">
        <v>21</v>
      </c>
      <c r="B3">
        <v>7785</v>
      </c>
      <c r="C3" s="9">
        <f t="shared" ref="C3:C8" si="1">B3/$B$8</f>
        <v>0.10615378321992991</v>
      </c>
    </row>
    <row r="4" spans="1:15" x14ac:dyDescent="0.45">
      <c r="A4" s="10" t="s">
        <v>22</v>
      </c>
      <c r="B4" s="6">
        <v>31978</v>
      </c>
      <c r="C4" s="9">
        <f t="shared" si="1"/>
        <v>0.43604183427192278</v>
      </c>
    </row>
    <row r="5" spans="1:15" x14ac:dyDescent="0.45">
      <c r="A5" s="10" t="s">
        <v>25</v>
      </c>
      <c r="B5" s="6">
        <v>437</v>
      </c>
      <c r="C5" s="9">
        <f t="shared" si="1"/>
        <v>5.958792969442437E-3</v>
      </c>
    </row>
    <row r="6" spans="1:15" x14ac:dyDescent="0.45">
      <c r="A6" s="11" t="s">
        <v>20</v>
      </c>
      <c r="B6" s="6">
        <v>31741</v>
      </c>
      <c r="C6" s="9">
        <f>B6/$B$8</f>
        <v>0.43281017767293456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45">
      <c r="A7" s="10" t="s">
        <v>18</v>
      </c>
      <c r="B7" s="6">
        <v>45</v>
      </c>
      <c r="C7" s="9">
        <f t="shared" si="1"/>
        <v>6.1360568335219604E-4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45">
      <c r="A8" s="2" t="s">
        <v>26</v>
      </c>
      <c r="B8" s="2">
        <f>SUM(B2:B7)</f>
        <v>73337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45">
      <c r="G9" s="23"/>
      <c r="H9" s="23"/>
      <c r="I9" s="23"/>
      <c r="J9" s="23"/>
      <c r="K9" s="23"/>
      <c r="L9" s="23"/>
      <c r="M9" s="23"/>
      <c r="N9" s="23"/>
      <c r="O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Gender</vt:lpstr>
      <vt:lpstr>Fatalities by Age Group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2021-12-09T22:53:15Z</dcterms:modified>
</cp:coreProperties>
</file>