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jeffeehsiung/Desktop/toefl prep/托福整理笔记/"/>
    </mc:Choice>
  </mc:AlternateContent>
  <xr:revisionPtr revIDLastSave="0" documentId="13_ncr:1_{7636D673-C63F-6C45-9908-48659B5D97A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总表" sheetId="1" r:id="rId1"/>
    <sheet name="阅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2" l="1"/>
  <c r="H87" i="2"/>
  <c r="G87" i="2"/>
  <c r="F87" i="2"/>
  <c r="E87" i="2"/>
  <c r="D87" i="2"/>
  <c r="C87" i="2"/>
  <c r="B87" i="2"/>
  <c r="AH5" i="1"/>
  <c r="AG5" i="1"/>
  <c r="AH3" i="1"/>
  <c r="A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李文潇</author>
  </authors>
  <commentList>
    <comment ref="D45" authorId="0" shapeId="0" xr:uid="{00000000-0006-0000-0100-000001000000}">
      <text>
        <r>
          <rPr>
            <sz val="11"/>
            <color indexed="8"/>
            <rFont val="Helvetica Neue"/>
            <family val="2"/>
          </rPr>
          <t>李文潇:
reasonable</t>
        </r>
      </text>
    </comment>
    <comment ref="H45" authorId="0" shapeId="0" xr:uid="{00000000-0006-0000-0100-000002000000}">
      <text>
        <r>
          <rPr>
            <sz val="11"/>
            <color indexed="8"/>
            <rFont val="Helvetica Neue"/>
            <family val="2"/>
          </rPr>
          <t>李文潇:
非关键句</t>
        </r>
      </text>
    </comment>
    <comment ref="H71" authorId="0" shapeId="0" xr:uid="{00000000-0006-0000-0100-000003000000}">
      <text>
        <r>
          <rPr>
            <sz val="11"/>
            <color indexed="8"/>
            <rFont val="Helvetica Neue"/>
            <family val="2"/>
          </rPr>
          <t>李文潇:
A也是关键句吗？</t>
        </r>
      </text>
    </comment>
  </commentList>
</comments>
</file>

<file path=xl/sharedStrings.xml><?xml version="1.0" encoding="utf-8"?>
<sst xmlns="http://schemas.openxmlformats.org/spreadsheetml/2006/main" count="123" uniqueCount="105">
  <si>
    <t>R1</t>
  </si>
  <si>
    <t>R2</t>
  </si>
  <si>
    <t>R3</t>
  </si>
  <si>
    <t>Ll1</t>
  </si>
  <si>
    <t>Ll2</t>
  </si>
  <si>
    <t>Ll3</t>
  </si>
  <si>
    <t>R</t>
  </si>
  <si>
    <t>L</t>
  </si>
  <si>
    <t>TPO阅读百战精锐</t>
  </si>
  <si>
    <t>TPO</t>
  </si>
  <si>
    <t>正确率</t>
  </si>
  <si>
    <t>句子插入</t>
  </si>
  <si>
    <t>词汇</t>
  </si>
  <si>
    <t>事实信息</t>
  </si>
  <si>
    <t>内容作用</t>
  </si>
  <si>
    <t>句子简化</t>
  </si>
  <si>
    <t>关键句</t>
  </si>
  <si>
    <t>SCORE</t>
  </si>
  <si>
    <t>1-1</t>
  </si>
  <si>
    <t>1-2</t>
  </si>
  <si>
    <t>1-3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</si>
  <si>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</si>
  <si>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</si>
  <si>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</si>
  <si>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</si>
  <si>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</si>
  <si>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</si>
  <si>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</si>
  <si>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</si>
  <si>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</si>
  <si>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11-3</t>
  </si>
  <si>
    <t>12-1</t>
  </si>
  <si>
    <t>13-2</t>
  </si>
  <si>
    <t>14-1</t>
  </si>
  <si>
    <t>15-1</t>
  </si>
  <si>
    <t>16-2</t>
  </si>
  <si>
    <t>17-1</t>
  </si>
  <si>
    <t>17-2</t>
  </si>
  <si>
    <t>17-3</t>
  </si>
  <si>
    <t>18-2</t>
  </si>
  <si>
    <t>19</t>
  </si>
  <si>
    <t>20-3</t>
  </si>
  <si>
    <t>21-2</t>
  </si>
  <si>
    <t>21-3</t>
  </si>
  <si>
    <t>22-3</t>
  </si>
  <si>
    <t>23</t>
  </si>
  <si>
    <t>24</t>
  </si>
  <si>
    <t>25-2</t>
  </si>
  <si>
    <t>26</t>
  </si>
  <si>
    <t>27-2</t>
  </si>
  <si>
    <t>27-3</t>
  </si>
  <si>
    <t>28-1</t>
  </si>
  <si>
    <t>29</t>
  </si>
  <si>
    <t>30</t>
  </si>
  <si>
    <t>31</t>
  </si>
  <si>
    <t>32-1</t>
  </si>
  <si>
    <t>32-3</t>
  </si>
  <si>
    <t>33</t>
  </si>
  <si>
    <t>34-3</t>
  </si>
  <si>
    <t>35-3</t>
  </si>
  <si>
    <t>36-2</t>
  </si>
  <si>
    <t>37</t>
  </si>
  <si>
    <t>38</t>
  </si>
  <si>
    <t>39</t>
  </si>
  <si>
    <t>40</t>
  </si>
  <si>
    <t>41-1</t>
  </si>
  <si>
    <t>41-2</t>
  </si>
  <si>
    <t>41-3</t>
  </si>
  <si>
    <t>42-1</t>
  </si>
  <si>
    <t>42-2</t>
  </si>
  <si>
    <t>42-3</t>
  </si>
  <si>
    <t>43</t>
  </si>
  <si>
    <t>44</t>
  </si>
  <si>
    <t>45-3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</si>
  <si>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</si>
  <si>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</si>
  <si>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</si>
  <si>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</si>
  <si>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</si>
  <si>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</si>
  <si>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</si>
  <si>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</si>
  <si>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</si>
  <si>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55-1</t>
  </si>
  <si>
    <t>55-2</t>
  </si>
  <si>
    <t>55-3</t>
  </si>
  <si>
    <t>56-1</t>
  </si>
  <si>
    <t>57-2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</si>
  <si>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</si>
  <si>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</si>
  <si>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</si>
  <si>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</si>
  <si>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</si>
  <si>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</si>
  <si>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</si>
  <si>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</si>
  <si>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</si>
  <si>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</si>
  <si>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</si>
  <si>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</si>
  <si>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190907-1</t>
  </si>
  <si>
    <t>70-2</t>
  </si>
  <si>
    <t>W1</t>
  </si>
  <si>
    <t>S1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</si>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</sst>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>
    <font>
      <sz val="10"/>
      <color indexed="8"/>
      <name val="Helvetica Neue"/>
    </font>
    <font>
      <sz val="9"/>
      <color indexed="8"/>
      <name val="Avenir Heavy"/>
      <family val="2"/>
    </font>
    <font>
      <sz val="7"/>
      <color indexed="8"/>
      <name val="Avenir Book"/>
      <family val="2"/>
    </font>
    <font>
      <sz val="13"/>
      <color indexed="8"/>
      <name val="Avenir Book"/>
      <family val="2"/>
    </font>
    <font>
      <sz val="13"/>
      <color indexed="8"/>
      <name val="Helvetica Neue"/>
      <family val="2"/>
    </font>
    <font>
      <sz val="6"/>
      <color indexed="8"/>
      <name val="Avenir Heavy"/>
      <family val="2"/>
    </font>
    <font>
      <sz val="10"/>
      <color indexed="8"/>
      <name val="Avenir Next Regular"/>
    </font>
    <font>
      <sz val="12"/>
      <color indexed="8"/>
      <name val="Avenir Next Regular"/>
    </font>
    <font>
      <b/>
      <sz val="10"/>
      <color indexed="8"/>
      <name val="Avenir Next Regular"/>
    </font>
    <font>
      <b/>
      <sz val="10"/>
      <color indexed="12"/>
      <name val="Avenir Next Regular"/>
    </font>
    <font>
      <sz val="11"/>
      <color indexed="8"/>
      <name val="Helvetica Neue"/>
      <family val="2"/>
    </font>
    <font>
      <sz val="9"/>
      <name val="DengXian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top" wrapText="1"/>
    </xf>
    <xf numFmtId="9" fontId="2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8" borderId="1" xfId="0" applyNumberFormat="1" applyFont="1" applyFill="1" applyBorder="1" applyAlignment="1">
      <alignment horizontal="center" vertical="center" wrapText="1"/>
    </xf>
    <xf numFmtId="9" fontId="2" fillId="9" borderId="1" xfId="0" applyNumberFormat="1" applyFont="1" applyFill="1" applyBorder="1" applyAlignment="1">
      <alignment horizontal="center" vertical="center" wrapText="1"/>
    </xf>
    <xf numFmtId="9" fontId="2" fillId="10" borderId="1" xfId="0" applyNumberFormat="1" applyFont="1" applyFill="1" applyBorder="1" applyAlignment="1">
      <alignment horizontal="center" vertical="center" wrapText="1"/>
    </xf>
    <xf numFmtId="9" fontId="2" fillId="11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9" fontId="2" fillId="1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NumberFormat="1" applyFont="1">
      <alignment vertical="top" wrapText="1"/>
    </xf>
    <xf numFmtId="49" fontId="8" fillId="13" borderId="2" xfId="0" applyNumberFormat="1" applyFont="1" applyFill="1" applyBorder="1" applyAlignment="1">
      <alignment horizontal="center" vertical="top" wrapText="1"/>
    </xf>
    <xf numFmtId="49" fontId="8" fillId="12" borderId="3" xfId="0" applyNumberFormat="1" applyFont="1" applyFill="1" applyBorder="1" applyAlignment="1">
      <alignment horizontal="center" vertical="top" wrapText="1"/>
    </xf>
    <xf numFmtId="9" fontId="6" fillId="4" borderId="4" xfId="0" applyNumberFormat="1" applyFont="1" applyFill="1" applyBorder="1" applyAlignment="1">
      <alignment horizontal="center" vertical="top" wrapText="1"/>
    </xf>
    <xf numFmtId="0" fontId="9" fillId="14" borderId="5" xfId="0" applyNumberFormat="1" applyFont="1" applyFill="1" applyBorder="1" applyAlignment="1">
      <alignment horizontal="center" vertical="top" wrapText="1"/>
    </xf>
    <xf numFmtId="0" fontId="6" fillId="14" borderId="5" xfId="0" applyNumberFormat="1" applyFont="1" applyFill="1" applyBorder="1" applyAlignment="1">
      <alignment horizontal="center" vertical="top" wrapText="1"/>
    </xf>
    <xf numFmtId="49" fontId="8" fillId="12" borderId="6" xfId="0" applyNumberFormat="1" applyFont="1" applyFill="1" applyBorder="1" applyAlignment="1">
      <alignment horizontal="center" vertical="top" wrapText="1"/>
    </xf>
    <xf numFmtId="9" fontId="6" fillId="6" borderId="7" xfId="0" applyNumberFormat="1" applyFont="1" applyFill="1" applyBorder="1" applyAlignment="1">
      <alignment horizontal="center" vertical="top" wrapText="1"/>
    </xf>
    <xf numFmtId="0" fontId="6" fillId="14" borderId="8" xfId="0" applyNumberFormat="1" applyFont="1" applyFill="1" applyBorder="1" applyAlignment="1">
      <alignment horizontal="center" vertical="top" wrapText="1"/>
    </xf>
    <xf numFmtId="0" fontId="9" fillId="14" borderId="8" xfId="0" applyNumberFormat="1" applyFont="1" applyFill="1" applyBorder="1" applyAlignment="1">
      <alignment horizontal="center" vertical="top" wrapText="1"/>
    </xf>
    <xf numFmtId="1" fontId="9" fillId="14" borderId="8" xfId="0" applyNumberFormat="1" applyFont="1" applyFill="1" applyBorder="1" applyAlignment="1">
      <alignment horizontal="center" vertical="top" wrapText="1"/>
    </xf>
    <xf numFmtId="49" fontId="8" fillId="15" borderId="6" xfId="0" applyNumberFormat="1" applyFont="1" applyFill="1" applyBorder="1" applyAlignment="1">
      <alignment horizontal="center" vertical="top" wrapText="1"/>
    </xf>
    <xf numFmtId="9" fontId="6" fillId="0" borderId="7" xfId="0" applyNumberFormat="1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164" fontId="6" fillId="0" borderId="8" xfId="0" applyNumberFormat="1" applyFont="1" applyBorder="1" applyAlignment="1">
      <alignment horizontal="center" vertical="top" wrapText="1"/>
    </xf>
    <xf numFmtId="1" fontId="6" fillId="0" borderId="8" xfId="0" applyNumberFormat="1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9" fontId="6" fillId="5" borderId="7" xfId="0" applyNumberFormat="1" applyFont="1" applyFill="1" applyBorder="1" applyAlignment="1">
      <alignment horizontal="center" vertical="top" wrapText="1"/>
    </xf>
    <xf numFmtId="0" fontId="6" fillId="0" borderId="8" xfId="0" applyNumberFormat="1" applyFont="1" applyBorder="1" applyAlignment="1">
      <alignment horizontal="center" vertical="top" wrapText="1"/>
    </xf>
    <xf numFmtId="0" fontId="9" fillId="0" borderId="8" xfId="0" applyNumberFormat="1" applyFont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top" wrapText="1"/>
    </xf>
    <xf numFmtId="9" fontId="6" fillId="4" borderId="7" xfId="0" applyNumberFormat="1" applyFont="1" applyFill="1" applyBorder="1" applyAlignment="1">
      <alignment horizontal="center" vertical="top" wrapText="1"/>
    </xf>
    <xf numFmtId="9" fontId="6" fillId="8" borderId="7" xfId="0" applyNumberFormat="1" applyFont="1" applyFill="1" applyBorder="1" applyAlignment="1">
      <alignment horizontal="center" vertical="top" wrapText="1"/>
    </xf>
    <xf numFmtId="49" fontId="8" fillId="15" borderId="6" xfId="0" applyNumberFormat="1" applyFont="1" applyFill="1" applyBorder="1" applyAlignment="1">
      <alignment horizontal="center" vertical="center" wrapText="1"/>
    </xf>
    <xf numFmtId="165" fontId="6" fillId="6" borderId="7" xfId="0" applyNumberFormat="1" applyFont="1" applyFill="1" applyBorder="1" applyAlignment="1">
      <alignment horizontal="center" vertical="center" wrapText="1"/>
    </xf>
    <xf numFmtId="10" fontId="6" fillId="6" borderId="8" xfId="0" applyNumberFormat="1" applyFont="1" applyFill="1" applyBorder="1" applyAlignment="1">
      <alignment horizontal="center" vertical="center" wrapText="1"/>
    </xf>
    <xf numFmtId="2" fontId="6" fillId="5" borderId="8" xfId="0" applyNumberFormat="1" applyFont="1" applyFill="1" applyBorder="1" applyAlignment="1">
      <alignment horizontal="center" vertical="center" wrapText="1"/>
    </xf>
    <xf numFmtId="10" fontId="6" fillId="16" borderId="8" xfId="0" applyNumberFormat="1" applyFont="1" applyFill="1" applyBorder="1" applyAlignment="1">
      <alignment horizontal="center" vertical="center" wrapText="1"/>
    </xf>
    <xf numFmtId="10" fontId="6" fillId="5" borderId="8" xfId="0" applyNumberFormat="1" applyFont="1" applyFill="1" applyBorder="1" applyAlignment="1">
      <alignment horizontal="center" vertical="center" wrapText="1"/>
    </xf>
    <xf numFmtId="10" fontId="6" fillId="4" borderId="8" xfId="0" applyNumberFormat="1" applyFont="1" applyFill="1" applyBorder="1" applyAlignment="1">
      <alignment horizontal="center" vertical="center" wrapText="1"/>
    </xf>
    <xf numFmtId="2" fontId="6" fillId="6" borderId="8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top" wrapText="1"/>
    </xf>
    <xf numFmtId="0" fontId="7" fillId="0" borderId="0" xfId="0" applyFont="1" applyAlignment="1">
      <alignment horizontal="center" vertical="center"/>
    </xf>
    <xf numFmtId="1" fontId="6" fillId="14" borderId="5" xfId="0" applyNumberFormat="1" applyFont="1" applyFill="1" applyBorder="1" applyAlignment="1">
      <alignment horizontal="center" vertical="center" wrapText="1"/>
    </xf>
    <xf numFmtId="0" fontId="6" fillId="0" borderId="8" xfId="0" applyFont="1" applyBorder="1">
      <alignment vertical="top" wrapText="1"/>
    </xf>
    <xf numFmtId="1" fontId="6" fillId="14" borderId="8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BDBDB"/>
      <rgbColor rgb="FFFF4015"/>
      <rgbColor rgb="FFF5EC00"/>
      <rgbColor rgb="FFFFAB01"/>
      <rgbColor rgb="FFFFFFFF"/>
      <rgbColor rgb="FF96D35F"/>
      <rgbColor rgb="FF86CD4D"/>
      <rgbColor rgb="FFFF5308"/>
      <rgbColor rgb="FFFD9A00"/>
      <rgbColor rgb="FFD5D5D5"/>
      <rgbColor rgb="FFD6D6D6"/>
      <rgbColor rgb="FFA5A5A5"/>
      <rgbColor rgb="FF3F3F3F"/>
      <rgbColor rgb="FFEBEBEB"/>
      <rgbColor rgb="FFDBDBDB"/>
      <rgbColor rgb="FFB51A00"/>
      <rgbColor rgb="FFB8B8B8"/>
      <rgbColor rgb="FF864FFE"/>
      <rgbColor rgb="FFFDC700"/>
      <rgbColor rgb="FFFF6A00"/>
      <rgbColor rgb="FF0061FE"/>
      <rgbColor rgb="FF01C7F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3811199999999999"/>
          <c:y val="3.9294700000000002E-2"/>
          <c:w val="0.747722"/>
          <c:h val="0.934845000000000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阅读!$C$2</c:f>
              <c:strCache>
                <c:ptCount val="1"/>
                <c:pt idx="0">
                  <c:v>句子插入</c:v>
                </c:pt>
              </c:strCache>
            </c:strRef>
          </c:tx>
          <c:spPr>
            <a:solidFill>
              <a:schemeClr val="accent5">
                <a:lumOff val="-29866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阅读!$A$3,阅读!$A$4,阅读!$A$5,阅读!$A$6,阅读!$A$7,阅读!$A$8,阅读!$A$9,阅读!$A$10,阅读!$A$11,阅读!$A$12,阅读!$A$13,阅读!$A$14,阅读!$A$15,阅读!$A$16,阅读!$A$17,阅读!$A$18,阅读!$A$19,阅读!$A$20,阅读!$A$21,阅读!$A$22,阅读!$A$23,阅读!$A$24,阅读!$A$25,阅读!$A$26,阅读!$A$27,阅读!$A$28,阅读!$A$29,阅读!$A$30,阅读!$A$31,阅读!$A$32,阅读!$A$33,阅读!$A$34,阅读!$A$35,阅读!$A$36,阅读!$A$37,阅读!$A$38,阅读!$A$39,阅读!$A$40,阅读!$A$41,阅读!$A$42,阅读!$A$43,阅读!$A$44,阅读!$A$45,阅读!$A$46,阅读!$A$47,阅读!$A$48,阅读!$A$49,阅读!$A$50,阅读!$A$51,阅读!$A$52,阅读!$A$53,阅读!$A$54,阅读!$A$55,阅读!$A$56,阅读!$A$57,阅读!$A$58,阅读!$A$59,阅读!$A$60,阅读!$A$61,阅读!$A$62,阅读!$A$63,阅读!$A$64,阅读!$A$65,阅读!$A$66,阅读!$A$67,阅读!$A$68,阅读!$A$69,阅读!$A$70,阅读!$A$71,阅读!$A$72,阅读!$A$73,阅读!$A$74,阅读!$A$75,阅读!$A$76,阅读!$A$77,阅读!$A$78,阅读!$A$79,阅读!$A$80,阅读!$A$81,阅读!$A$82,阅读!$A$83,阅读!$A$84,阅读!$A$85,阅读!$A$86)</c:f>
              <c:strCache>
                <c:ptCount val="84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11-3</c:v>
                </c:pt>
                <c:pt idx="13">
                  <c:v>12-1</c:v>
                </c:pt>
                <c:pt idx="14">
                  <c:v>13-2</c:v>
                </c:pt>
                <c:pt idx="15">
                  <c:v>14-1</c:v>
                </c:pt>
                <c:pt idx="16">
                  <c:v>15-1</c:v>
                </c:pt>
                <c:pt idx="17">
                  <c:v>16-2</c:v>
                </c:pt>
                <c:pt idx="18">
                  <c:v>17-1</c:v>
                </c:pt>
                <c:pt idx="19">
                  <c:v>17-2</c:v>
                </c:pt>
                <c:pt idx="20">
                  <c:v>17-3</c:v>
                </c:pt>
                <c:pt idx="21">
                  <c:v>18-2</c:v>
                </c:pt>
                <c:pt idx="22">
                  <c:v>19</c:v>
                </c:pt>
                <c:pt idx="23">
                  <c:v>20-3</c:v>
                </c:pt>
                <c:pt idx="24">
                  <c:v>21-2</c:v>
                </c:pt>
                <c:pt idx="25">
                  <c:v>21-3</c:v>
                </c:pt>
                <c:pt idx="26">
                  <c:v>22-3</c:v>
                </c:pt>
                <c:pt idx="27">
                  <c:v>23</c:v>
                </c:pt>
                <c:pt idx="28">
                  <c:v>24</c:v>
                </c:pt>
                <c:pt idx="29">
                  <c:v>25-2</c:v>
                </c:pt>
                <c:pt idx="30">
                  <c:v>26</c:v>
                </c:pt>
                <c:pt idx="31">
                  <c:v>27-2</c:v>
                </c:pt>
                <c:pt idx="32">
                  <c:v>27-3</c:v>
                </c:pt>
                <c:pt idx="33">
                  <c:v>28-1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32-1</c:v>
                </c:pt>
                <c:pt idx="38">
                  <c:v>32-3</c:v>
                </c:pt>
                <c:pt idx="39">
                  <c:v>33</c:v>
                </c:pt>
                <c:pt idx="40">
                  <c:v>34-3</c:v>
                </c:pt>
                <c:pt idx="41">
                  <c:v>35-3</c:v>
                </c:pt>
                <c:pt idx="42">
                  <c:v>36-2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41-1</c:v>
                </c:pt>
                <c:pt idx="48">
                  <c:v>41-2</c:v>
                </c:pt>
                <c:pt idx="49">
                  <c:v>41-3</c:v>
                </c:pt>
                <c:pt idx="50">
                  <c:v>42-1</c:v>
                </c:pt>
                <c:pt idx="51">
                  <c:v>42-2</c:v>
                </c:pt>
                <c:pt idx="52">
                  <c:v>42-3</c:v>
                </c:pt>
                <c:pt idx="53">
                  <c:v>43</c:v>
                </c:pt>
                <c:pt idx="54">
                  <c:v>44</c:v>
                </c:pt>
                <c:pt idx="55">
                  <c:v>45-3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55-1</c:v>
                </c:pt>
                <c:pt idx="66">
                  <c:v>55-2</c:v>
                </c:pt>
                <c:pt idx="67">
                  <c:v>55-3</c:v>
                </c:pt>
                <c:pt idx="68">
                  <c:v>56-1</c:v>
                </c:pt>
                <c:pt idx="69">
                  <c:v>57-2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190907-1</c:v>
                </c:pt>
                <c:pt idx="83">
                  <c:v>70-2</c:v>
                </c:pt>
              </c:strCache>
            </c:strRef>
          </c:cat>
          <c:val>
            <c:numRef>
              <c:f>阅读!$C$3:$C$86</c:f>
              <c:numCache>
                <c:formatCode>General</c:formatCode>
                <c:ptCount val="8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16">
                  <c:v>1</c:v>
                </c:pt>
                <c:pt idx="19">
                  <c:v>0</c:v>
                </c:pt>
                <c:pt idx="32">
                  <c:v>0</c:v>
                </c:pt>
                <c:pt idx="33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82">
                  <c:v>1</c:v>
                </c:pt>
                <c:pt idx="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2-467D-857F-C35BFA7F1511}"/>
            </c:ext>
          </c:extLst>
        </c:ser>
        <c:ser>
          <c:idx val="1"/>
          <c:order val="1"/>
          <c:tx>
            <c:strRef>
              <c:f>阅读!$D$2</c:f>
              <c:strCache>
                <c:ptCount val="1"/>
                <c:pt idx="0">
                  <c:v>词汇</c:v>
                </c:pt>
              </c:strCache>
            </c:strRef>
          </c:tx>
          <c:spPr>
            <a:solidFill>
              <a:srgbClr val="864FFE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阅读!$A$3,阅读!$A$4,阅读!$A$5,阅读!$A$6,阅读!$A$7,阅读!$A$8,阅读!$A$9,阅读!$A$10,阅读!$A$11,阅读!$A$12,阅读!$A$13,阅读!$A$14,阅读!$A$15,阅读!$A$16,阅读!$A$17,阅读!$A$18,阅读!$A$19,阅读!$A$20,阅读!$A$21,阅读!$A$22,阅读!$A$23,阅读!$A$24,阅读!$A$25,阅读!$A$26,阅读!$A$27,阅读!$A$28,阅读!$A$29,阅读!$A$30,阅读!$A$31,阅读!$A$32,阅读!$A$33,阅读!$A$34,阅读!$A$35,阅读!$A$36,阅读!$A$37,阅读!$A$38,阅读!$A$39,阅读!$A$40,阅读!$A$41,阅读!$A$42,阅读!$A$43,阅读!$A$44,阅读!$A$45,阅读!$A$46,阅读!$A$47,阅读!$A$48,阅读!$A$49,阅读!$A$50,阅读!$A$51,阅读!$A$52,阅读!$A$53,阅读!$A$54,阅读!$A$55,阅读!$A$56,阅读!$A$57,阅读!$A$58,阅读!$A$59,阅读!$A$60,阅读!$A$61,阅读!$A$62,阅读!$A$63,阅读!$A$64,阅读!$A$65,阅读!$A$66,阅读!$A$67,阅读!$A$68,阅读!$A$69,阅读!$A$70,阅读!$A$71,阅读!$A$72,阅读!$A$73,阅读!$A$74,阅读!$A$75,阅读!$A$76,阅读!$A$77,阅读!$A$78,阅读!$A$79,阅读!$A$80,阅读!$A$81,阅读!$A$82,阅读!$A$83,阅读!$A$84,阅读!$A$85,阅读!$A$86)</c:f>
              <c:strCache>
                <c:ptCount val="84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11-3</c:v>
                </c:pt>
                <c:pt idx="13">
                  <c:v>12-1</c:v>
                </c:pt>
                <c:pt idx="14">
                  <c:v>13-2</c:v>
                </c:pt>
                <c:pt idx="15">
                  <c:v>14-1</c:v>
                </c:pt>
                <c:pt idx="16">
                  <c:v>15-1</c:v>
                </c:pt>
                <c:pt idx="17">
                  <c:v>16-2</c:v>
                </c:pt>
                <c:pt idx="18">
                  <c:v>17-1</c:v>
                </c:pt>
                <c:pt idx="19">
                  <c:v>17-2</c:v>
                </c:pt>
                <c:pt idx="20">
                  <c:v>17-3</c:v>
                </c:pt>
                <c:pt idx="21">
                  <c:v>18-2</c:v>
                </c:pt>
                <c:pt idx="22">
                  <c:v>19</c:v>
                </c:pt>
                <c:pt idx="23">
                  <c:v>20-3</c:v>
                </c:pt>
                <c:pt idx="24">
                  <c:v>21-2</c:v>
                </c:pt>
                <c:pt idx="25">
                  <c:v>21-3</c:v>
                </c:pt>
                <c:pt idx="26">
                  <c:v>22-3</c:v>
                </c:pt>
                <c:pt idx="27">
                  <c:v>23</c:v>
                </c:pt>
                <c:pt idx="28">
                  <c:v>24</c:v>
                </c:pt>
                <c:pt idx="29">
                  <c:v>25-2</c:v>
                </c:pt>
                <c:pt idx="30">
                  <c:v>26</c:v>
                </c:pt>
                <c:pt idx="31">
                  <c:v>27-2</c:v>
                </c:pt>
                <c:pt idx="32">
                  <c:v>27-3</c:v>
                </c:pt>
                <c:pt idx="33">
                  <c:v>28-1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32-1</c:v>
                </c:pt>
                <c:pt idx="38">
                  <c:v>32-3</c:v>
                </c:pt>
                <c:pt idx="39">
                  <c:v>33</c:v>
                </c:pt>
                <c:pt idx="40">
                  <c:v>34-3</c:v>
                </c:pt>
                <c:pt idx="41">
                  <c:v>35-3</c:v>
                </c:pt>
                <c:pt idx="42">
                  <c:v>36-2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41-1</c:v>
                </c:pt>
                <c:pt idx="48">
                  <c:v>41-2</c:v>
                </c:pt>
                <c:pt idx="49">
                  <c:v>41-3</c:v>
                </c:pt>
                <c:pt idx="50">
                  <c:v>42-1</c:v>
                </c:pt>
                <c:pt idx="51">
                  <c:v>42-2</c:v>
                </c:pt>
                <c:pt idx="52">
                  <c:v>42-3</c:v>
                </c:pt>
                <c:pt idx="53">
                  <c:v>43</c:v>
                </c:pt>
                <c:pt idx="54">
                  <c:v>44</c:v>
                </c:pt>
                <c:pt idx="55">
                  <c:v>45-3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55-1</c:v>
                </c:pt>
                <c:pt idx="66">
                  <c:v>55-2</c:v>
                </c:pt>
                <c:pt idx="67">
                  <c:v>55-3</c:v>
                </c:pt>
                <c:pt idx="68">
                  <c:v>56-1</c:v>
                </c:pt>
                <c:pt idx="69">
                  <c:v>57-2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190907-1</c:v>
                </c:pt>
                <c:pt idx="83">
                  <c:v>70-2</c:v>
                </c:pt>
              </c:strCache>
            </c:strRef>
          </c:cat>
          <c:val>
            <c:numRef>
              <c:f>阅读!$D$3:$D$86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6">
                  <c:v>0</c:v>
                </c:pt>
                <c:pt idx="19">
                  <c:v>0</c:v>
                </c:pt>
                <c:pt idx="29">
                  <c:v>1</c:v>
                </c:pt>
                <c:pt idx="32">
                  <c:v>0</c:v>
                </c:pt>
                <c:pt idx="33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82">
                  <c:v>1</c:v>
                </c:pt>
                <c:pt idx="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2-467D-857F-C35BFA7F1511}"/>
            </c:ext>
          </c:extLst>
        </c:ser>
        <c:ser>
          <c:idx val="2"/>
          <c:order val="2"/>
          <c:tx>
            <c:strRef>
              <c:f>阅读!$E$2</c:f>
              <c:strCache>
                <c:ptCount val="1"/>
                <c:pt idx="0">
                  <c:v>事实信息</c:v>
                </c:pt>
              </c:strCache>
            </c:strRef>
          </c:tx>
          <c:spPr>
            <a:solidFill>
              <a:srgbClr val="FDC70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阅读!$A$3,阅读!$A$4,阅读!$A$5,阅读!$A$6,阅读!$A$7,阅读!$A$8,阅读!$A$9,阅读!$A$10,阅读!$A$11,阅读!$A$12,阅读!$A$13,阅读!$A$14,阅读!$A$15,阅读!$A$16,阅读!$A$17,阅读!$A$18,阅读!$A$19,阅读!$A$20,阅读!$A$21,阅读!$A$22,阅读!$A$23,阅读!$A$24,阅读!$A$25,阅读!$A$26,阅读!$A$27,阅读!$A$28,阅读!$A$29,阅读!$A$30,阅读!$A$31,阅读!$A$32,阅读!$A$33,阅读!$A$34,阅读!$A$35,阅读!$A$36,阅读!$A$37,阅读!$A$38,阅读!$A$39,阅读!$A$40,阅读!$A$41,阅读!$A$42,阅读!$A$43,阅读!$A$44,阅读!$A$45,阅读!$A$46,阅读!$A$47,阅读!$A$48,阅读!$A$49,阅读!$A$50,阅读!$A$51,阅读!$A$52,阅读!$A$53,阅读!$A$54,阅读!$A$55,阅读!$A$56,阅读!$A$57,阅读!$A$58,阅读!$A$59,阅读!$A$60,阅读!$A$61,阅读!$A$62,阅读!$A$63,阅读!$A$64,阅读!$A$65,阅读!$A$66,阅读!$A$67,阅读!$A$68,阅读!$A$69,阅读!$A$70,阅读!$A$71,阅读!$A$72,阅读!$A$73,阅读!$A$74,阅读!$A$75,阅读!$A$76,阅读!$A$77,阅读!$A$78,阅读!$A$79,阅读!$A$80,阅读!$A$81,阅读!$A$82,阅读!$A$83,阅读!$A$84,阅读!$A$85,阅读!$A$86)</c:f>
              <c:strCache>
                <c:ptCount val="84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11-3</c:v>
                </c:pt>
                <c:pt idx="13">
                  <c:v>12-1</c:v>
                </c:pt>
                <c:pt idx="14">
                  <c:v>13-2</c:v>
                </c:pt>
                <c:pt idx="15">
                  <c:v>14-1</c:v>
                </c:pt>
                <c:pt idx="16">
                  <c:v>15-1</c:v>
                </c:pt>
                <c:pt idx="17">
                  <c:v>16-2</c:v>
                </c:pt>
                <c:pt idx="18">
                  <c:v>17-1</c:v>
                </c:pt>
                <c:pt idx="19">
                  <c:v>17-2</c:v>
                </c:pt>
                <c:pt idx="20">
                  <c:v>17-3</c:v>
                </c:pt>
                <c:pt idx="21">
                  <c:v>18-2</c:v>
                </c:pt>
                <c:pt idx="22">
                  <c:v>19</c:v>
                </c:pt>
                <c:pt idx="23">
                  <c:v>20-3</c:v>
                </c:pt>
                <c:pt idx="24">
                  <c:v>21-2</c:v>
                </c:pt>
                <c:pt idx="25">
                  <c:v>21-3</c:v>
                </c:pt>
                <c:pt idx="26">
                  <c:v>22-3</c:v>
                </c:pt>
                <c:pt idx="27">
                  <c:v>23</c:v>
                </c:pt>
                <c:pt idx="28">
                  <c:v>24</c:v>
                </c:pt>
                <c:pt idx="29">
                  <c:v>25-2</c:v>
                </c:pt>
                <c:pt idx="30">
                  <c:v>26</c:v>
                </c:pt>
                <c:pt idx="31">
                  <c:v>27-2</c:v>
                </c:pt>
                <c:pt idx="32">
                  <c:v>27-3</c:v>
                </c:pt>
                <c:pt idx="33">
                  <c:v>28-1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32-1</c:v>
                </c:pt>
                <c:pt idx="38">
                  <c:v>32-3</c:v>
                </c:pt>
                <c:pt idx="39">
                  <c:v>33</c:v>
                </c:pt>
                <c:pt idx="40">
                  <c:v>34-3</c:v>
                </c:pt>
                <c:pt idx="41">
                  <c:v>35-3</c:v>
                </c:pt>
                <c:pt idx="42">
                  <c:v>36-2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41-1</c:v>
                </c:pt>
                <c:pt idx="48">
                  <c:v>41-2</c:v>
                </c:pt>
                <c:pt idx="49">
                  <c:v>41-3</c:v>
                </c:pt>
                <c:pt idx="50">
                  <c:v>42-1</c:v>
                </c:pt>
                <c:pt idx="51">
                  <c:v>42-2</c:v>
                </c:pt>
                <c:pt idx="52">
                  <c:v>42-3</c:v>
                </c:pt>
                <c:pt idx="53">
                  <c:v>43</c:v>
                </c:pt>
                <c:pt idx="54">
                  <c:v>44</c:v>
                </c:pt>
                <c:pt idx="55">
                  <c:v>45-3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55-1</c:v>
                </c:pt>
                <c:pt idx="66">
                  <c:v>55-2</c:v>
                </c:pt>
                <c:pt idx="67">
                  <c:v>55-3</c:v>
                </c:pt>
                <c:pt idx="68">
                  <c:v>56-1</c:v>
                </c:pt>
                <c:pt idx="69">
                  <c:v>57-2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190907-1</c:v>
                </c:pt>
                <c:pt idx="83">
                  <c:v>70-2</c:v>
                </c:pt>
              </c:strCache>
            </c:strRef>
          </c:cat>
          <c:val>
            <c:numRef>
              <c:f>阅读!$E$3:$E$86</c:f>
              <c:numCache>
                <c:formatCode>General</c:formatCode>
                <c:ptCount val="8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16">
                  <c:v>0</c:v>
                </c:pt>
                <c:pt idx="19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7">
                  <c:v>1</c:v>
                </c:pt>
                <c:pt idx="38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5">
                  <c:v>1</c:v>
                </c:pt>
                <c:pt idx="63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2-467D-857F-C35BFA7F1511}"/>
            </c:ext>
          </c:extLst>
        </c:ser>
        <c:ser>
          <c:idx val="3"/>
          <c:order val="3"/>
          <c:tx>
            <c:strRef>
              <c:f>阅读!$F$2</c:f>
              <c:strCache>
                <c:ptCount val="1"/>
                <c:pt idx="0">
                  <c:v>内容作用</c:v>
                </c:pt>
              </c:strCache>
            </c:strRef>
          </c:tx>
          <c:spPr>
            <a:solidFill>
              <a:srgbClr val="FF6A0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阅读!$A$3,阅读!$A$4,阅读!$A$5,阅读!$A$6,阅读!$A$7,阅读!$A$8,阅读!$A$9,阅读!$A$10,阅读!$A$11,阅读!$A$12,阅读!$A$13,阅读!$A$14,阅读!$A$15,阅读!$A$16,阅读!$A$17,阅读!$A$18,阅读!$A$19,阅读!$A$20,阅读!$A$21,阅读!$A$22,阅读!$A$23,阅读!$A$24,阅读!$A$25,阅读!$A$26,阅读!$A$27,阅读!$A$28,阅读!$A$29,阅读!$A$30,阅读!$A$31,阅读!$A$32,阅读!$A$33,阅读!$A$34,阅读!$A$35,阅读!$A$36,阅读!$A$37,阅读!$A$38,阅读!$A$39,阅读!$A$40,阅读!$A$41,阅读!$A$42,阅读!$A$43,阅读!$A$44,阅读!$A$45,阅读!$A$46,阅读!$A$47,阅读!$A$48,阅读!$A$49,阅读!$A$50,阅读!$A$51,阅读!$A$52,阅读!$A$53,阅读!$A$54,阅读!$A$55,阅读!$A$56,阅读!$A$57,阅读!$A$58,阅读!$A$59,阅读!$A$60,阅读!$A$61,阅读!$A$62,阅读!$A$63,阅读!$A$64,阅读!$A$65,阅读!$A$66,阅读!$A$67,阅读!$A$68,阅读!$A$69,阅读!$A$70,阅读!$A$71,阅读!$A$72,阅读!$A$73,阅读!$A$74,阅读!$A$75,阅读!$A$76,阅读!$A$77,阅读!$A$78,阅读!$A$79,阅读!$A$80,阅读!$A$81,阅读!$A$82,阅读!$A$83,阅读!$A$84,阅读!$A$85,阅读!$A$86)</c:f>
              <c:strCache>
                <c:ptCount val="84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11-3</c:v>
                </c:pt>
                <c:pt idx="13">
                  <c:v>12-1</c:v>
                </c:pt>
                <c:pt idx="14">
                  <c:v>13-2</c:v>
                </c:pt>
                <c:pt idx="15">
                  <c:v>14-1</c:v>
                </c:pt>
                <c:pt idx="16">
                  <c:v>15-1</c:v>
                </c:pt>
                <c:pt idx="17">
                  <c:v>16-2</c:v>
                </c:pt>
                <c:pt idx="18">
                  <c:v>17-1</c:v>
                </c:pt>
                <c:pt idx="19">
                  <c:v>17-2</c:v>
                </c:pt>
                <c:pt idx="20">
                  <c:v>17-3</c:v>
                </c:pt>
                <c:pt idx="21">
                  <c:v>18-2</c:v>
                </c:pt>
                <c:pt idx="22">
                  <c:v>19</c:v>
                </c:pt>
                <c:pt idx="23">
                  <c:v>20-3</c:v>
                </c:pt>
                <c:pt idx="24">
                  <c:v>21-2</c:v>
                </c:pt>
                <c:pt idx="25">
                  <c:v>21-3</c:v>
                </c:pt>
                <c:pt idx="26">
                  <c:v>22-3</c:v>
                </c:pt>
                <c:pt idx="27">
                  <c:v>23</c:v>
                </c:pt>
                <c:pt idx="28">
                  <c:v>24</c:v>
                </c:pt>
                <c:pt idx="29">
                  <c:v>25-2</c:v>
                </c:pt>
                <c:pt idx="30">
                  <c:v>26</c:v>
                </c:pt>
                <c:pt idx="31">
                  <c:v>27-2</c:v>
                </c:pt>
                <c:pt idx="32">
                  <c:v>27-3</c:v>
                </c:pt>
                <c:pt idx="33">
                  <c:v>28-1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32-1</c:v>
                </c:pt>
                <c:pt idx="38">
                  <c:v>32-3</c:v>
                </c:pt>
                <c:pt idx="39">
                  <c:v>33</c:v>
                </c:pt>
                <c:pt idx="40">
                  <c:v>34-3</c:v>
                </c:pt>
                <c:pt idx="41">
                  <c:v>35-3</c:v>
                </c:pt>
                <c:pt idx="42">
                  <c:v>36-2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41-1</c:v>
                </c:pt>
                <c:pt idx="48">
                  <c:v>41-2</c:v>
                </c:pt>
                <c:pt idx="49">
                  <c:v>41-3</c:v>
                </c:pt>
                <c:pt idx="50">
                  <c:v>42-1</c:v>
                </c:pt>
                <c:pt idx="51">
                  <c:v>42-2</c:v>
                </c:pt>
                <c:pt idx="52">
                  <c:v>42-3</c:v>
                </c:pt>
                <c:pt idx="53">
                  <c:v>43</c:v>
                </c:pt>
                <c:pt idx="54">
                  <c:v>44</c:v>
                </c:pt>
                <c:pt idx="55">
                  <c:v>45-3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55-1</c:v>
                </c:pt>
                <c:pt idx="66">
                  <c:v>55-2</c:v>
                </c:pt>
                <c:pt idx="67">
                  <c:v>55-3</c:v>
                </c:pt>
                <c:pt idx="68">
                  <c:v>56-1</c:v>
                </c:pt>
                <c:pt idx="69">
                  <c:v>57-2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190907-1</c:v>
                </c:pt>
                <c:pt idx="83">
                  <c:v>70-2</c:v>
                </c:pt>
              </c:strCache>
            </c:strRef>
          </c:cat>
          <c:val>
            <c:numRef>
              <c:f>阅读!$F$3:$F$86</c:f>
              <c:numCache>
                <c:formatCode>General</c:formatCode>
                <c:ptCount val="8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16">
                  <c:v>0</c:v>
                </c:pt>
                <c:pt idx="19">
                  <c:v>0</c:v>
                </c:pt>
                <c:pt idx="32">
                  <c:v>0</c:v>
                </c:pt>
                <c:pt idx="33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82">
                  <c:v>1</c:v>
                </c:pt>
                <c:pt idx="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2-467D-857F-C35BFA7F1511}"/>
            </c:ext>
          </c:extLst>
        </c:ser>
        <c:ser>
          <c:idx val="4"/>
          <c:order val="4"/>
          <c:tx>
            <c:strRef>
              <c:f>阅读!$G$2</c:f>
              <c:strCache>
                <c:ptCount val="1"/>
                <c:pt idx="0">
                  <c:v>句子简化</c:v>
                </c:pt>
              </c:strCache>
            </c:strRef>
          </c:tx>
          <c:spPr>
            <a:solidFill>
              <a:srgbClr val="0061FE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阅读!$A$3,阅读!$A$4,阅读!$A$5,阅读!$A$6,阅读!$A$7,阅读!$A$8,阅读!$A$9,阅读!$A$10,阅读!$A$11,阅读!$A$12,阅读!$A$13,阅读!$A$14,阅读!$A$15,阅读!$A$16,阅读!$A$17,阅读!$A$18,阅读!$A$19,阅读!$A$20,阅读!$A$21,阅读!$A$22,阅读!$A$23,阅读!$A$24,阅读!$A$25,阅读!$A$26,阅读!$A$27,阅读!$A$28,阅读!$A$29,阅读!$A$30,阅读!$A$31,阅读!$A$32,阅读!$A$33,阅读!$A$34,阅读!$A$35,阅读!$A$36,阅读!$A$37,阅读!$A$38,阅读!$A$39,阅读!$A$40,阅读!$A$41,阅读!$A$42,阅读!$A$43,阅读!$A$44,阅读!$A$45,阅读!$A$46,阅读!$A$47,阅读!$A$48,阅读!$A$49,阅读!$A$50,阅读!$A$51,阅读!$A$52,阅读!$A$53,阅读!$A$54,阅读!$A$55,阅读!$A$56,阅读!$A$57,阅读!$A$58,阅读!$A$59,阅读!$A$60,阅读!$A$61,阅读!$A$62,阅读!$A$63,阅读!$A$64,阅读!$A$65,阅读!$A$66,阅读!$A$67,阅读!$A$68,阅读!$A$69,阅读!$A$70,阅读!$A$71,阅读!$A$72,阅读!$A$73,阅读!$A$74,阅读!$A$75,阅读!$A$76,阅读!$A$77,阅读!$A$78,阅读!$A$79,阅读!$A$80,阅读!$A$81,阅读!$A$82,阅读!$A$83,阅读!$A$84,阅读!$A$85,阅读!$A$86)</c:f>
              <c:strCache>
                <c:ptCount val="84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11-3</c:v>
                </c:pt>
                <c:pt idx="13">
                  <c:v>12-1</c:v>
                </c:pt>
                <c:pt idx="14">
                  <c:v>13-2</c:v>
                </c:pt>
                <c:pt idx="15">
                  <c:v>14-1</c:v>
                </c:pt>
                <c:pt idx="16">
                  <c:v>15-1</c:v>
                </c:pt>
                <c:pt idx="17">
                  <c:v>16-2</c:v>
                </c:pt>
                <c:pt idx="18">
                  <c:v>17-1</c:v>
                </c:pt>
                <c:pt idx="19">
                  <c:v>17-2</c:v>
                </c:pt>
                <c:pt idx="20">
                  <c:v>17-3</c:v>
                </c:pt>
                <c:pt idx="21">
                  <c:v>18-2</c:v>
                </c:pt>
                <c:pt idx="22">
                  <c:v>19</c:v>
                </c:pt>
                <c:pt idx="23">
                  <c:v>20-3</c:v>
                </c:pt>
                <c:pt idx="24">
                  <c:v>21-2</c:v>
                </c:pt>
                <c:pt idx="25">
                  <c:v>21-3</c:v>
                </c:pt>
                <c:pt idx="26">
                  <c:v>22-3</c:v>
                </c:pt>
                <c:pt idx="27">
                  <c:v>23</c:v>
                </c:pt>
                <c:pt idx="28">
                  <c:v>24</c:v>
                </c:pt>
                <c:pt idx="29">
                  <c:v>25-2</c:v>
                </c:pt>
                <c:pt idx="30">
                  <c:v>26</c:v>
                </c:pt>
                <c:pt idx="31">
                  <c:v>27-2</c:v>
                </c:pt>
                <c:pt idx="32">
                  <c:v>27-3</c:v>
                </c:pt>
                <c:pt idx="33">
                  <c:v>28-1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32-1</c:v>
                </c:pt>
                <c:pt idx="38">
                  <c:v>32-3</c:v>
                </c:pt>
                <c:pt idx="39">
                  <c:v>33</c:v>
                </c:pt>
                <c:pt idx="40">
                  <c:v>34-3</c:v>
                </c:pt>
                <c:pt idx="41">
                  <c:v>35-3</c:v>
                </c:pt>
                <c:pt idx="42">
                  <c:v>36-2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41-1</c:v>
                </c:pt>
                <c:pt idx="48">
                  <c:v>41-2</c:v>
                </c:pt>
                <c:pt idx="49">
                  <c:v>41-3</c:v>
                </c:pt>
                <c:pt idx="50">
                  <c:v>42-1</c:v>
                </c:pt>
                <c:pt idx="51">
                  <c:v>42-2</c:v>
                </c:pt>
                <c:pt idx="52">
                  <c:v>42-3</c:v>
                </c:pt>
                <c:pt idx="53">
                  <c:v>43</c:v>
                </c:pt>
                <c:pt idx="54">
                  <c:v>44</c:v>
                </c:pt>
                <c:pt idx="55">
                  <c:v>45-3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55-1</c:v>
                </c:pt>
                <c:pt idx="66">
                  <c:v>55-2</c:v>
                </c:pt>
                <c:pt idx="67">
                  <c:v>55-3</c:v>
                </c:pt>
                <c:pt idx="68">
                  <c:v>56-1</c:v>
                </c:pt>
                <c:pt idx="69">
                  <c:v>57-2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190907-1</c:v>
                </c:pt>
                <c:pt idx="83">
                  <c:v>70-2</c:v>
                </c:pt>
              </c:strCache>
            </c:strRef>
          </c:cat>
          <c:val>
            <c:numRef>
              <c:f>阅读!$G$3:$G$86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6">
                  <c:v>0</c:v>
                </c:pt>
                <c:pt idx="19">
                  <c:v>0</c:v>
                </c:pt>
                <c:pt idx="24">
                  <c:v>1</c:v>
                </c:pt>
                <c:pt idx="26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2-467D-857F-C35BFA7F1511}"/>
            </c:ext>
          </c:extLst>
        </c:ser>
        <c:ser>
          <c:idx val="5"/>
          <c:order val="5"/>
          <c:tx>
            <c:strRef>
              <c:f>阅读!$H$2</c:f>
              <c:strCache>
                <c:ptCount val="1"/>
                <c:pt idx="0">
                  <c:v>关键句</c:v>
                </c:pt>
              </c:strCache>
            </c:strRef>
          </c:tx>
          <c:spPr>
            <a:solidFill>
              <a:srgbClr val="01C7FC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阅读!$A$3,阅读!$A$4,阅读!$A$5,阅读!$A$6,阅读!$A$7,阅读!$A$8,阅读!$A$9,阅读!$A$10,阅读!$A$11,阅读!$A$12,阅读!$A$13,阅读!$A$14,阅读!$A$15,阅读!$A$16,阅读!$A$17,阅读!$A$18,阅读!$A$19,阅读!$A$20,阅读!$A$21,阅读!$A$22,阅读!$A$23,阅读!$A$24,阅读!$A$25,阅读!$A$26,阅读!$A$27,阅读!$A$28,阅读!$A$29,阅读!$A$30,阅读!$A$31,阅读!$A$32,阅读!$A$33,阅读!$A$34,阅读!$A$35,阅读!$A$36,阅读!$A$37,阅读!$A$38,阅读!$A$39,阅读!$A$40,阅读!$A$41,阅读!$A$42,阅读!$A$43,阅读!$A$44,阅读!$A$45,阅读!$A$46,阅读!$A$47,阅读!$A$48,阅读!$A$49,阅读!$A$50,阅读!$A$51,阅读!$A$52,阅读!$A$53,阅读!$A$54,阅读!$A$55,阅读!$A$56,阅读!$A$57,阅读!$A$58,阅读!$A$59,阅读!$A$60,阅读!$A$61,阅读!$A$62,阅读!$A$63,阅读!$A$64,阅读!$A$65,阅读!$A$66,阅读!$A$67,阅读!$A$68,阅读!$A$69,阅读!$A$70,阅读!$A$71,阅读!$A$72,阅读!$A$73,阅读!$A$74,阅读!$A$75,阅读!$A$76,阅读!$A$77,阅读!$A$78,阅读!$A$79,阅读!$A$80,阅读!$A$81,阅读!$A$82,阅读!$A$83,阅读!$A$84,阅读!$A$85,阅读!$A$86)</c:f>
              <c:strCache>
                <c:ptCount val="84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11-3</c:v>
                </c:pt>
                <c:pt idx="13">
                  <c:v>12-1</c:v>
                </c:pt>
                <c:pt idx="14">
                  <c:v>13-2</c:v>
                </c:pt>
                <c:pt idx="15">
                  <c:v>14-1</c:v>
                </c:pt>
                <c:pt idx="16">
                  <c:v>15-1</c:v>
                </c:pt>
                <c:pt idx="17">
                  <c:v>16-2</c:v>
                </c:pt>
                <c:pt idx="18">
                  <c:v>17-1</c:v>
                </c:pt>
                <c:pt idx="19">
                  <c:v>17-2</c:v>
                </c:pt>
                <c:pt idx="20">
                  <c:v>17-3</c:v>
                </c:pt>
                <c:pt idx="21">
                  <c:v>18-2</c:v>
                </c:pt>
                <c:pt idx="22">
                  <c:v>19</c:v>
                </c:pt>
                <c:pt idx="23">
                  <c:v>20-3</c:v>
                </c:pt>
                <c:pt idx="24">
                  <c:v>21-2</c:v>
                </c:pt>
                <c:pt idx="25">
                  <c:v>21-3</c:v>
                </c:pt>
                <c:pt idx="26">
                  <c:v>22-3</c:v>
                </c:pt>
                <c:pt idx="27">
                  <c:v>23</c:v>
                </c:pt>
                <c:pt idx="28">
                  <c:v>24</c:v>
                </c:pt>
                <c:pt idx="29">
                  <c:v>25-2</c:v>
                </c:pt>
                <c:pt idx="30">
                  <c:v>26</c:v>
                </c:pt>
                <c:pt idx="31">
                  <c:v>27-2</c:v>
                </c:pt>
                <c:pt idx="32">
                  <c:v>27-3</c:v>
                </c:pt>
                <c:pt idx="33">
                  <c:v>28-1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32-1</c:v>
                </c:pt>
                <c:pt idx="38">
                  <c:v>32-3</c:v>
                </c:pt>
                <c:pt idx="39">
                  <c:v>33</c:v>
                </c:pt>
                <c:pt idx="40">
                  <c:v>34-3</c:v>
                </c:pt>
                <c:pt idx="41">
                  <c:v>35-3</c:v>
                </c:pt>
                <c:pt idx="42">
                  <c:v>36-2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41-1</c:v>
                </c:pt>
                <c:pt idx="48">
                  <c:v>41-2</c:v>
                </c:pt>
                <c:pt idx="49">
                  <c:v>41-3</c:v>
                </c:pt>
                <c:pt idx="50">
                  <c:v>42-1</c:v>
                </c:pt>
                <c:pt idx="51">
                  <c:v>42-2</c:v>
                </c:pt>
                <c:pt idx="52">
                  <c:v>42-3</c:v>
                </c:pt>
                <c:pt idx="53">
                  <c:v>43</c:v>
                </c:pt>
                <c:pt idx="54">
                  <c:v>44</c:v>
                </c:pt>
                <c:pt idx="55">
                  <c:v>45-3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55-1</c:v>
                </c:pt>
                <c:pt idx="66">
                  <c:v>55-2</c:v>
                </c:pt>
                <c:pt idx="67">
                  <c:v>55-3</c:v>
                </c:pt>
                <c:pt idx="68">
                  <c:v>56-1</c:v>
                </c:pt>
                <c:pt idx="69">
                  <c:v>57-2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190907-1</c:v>
                </c:pt>
                <c:pt idx="83">
                  <c:v>70-2</c:v>
                </c:pt>
              </c:strCache>
            </c:strRef>
          </c:cat>
          <c:val>
            <c:numRef>
              <c:f>阅读!$H$3:$H$86</c:f>
              <c:numCache>
                <c:formatCode>0</c:formatCode>
                <c:ptCount val="84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16" formatCode="General">
                  <c:v>0</c:v>
                </c:pt>
                <c:pt idx="19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40" formatCode="General">
                  <c:v>1</c:v>
                </c:pt>
                <c:pt idx="41" formatCode="General">
                  <c:v>0</c:v>
                </c:pt>
                <c:pt idx="42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65" formatCode="General">
                  <c:v>1</c:v>
                </c:pt>
                <c:pt idx="66" formatCode="General">
                  <c:v>0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0</c:v>
                </c:pt>
                <c:pt idx="82" formatCode="General">
                  <c:v>1</c:v>
                </c:pt>
                <c:pt idx="8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2-467D-857F-C35BFA7F1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t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1.6666700000000001"/>
        <c:minorUnit val="0.8333329999999999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48951"/>
          <c:y val="0"/>
          <c:w val="0.820048"/>
          <c:h val="6.10974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144788</xdr:colOff>
      <xdr:row>2</xdr:row>
      <xdr:rowOff>197833</xdr:rowOff>
    </xdr:from>
    <xdr:to>
      <xdr:col>11</xdr:col>
      <xdr:colOff>596278</xdr:colOff>
      <xdr:row>54</xdr:row>
      <xdr:rowOff>212016</xdr:rowOff>
    </xdr:to>
    <xdr:graphicFrame macro="">
      <xdr:nvGraphicFramePr>
        <xdr:cNvPr id="5" name="2D Stacked Bar 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showGridLines="0" tabSelected="1" zoomScale="85" zoomScaleNormal="40" workbookViewId="0">
      <selection activeCell="AB31" sqref="AB31"/>
    </sheetView>
  </sheetViews>
  <sheetFormatPr baseColWidth="10" defaultColWidth="5.6640625" defaultRowHeight="12.75" customHeight="1"/>
  <cols>
    <col min="1" max="1" width="3.5" style="1" customWidth="1"/>
    <col min="2" max="11" width="7.5" style="1" bestFit="1" customWidth="1"/>
    <col min="12" max="20" width="6.5" style="1" bestFit="1" customWidth="1"/>
    <col min="21" max="31" width="7.5" style="1" bestFit="1" customWidth="1"/>
    <col min="32" max="32" width="3.83203125" style="1" customWidth="1"/>
    <col min="33" max="34" width="11.6640625" style="1" customWidth="1"/>
    <col min="35" max="35" width="3.5" style="1" customWidth="1"/>
    <col min="36" max="65" width="3.83203125" style="1" customWidth="1"/>
    <col min="66" max="66" width="3.5" style="1" customWidth="1"/>
    <col min="67" max="84" width="3.83203125" style="1" customWidth="1"/>
    <col min="85" max="85" width="5.6640625" style="1" customWidth="1"/>
    <col min="86" max="16384" width="5.6640625" style="1"/>
  </cols>
  <sheetData>
    <row r="1" spans="1:34" ht="33" customHeight="1"/>
    <row r="2" spans="1:34" ht="21.5" customHeight="1">
      <c r="A2" s="2"/>
      <c r="B2" s="66">
        <v>45129</v>
      </c>
      <c r="C2" s="66">
        <v>45130</v>
      </c>
      <c r="D2" s="66">
        <v>45131</v>
      </c>
      <c r="E2" s="66">
        <v>45132</v>
      </c>
      <c r="F2" s="66">
        <v>45133</v>
      </c>
      <c r="G2" s="66">
        <v>45134</v>
      </c>
      <c r="H2" s="66">
        <v>45135</v>
      </c>
      <c r="I2" s="66">
        <v>45136</v>
      </c>
      <c r="J2" s="66">
        <v>45137</v>
      </c>
      <c r="K2" s="66">
        <v>45138</v>
      </c>
      <c r="L2" s="66">
        <v>45139</v>
      </c>
      <c r="M2" s="66">
        <v>45140</v>
      </c>
      <c r="N2" s="66">
        <v>45141</v>
      </c>
      <c r="O2" s="66">
        <v>45142</v>
      </c>
      <c r="P2" s="66">
        <v>45143</v>
      </c>
      <c r="Q2" s="66">
        <v>45144</v>
      </c>
      <c r="R2" s="66">
        <v>45145</v>
      </c>
      <c r="S2" s="66">
        <v>45146</v>
      </c>
      <c r="T2" s="66">
        <v>45147</v>
      </c>
      <c r="U2" s="66">
        <v>45148</v>
      </c>
      <c r="V2" s="66">
        <v>45149</v>
      </c>
      <c r="W2" s="66">
        <v>45150</v>
      </c>
      <c r="X2" s="66">
        <v>45151</v>
      </c>
      <c r="Y2" s="66">
        <v>45152</v>
      </c>
      <c r="Z2" s="66">
        <v>45153</v>
      </c>
      <c r="AA2" s="66">
        <v>45154</v>
      </c>
      <c r="AB2" s="66">
        <v>45155</v>
      </c>
      <c r="AC2" s="66">
        <v>45156</v>
      </c>
      <c r="AD2" s="66">
        <v>45157</v>
      </c>
      <c r="AE2" s="66">
        <v>45158</v>
      </c>
      <c r="AG2" s="60" t="s">
        <v>6</v>
      </c>
      <c r="AH2" s="61"/>
    </row>
    <row r="3" spans="1:34" ht="17" customHeight="1">
      <c r="A3" s="4" t="s">
        <v>0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"/>
      <c r="AD3" s="6"/>
      <c r="AE3" s="6"/>
      <c r="AG3" s="19" t="e">
        <f>AVERAGE(B3:AE5,B17:AE19,B31:L33)</f>
        <v>#DIV/0!</v>
      </c>
      <c r="AH3" s="20" t="e">
        <f>AVERAGE(B20:AE20,B6:AE6,B34:L34)</f>
        <v>#DIV/0!</v>
      </c>
    </row>
    <row r="4" spans="1:34" ht="17" customHeight="1">
      <c r="A4" s="4" t="s">
        <v>1</v>
      </c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G4" s="60" t="s">
        <v>7</v>
      </c>
      <c r="AH4" s="61"/>
    </row>
    <row r="5" spans="1:34" ht="17" customHeight="1">
      <c r="A5" s="4" t="s">
        <v>2</v>
      </c>
      <c r="B5" s="9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9"/>
      <c r="AC5" s="9"/>
      <c r="AD5" s="6"/>
      <c r="AE5" s="6"/>
      <c r="AG5" s="21" t="e">
        <f>AVERAGE(B7:AE12,B21:AE26,B35:S40)</f>
        <v>#DIV/0!</v>
      </c>
      <c r="AH5" s="22" t="e">
        <f>AVERAGE(B27:AE27,B13:AE13,B41:L41)</f>
        <v>#DIV/0!</v>
      </c>
    </row>
    <row r="6" spans="1:34" ht="24.75" customHeight="1">
      <c r="A6" s="10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4" ht="17" customHeight="1">
      <c r="A7" s="4" t="s">
        <v>3</v>
      </c>
      <c r="B7" s="13"/>
      <c r="C7" s="13"/>
      <c r="D7" s="5"/>
      <c r="E7" s="13"/>
      <c r="F7" s="9"/>
      <c r="G7" s="13"/>
      <c r="H7" s="9"/>
      <c r="I7" s="9"/>
      <c r="J7" s="6"/>
      <c r="K7" s="13"/>
      <c r="L7" s="6"/>
      <c r="M7" s="6"/>
      <c r="N7" s="6"/>
      <c r="O7" s="6"/>
      <c r="P7" s="14"/>
      <c r="Q7" s="6"/>
      <c r="R7" s="6"/>
      <c r="S7" s="6"/>
      <c r="T7" s="6"/>
      <c r="U7" s="6"/>
      <c r="V7" s="6"/>
      <c r="W7" s="6"/>
      <c r="X7" s="6"/>
      <c r="Y7" s="6"/>
      <c r="Z7" s="6"/>
      <c r="AA7" s="9"/>
      <c r="AB7" s="6"/>
      <c r="AC7" s="6"/>
      <c r="AD7" s="6"/>
      <c r="AE7" s="15"/>
    </row>
    <row r="8" spans="1:34" ht="17" customHeight="1">
      <c r="A8" s="4" t="s">
        <v>4</v>
      </c>
      <c r="B8" s="9"/>
      <c r="C8" s="13"/>
      <c r="D8" s="13"/>
      <c r="E8" s="13"/>
      <c r="F8" s="5"/>
      <c r="G8" s="13"/>
      <c r="H8" s="13"/>
      <c r="I8" s="9"/>
      <c r="J8" s="6"/>
      <c r="K8" s="6"/>
      <c r="L8" s="6"/>
      <c r="M8" s="6"/>
      <c r="N8" s="6"/>
      <c r="O8" s="6"/>
      <c r="P8" s="6"/>
      <c r="Q8" s="6"/>
      <c r="R8" s="6"/>
      <c r="S8" s="13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13"/>
    </row>
    <row r="9" spans="1:34" ht="17" customHeight="1">
      <c r="A9" s="4" t="s">
        <v>5</v>
      </c>
      <c r="B9" s="9"/>
      <c r="C9" s="9"/>
      <c r="D9" s="9"/>
      <c r="E9" s="13"/>
      <c r="F9" s="5"/>
      <c r="G9" s="13"/>
      <c r="H9" s="5"/>
      <c r="I9" s="6"/>
      <c r="J9" s="6"/>
      <c r="K9" s="6"/>
      <c r="L9" s="6"/>
      <c r="M9" s="6"/>
      <c r="N9" s="6"/>
      <c r="O9" s="1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3"/>
    </row>
    <row r="10" spans="1:34" ht="17" customHeight="1">
      <c r="A10" s="4" t="s">
        <v>102</v>
      </c>
      <c r="B10" s="13"/>
      <c r="C10" s="13"/>
      <c r="D10" s="13"/>
      <c r="E10" s="13"/>
      <c r="F10" s="13"/>
      <c r="G10" s="9"/>
      <c r="H10" s="13"/>
      <c r="I10" s="6"/>
      <c r="J10" s="6"/>
      <c r="K10" s="6"/>
      <c r="L10" s="6"/>
      <c r="M10" s="6"/>
      <c r="N10" s="13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4" ht="17" customHeight="1">
      <c r="A11" s="4" t="s">
        <v>104</v>
      </c>
      <c r="B11" s="13"/>
      <c r="C11" s="9"/>
      <c r="D11" s="13"/>
      <c r="E11" s="9"/>
      <c r="F11" s="13"/>
      <c r="G11" s="13"/>
      <c r="H11" s="5"/>
      <c r="I11" s="13"/>
      <c r="J11" s="9"/>
      <c r="K11" s="13"/>
      <c r="L11" s="9"/>
      <c r="M11" s="9"/>
      <c r="N11" s="13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4" ht="17" customHeight="1">
      <c r="A12" s="4" t="s">
        <v>103</v>
      </c>
      <c r="B12" s="13"/>
      <c r="C12" s="13"/>
      <c r="D12" s="9"/>
      <c r="E12" s="13"/>
      <c r="F12" s="13"/>
      <c r="G12" s="13"/>
      <c r="H12" s="13"/>
      <c r="I12" s="13"/>
      <c r="J12" s="13"/>
      <c r="K12" s="13"/>
      <c r="L12" s="13"/>
      <c r="M12" s="5"/>
      <c r="N12" s="9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4" ht="28.25" customHeight="1">
      <c r="A13" s="10"/>
      <c r="B13" s="17"/>
      <c r="C13" s="18"/>
      <c r="D13" s="17"/>
      <c r="E13" s="18"/>
      <c r="F13" s="11"/>
      <c r="G13" s="18"/>
      <c r="H13" s="17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5" spans="1:34" ht="17" customHeight="1"/>
    <row r="16" spans="1:34" ht="36" customHeight="1">
      <c r="A16" s="2"/>
      <c r="B16" s="66">
        <v>45159</v>
      </c>
      <c r="C16" s="66">
        <v>45160</v>
      </c>
      <c r="D16" s="66">
        <v>45161</v>
      </c>
      <c r="E16" s="66">
        <v>45162</v>
      </c>
      <c r="F16" s="66">
        <v>45163</v>
      </c>
      <c r="G16" s="66">
        <v>45164</v>
      </c>
      <c r="H16" s="66">
        <v>45165</v>
      </c>
      <c r="I16" s="66">
        <v>45166</v>
      </c>
      <c r="J16" s="66">
        <v>45167</v>
      </c>
      <c r="K16" s="66">
        <v>45168</v>
      </c>
      <c r="L16" s="66">
        <v>45169</v>
      </c>
      <c r="M16" s="66">
        <v>45170</v>
      </c>
      <c r="N16" s="66">
        <v>45171</v>
      </c>
      <c r="O16" s="66">
        <v>45172</v>
      </c>
      <c r="P16" s="66">
        <v>45173</v>
      </c>
      <c r="Q16" s="66">
        <v>45174</v>
      </c>
      <c r="R16" s="66">
        <v>45175</v>
      </c>
      <c r="S16" s="66">
        <v>45176</v>
      </c>
      <c r="T16" s="66">
        <v>45177</v>
      </c>
      <c r="U16" s="66">
        <v>45178</v>
      </c>
      <c r="V16" s="66">
        <v>45179</v>
      </c>
      <c r="W16" s="66">
        <v>45180</v>
      </c>
      <c r="X16" s="66">
        <v>45181</v>
      </c>
      <c r="Y16" s="66">
        <v>45182</v>
      </c>
      <c r="Z16" s="66">
        <v>45183</v>
      </c>
      <c r="AA16" s="66">
        <v>45184</v>
      </c>
      <c r="AB16" s="66">
        <v>45185</v>
      </c>
      <c r="AC16" s="66">
        <v>45186</v>
      </c>
      <c r="AD16" s="66">
        <v>45187</v>
      </c>
      <c r="AE16" s="66">
        <v>45188</v>
      </c>
    </row>
    <row r="17" spans="1:31" ht="17" customHeight="1">
      <c r="A17" s="4" t="s">
        <v>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5"/>
      <c r="M17" s="7"/>
      <c r="N17" s="6"/>
      <c r="O17" s="6"/>
      <c r="P17" s="13"/>
      <c r="Q17" s="6"/>
      <c r="R17" s="6"/>
      <c r="S17" s="9"/>
      <c r="T17" s="13"/>
      <c r="U17" s="6"/>
      <c r="V17" s="6"/>
      <c r="W17" s="6"/>
      <c r="X17" s="6"/>
      <c r="Y17" s="6"/>
      <c r="Z17" s="7"/>
      <c r="AA17" s="7"/>
      <c r="AB17" s="6"/>
      <c r="AC17" s="6"/>
      <c r="AD17" s="6"/>
      <c r="AE17" s="6"/>
    </row>
    <row r="18" spans="1:31" ht="36.5" customHeight="1">
      <c r="A18" s="4" t="s">
        <v>1</v>
      </c>
      <c r="B18" s="6"/>
      <c r="C18" s="6"/>
      <c r="D18" s="6"/>
      <c r="E18" s="6"/>
      <c r="F18" s="6"/>
      <c r="G18" s="9"/>
      <c r="H18" s="6"/>
      <c r="I18" s="6"/>
      <c r="J18" s="6"/>
      <c r="K18" s="6"/>
      <c r="L18" s="9"/>
      <c r="M18" s="13"/>
      <c r="N18" s="6"/>
      <c r="O18" s="6"/>
      <c r="P18" s="7"/>
      <c r="Q18" s="6"/>
      <c r="R18" s="6"/>
      <c r="S18" s="13"/>
      <c r="T18" s="9"/>
      <c r="U18" s="6"/>
      <c r="V18" s="6"/>
      <c r="W18" s="6"/>
      <c r="X18" s="6"/>
      <c r="Y18" s="6"/>
      <c r="Z18" s="7"/>
      <c r="AA18" s="6"/>
      <c r="AB18" s="7"/>
      <c r="AC18" s="6"/>
      <c r="AD18" s="6"/>
      <c r="AE18" s="6"/>
    </row>
    <row r="19" spans="1:31" ht="12.75" customHeight="1">
      <c r="A19" s="4" t="s">
        <v>2</v>
      </c>
      <c r="B19" s="6"/>
      <c r="C19" s="6"/>
      <c r="D19" s="6"/>
      <c r="E19" s="9"/>
      <c r="F19" s="7"/>
      <c r="G19" s="12"/>
      <c r="H19" s="6"/>
      <c r="I19" s="6"/>
      <c r="J19" s="6"/>
      <c r="K19" s="6"/>
      <c r="L19" s="7"/>
      <c r="M19" s="7"/>
      <c r="N19" s="6"/>
      <c r="O19" s="6"/>
      <c r="P19" s="9"/>
      <c r="Q19" s="6"/>
      <c r="R19" s="6"/>
      <c r="S19" s="13"/>
      <c r="T19" s="9"/>
      <c r="U19" s="6"/>
      <c r="V19" s="6"/>
      <c r="W19" s="6"/>
      <c r="X19" s="6"/>
      <c r="Y19" s="6"/>
      <c r="Z19" s="7"/>
      <c r="AA19" s="6"/>
      <c r="AB19" s="6"/>
      <c r="AC19" s="6"/>
      <c r="AD19" s="6"/>
      <c r="AE19" s="6"/>
    </row>
    <row r="20" spans="1:31" ht="21.5" customHeight="1">
      <c r="A20" s="23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1"/>
      <c r="M20" s="18"/>
      <c r="N20" s="12"/>
      <c r="O20" s="12"/>
      <c r="P20" s="18"/>
      <c r="Q20" s="12"/>
      <c r="R20" s="12"/>
      <c r="S20" s="18"/>
      <c r="T20" s="18"/>
      <c r="U20" s="12"/>
      <c r="V20" s="12"/>
      <c r="W20" s="12"/>
      <c r="X20" s="12"/>
      <c r="Y20" s="12"/>
      <c r="Z20" s="18"/>
      <c r="AA20" s="12"/>
      <c r="AB20" s="12"/>
      <c r="AC20" s="12"/>
      <c r="AD20" s="12"/>
      <c r="AE20" s="12"/>
    </row>
    <row r="21" spans="1:31" ht="17" customHeight="1">
      <c r="A21" s="4" t="s">
        <v>3</v>
      </c>
      <c r="B21" s="13"/>
      <c r="C21" s="6"/>
      <c r="D21" s="6"/>
      <c r="E21" s="6"/>
      <c r="F21" s="6"/>
      <c r="G21" s="6"/>
      <c r="H21" s="6"/>
      <c r="I21" s="6"/>
      <c r="J21" s="14"/>
      <c r="K21" s="6"/>
      <c r="L21" s="6"/>
      <c r="M21" s="13"/>
      <c r="N21" s="6"/>
      <c r="O21" s="6"/>
      <c r="P21" s="6"/>
      <c r="Q21" s="6"/>
      <c r="R21" s="6"/>
      <c r="S21" s="6"/>
      <c r="T21" s="5"/>
      <c r="U21" s="13"/>
      <c r="V21" s="6"/>
      <c r="W21" s="13"/>
      <c r="X21" s="6"/>
      <c r="Y21" s="6"/>
      <c r="Z21" s="13"/>
      <c r="AA21" s="9"/>
      <c r="AB21" s="9"/>
      <c r="AC21" s="13"/>
      <c r="AD21" s="13"/>
      <c r="AE21" s="6"/>
    </row>
    <row r="22" spans="1:31" ht="17" customHeight="1">
      <c r="A22" s="4" t="s">
        <v>4</v>
      </c>
      <c r="B22" s="6"/>
      <c r="C22" s="13"/>
      <c r="D22" s="6"/>
      <c r="E22" s="6"/>
      <c r="F22" s="6"/>
      <c r="G22" s="6"/>
      <c r="H22" s="1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3"/>
      <c r="V22" s="6"/>
      <c r="W22" s="6"/>
      <c r="X22" s="13"/>
      <c r="Y22" s="6"/>
      <c r="Z22" s="9"/>
      <c r="AA22" s="13"/>
      <c r="AB22" s="13"/>
      <c r="AC22" s="13"/>
      <c r="AD22" s="5"/>
      <c r="AE22" s="6"/>
    </row>
    <row r="23" spans="1:31" ht="17" customHeight="1">
      <c r="A23" s="4" t="s">
        <v>5</v>
      </c>
      <c r="B23" s="6"/>
      <c r="C23" s="6"/>
      <c r="D23" s="6"/>
      <c r="E23" s="6"/>
      <c r="F23" s="6"/>
      <c r="G23" s="6"/>
      <c r="H23" s="14"/>
      <c r="I23" s="13"/>
      <c r="J23" s="6"/>
      <c r="K23" s="6"/>
      <c r="L23" s="13"/>
      <c r="M23" s="6"/>
      <c r="N23" s="6"/>
      <c r="O23" s="6"/>
      <c r="P23" s="6"/>
      <c r="Q23" s="6"/>
      <c r="R23" s="6"/>
      <c r="S23" s="13"/>
      <c r="T23" s="6"/>
      <c r="U23" s="6"/>
      <c r="V23" s="13"/>
      <c r="W23" s="6"/>
      <c r="X23" s="9"/>
      <c r="Y23" s="13"/>
      <c r="Z23" s="13"/>
      <c r="AA23" s="13"/>
      <c r="AB23" s="5"/>
      <c r="AC23" s="5"/>
      <c r="AD23" s="5"/>
      <c r="AE23" s="6"/>
    </row>
    <row r="24" spans="1:31" ht="27.5" customHeight="1">
      <c r="A24" s="4" t="s">
        <v>102</v>
      </c>
      <c r="B24" s="6"/>
      <c r="C24" s="6"/>
      <c r="D24" s="6"/>
      <c r="E24" s="6"/>
      <c r="F24" s="13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/>
      <c r="X24" s="6"/>
      <c r="Y24" s="6"/>
      <c r="Z24" s="24"/>
      <c r="AA24" s="24"/>
      <c r="AB24" s="24"/>
      <c r="AC24" s="24"/>
      <c r="AD24" s="24"/>
      <c r="AE24" s="6"/>
    </row>
    <row r="25" spans="1:31" ht="17" customHeight="1">
      <c r="A25" s="4" t="s">
        <v>104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3"/>
      <c r="AA25" s="13"/>
      <c r="AB25" s="13"/>
      <c r="AC25" s="13"/>
      <c r="AD25" s="13"/>
      <c r="AE25" s="6"/>
    </row>
    <row r="26" spans="1:31" ht="17" customHeight="1">
      <c r="A26" s="4" t="s">
        <v>103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13"/>
      <c r="AA26" s="13"/>
      <c r="AB26" s="13"/>
      <c r="AC26" s="13"/>
      <c r="AD26" s="13"/>
      <c r="AE26" s="6"/>
    </row>
    <row r="27" spans="1:31" ht="17" customHeight="1">
      <c r="A27" s="10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5"/>
      <c r="Z27" s="18"/>
      <c r="AA27" s="18"/>
      <c r="AB27" s="17"/>
      <c r="AC27" s="18"/>
      <c r="AD27" s="17"/>
      <c r="AE27" s="12"/>
    </row>
    <row r="28" spans="1:31" ht="17" customHeight="1"/>
    <row r="29" spans="1:31" ht="17" customHeight="1"/>
    <row r="30" spans="1:31" ht="17" customHeight="1">
      <c r="A30" s="2"/>
      <c r="B30" s="66">
        <v>45189</v>
      </c>
      <c r="C30" s="66">
        <v>45190</v>
      </c>
      <c r="D30" s="66">
        <v>45191</v>
      </c>
      <c r="E30" s="3">
        <v>64</v>
      </c>
      <c r="F30" s="3">
        <v>65</v>
      </c>
      <c r="G30" s="3">
        <v>66</v>
      </c>
      <c r="H30" s="3">
        <v>67</v>
      </c>
      <c r="I30" s="3">
        <v>68</v>
      </c>
      <c r="J30" s="3">
        <v>69</v>
      </c>
      <c r="K30" s="3">
        <v>70</v>
      </c>
      <c r="L30" s="26"/>
      <c r="M30" s="26"/>
      <c r="N30" s="27"/>
      <c r="O30" s="28"/>
      <c r="P30" s="28"/>
      <c r="Q30" s="28"/>
      <c r="R30" s="28"/>
      <c r="S30" s="28"/>
    </row>
    <row r="31" spans="1:31" ht="26.25" customHeight="1">
      <c r="A31" s="4" t="s">
        <v>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"/>
      <c r="M31" s="6"/>
      <c r="N31" s="6"/>
      <c r="O31" s="6"/>
      <c r="P31" s="6"/>
      <c r="Q31" s="6"/>
      <c r="R31" s="6"/>
      <c r="S31" s="6"/>
    </row>
    <row r="32" spans="1:31" ht="12.75" customHeight="1">
      <c r="A32" s="4" t="s">
        <v>1</v>
      </c>
      <c r="B32" s="6"/>
      <c r="C32" s="6"/>
      <c r="D32" s="6"/>
      <c r="E32" s="6"/>
      <c r="F32" s="6"/>
      <c r="G32" s="6"/>
      <c r="H32" s="6"/>
      <c r="I32" s="6"/>
      <c r="J32" s="6"/>
      <c r="K32" s="13"/>
      <c r="L32" s="6"/>
      <c r="M32" s="6"/>
      <c r="N32" s="6"/>
      <c r="O32" s="6"/>
      <c r="P32" s="6"/>
      <c r="Q32" s="6"/>
      <c r="R32" s="6"/>
      <c r="S32" s="6"/>
    </row>
    <row r="33" spans="1:19" ht="21.5" customHeight="1">
      <c r="A33" s="4" t="s">
        <v>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7" customHeight="1">
      <c r="A34" s="23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25"/>
      <c r="O34" s="12"/>
      <c r="P34" s="12"/>
      <c r="Q34" s="12"/>
      <c r="R34" s="12"/>
      <c r="S34" s="12"/>
    </row>
    <row r="35" spans="1:19" ht="17" customHeight="1">
      <c r="A35" s="4" t="s">
        <v>3</v>
      </c>
      <c r="B35" s="6"/>
      <c r="C35" s="5"/>
      <c r="D35" s="9"/>
      <c r="E35" s="6"/>
      <c r="F35" s="6"/>
      <c r="G35" s="6"/>
      <c r="H35" s="6"/>
      <c r="I35" s="6"/>
      <c r="J35" s="16"/>
      <c r="K35" s="8"/>
      <c r="L35" s="6"/>
      <c r="M35" s="6"/>
      <c r="N35" s="6"/>
      <c r="O35" s="6"/>
      <c r="P35" s="6"/>
      <c r="Q35" s="6"/>
      <c r="R35" s="6"/>
      <c r="S35" s="6"/>
    </row>
    <row r="36" spans="1:19" ht="17" customHeight="1">
      <c r="A36" s="4" t="s">
        <v>4</v>
      </c>
      <c r="B36" s="6"/>
      <c r="C36" s="6"/>
      <c r="D36" s="6"/>
      <c r="E36" s="6"/>
      <c r="F36" s="6"/>
      <c r="G36" s="6"/>
      <c r="H36" s="6"/>
      <c r="I36" s="13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28.75" customHeight="1">
      <c r="A37" s="4" t="s">
        <v>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7" customHeight="1">
      <c r="A38" s="4" t="s">
        <v>102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7" customHeight="1">
      <c r="A39" s="4" t="s">
        <v>104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7" customHeight="1">
      <c r="A40" s="4" t="s">
        <v>103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7" customHeight="1">
      <c r="A41" s="10"/>
      <c r="B41" s="12"/>
      <c r="C41" s="12"/>
      <c r="D41" s="12"/>
      <c r="E41" s="25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ht="17" customHeight="1"/>
    <row r="43" spans="1:19" ht="17" customHeight="1"/>
    <row r="44" spans="1:19" ht="31.25" customHeight="1"/>
  </sheetData>
  <mergeCells count="2">
    <mergeCell ref="AG2:AH2"/>
    <mergeCell ref="AG4:AH4"/>
  </mergeCells>
  <phoneticPr fontId="11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F11" sqref="F11"/>
    </sheetView>
  </sheetViews>
  <sheetFormatPr baseColWidth="10" defaultColWidth="16.33203125" defaultRowHeight="21.75" customHeight="1"/>
  <cols>
    <col min="1" max="1" width="10.1640625" style="29" customWidth="1"/>
    <col min="2" max="2" width="6.83203125" style="29" customWidth="1"/>
    <col min="3" max="3" width="8.1640625" style="29" customWidth="1"/>
    <col min="4" max="4" width="5" style="29" customWidth="1"/>
    <col min="5" max="9" width="8.1640625" style="29" customWidth="1"/>
    <col min="10" max="10" width="16.33203125" style="29" customWidth="1"/>
    <col min="11" max="16384" width="16.33203125" style="29"/>
  </cols>
  <sheetData>
    <row r="1" spans="1:9" ht="31.25" customHeight="1">
      <c r="A1" s="62" t="s">
        <v>8</v>
      </c>
      <c r="B1" s="62"/>
      <c r="C1" s="62"/>
      <c r="D1" s="62"/>
      <c r="E1" s="62"/>
      <c r="F1" s="62"/>
      <c r="G1" s="62"/>
      <c r="H1" s="62"/>
      <c r="I1" s="62"/>
    </row>
    <row r="2" spans="1:9" ht="22.5" customHeight="1">
      <c r="A2" s="30" t="s">
        <v>9</v>
      </c>
      <c r="B2" s="30" t="s">
        <v>10</v>
      </c>
      <c r="C2" s="30" t="s">
        <v>11</v>
      </c>
      <c r="D2" s="30" t="s">
        <v>12</v>
      </c>
      <c r="E2" s="30" t="s">
        <v>13</v>
      </c>
      <c r="F2" s="30" t="s">
        <v>14</v>
      </c>
      <c r="G2" s="30" t="s">
        <v>15</v>
      </c>
      <c r="H2" s="30" t="s">
        <v>16</v>
      </c>
      <c r="I2" s="30" t="s">
        <v>17</v>
      </c>
    </row>
    <row r="3" spans="1:9" ht="22.5" customHeight="1">
      <c r="A3" s="31" t="s">
        <v>18</v>
      </c>
      <c r="B3" s="32">
        <v>0.64285714285714302</v>
      </c>
      <c r="C3" s="33">
        <v>1</v>
      </c>
      <c r="D3" s="34">
        <v>0</v>
      </c>
      <c r="E3" s="33">
        <v>3</v>
      </c>
      <c r="F3" s="33">
        <v>1</v>
      </c>
      <c r="G3" s="34">
        <v>0</v>
      </c>
      <c r="H3" s="34">
        <v>0</v>
      </c>
      <c r="I3" s="63">
        <v>22</v>
      </c>
    </row>
    <row r="4" spans="1:9" ht="22.25" customHeight="1">
      <c r="A4" s="35" t="s">
        <v>19</v>
      </c>
      <c r="B4" s="36">
        <v>0.85714285714285698</v>
      </c>
      <c r="C4" s="37">
        <v>0</v>
      </c>
      <c r="D4" s="37">
        <v>0</v>
      </c>
      <c r="E4" s="38">
        <v>1</v>
      </c>
      <c r="F4" s="37">
        <v>0</v>
      </c>
      <c r="G4" s="37">
        <v>0</v>
      </c>
      <c r="H4" s="39">
        <v>1</v>
      </c>
      <c r="I4" s="64"/>
    </row>
    <row r="5" spans="1:9" ht="22.25" customHeight="1">
      <c r="A5" s="35" t="s">
        <v>20</v>
      </c>
      <c r="B5" s="36">
        <v>0.85714285714285698</v>
      </c>
      <c r="C5" s="38">
        <v>1</v>
      </c>
      <c r="D5" s="37">
        <v>0</v>
      </c>
      <c r="E5" s="37">
        <v>0</v>
      </c>
      <c r="F5" s="37">
        <v>0</v>
      </c>
      <c r="G5" s="37">
        <v>0</v>
      </c>
      <c r="H5" s="39">
        <v>1</v>
      </c>
      <c r="I5" s="64"/>
    </row>
    <row r="6" spans="1:9" ht="22.25" customHeight="1">
      <c r="A6" s="40" t="s">
        <v>21</v>
      </c>
      <c r="B6" s="41"/>
      <c r="C6" s="42"/>
      <c r="D6" s="42"/>
      <c r="E6" s="42"/>
      <c r="F6" s="42"/>
      <c r="G6" s="43"/>
      <c r="H6" s="43"/>
      <c r="I6" s="44"/>
    </row>
    <row r="7" spans="1:9" ht="22.25" customHeight="1">
      <c r="A7" s="40" t="s">
        <v>22</v>
      </c>
      <c r="B7" s="41"/>
      <c r="C7" s="42"/>
      <c r="D7" s="42"/>
      <c r="E7" s="42"/>
      <c r="F7" s="42"/>
      <c r="G7" s="43"/>
      <c r="H7" s="43"/>
      <c r="I7" s="44"/>
    </row>
    <row r="8" spans="1:9" ht="22.25" customHeight="1">
      <c r="A8" s="40" t="s">
        <v>23</v>
      </c>
      <c r="B8" s="41"/>
      <c r="C8" s="42"/>
      <c r="D8" s="42"/>
      <c r="E8" s="42"/>
      <c r="F8" s="42"/>
      <c r="G8" s="43"/>
      <c r="H8" s="43"/>
      <c r="I8" s="44"/>
    </row>
    <row r="9" spans="1:9" ht="22.25" customHeight="1">
      <c r="A9" s="40" t="s">
        <v>24</v>
      </c>
      <c r="B9" s="41"/>
      <c r="C9" s="42"/>
      <c r="D9" s="42"/>
      <c r="E9" s="42"/>
      <c r="F9" s="42"/>
      <c r="G9" s="43"/>
      <c r="H9" s="43"/>
      <c r="I9" s="44"/>
    </row>
    <row r="10" spans="1:9" ht="22.25" customHeight="1">
      <c r="A10" s="40" t="s">
        <v>25</v>
      </c>
      <c r="B10" s="41"/>
      <c r="C10" s="42"/>
      <c r="D10" s="42"/>
      <c r="E10" s="42"/>
      <c r="F10" s="42"/>
      <c r="G10" s="43"/>
      <c r="H10" s="43"/>
      <c r="I10" s="44"/>
    </row>
    <row r="11" spans="1:9" ht="22.25" customHeight="1">
      <c r="A11" s="40" t="s">
        <v>26</v>
      </c>
      <c r="B11" s="41"/>
      <c r="C11" s="42"/>
      <c r="D11" s="42"/>
      <c r="E11" s="42"/>
      <c r="F11" s="42"/>
      <c r="G11" s="43"/>
      <c r="H11" s="43"/>
      <c r="I11" s="44"/>
    </row>
    <row r="12" spans="1:9" ht="22.25" customHeight="1">
      <c r="A12" s="40" t="s">
        <v>27</v>
      </c>
      <c r="B12" s="41"/>
      <c r="C12" s="42"/>
      <c r="D12" s="42"/>
      <c r="E12" s="42"/>
      <c r="F12" s="42"/>
      <c r="G12" s="43"/>
      <c r="H12" s="43"/>
      <c r="I12" s="44"/>
    </row>
    <row r="13" spans="1:9" ht="22.25" customHeight="1">
      <c r="A13" s="40" t="s">
        <v>28</v>
      </c>
      <c r="B13" s="41"/>
      <c r="C13" s="42"/>
      <c r="D13" s="42"/>
      <c r="E13" s="42"/>
      <c r="F13" s="42"/>
      <c r="G13" s="43"/>
      <c r="H13" s="43"/>
      <c r="I13" s="44"/>
    </row>
    <row r="14" spans="1:9" ht="22.25" customHeight="1">
      <c r="A14" s="40" t="s">
        <v>29</v>
      </c>
      <c r="B14" s="41"/>
      <c r="C14" s="42"/>
      <c r="D14" s="42"/>
      <c r="E14" s="42"/>
      <c r="F14" s="42"/>
      <c r="G14" s="43"/>
      <c r="H14" s="43"/>
      <c r="I14" s="44"/>
    </row>
    <row r="15" spans="1:9" ht="22.25" customHeight="1">
      <c r="A15" s="40" t="s">
        <v>30</v>
      </c>
      <c r="B15" s="41"/>
      <c r="C15" s="42"/>
      <c r="D15" s="42"/>
      <c r="E15" s="42"/>
      <c r="F15" s="42"/>
      <c r="G15" s="43"/>
      <c r="H15" s="43"/>
      <c r="I15" s="44"/>
    </row>
    <row r="16" spans="1:9" ht="22.25" customHeight="1">
      <c r="A16" s="40" t="s">
        <v>31</v>
      </c>
      <c r="B16" s="45"/>
      <c r="C16" s="42"/>
      <c r="D16" s="42"/>
      <c r="E16" s="42"/>
      <c r="F16" s="42"/>
      <c r="G16" s="43"/>
      <c r="H16" s="43"/>
      <c r="I16" s="44"/>
    </row>
    <row r="17" spans="1:9" ht="22.25" customHeight="1">
      <c r="A17" s="40" t="s">
        <v>32</v>
      </c>
      <c r="B17" s="41"/>
      <c r="C17" s="42"/>
      <c r="D17" s="42"/>
      <c r="E17" s="42"/>
      <c r="F17" s="42"/>
      <c r="G17" s="43"/>
      <c r="H17" s="43"/>
      <c r="I17" s="44"/>
    </row>
    <row r="18" spans="1:9" ht="22.25" customHeight="1">
      <c r="A18" s="40" t="s">
        <v>33</v>
      </c>
      <c r="B18" s="45"/>
      <c r="C18" s="42"/>
      <c r="D18" s="42"/>
      <c r="E18" s="42"/>
      <c r="F18" s="42"/>
      <c r="G18" s="43"/>
      <c r="H18" s="43"/>
      <c r="I18" s="44"/>
    </row>
    <row r="19" spans="1:9" ht="22.25" customHeight="1">
      <c r="A19" s="40" t="s">
        <v>34</v>
      </c>
      <c r="B19" s="46">
        <v>0.9</v>
      </c>
      <c r="C19" s="47">
        <v>1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4">
        <v>27</v>
      </c>
    </row>
    <row r="20" spans="1:9" ht="22.25" customHeight="1">
      <c r="A20" s="40" t="s">
        <v>35</v>
      </c>
      <c r="B20" s="41"/>
      <c r="C20" s="42"/>
      <c r="D20" s="42"/>
      <c r="E20" s="42"/>
      <c r="F20" s="42"/>
      <c r="G20" s="43"/>
      <c r="H20" s="43"/>
      <c r="I20" s="44"/>
    </row>
    <row r="21" spans="1:9" ht="22.25" customHeight="1">
      <c r="A21" s="40" t="s">
        <v>36</v>
      </c>
      <c r="B21" s="45"/>
      <c r="C21" s="42"/>
      <c r="D21" s="42"/>
      <c r="E21" s="42"/>
      <c r="F21" s="42"/>
      <c r="G21" s="43"/>
      <c r="H21" s="43"/>
      <c r="I21" s="44"/>
    </row>
    <row r="22" spans="1:9" ht="22.25" customHeight="1">
      <c r="A22" s="40" t="s">
        <v>37</v>
      </c>
      <c r="B22" s="46">
        <v>0.9</v>
      </c>
      <c r="C22" s="47">
        <v>0</v>
      </c>
      <c r="D22" s="47">
        <v>0</v>
      </c>
      <c r="E22" s="48">
        <v>1</v>
      </c>
      <c r="F22" s="47">
        <v>0</v>
      </c>
      <c r="G22" s="47">
        <v>0</v>
      </c>
      <c r="H22" s="47">
        <v>0</v>
      </c>
      <c r="I22" s="44">
        <v>27</v>
      </c>
    </row>
    <row r="23" spans="1:9" ht="22.25" customHeight="1">
      <c r="A23" s="40" t="s">
        <v>38</v>
      </c>
      <c r="B23" s="41"/>
      <c r="C23" s="42"/>
      <c r="D23" s="42"/>
      <c r="E23" s="42"/>
      <c r="F23" s="42"/>
      <c r="G23" s="43"/>
      <c r="H23" s="43"/>
      <c r="I23" s="44"/>
    </row>
    <row r="24" spans="1:9" ht="22.25" customHeight="1">
      <c r="A24" s="40" t="s">
        <v>39</v>
      </c>
      <c r="B24" s="41"/>
      <c r="C24" s="42"/>
      <c r="D24" s="42"/>
      <c r="E24" s="42"/>
      <c r="F24" s="42"/>
      <c r="G24" s="43"/>
      <c r="H24" s="43"/>
      <c r="I24" s="44"/>
    </row>
    <row r="25" spans="1:9" ht="22.25" customHeight="1">
      <c r="A25" s="40" t="s">
        <v>40</v>
      </c>
      <c r="B25" s="41"/>
      <c r="C25" s="42"/>
      <c r="D25" s="42"/>
      <c r="E25" s="42"/>
      <c r="F25" s="42"/>
      <c r="G25" s="43"/>
      <c r="H25" s="43"/>
      <c r="I25" s="44"/>
    </row>
    <row r="26" spans="1:9" ht="22.25" customHeight="1">
      <c r="A26" s="40" t="s">
        <v>41</v>
      </c>
      <c r="B26" s="41"/>
      <c r="C26" s="42"/>
      <c r="D26" s="42"/>
      <c r="E26" s="42"/>
      <c r="F26" s="42"/>
      <c r="G26" s="43"/>
      <c r="H26" s="43"/>
      <c r="I26" s="44"/>
    </row>
    <row r="27" spans="1:9" ht="22.25" customHeight="1">
      <c r="A27" s="40" t="s">
        <v>42</v>
      </c>
      <c r="B27" s="41"/>
      <c r="C27" s="42"/>
      <c r="D27" s="42"/>
      <c r="E27" s="42"/>
      <c r="F27" s="42"/>
      <c r="G27" s="48">
        <v>1</v>
      </c>
      <c r="H27" s="42"/>
      <c r="I27" s="44"/>
    </row>
    <row r="28" spans="1:9" ht="22.25" customHeight="1">
      <c r="A28" s="40" t="s">
        <v>43</v>
      </c>
      <c r="B28" s="41"/>
      <c r="C28" s="42"/>
      <c r="D28" s="42"/>
      <c r="E28" s="42"/>
      <c r="F28" s="42"/>
      <c r="G28" s="42"/>
      <c r="H28" s="42"/>
      <c r="I28" s="44"/>
    </row>
    <row r="29" spans="1:9" ht="22.25" customHeight="1">
      <c r="A29" s="40" t="s">
        <v>44</v>
      </c>
      <c r="B29" s="41"/>
      <c r="C29" s="42"/>
      <c r="D29" s="42"/>
      <c r="E29" s="42"/>
      <c r="F29" s="42"/>
      <c r="G29" s="48">
        <v>1</v>
      </c>
      <c r="H29" s="42"/>
      <c r="I29" s="44"/>
    </row>
    <row r="30" spans="1:9" ht="22.25" customHeight="1">
      <c r="A30" s="40" t="s">
        <v>45</v>
      </c>
      <c r="B30" s="41"/>
      <c r="C30" s="42"/>
      <c r="D30" s="42"/>
      <c r="E30" s="42"/>
      <c r="F30" s="42"/>
      <c r="G30" s="42"/>
      <c r="H30" s="42"/>
      <c r="I30" s="44"/>
    </row>
    <row r="31" spans="1:9" ht="22.25" customHeight="1">
      <c r="A31" s="40" t="s">
        <v>46</v>
      </c>
      <c r="B31" s="41"/>
      <c r="C31" s="42"/>
      <c r="D31" s="42"/>
      <c r="E31" s="42"/>
      <c r="F31" s="42"/>
      <c r="G31" s="42"/>
      <c r="H31" s="42"/>
      <c r="I31" s="44"/>
    </row>
    <row r="32" spans="1:9" ht="22.25" customHeight="1">
      <c r="A32" s="40" t="s">
        <v>47</v>
      </c>
      <c r="B32" s="41"/>
      <c r="C32" s="42"/>
      <c r="D32" s="48">
        <v>1</v>
      </c>
      <c r="E32" s="42"/>
      <c r="F32" s="42"/>
      <c r="G32" s="42"/>
      <c r="H32" s="42"/>
      <c r="I32" s="44"/>
    </row>
    <row r="33" spans="1:9" ht="22.25" customHeight="1">
      <c r="A33" s="40" t="s">
        <v>48</v>
      </c>
      <c r="B33" s="41"/>
      <c r="C33" s="42"/>
      <c r="D33" s="42"/>
      <c r="E33" s="42"/>
      <c r="F33" s="42"/>
      <c r="G33" s="42"/>
      <c r="H33" s="42"/>
      <c r="I33" s="44"/>
    </row>
    <row r="34" spans="1:9" ht="22.25" customHeight="1">
      <c r="A34" s="40" t="s">
        <v>49</v>
      </c>
      <c r="B34" s="41"/>
      <c r="C34" s="42"/>
      <c r="D34" s="42"/>
      <c r="E34" s="48">
        <v>3</v>
      </c>
      <c r="F34" s="42"/>
      <c r="G34" s="48">
        <v>1</v>
      </c>
      <c r="H34" s="42"/>
      <c r="I34" s="44"/>
    </row>
    <row r="35" spans="1:9" ht="22.25" customHeight="1">
      <c r="A35" s="40" t="s">
        <v>50</v>
      </c>
      <c r="B35" s="36">
        <v>0.7</v>
      </c>
      <c r="C35" s="47">
        <v>0</v>
      </c>
      <c r="D35" s="47">
        <v>0</v>
      </c>
      <c r="E35" s="48">
        <v>2</v>
      </c>
      <c r="F35" s="47">
        <v>0</v>
      </c>
      <c r="G35" s="48">
        <v>1</v>
      </c>
      <c r="H35" s="47">
        <v>0</v>
      </c>
      <c r="I35" s="44">
        <v>21</v>
      </c>
    </row>
    <row r="36" spans="1:9" ht="22.25" customHeight="1">
      <c r="A36" s="40" t="s">
        <v>51</v>
      </c>
      <c r="B36" s="36">
        <v>0.8</v>
      </c>
      <c r="C36" s="47">
        <v>0</v>
      </c>
      <c r="D36" s="47">
        <v>0</v>
      </c>
      <c r="E36" s="48">
        <v>2</v>
      </c>
      <c r="F36" s="47">
        <v>0</v>
      </c>
      <c r="G36" s="47">
        <v>0</v>
      </c>
      <c r="H36" s="47">
        <v>0</v>
      </c>
      <c r="I36" s="44">
        <v>24</v>
      </c>
    </row>
    <row r="37" spans="1:9" ht="22.25" customHeight="1">
      <c r="A37" s="40" t="s">
        <v>52</v>
      </c>
      <c r="B37" s="41"/>
      <c r="C37" s="42"/>
      <c r="D37" s="42"/>
      <c r="E37" s="42"/>
      <c r="F37" s="42"/>
      <c r="G37" s="42"/>
      <c r="H37" s="42"/>
      <c r="I37" s="44"/>
    </row>
    <row r="38" spans="1:9" ht="22.25" customHeight="1">
      <c r="A38" s="40" t="s">
        <v>53</v>
      </c>
      <c r="B38" s="41"/>
      <c r="C38" s="42"/>
      <c r="D38" s="42"/>
      <c r="E38" s="42"/>
      <c r="F38" s="42"/>
      <c r="G38" s="42"/>
      <c r="H38" s="42"/>
      <c r="I38" s="44"/>
    </row>
    <row r="39" spans="1:9" ht="22.25" customHeight="1">
      <c r="A39" s="40" t="s">
        <v>54</v>
      </c>
      <c r="B39" s="41"/>
      <c r="C39" s="42"/>
      <c r="D39" s="42"/>
      <c r="E39" s="42"/>
      <c r="F39" s="42"/>
      <c r="G39" s="42"/>
      <c r="H39" s="42"/>
      <c r="I39" s="44"/>
    </row>
    <row r="40" spans="1:9" ht="22.25" customHeight="1">
      <c r="A40" s="40" t="s">
        <v>55</v>
      </c>
      <c r="B40" s="41"/>
      <c r="C40" s="42"/>
      <c r="D40" s="42"/>
      <c r="E40" s="48">
        <v>1</v>
      </c>
      <c r="F40" s="42"/>
      <c r="G40" s="42"/>
      <c r="H40" s="42"/>
      <c r="I40" s="44"/>
    </row>
    <row r="41" spans="1:9" ht="22.25" customHeight="1">
      <c r="A41" s="40" t="s">
        <v>56</v>
      </c>
      <c r="B41" s="41"/>
      <c r="C41" s="42"/>
      <c r="D41" s="42"/>
      <c r="E41" s="48">
        <v>1</v>
      </c>
      <c r="F41" s="42"/>
      <c r="G41" s="42"/>
      <c r="H41" s="42"/>
      <c r="I41" s="44"/>
    </row>
    <row r="42" spans="1:9" ht="22.25" customHeight="1">
      <c r="A42" s="40" t="s">
        <v>57</v>
      </c>
      <c r="B42" s="41"/>
      <c r="C42" s="42"/>
      <c r="D42" s="42"/>
      <c r="E42" s="42"/>
      <c r="F42" s="42"/>
      <c r="G42" s="42"/>
      <c r="H42" s="42"/>
      <c r="I42" s="44"/>
    </row>
    <row r="43" spans="1:9" ht="22.25" customHeight="1">
      <c r="A43" s="40" t="s">
        <v>58</v>
      </c>
      <c r="B43" s="36">
        <v>0.8</v>
      </c>
      <c r="C43" s="47">
        <v>1</v>
      </c>
      <c r="D43" s="47">
        <v>0</v>
      </c>
      <c r="E43" s="47">
        <v>0</v>
      </c>
      <c r="F43" s="47">
        <v>0</v>
      </c>
      <c r="G43" s="47">
        <v>0</v>
      </c>
      <c r="H43" s="48">
        <v>1</v>
      </c>
      <c r="I43" s="47">
        <v>24</v>
      </c>
    </row>
    <row r="44" spans="1:9" ht="22.25" customHeight="1">
      <c r="A44" s="40" t="s">
        <v>59</v>
      </c>
      <c r="B44" s="46">
        <v>0.9</v>
      </c>
      <c r="C44" s="47">
        <v>0</v>
      </c>
      <c r="D44" s="47">
        <v>0</v>
      </c>
      <c r="E44" s="48">
        <v>1</v>
      </c>
      <c r="F44" s="47">
        <v>0</v>
      </c>
      <c r="G44" s="47">
        <v>0</v>
      </c>
      <c r="H44" s="47">
        <v>0</v>
      </c>
      <c r="I44" s="44">
        <v>27</v>
      </c>
    </row>
    <row r="45" spans="1:9" ht="22.25" customHeight="1">
      <c r="A45" s="40" t="s">
        <v>60</v>
      </c>
      <c r="B45" s="36">
        <v>0.7</v>
      </c>
      <c r="C45" s="47">
        <v>0</v>
      </c>
      <c r="D45" s="48">
        <v>1</v>
      </c>
      <c r="E45" s="48">
        <v>1</v>
      </c>
      <c r="F45" s="47">
        <v>0</v>
      </c>
      <c r="G45" s="47">
        <v>0</v>
      </c>
      <c r="H45" s="48">
        <v>1</v>
      </c>
      <c r="I45" s="44">
        <v>21</v>
      </c>
    </row>
    <row r="46" spans="1:9" ht="22.25" customHeight="1">
      <c r="A46" s="40" t="s">
        <v>61</v>
      </c>
      <c r="B46" s="41"/>
      <c r="C46" s="42"/>
      <c r="D46" s="42"/>
      <c r="E46" s="42"/>
      <c r="F46" s="42"/>
      <c r="G46" s="42"/>
      <c r="H46" s="42"/>
      <c r="I46" s="44"/>
    </row>
    <row r="47" spans="1:9" ht="22.25" customHeight="1">
      <c r="A47" s="40" t="s">
        <v>62</v>
      </c>
      <c r="B47" s="41"/>
      <c r="C47" s="42"/>
      <c r="D47" s="42"/>
      <c r="E47" s="42"/>
      <c r="F47" s="42"/>
      <c r="G47" s="42"/>
      <c r="H47" s="42"/>
      <c r="I47" s="44"/>
    </row>
    <row r="48" spans="1:9" ht="22.25" customHeight="1">
      <c r="A48" s="40" t="s">
        <v>63</v>
      </c>
      <c r="B48" s="41"/>
      <c r="C48" s="42"/>
      <c r="D48" s="42"/>
      <c r="E48" s="42"/>
      <c r="F48" s="42"/>
      <c r="G48" s="42"/>
      <c r="H48" s="42"/>
      <c r="I48" s="44"/>
    </row>
    <row r="49" spans="1:9" ht="22.25" customHeight="1">
      <c r="A49" s="40" t="s">
        <v>64</v>
      </c>
      <c r="B49" s="41"/>
      <c r="C49" s="42"/>
      <c r="D49" s="42"/>
      <c r="E49" s="42"/>
      <c r="F49" s="42"/>
      <c r="G49" s="42"/>
      <c r="H49" s="42"/>
      <c r="I49" s="44"/>
    </row>
    <row r="50" spans="1:9" ht="22.25" customHeight="1">
      <c r="A50" s="49" t="s">
        <v>65</v>
      </c>
      <c r="B50" s="50">
        <v>0.6</v>
      </c>
      <c r="C50" s="37">
        <v>0</v>
      </c>
      <c r="D50" s="37">
        <v>0</v>
      </c>
      <c r="E50" s="38">
        <v>3</v>
      </c>
      <c r="F50" s="37">
        <v>0</v>
      </c>
      <c r="G50" s="37">
        <v>0</v>
      </c>
      <c r="H50" s="38">
        <v>1</v>
      </c>
      <c r="I50" s="65">
        <v>20</v>
      </c>
    </row>
    <row r="51" spans="1:9" ht="22.25" customHeight="1">
      <c r="A51" s="49" t="s">
        <v>66</v>
      </c>
      <c r="B51" s="36">
        <v>0.7</v>
      </c>
      <c r="C51" s="38">
        <v>1</v>
      </c>
      <c r="D51" s="37">
        <v>0</v>
      </c>
      <c r="E51" s="37">
        <v>0</v>
      </c>
      <c r="F51" s="38">
        <v>1</v>
      </c>
      <c r="G51" s="37">
        <v>0</v>
      </c>
      <c r="H51" s="38">
        <v>1</v>
      </c>
      <c r="I51" s="64"/>
    </row>
    <row r="52" spans="1:9" ht="22.25" customHeight="1">
      <c r="A52" s="49" t="s">
        <v>67</v>
      </c>
      <c r="B52" s="46">
        <v>0.9</v>
      </c>
      <c r="C52" s="37">
        <v>0</v>
      </c>
      <c r="D52" s="37">
        <v>0</v>
      </c>
      <c r="E52" s="38">
        <v>1</v>
      </c>
      <c r="F52" s="37">
        <v>0</v>
      </c>
      <c r="G52" s="37">
        <v>0</v>
      </c>
      <c r="H52" s="37">
        <v>0</v>
      </c>
      <c r="I52" s="64"/>
    </row>
    <row r="53" spans="1:9" ht="22.25" customHeight="1">
      <c r="A53" s="40" t="s">
        <v>68</v>
      </c>
      <c r="B53" s="46">
        <v>0.9</v>
      </c>
      <c r="C53" s="37">
        <v>0</v>
      </c>
      <c r="D53" s="37">
        <v>0</v>
      </c>
      <c r="E53" s="38">
        <v>1</v>
      </c>
      <c r="F53" s="37">
        <v>0</v>
      </c>
      <c r="G53" s="37">
        <v>0</v>
      </c>
      <c r="H53" s="37">
        <v>0</v>
      </c>
      <c r="I53" s="65">
        <v>29</v>
      </c>
    </row>
    <row r="54" spans="1:9" ht="22.25" customHeight="1">
      <c r="A54" s="40" t="s">
        <v>69</v>
      </c>
      <c r="B54" s="51">
        <v>1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64"/>
    </row>
    <row r="55" spans="1:9" ht="22.25" customHeight="1">
      <c r="A55" s="40" t="s">
        <v>70</v>
      </c>
      <c r="B55" s="46">
        <v>0.92857142857142905</v>
      </c>
      <c r="C55" s="37">
        <v>0</v>
      </c>
      <c r="D55" s="37">
        <v>0</v>
      </c>
      <c r="E55" s="38">
        <v>1</v>
      </c>
      <c r="F55" s="37">
        <v>0</v>
      </c>
      <c r="G55" s="37">
        <v>0</v>
      </c>
      <c r="H55" s="37">
        <v>0</v>
      </c>
      <c r="I55" s="64"/>
    </row>
    <row r="56" spans="1:9" ht="22.25" customHeight="1">
      <c r="A56" s="40" t="s">
        <v>71</v>
      </c>
      <c r="B56" s="41"/>
      <c r="C56" s="42"/>
      <c r="D56" s="42"/>
      <c r="E56" s="42"/>
      <c r="F56" s="42"/>
      <c r="G56" s="42"/>
      <c r="H56" s="42"/>
      <c r="I56" s="44"/>
    </row>
    <row r="57" spans="1:9" ht="22.25" customHeight="1">
      <c r="A57" s="40" t="s">
        <v>72</v>
      </c>
      <c r="B57" s="41"/>
      <c r="C57" s="42"/>
      <c r="D57" s="42"/>
      <c r="E57" s="42"/>
      <c r="F57" s="42"/>
      <c r="G57" s="42"/>
      <c r="H57" s="42"/>
      <c r="I57" s="44"/>
    </row>
    <row r="58" spans="1:9" ht="22.25" customHeight="1">
      <c r="A58" s="40" t="s">
        <v>73</v>
      </c>
      <c r="B58" s="41"/>
      <c r="C58" s="42"/>
      <c r="D58" s="42"/>
      <c r="E58" s="47">
        <v>1</v>
      </c>
      <c r="F58" s="42"/>
      <c r="G58" s="42"/>
      <c r="H58" s="42"/>
      <c r="I58" s="44"/>
    </row>
    <row r="59" spans="1:9" ht="22.25" customHeight="1">
      <c r="A59" s="40" t="s">
        <v>74</v>
      </c>
      <c r="B59" s="41"/>
      <c r="C59" s="42"/>
      <c r="D59" s="42"/>
      <c r="E59" s="42"/>
      <c r="F59" s="42"/>
      <c r="G59" s="42"/>
      <c r="H59" s="42"/>
      <c r="I59" s="44"/>
    </row>
    <row r="60" spans="1:9" ht="22.25" customHeight="1">
      <c r="A60" s="40" t="s">
        <v>75</v>
      </c>
      <c r="B60" s="41"/>
      <c r="C60" s="42"/>
      <c r="D60" s="42"/>
      <c r="E60" s="42"/>
      <c r="F60" s="42"/>
      <c r="G60" s="42"/>
      <c r="H60" s="42"/>
      <c r="I60" s="44"/>
    </row>
    <row r="61" spans="1:9" ht="22.25" customHeight="1">
      <c r="A61" s="40" t="s">
        <v>76</v>
      </c>
      <c r="B61" s="41"/>
      <c r="C61" s="42"/>
      <c r="D61" s="42"/>
      <c r="E61" s="42"/>
      <c r="F61" s="42"/>
      <c r="G61" s="42"/>
      <c r="H61" s="42"/>
      <c r="I61" s="44"/>
    </row>
    <row r="62" spans="1:9" ht="22.25" customHeight="1">
      <c r="A62" s="40" t="s">
        <v>77</v>
      </c>
      <c r="B62" s="41"/>
      <c r="C62" s="42"/>
      <c r="D62" s="42"/>
      <c r="E62" s="42"/>
      <c r="F62" s="42"/>
      <c r="G62" s="42"/>
      <c r="H62" s="42"/>
      <c r="I62" s="44"/>
    </row>
    <row r="63" spans="1:9" ht="22.25" customHeight="1">
      <c r="A63" s="40" t="s">
        <v>78</v>
      </c>
      <c r="B63" s="41"/>
      <c r="C63" s="42"/>
      <c r="D63" s="42"/>
      <c r="E63" s="42"/>
      <c r="F63" s="42"/>
      <c r="G63" s="42"/>
      <c r="H63" s="42"/>
      <c r="I63" s="44"/>
    </row>
    <row r="64" spans="1:9" ht="22.25" customHeight="1">
      <c r="A64" s="40" t="s">
        <v>79</v>
      </c>
      <c r="B64" s="41"/>
      <c r="C64" s="42"/>
      <c r="D64" s="42"/>
      <c r="E64" s="42"/>
      <c r="F64" s="42"/>
      <c r="G64" s="42"/>
      <c r="H64" s="42"/>
      <c r="I64" s="44"/>
    </row>
    <row r="65" spans="1:9" ht="22.25" customHeight="1">
      <c r="A65" s="40" t="s">
        <v>80</v>
      </c>
      <c r="B65" s="41"/>
      <c r="C65" s="42"/>
      <c r="D65" s="42"/>
      <c r="E65" s="42"/>
      <c r="F65" s="42"/>
      <c r="G65" s="42"/>
      <c r="H65" s="42"/>
      <c r="I65" s="44"/>
    </row>
    <row r="66" spans="1:9" ht="22.25" customHeight="1">
      <c r="A66" s="40" t="s">
        <v>81</v>
      </c>
      <c r="B66" s="41"/>
      <c r="C66" s="42"/>
      <c r="D66" s="42"/>
      <c r="E66" s="47">
        <v>1</v>
      </c>
      <c r="F66" s="42"/>
      <c r="G66" s="42"/>
      <c r="H66" s="42"/>
      <c r="I66" s="44"/>
    </row>
    <row r="67" spans="1:9" ht="22.25" customHeight="1">
      <c r="A67" s="40" t="s">
        <v>82</v>
      </c>
      <c r="B67" s="41"/>
      <c r="C67" s="42"/>
      <c r="D67" s="42"/>
      <c r="E67" s="42"/>
      <c r="F67" s="42"/>
      <c r="G67" s="42"/>
      <c r="H67" s="42"/>
      <c r="I67" s="44"/>
    </row>
    <row r="68" spans="1:9" ht="22.25" customHeight="1">
      <c r="A68" s="40" t="s">
        <v>83</v>
      </c>
      <c r="B68" s="46">
        <v>0.9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8">
        <v>1</v>
      </c>
      <c r="I68" s="65">
        <v>26</v>
      </c>
    </row>
    <row r="69" spans="1:9" ht="22.25" customHeight="1">
      <c r="A69" s="40" t="s">
        <v>84</v>
      </c>
      <c r="B69" s="46">
        <v>0.9</v>
      </c>
      <c r="C69" s="37">
        <v>0</v>
      </c>
      <c r="D69" s="37">
        <v>0</v>
      </c>
      <c r="E69" s="38">
        <v>1</v>
      </c>
      <c r="F69" s="37">
        <v>0</v>
      </c>
      <c r="G69" s="37">
        <v>0</v>
      </c>
      <c r="H69" s="37">
        <v>0</v>
      </c>
      <c r="I69" s="64"/>
    </row>
    <row r="70" spans="1:9" ht="22.25" customHeight="1">
      <c r="A70" s="40" t="s">
        <v>85</v>
      </c>
      <c r="B70" s="46">
        <v>0.9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8">
        <v>1</v>
      </c>
      <c r="I70" s="64"/>
    </row>
    <row r="71" spans="1:9" ht="22.25" customHeight="1">
      <c r="A71" s="40" t="s">
        <v>86</v>
      </c>
      <c r="B71" s="46">
        <v>0.9</v>
      </c>
      <c r="C71" s="47">
        <v>0</v>
      </c>
      <c r="D71" s="47">
        <v>0</v>
      </c>
      <c r="E71" s="47">
        <v>0</v>
      </c>
      <c r="F71" s="47">
        <v>0</v>
      </c>
      <c r="G71" s="47">
        <v>0</v>
      </c>
      <c r="H71" s="48">
        <v>1</v>
      </c>
      <c r="I71" s="44">
        <v>27</v>
      </c>
    </row>
    <row r="72" spans="1:9" ht="22.25" customHeight="1">
      <c r="A72" s="40" t="s">
        <v>87</v>
      </c>
      <c r="B72" s="46">
        <v>0.9</v>
      </c>
      <c r="C72" s="47">
        <v>0</v>
      </c>
      <c r="D72" s="47">
        <v>0</v>
      </c>
      <c r="E72" s="47">
        <v>0</v>
      </c>
      <c r="F72" s="47">
        <v>0</v>
      </c>
      <c r="G72" s="48">
        <v>1</v>
      </c>
      <c r="H72" s="47">
        <v>0</v>
      </c>
      <c r="I72" s="44">
        <v>27</v>
      </c>
    </row>
    <row r="73" spans="1:9" ht="22.25" customHeight="1">
      <c r="A73" s="40" t="s">
        <v>88</v>
      </c>
      <c r="B73" s="41"/>
      <c r="C73" s="42"/>
      <c r="D73" s="42"/>
      <c r="E73" s="42"/>
      <c r="F73" s="42"/>
      <c r="G73" s="42"/>
      <c r="H73" s="42"/>
      <c r="I73" s="44"/>
    </row>
    <row r="74" spans="1:9" ht="22.25" customHeight="1">
      <c r="A74" s="40" t="s">
        <v>89</v>
      </c>
      <c r="B74" s="41"/>
      <c r="C74" s="42"/>
      <c r="D74" s="42"/>
      <c r="E74" s="42"/>
      <c r="F74" s="42"/>
      <c r="G74" s="42"/>
      <c r="H74" s="42"/>
      <c r="I74" s="44"/>
    </row>
    <row r="75" spans="1:9" ht="22.25" customHeight="1">
      <c r="A75" s="40" t="s">
        <v>90</v>
      </c>
      <c r="B75" s="41"/>
      <c r="C75" s="42"/>
      <c r="D75" s="42"/>
      <c r="E75" s="42"/>
      <c r="F75" s="42"/>
      <c r="G75" s="42"/>
      <c r="H75" s="42"/>
      <c r="I75" s="44"/>
    </row>
    <row r="76" spans="1:9" ht="22.25" customHeight="1">
      <c r="A76" s="40" t="s">
        <v>91</v>
      </c>
      <c r="B76" s="41"/>
      <c r="C76" s="42"/>
      <c r="D76" s="42"/>
      <c r="E76" s="42"/>
      <c r="F76" s="42"/>
      <c r="G76" s="42"/>
      <c r="H76" s="42"/>
      <c r="I76" s="44"/>
    </row>
    <row r="77" spans="1:9" ht="22.25" customHeight="1">
      <c r="A77" s="40" t="s">
        <v>92</v>
      </c>
      <c r="B77" s="41"/>
      <c r="C77" s="42"/>
      <c r="D77" s="42"/>
      <c r="E77" s="42"/>
      <c r="F77" s="42"/>
      <c r="G77" s="42"/>
      <c r="H77" s="42"/>
      <c r="I77" s="44"/>
    </row>
    <row r="78" spans="1:9" ht="22.25" customHeight="1">
      <c r="A78" s="40" t="s">
        <v>93</v>
      </c>
      <c r="B78" s="41"/>
      <c r="C78" s="42"/>
      <c r="D78" s="42"/>
      <c r="E78" s="42"/>
      <c r="F78" s="42"/>
      <c r="G78" s="42"/>
      <c r="H78" s="42"/>
      <c r="I78" s="44"/>
    </row>
    <row r="79" spans="1:9" ht="22.25" customHeight="1">
      <c r="A79" s="40" t="s">
        <v>94</v>
      </c>
      <c r="B79" s="41"/>
      <c r="C79" s="42"/>
      <c r="D79" s="42"/>
      <c r="E79" s="42"/>
      <c r="F79" s="42"/>
      <c r="G79" s="42"/>
      <c r="H79" s="42"/>
      <c r="I79" s="44"/>
    </row>
    <row r="80" spans="1:9" ht="22.25" customHeight="1">
      <c r="A80" s="40" t="s">
        <v>95</v>
      </c>
      <c r="B80" s="41"/>
      <c r="C80" s="42"/>
      <c r="D80" s="42"/>
      <c r="E80" s="42"/>
      <c r="F80" s="42"/>
      <c r="G80" s="42"/>
      <c r="H80" s="42"/>
      <c r="I80" s="44"/>
    </row>
    <row r="81" spans="1:9" ht="22.25" customHeight="1">
      <c r="A81" s="40" t="s">
        <v>96</v>
      </c>
      <c r="B81" s="41"/>
      <c r="C81" s="42"/>
      <c r="D81" s="42"/>
      <c r="E81" s="42"/>
      <c r="F81" s="42"/>
      <c r="G81" s="42"/>
      <c r="H81" s="42"/>
      <c r="I81" s="44"/>
    </row>
    <row r="82" spans="1:9" ht="22.25" customHeight="1">
      <c r="A82" s="40" t="s">
        <v>97</v>
      </c>
      <c r="B82" s="41"/>
      <c r="C82" s="42"/>
      <c r="D82" s="42"/>
      <c r="E82" s="42"/>
      <c r="F82" s="42"/>
      <c r="G82" s="42"/>
      <c r="H82" s="42"/>
      <c r="I82" s="44"/>
    </row>
    <row r="83" spans="1:9" ht="22.25" customHeight="1">
      <c r="A83" s="40" t="s">
        <v>98</v>
      </c>
      <c r="B83" s="41"/>
      <c r="C83" s="42"/>
      <c r="D83" s="42"/>
      <c r="E83" s="42"/>
      <c r="F83" s="42"/>
      <c r="G83" s="42"/>
      <c r="H83" s="42"/>
      <c r="I83" s="44"/>
    </row>
    <row r="84" spans="1:9" ht="22.25" customHeight="1">
      <c r="A84" s="40" t="s">
        <v>99</v>
      </c>
      <c r="B84" s="41"/>
      <c r="C84" s="42"/>
      <c r="D84" s="42"/>
      <c r="E84" s="42"/>
      <c r="F84" s="42"/>
      <c r="G84" s="42"/>
      <c r="H84" s="42"/>
      <c r="I84" s="44"/>
    </row>
    <row r="85" spans="1:9" ht="22.25" customHeight="1">
      <c r="A85" s="40" t="s">
        <v>100</v>
      </c>
      <c r="B85" s="50">
        <v>0.6</v>
      </c>
      <c r="C85" s="48">
        <v>1</v>
      </c>
      <c r="D85" s="48">
        <v>1</v>
      </c>
      <c r="E85" s="47">
        <v>0</v>
      </c>
      <c r="F85" s="48">
        <v>1</v>
      </c>
      <c r="G85" s="47">
        <v>0</v>
      </c>
      <c r="H85" s="48">
        <v>1</v>
      </c>
      <c r="I85" s="44">
        <v>21</v>
      </c>
    </row>
    <row r="86" spans="1:9" ht="22.25" customHeight="1">
      <c r="A86" s="40" t="s">
        <v>101</v>
      </c>
      <c r="B86" s="51">
        <v>1</v>
      </c>
      <c r="C86" s="47">
        <v>0</v>
      </c>
      <c r="D86" s="47">
        <v>0</v>
      </c>
      <c r="E86" s="47">
        <v>0</v>
      </c>
      <c r="F86" s="47">
        <v>0</v>
      </c>
      <c r="G86" s="47">
        <v>0</v>
      </c>
      <c r="H86" s="47">
        <v>0</v>
      </c>
      <c r="I86" s="44">
        <v>30</v>
      </c>
    </row>
    <row r="87" spans="1:9" ht="70.25" customHeight="1">
      <c r="A87" s="52"/>
      <c r="B87" s="53">
        <f>AVERAGE(B3:B86)</f>
        <v>0.83416149068322987</v>
      </c>
      <c r="C87" s="54">
        <f t="shared" ref="C87:H87" si="0">1-AVERAGE(C3:C86)</f>
        <v>0.73913043478260865</v>
      </c>
      <c r="D87" s="55">
        <f t="shared" si="0"/>
        <v>0.875</v>
      </c>
      <c r="E87" s="56">
        <f t="shared" si="0"/>
        <v>0.1071428571428571</v>
      </c>
      <c r="F87" s="57">
        <f t="shared" si="0"/>
        <v>0.86956521739130432</v>
      </c>
      <c r="G87" s="57">
        <f t="shared" si="0"/>
        <v>0.80769230769230771</v>
      </c>
      <c r="H87" s="58">
        <f t="shared" si="0"/>
        <v>0.56521739130434789</v>
      </c>
      <c r="I87" s="59">
        <f>AVERAGE(I3:I86)</f>
        <v>24.866666666666667</v>
      </c>
    </row>
  </sheetData>
  <mergeCells count="5">
    <mergeCell ref="A1:I1"/>
    <mergeCell ref="I3:I5"/>
    <mergeCell ref="I50:I52"/>
    <mergeCell ref="I53:I55"/>
    <mergeCell ref="I68:I70"/>
  </mergeCells>
  <phoneticPr fontId="11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总表</vt:lpstr>
      <vt:lpstr>阅读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2023-07-21T19:19:40Z</dcterms:created>
  <dcterms:modified xsi:type="dcterms:W3CDTF">2023-07-21T19:19:54Z</dcterms:modified>
</cp:coreProperties>
</file>