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38400" windowHeight="211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2" i="1" l="1"/>
  <c r="Z12" i="1"/>
  <c r="AA12" i="1"/>
  <c r="AB12" i="1"/>
  <c r="AC12" i="1"/>
  <c r="AD12" i="1"/>
  <c r="AE12" i="1"/>
  <c r="AF12" i="1"/>
  <c r="AG12" i="1"/>
  <c r="Y13" i="1"/>
  <c r="Z13" i="1"/>
  <c r="AA13" i="1"/>
  <c r="AB13" i="1"/>
  <c r="AC13" i="1"/>
  <c r="AD13" i="1"/>
  <c r="AE13" i="1"/>
  <c r="AF13" i="1"/>
  <c r="AG13" i="1"/>
  <c r="Y14" i="1"/>
  <c r="Z14" i="1"/>
  <c r="AA14" i="1"/>
  <c r="AB14" i="1"/>
  <c r="AC14" i="1"/>
  <c r="AD14" i="1"/>
  <c r="AE14" i="1"/>
  <c r="AF14" i="1"/>
  <c r="AG14" i="1"/>
  <c r="Y15" i="1"/>
  <c r="Z15" i="1"/>
  <c r="AA15" i="1"/>
  <c r="AB15" i="1"/>
  <c r="AC15" i="1"/>
  <c r="AD15" i="1"/>
  <c r="AE15" i="1"/>
  <c r="AF15" i="1"/>
  <c r="AG15" i="1"/>
  <c r="AG11" i="1"/>
  <c r="AF11" i="1"/>
  <c r="AE11" i="1"/>
  <c r="AD11" i="1"/>
  <c r="AC11" i="1"/>
  <c r="AB11" i="1"/>
  <c r="AA11" i="1"/>
  <c r="Z11" i="1"/>
  <c r="Y11" i="1"/>
  <c r="P11" i="1"/>
  <c r="Q11" i="1"/>
  <c r="R11" i="1"/>
  <c r="S11" i="1"/>
  <c r="T11" i="1"/>
  <c r="U11" i="1"/>
  <c r="V11" i="1"/>
  <c r="P12" i="1"/>
  <c r="Q12" i="1"/>
  <c r="R12" i="1"/>
  <c r="S12" i="1"/>
  <c r="T12" i="1"/>
  <c r="U12" i="1"/>
  <c r="V12" i="1"/>
  <c r="P13" i="1"/>
  <c r="Q13" i="1"/>
  <c r="R13" i="1"/>
  <c r="S13" i="1"/>
  <c r="T13" i="1"/>
  <c r="U13" i="1"/>
  <c r="V13" i="1"/>
  <c r="P14" i="1"/>
  <c r="Q14" i="1"/>
  <c r="R14" i="1"/>
  <c r="S14" i="1"/>
  <c r="T14" i="1"/>
  <c r="U14" i="1"/>
  <c r="V14" i="1"/>
  <c r="P15" i="1"/>
  <c r="Q15" i="1"/>
  <c r="R15" i="1"/>
  <c r="S15" i="1"/>
  <c r="T15" i="1"/>
  <c r="U15" i="1"/>
  <c r="V15" i="1"/>
  <c r="O11" i="1"/>
  <c r="O12" i="1"/>
  <c r="O13" i="1"/>
  <c r="O14" i="1"/>
  <c r="O15" i="1"/>
  <c r="N15" i="1"/>
  <c r="N14" i="1"/>
  <c r="N13" i="1"/>
  <c r="N12" i="1"/>
  <c r="N11" i="1"/>
  <c r="I13" i="1"/>
</calcChain>
</file>

<file path=xl/sharedStrings.xml><?xml version="1.0" encoding="utf-8"?>
<sst xmlns="http://schemas.openxmlformats.org/spreadsheetml/2006/main" count="48" uniqueCount="16">
  <si>
    <t>01 Thread</t>
  </si>
  <si>
    <t>02 Threads</t>
  </si>
  <si>
    <t>04 Threads</t>
  </si>
  <si>
    <t>06 Threads</t>
  </si>
  <si>
    <t>08 Threads</t>
  </si>
  <si>
    <t>10 Threads</t>
  </si>
  <si>
    <t>Thread</t>
  </si>
  <si>
    <t>5 Vértices</t>
  </si>
  <si>
    <t>2251 Vértices</t>
  </si>
  <si>
    <t>25748 Vértices</t>
  </si>
  <si>
    <t>70000003 Vértices</t>
  </si>
  <si>
    <t>11954 Vértices</t>
  </si>
  <si>
    <t>310398 Vértices</t>
  </si>
  <si>
    <t>10000003 Vértices</t>
  </si>
  <si>
    <t>30000003 Vértices</t>
  </si>
  <si>
    <t>50000003 Vértices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</si>
</sst>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Tempos</a:t>
            </a:r>
            <a:r>
              <a:rPr lang="en-US" baseline="0"/>
              <a:t> de Processamento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5 Vértices</c:v>
                </c:pt>
              </c:strCache>
            </c:strRef>
          </c:tx>
          <c:invertIfNegative val="0"/>
          <c:cat>
            <c:strRef>
              <c:f>Sheet1!$B$10:$B$15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Sheet1!$C$10:$C$15</c:f>
              <c:numCache>
                <c:formatCode>General</c:formatCode>
                <c:ptCount val="6"/>
                <c:pt idx="0">
                  <c:v>78.0</c:v>
                </c:pt>
                <c:pt idx="1">
                  <c:v>115.0</c:v>
                </c:pt>
                <c:pt idx="2">
                  <c:v>105.0</c:v>
                </c:pt>
                <c:pt idx="3">
                  <c:v>176.0</c:v>
                </c:pt>
                <c:pt idx="4">
                  <c:v>175.0</c:v>
                </c:pt>
                <c:pt idx="5">
                  <c:v>164.0</c:v>
                </c:pt>
              </c:numCache>
            </c:numRef>
          </c:val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2251 Vértices</c:v>
                </c:pt>
              </c:strCache>
            </c:strRef>
          </c:tx>
          <c:invertIfNegative val="0"/>
          <c:cat>
            <c:strRef>
              <c:f>Sheet1!$B$10:$B$15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Sheet1!$D$10:$D$15</c:f>
              <c:numCache>
                <c:formatCode>General</c:formatCode>
                <c:ptCount val="6"/>
                <c:pt idx="0">
                  <c:v>139.0</c:v>
                </c:pt>
                <c:pt idx="1">
                  <c:v>146.0</c:v>
                </c:pt>
                <c:pt idx="2">
                  <c:v>165.0</c:v>
                </c:pt>
                <c:pt idx="3">
                  <c:v>186.0</c:v>
                </c:pt>
                <c:pt idx="4">
                  <c:v>217.0</c:v>
                </c:pt>
                <c:pt idx="5">
                  <c:v>243.0</c:v>
                </c:pt>
              </c:numCache>
            </c:numRef>
          </c:val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25748 Vértices</c:v>
                </c:pt>
              </c:strCache>
            </c:strRef>
          </c:tx>
          <c:invertIfNegative val="0"/>
          <c:cat>
            <c:strRef>
              <c:f>Sheet1!$B$10:$B$15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Sheet1!$E$10:$E$15</c:f>
              <c:numCache>
                <c:formatCode>General</c:formatCode>
                <c:ptCount val="6"/>
                <c:pt idx="0">
                  <c:v>634.0</c:v>
                </c:pt>
                <c:pt idx="1">
                  <c:v>440.0</c:v>
                </c:pt>
                <c:pt idx="2">
                  <c:v>307.0</c:v>
                </c:pt>
                <c:pt idx="3">
                  <c:v>411.0</c:v>
                </c:pt>
                <c:pt idx="4">
                  <c:v>387.0</c:v>
                </c:pt>
                <c:pt idx="5">
                  <c:v>485.0</c:v>
                </c:pt>
              </c:numCache>
            </c:numRef>
          </c:val>
        </c:ser>
        <c:ser>
          <c:idx val="3"/>
          <c:order val="3"/>
          <c:tx>
            <c:strRef>
              <c:f>Sheet1!$F$9</c:f>
              <c:strCache>
                <c:ptCount val="1"/>
                <c:pt idx="0">
                  <c:v>11954 Vértices</c:v>
                </c:pt>
              </c:strCache>
            </c:strRef>
          </c:tx>
          <c:invertIfNegative val="0"/>
          <c:cat>
            <c:strRef>
              <c:f>Sheet1!$B$10:$B$15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Sheet1!$F$10:$F$15</c:f>
              <c:numCache>
                <c:formatCode>General</c:formatCode>
                <c:ptCount val="6"/>
                <c:pt idx="0">
                  <c:v>347.0</c:v>
                </c:pt>
                <c:pt idx="1">
                  <c:v>307.0</c:v>
                </c:pt>
                <c:pt idx="2">
                  <c:v>238.0</c:v>
                </c:pt>
                <c:pt idx="3">
                  <c:v>256.0</c:v>
                </c:pt>
                <c:pt idx="4">
                  <c:v>249.0</c:v>
                </c:pt>
                <c:pt idx="5">
                  <c:v>304.0</c:v>
                </c:pt>
              </c:numCache>
            </c:numRef>
          </c:val>
        </c:ser>
        <c:ser>
          <c:idx val="4"/>
          <c:order val="4"/>
          <c:tx>
            <c:strRef>
              <c:f>Sheet1!$G$9</c:f>
              <c:strCache>
                <c:ptCount val="1"/>
                <c:pt idx="0">
                  <c:v>310398 Vértices</c:v>
                </c:pt>
              </c:strCache>
            </c:strRef>
          </c:tx>
          <c:invertIfNegative val="0"/>
          <c:cat>
            <c:strRef>
              <c:f>Sheet1!$B$10:$B$15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Sheet1!$G$10:$G$15</c:f>
              <c:numCache>
                <c:formatCode>General</c:formatCode>
                <c:ptCount val="6"/>
                <c:pt idx="0">
                  <c:v>6715.0</c:v>
                </c:pt>
                <c:pt idx="1">
                  <c:v>3577.0</c:v>
                </c:pt>
                <c:pt idx="2">
                  <c:v>2400.0</c:v>
                </c:pt>
                <c:pt idx="3">
                  <c:v>2755.0</c:v>
                </c:pt>
                <c:pt idx="4">
                  <c:v>2272.0</c:v>
                </c:pt>
                <c:pt idx="5">
                  <c:v>2624.0</c:v>
                </c:pt>
              </c:numCache>
            </c:numRef>
          </c:val>
        </c:ser>
        <c:ser>
          <c:idx val="5"/>
          <c:order val="5"/>
          <c:tx>
            <c:strRef>
              <c:f>Sheet1!$H$9</c:f>
              <c:strCache>
                <c:ptCount val="1"/>
                <c:pt idx="0">
                  <c:v>10000003 Vértices</c:v>
                </c:pt>
              </c:strCache>
            </c:strRef>
          </c:tx>
          <c:invertIfNegative val="0"/>
          <c:cat>
            <c:strRef>
              <c:f>Sheet1!$B$10:$B$15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Sheet1!$H$10:$H$15</c:f>
              <c:numCache>
                <c:formatCode>General</c:formatCode>
                <c:ptCount val="6"/>
                <c:pt idx="0">
                  <c:v>209889.0</c:v>
                </c:pt>
                <c:pt idx="1">
                  <c:v>119923.0</c:v>
                </c:pt>
                <c:pt idx="2">
                  <c:v>69392.0</c:v>
                </c:pt>
                <c:pt idx="3">
                  <c:v>74143.0</c:v>
                </c:pt>
                <c:pt idx="4">
                  <c:v>70859.0</c:v>
                </c:pt>
                <c:pt idx="5">
                  <c:v>69914.0</c:v>
                </c:pt>
              </c:numCache>
            </c:numRef>
          </c:val>
        </c:ser>
        <c:ser>
          <c:idx val="6"/>
          <c:order val="6"/>
          <c:tx>
            <c:strRef>
              <c:f>Sheet1!$I$9</c:f>
              <c:strCache>
                <c:ptCount val="1"/>
                <c:pt idx="0">
                  <c:v>30000003 Vértices</c:v>
                </c:pt>
              </c:strCache>
            </c:strRef>
          </c:tx>
          <c:invertIfNegative val="0"/>
          <c:cat>
            <c:strRef>
              <c:f>Sheet1!$B$10:$B$15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Sheet1!$I$10:$I$15</c:f>
              <c:numCache>
                <c:formatCode>General</c:formatCode>
                <c:ptCount val="6"/>
                <c:pt idx="0">
                  <c:v>665619.0</c:v>
                </c:pt>
                <c:pt idx="1">
                  <c:v>340865.0</c:v>
                </c:pt>
                <c:pt idx="2">
                  <c:v>207288.0</c:v>
                </c:pt>
                <c:pt idx="3">
                  <c:v>148286.0</c:v>
                </c:pt>
                <c:pt idx="4">
                  <c:v>200518.0</c:v>
                </c:pt>
                <c:pt idx="5">
                  <c:v>206987.0</c:v>
                </c:pt>
              </c:numCache>
            </c:numRef>
          </c:val>
        </c:ser>
        <c:ser>
          <c:idx val="7"/>
          <c:order val="7"/>
          <c:tx>
            <c:strRef>
              <c:f>Sheet1!$J$9</c:f>
              <c:strCache>
                <c:ptCount val="1"/>
                <c:pt idx="0">
                  <c:v>50000003 Vértices</c:v>
                </c:pt>
              </c:strCache>
            </c:strRef>
          </c:tx>
          <c:invertIfNegative val="0"/>
          <c:cat>
            <c:strRef>
              <c:f>Sheet1!$B$10:$B$15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Sheet1!$J$10:$J$15</c:f>
              <c:numCache>
                <c:formatCode>General</c:formatCode>
                <c:ptCount val="6"/>
                <c:pt idx="0">
                  <c:v>1.078628E6</c:v>
                </c:pt>
                <c:pt idx="1">
                  <c:v>579789.0</c:v>
                </c:pt>
                <c:pt idx="2">
                  <c:v>332668.0</c:v>
                </c:pt>
                <c:pt idx="3">
                  <c:v>404018.0</c:v>
                </c:pt>
                <c:pt idx="4">
                  <c:v>338051.0</c:v>
                </c:pt>
                <c:pt idx="5">
                  <c:v>349063.0</c:v>
                </c:pt>
              </c:numCache>
            </c:numRef>
          </c:val>
        </c:ser>
        <c:ser>
          <c:idx val="8"/>
          <c:order val="8"/>
          <c:tx>
            <c:strRef>
              <c:f>Sheet1!$K$9</c:f>
              <c:strCache>
                <c:ptCount val="1"/>
                <c:pt idx="0">
                  <c:v>70000003 Vértices</c:v>
                </c:pt>
              </c:strCache>
            </c:strRef>
          </c:tx>
          <c:invertIfNegative val="0"/>
          <c:cat>
            <c:strRef>
              <c:f>Sheet1!$B$10:$B$15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Sheet1!$K$10:$K$15</c:f>
              <c:numCache>
                <c:formatCode>General</c:formatCode>
                <c:ptCount val="6"/>
                <c:pt idx="0">
                  <c:v>1.619591E6</c:v>
                </c:pt>
                <c:pt idx="1">
                  <c:v>827808.0</c:v>
                </c:pt>
                <c:pt idx="2">
                  <c:v>473638.0</c:v>
                </c:pt>
                <c:pt idx="3">
                  <c:v>480052.0</c:v>
                </c:pt>
                <c:pt idx="4">
                  <c:v>475789.0</c:v>
                </c:pt>
                <c:pt idx="5">
                  <c:v>471808.0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3805832"/>
        <c:axId val="2083808744"/>
        <c:axId val="0"/>
      </c:bar3DChart>
      <c:catAx>
        <c:axId val="2083805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3808744"/>
        <c:crosses val="autoZero"/>
        <c:auto val="1"/>
        <c:lblAlgn val="ctr"/>
        <c:lblOffset val="100"/>
        <c:noMultiLvlLbl val="0"/>
      </c:catAx>
      <c:valAx>
        <c:axId val="2083808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Microsegundos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8058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Avaliaç</a:t>
            </a:r>
            <a:r>
              <a:rPr lang="en-US"/>
              <a:t>ão de </a:t>
            </a:r>
            <a:r>
              <a:rPr lang="en-US"/>
              <a:t>Speedup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Sheet1!$N$9</c:f>
              <c:strCache>
                <c:ptCount val="1"/>
                <c:pt idx="0">
                  <c:v>5 Vértices</c:v>
                </c:pt>
              </c:strCache>
            </c:strRef>
          </c:tx>
          <c:invertIfNegative val="0"/>
          <c:cat>
            <c:strRef>
              <c:f>Sheet1!$M$10:$M$15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Sheet1!$N$10:$N$15</c:f>
              <c:numCache>
                <c:formatCode>General</c:formatCode>
                <c:ptCount val="6"/>
                <c:pt idx="0">
                  <c:v>1.0</c:v>
                </c:pt>
                <c:pt idx="1">
                  <c:v>0.678260869565217</c:v>
                </c:pt>
                <c:pt idx="2">
                  <c:v>0.742857142857143</c:v>
                </c:pt>
                <c:pt idx="3">
                  <c:v>0.443181818181818</c:v>
                </c:pt>
                <c:pt idx="4">
                  <c:v>0.445714285714286</c:v>
                </c:pt>
                <c:pt idx="5">
                  <c:v>0.475609756097561</c:v>
                </c:pt>
              </c:numCache>
            </c:numRef>
          </c:val>
        </c:ser>
        <c:ser>
          <c:idx val="1"/>
          <c:order val="1"/>
          <c:tx>
            <c:strRef>
              <c:f>Sheet1!$O$9</c:f>
              <c:strCache>
                <c:ptCount val="1"/>
                <c:pt idx="0">
                  <c:v>2251 Vértices</c:v>
                </c:pt>
              </c:strCache>
            </c:strRef>
          </c:tx>
          <c:invertIfNegative val="0"/>
          <c:cat>
            <c:strRef>
              <c:f>Sheet1!$M$10:$M$15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Sheet1!$O$10:$O$15</c:f>
              <c:numCache>
                <c:formatCode>General</c:formatCode>
                <c:ptCount val="6"/>
                <c:pt idx="0">
                  <c:v>1.0</c:v>
                </c:pt>
                <c:pt idx="1">
                  <c:v>0.952054794520548</c:v>
                </c:pt>
                <c:pt idx="2">
                  <c:v>0.842424242424242</c:v>
                </c:pt>
                <c:pt idx="3">
                  <c:v>0.747311827956989</c:v>
                </c:pt>
                <c:pt idx="4">
                  <c:v>0.640552995391705</c:v>
                </c:pt>
                <c:pt idx="5">
                  <c:v>0.57201646090535</c:v>
                </c:pt>
              </c:numCache>
            </c:numRef>
          </c:val>
        </c:ser>
        <c:ser>
          <c:idx val="2"/>
          <c:order val="2"/>
          <c:tx>
            <c:strRef>
              <c:f>Sheet1!$P$9</c:f>
              <c:strCache>
                <c:ptCount val="1"/>
                <c:pt idx="0">
                  <c:v>25748 Vértices</c:v>
                </c:pt>
              </c:strCache>
            </c:strRef>
          </c:tx>
          <c:invertIfNegative val="0"/>
          <c:cat>
            <c:strRef>
              <c:f>Sheet1!$M$10:$M$15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Sheet1!$P$10:$P$15</c:f>
              <c:numCache>
                <c:formatCode>General</c:formatCode>
                <c:ptCount val="6"/>
                <c:pt idx="0">
                  <c:v>1.0</c:v>
                </c:pt>
                <c:pt idx="1">
                  <c:v>1.440909090909091</c:v>
                </c:pt>
                <c:pt idx="2">
                  <c:v>2.06514657980456</c:v>
                </c:pt>
                <c:pt idx="3">
                  <c:v>1.542579075425791</c:v>
                </c:pt>
                <c:pt idx="4">
                  <c:v>1.638242894056848</c:v>
                </c:pt>
                <c:pt idx="5">
                  <c:v>1.307216494845361</c:v>
                </c:pt>
              </c:numCache>
            </c:numRef>
          </c:val>
        </c:ser>
        <c:ser>
          <c:idx val="3"/>
          <c:order val="3"/>
          <c:tx>
            <c:strRef>
              <c:f>Sheet1!$Q$9</c:f>
              <c:strCache>
                <c:ptCount val="1"/>
                <c:pt idx="0">
                  <c:v>11954 Vértices</c:v>
                </c:pt>
              </c:strCache>
            </c:strRef>
          </c:tx>
          <c:invertIfNegative val="0"/>
          <c:cat>
            <c:strRef>
              <c:f>Sheet1!$M$10:$M$15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Sheet1!$Q$10:$Q$15</c:f>
              <c:numCache>
                <c:formatCode>General</c:formatCode>
                <c:ptCount val="6"/>
                <c:pt idx="0">
                  <c:v>1.0</c:v>
                </c:pt>
                <c:pt idx="1">
                  <c:v>1.130293159609121</c:v>
                </c:pt>
                <c:pt idx="2">
                  <c:v>1.457983193277311</c:v>
                </c:pt>
                <c:pt idx="3">
                  <c:v>1.35546875</c:v>
                </c:pt>
                <c:pt idx="4">
                  <c:v>1.393574297188755</c:v>
                </c:pt>
                <c:pt idx="5">
                  <c:v>1.141447368421053</c:v>
                </c:pt>
              </c:numCache>
            </c:numRef>
          </c:val>
        </c:ser>
        <c:ser>
          <c:idx val="4"/>
          <c:order val="4"/>
          <c:tx>
            <c:strRef>
              <c:f>Sheet1!$R$9</c:f>
              <c:strCache>
                <c:ptCount val="1"/>
                <c:pt idx="0">
                  <c:v>310398 Vértices</c:v>
                </c:pt>
              </c:strCache>
            </c:strRef>
          </c:tx>
          <c:invertIfNegative val="0"/>
          <c:cat>
            <c:strRef>
              <c:f>Sheet1!$M$10:$M$15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Sheet1!$R$10:$R$15</c:f>
              <c:numCache>
                <c:formatCode>General</c:formatCode>
                <c:ptCount val="6"/>
                <c:pt idx="0">
                  <c:v>1.0</c:v>
                </c:pt>
                <c:pt idx="1">
                  <c:v>1.877271456527817</c:v>
                </c:pt>
                <c:pt idx="2">
                  <c:v>2.797916666666666</c:v>
                </c:pt>
                <c:pt idx="3">
                  <c:v>2.437386569872958</c:v>
                </c:pt>
                <c:pt idx="4">
                  <c:v>2.955545774647887</c:v>
                </c:pt>
                <c:pt idx="5">
                  <c:v>2.55907012195122</c:v>
                </c:pt>
              </c:numCache>
            </c:numRef>
          </c:val>
        </c:ser>
        <c:ser>
          <c:idx val="5"/>
          <c:order val="5"/>
          <c:tx>
            <c:strRef>
              <c:f>Sheet1!$S$9</c:f>
              <c:strCache>
                <c:ptCount val="1"/>
                <c:pt idx="0">
                  <c:v>10000003 Vértices</c:v>
                </c:pt>
              </c:strCache>
            </c:strRef>
          </c:tx>
          <c:invertIfNegative val="0"/>
          <c:cat>
            <c:strRef>
              <c:f>Sheet1!$M$10:$M$15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Sheet1!$S$10:$S$15</c:f>
              <c:numCache>
                <c:formatCode>General</c:formatCode>
                <c:ptCount val="6"/>
                <c:pt idx="0">
                  <c:v>1.0</c:v>
                </c:pt>
                <c:pt idx="1">
                  <c:v>1.750198043744736</c:v>
                </c:pt>
                <c:pt idx="2">
                  <c:v>3.024685842748444</c:v>
                </c:pt>
                <c:pt idx="3">
                  <c:v>2.830867377904859</c:v>
                </c:pt>
                <c:pt idx="4">
                  <c:v>2.962065510379768</c:v>
                </c:pt>
                <c:pt idx="5">
                  <c:v>3.002102583173613</c:v>
                </c:pt>
              </c:numCache>
            </c:numRef>
          </c:val>
        </c:ser>
        <c:ser>
          <c:idx val="6"/>
          <c:order val="6"/>
          <c:tx>
            <c:strRef>
              <c:f>Sheet1!$T$9</c:f>
              <c:strCache>
                <c:ptCount val="1"/>
                <c:pt idx="0">
                  <c:v>30000003 Vértices</c:v>
                </c:pt>
              </c:strCache>
            </c:strRef>
          </c:tx>
          <c:invertIfNegative val="0"/>
          <c:cat>
            <c:strRef>
              <c:f>Sheet1!$M$10:$M$15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Sheet1!$T$10:$T$15</c:f>
              <c:numCache>
                <c:formatCode>General</c:formatCode>
                <c:ptCount val="6"/>
                <c:pt idx="0">
                  <c:v>1.0</c:v>
                </c:pt>
                <c:pt idx="1">
                  <c:v>1.952734953720681</c:v>
                </c:pt>
                <c:pt idx="2">
                  <c:v>3.211083130716684</c:v>
                </c:pt>
                <c:pt idx="3">
                  <c:v>4.48875146676018</c:v>
                </c:pt>
                <c:pt idx="4">
                  <c:v>3.31949750147119</c:v>
                </c:pt>
                <c:pt idx="5">
                  <c:v>3.215752680120008</c:v>
                </c:pt>
              </c:numCache>
            </c:numRef>
          </c:val>
        </c:ser>
        <c:ser>
          <c:idx val="7"/>
          <c:order val="7"/>
          <c:tx>
            <c:strRef>
              <c:f>Sheet1!$U$9</c:f>
              <c:strCache>
                <c:ptCount val="1"/>
                <c:pt idx="0">
                  <c:v>50000003 Vértices</c:v>
                </c:pt>
              </c:strCache>
            </c:strRef>
          </c:tx>
          <c:invertIfNegative val="0"/>
          <c:cat>
            <c:strRef>
              <c:f>Sheet1!$M$10:$M$15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Sheet1!$U$10:$U$15</c:f>
              <c:numCache>
                <c:formatCode>General</c:formatCode>
                <c:ptCount val="6"/>
                <c:pt idx="0">
                  <c:v>1.0</c:v>
                </c:pt>
                <c:pt idx="1">
                  <c:v>1.860380241777612</c:v>
                </c:pt>
                <c:pt idx="2">
                  <c:v>3.242355742061154</c:v>
                </c:pt>
                <c:pt idx="3">
                  <c:v>2.669752337767129</c:v>
                </c:pt>
                <c:pt idx="4">
                  <c:v>3.190725659737732</c:v>
                </c:pt>
                <c:pt idx="5">
                  <c:v>3.090066836072571</c:v>
                </c:pt>
              </c:numCache>
            </c:numRef>
          </c:val>
        </c:ser>
        <c:ser>
          <c:idx val="8"/>
          <c:order val="8"/>
          <c:tx>
            <c:strRef>
              <c:f>Sheet1!$V$9</c:f>
              <c:strCache>
                <c:ptCount val="1"/>
                <c:pt idx="0">
                  <c:v>70000003 Vértices</c:v>
                </c:pt>
              </c:strCache>
            </c:strRef>
          </c:tx>
          <c:invertIfNegative val="0"/>
          <c:cat>
            <c:strRef>
              <c:f>Sheet1!$M$10:$M$15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Sheet1!$V$10:$V$15</c:f>
              <c:numCache>
                <c:formatCode>General</c:formatCode>
                <c:ptCount val="6"/>
                <c:pt idx="0">
                  <c:v>1.0</c:v>
                </c:pt>
                <c:pt idx="1">
                  <c:v>1.956481454636824</c:v>
                </c:pt>
                <c:pt idx="2">
                  <c:v>3.419470143865146</c:v>
                </c:pt>
                <c:pt idx="3">
                  <c:v>3.37378242357078</c:v>
                </c:pt>
                <c:pt idx="4">
                  <c:v>3.404011021692389</c:v>
                </c:pt>
                <c:pt idx="5">
                  <c:v>3.43273323046663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5023288"/>
        <c:axId val="2134926072"/>
        <c:axId val="0"/>
      </c:bar3DChart>
      <c:catAx>
        <c:axId val="2135023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4926072"/>
        <c:crosses val="autoZero"/>
        <c:auto val="1"/>
        <c:lblAlgn val="ctr"/>
        <c:lblOffset val="100"/>
        <c:noMultiLvlLbl val="0"/>
      </c:catAx>
      <c:valAx>
        <c:axId val="2134926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50232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Avaliaç</a:t>
            </a:r>
            <a:r>
              <a:rPr lang="en-US"/>
              <a:t>ão de Eficiência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Sheet1!$Y$9</c:f>
              <c:strCache>
                <c:ptCount val="1"/>
                <c:pt idx="0">
                  <c:v>5 Vértices</c:v>
                </c:pt>
              </c:strCache>
            </c:strRef>
          </c:tx>
          <c:invertIfNegative val="0"/>
          <c:cat>
            <c:strRef>
              <c:f>Sheet1!$X$10:$X$15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Sheet1!$Y$10:$Y$15</c:f>
              <c:numCache>
                <c:formatCode>General</c:formatCode>
                <c:ptCount val="6"/>
                <c:pt idx="0">
                  <c:v>1.0</c:v>
                </c:pt>
                <c:pt idx="1">
                  <c:v>0.339130434782609</c:v>
                </c:pt>
                <c:pt idx="2">
                  <c:v>0.185714285714286</c:v>
                </c:pt>
                <c:pt idx="3">
                  <c:v>0.0738636363636364</c:v>
                </c:pt>
                <c:pt idx="4">
                  <c:v>0.0557142857142857</c:v>
                </c:pt>
                <c:pt idx="5">
                  <c:v>0.0475609756097561</c:v>
                </c:pt>
              </c:numCache>
            </c:numRef>
          </c:val>
        </c:ser>
        <c:ser>
          <c:idx val="1"/>
          <c:order val="1"/>
          <c:tx>
            <c:strRef>
              <c:f>Sheet1!$Z$9</c:f>
              <c:strCache>
                <c:ptCount val="1"/>
                <c:pt idx="0">
                  <c:v>2251 Vértices</c:v>
                </c:pt>
              </c:strCache>
            </c:strRef>
          </c:tx>
          <c:invertIfNegative val="0"/>
          <c:cat>
            <c:strRef>
              <c:f>Sheet1!$X$10:$X$15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Sheet1!$Z$10:$Z$15</c:f>
              <c:numCache>
                <c:formatCode>General</c:formatCode>
                <c:ptCount val="6"/>
                <c:pt idx="0">
                  <c:v>1.0</c:v>
                </c:pt>
                <c:pt idx="1">
                  <c:v>0.476027397260274</c:v>
                </c:pt>
                <c:pt idx="2">
                  <c:v>0.210606060606061</c:v>
                </c:pt>
                <c:pt idx="3">
                  <c:v>0.124551971326165</c:v>
                </c:pt>
                <c:pt idx="4">
                  <c:v>0.0800691244239631</c:v>
                </c:pt>
                <c:pt idx="5">
                  <c:v>0.057201646090535</c:v>
                </c:pt>
              </c:numCache>
            </c:numRef>
          </c:val>
        </c:ser>
        <c:ser>
          <c:idx val="2"/>
          <c:order val="2"/>
          <c:tx>
            <c:strRef>
              <c:f>Sheet1!$AA$9</c:f>
              <c:strCache>
                <c:ptCount val="1"/>
                <c:pt idx="0">
                  <c:v>25748 Vértices</c:v>
                </c:pt>
              </c:strCache>
            </c:strRef>
          </c:tx>
          <c:invertIfNegative val="0"/>
          <c:cat>
            <c:strRef>
              <c:f>Sheet1!$X$10:$X$15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Sheet1!$AA$10:$AA$15</c:f>
              <c:numCache>
                <c:formatCode>General</c:formatCode>
                <c:ptCount val="6"/>
                <c:pt idx="0">
                  <c:v>1.0</c:v>
                </c:pt>
                <c:pt idx="1">
                  <c:v>0.720454545454545</c:v>
                </c:pt>
                <c:pt idx="2">
                  <c:v>0.51628664495114</c:v>
                </c:pt>
                <c:pt idx="3">
                  <c:v>0.257096512570965</c:v>
                </c:pt>
                <c:pt idx="4">
                  <c:v>0.204780361757106</c:v>
                </c:pt>
                <c:pt idx="5">
                  <c:v>0.130721649484536</c:v>
                </c:pt>
              </c:numCache>
            </c:numRef>
          </c:val>
        </c:ser>
        <c:ser>
          <c:idx val="3"/>
          <c:order val="3"/>
          <c:tx>
            <c:strRef>
              <c:f>Sheet1!$AB$9</c:f>
              <c:strCache>
                <c:ptCount val="1"/>
                <c:pt idx="0">
                  <c:v>11954 Vértices</c:v>
                </c:pt>
              </c:strCache>
            </c:strRef>
          </c:tx>
          <c:invertIfNegative val="0"/>
          <c:cat>
            <c:strRef>
              <c:f>Sheet1!$X$10:$X$15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Sheet1!$AB$10:$AB$15</c:f>
              <c:numCache>
                <c:formatCode>General</c:formatCode>
                <c:ptCount val="6"/>
                <c:pt idx="0">
                  <c:v>1.0</c:v>
                </c:pt>
                <c:pt idx="1">
                  <c:v>0.56514657980456</c:v>
                </c:pt>
                <c:pt idx="2">
                  <c:v>0.364495798319328</c:v>
                </c:pt>
                <c:pt idx="3">
                  <c:v>0.225911458333333</c:v>
                </c:pt>
                <c:pt idx="4">
                  <c:v>0.174196787148594</c:v>
                </c:pt>
                <c:pt idx="5">
                  <c:v>0.114144736842105</c:v>
                </c:pt>
              </c:numCache>
            </c:numRef>
          </c:val>
        </c:ser>
        <c:ser>
          <c:idx val="4"/>
          <c:order val="4"/>
          <c:tx>
            <c:strRef>
              <c:f>Sheet1!$AC$9</c:f>
              <c:strCache>
                <c:ptCount val="1"/>
                <c:pt idx="0">
                  <c:v>310398 Vértices</c:v>
                </c:pt>
              </c:strCache>
            </c:strRef>
          </c:tx>
          <c:invertIfNegative val="0"/>
          <c:cat>
            <c:strRef>
              <c:f>Sheet1!$X$10:$X$15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Sheet1!$AC$10:$AC$15</c:f>
              <c:numCache>
                <c:formatCode>General</c:formatCode>
                <c:ptCount val="6"/>
                <c:pt idx="0">
                  <c:v>1.0</c:v>
                </c:pt>
                <c:pt idx="1">
                  <c:v>0.938635728263908</c:v>
                </c:pt>
                <c:pt idx="2">
                  <c:v>0.699479166666667</c:v>
                </c:pt>
                <c:pt idx="3">
                  <c:v>0.406231094978826</c:v>
                </c:pt>
                <c:pt idx="4">
                  <c:v>0.369443221830986</c:v>
                </c:pt>
                <c:pt idx="5">
                  <c:v>0.255907012195122</c:v>
                </c:pt>
              </c:numCache>
            </c:numRef>
          </c:val>
        </c:ser>
        <c:ser>
          <c:idx val="5"/>
          <c:order val="5"/>
          <c:tx>
            <c:strRef>
              <c:f>Sheet1!$AD$9</c:f>
              <c:strCache>
                <c:ptCount val="1"/>
                <c:pt idx="0">
                  <c:v>10000003 Vértices</c:v>
                </c:pt>
              </c:strCache>
            </c:strRef>
          </c:tx>
          <c:invertIfNegative val="0"/>
          <c:cat>
            <c:strRef>
              <c:f>Sheet1!$X$10:$X$15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Sheet1!$AD$10:$AD$15</c:f>
              <c:numCache>
                <c:formatCode>General</c:formatCode>
                <c:ptCount val="6"/>
                <c:pt idx="0">
                  <c:v>1.0</c:v>
                </c:pt>
                <c:pt idx="1">
                  <c:v>0.875099021872368</c:v>
                </c:pt>
                <c:pt idx="2">
                  <c:v>0.756171460687111</c:v>
                </c:pt>
                <c:pt idx="3">
                  <c:v>0.47181122965081</c:v>
                </c:pt>
                <c:pt idx="4">
                  <c:v>0.370258188797471</c:v>
                </c:pt>
                <c:pt idx="5">
                  <c:v>0.300210258317361</c:v>
                </c:pt>
              </c:numCache>
            </c:numRef>
          </c:val>
        </c:ser>
        <c:ser>
          <c:idx val="6"/>
          <c:order val="6"/>
          <c:tx>
            <c:strRef>
              <c:f>Sheet1!$AE$9</c:f>
              <c:strCache>
                <c:ptCount val="1"/>
                <c:pt idx="0">
                  <c:v>30000003 Vértices</c:v>
                </c:pt>
              </c:strCache>
            </c:strRef>
          </c:tx>
          <c:invertIfNegative val="0"/>
          <c:cat>
            <c:strRef>
              <c:f>Sheet1!$X$10:$X$15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Sheet1!$AE$10:$AE$15</c:f>
              <c:numCache>
                <c:formatCode>General</c:formatCode>
                <c:ptCount val="6"/>
                <c:pt idx="0">
                  <c:v>1.0</c:v>
                </c:pt>
                <c:pt idx="1">
                  <c:v>0.976367476860341</c:v>
                </c:pt>
                <c:pt idx="2">
                  <c:v>0.802770782679171</c:v>
                </c:pt>
                <c:pt idx="3">
                  <c:v>0.74812524446003</c:v>
                </c:pt>
                <c:pt idx="4">
                  <c:v>0.414937187683899</c:v>
                </c:pt>
                <c:pt idx="5">
                  <c:v>0.321575268012001</c:v>
                </c:pt>
              </c:numCache>
            </c:numRef>
          </c:val>
        </c:ser>
        <c:ser>
          <c:idx val="7"/>
          <c:order val="7"/>
          <c:tx>
            <c:strRef>
              <c:f>Sheet1!$AF$9</c:f>
              <c:strCache>
                <c:ptCount val="1"/>
                <c:pt idx="0">
                  <c:v>50000003 Vértices</c:v>
                </c:pt>
              </c:strCache>
            </c:strRef>
          </c:tx>
          <c:invertIfNegative val="0"/>
          <c:cat>
            <c:strRef>
              <c:f>Sheet1!$X$10:$X$15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Sheet1!$AF$10:$AF$15</c:f>
              <c:numCache>
                <c:formatCode>General</c:formatCode>
                <c:ptCount val="6"/>
                <c:pt idx="0">
                  <c:v>1.0</c:v>
                </c:pt>
                <c:pt idx="1">
                  <c:v>0.930190120888806</c:v>
                </c:pt>
                <c:pt idx="2">
                  <c:v>0.810588935515288</c:v>
                </c:pt>
                <c:pt idx="3">
                  <c:v>0.444958722961188</c:v>
                </c:pt>
                <c:pt idx="4">
                  <c:v>0.398840707467216</c:v>
                </c:pt>
                <c:pt idx="5">
                  <c:v>0.309006683607257</c:v>
                </c:pt>
              </c:numCache>
            </c:numRef>
          </c:val>
        </c:ser>
        <c:ser>
          <c:idx val="8"/>
          <c:order val="8"/>
          <c:tx>
            <c:strRef>
              <c:f>Sheet1!$AG$9</c:f>
              <c:strCache>
                <c:ptCount val="1"/>
                <c:pt idx="0">
                  <c:v>70000003 Vértices</c:v>
                </c:pt>
              </c:strCache>
            </c:strRef>
          </c:tx>
          <c:invertIfNegative val="0"/>
          <c:cat>
            <c:strRef>
              <c:f>Sheet1!$X$10:$X$15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Sheet1!$AG$10:$AG$15</c:f>
              <c:numCache>
                <c:formatCode>General</c:formatCode>
                <c:ptCount val="6"/>
                <c:pt idx="0">
                  <c:v>1.0</c:v>
                </c:pt>
                <c:pt idx="1">
                  <c:v>0.978240727318412</c:v>
                </c:pt>
                <c:pt idx="2">
                  <c:v>0.854867535966286</c:v>
                </c:pt>
                <c:pt idx="3">
                  <c:v>0.56229707059513</c:v>
                </c:pt>
                <c:pt idx="4">
                  <c:v>0.425501377711549</c:v>
                </c:pt>
                <c:pt idx="5">
                  <c:v>0.343273323046663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7153464"/>
        <c:axId val="2103201944"/>
        <c:axId val="0"/>
      </c:bar3DChart>
      <c:catAx>
        <c:axId val="2137153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3201944"/>
        <c:crosses val="autoZero"/>
        <c:auto val="1"/>
        <c:lblAlgn val="ctr"/>
        <c:lblOffset val="100"/>
        <c:noMultiLvlLbl val="0"/>
      </c:catAx>
      <c:valAx>
        <c:axId val="2103201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Efici</a:t>
                </a:r>
                <a:r>
                  <a:rPr lang="en-US" sz="1400"/>
                  <a:t>ência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71534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17</xdr:row>
      <xdr:rowOff>127000</xdr:rowOff>
    </xdr:from>
    <xdr:to>
      <xdr:col>8</xdr:col>
      <xdr:colOff>1257300</xdr:colOff>
      <xdr:row>60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17</xdr:row>
      <xdr:rowOff>165100</xdr:rowOff>
    </xdr:from>
    <xdr:to>
      <xdr:col>19</xdr:col>
      <xdr:colOff>1092200</xdr:colOff>
      <xdr:row>60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127000</xdr:colOff>
      <xdr:row>17</xdr:row>
      <xdr:rowOff>152400</xdr:rowOff>
    </xdr:from>
    <xdr:to>
      <xdr:col>30</xdr:col>
      <xdr:colOff>1181100</xdr:colOff>
      <xdr:row>60</xdr:row>
      <xdr:rowOff>63500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15"/>
  <sheetViews>
    <sheetView tabSelected="1" topLeftCell="P10" workbookViewId="0">
      <selection activeCell="AG28" sqref="AG28"/>
    </sheetView>
  </sheetViews>
  <sheetFormatPr baseColWidth="10" defaultRowHeight="15" x14ac:dyDescent="0"/>
  <cols>
    <col min="3" max="10" width="17.1640625" customWidth="1"/>
    <col min="11" max="11" width="17" customWidth="1"/>
    <col min="13" max="21" width="17" customWidth="1"/>
    <col min="22" max="22" width="16.5" customWidth="1"/>
    <col min="24" max="33" width="16.5" customWidth="1"/>
  </cols>
  <sheetData>
    <row r="3" spans="2:33">
      <c r="X3">
        <v>1</v>
      </c>
    </row>
    <row r="4" spans="2:33">
      <c r="X4">
        <v>2</v>
      </c>
    </row>
    <row r="5" spans="2:33">
      <c r="X5">
        <v>4</v>
      </c>
    </row>
    <row r="6" spans="2:33">
      <c r="X6">
        <v>6</v>
      </c>
    </row>
    <row r="7" spans="2:33">
      <c r="X7">
        <v>8</v>
      </c>
    </row>
    <row r="8" spans="2:33">
      <c r="X8">
        <v>10</v>
      </c>
    </row>
    <row r="9" spans="2:33">
      <c r="B9" t="s">
        <v>6</v>
      </c>
      <c r="C9" s="1" t="s">
        <v>7</v>
      </c>
      <c r="D9" s="1" t="s">
        <v>8</v>
      </c>
      <c r="E9" s="1" t="s">
        <v>9</v>
      </c>
      <c r="F9" s="1" t="s">
        <v>11</v>
      </c>
      <c r="G9" s="1" t="s">
        <v>12</v>
      </c>
      <c r="H9" s="1" t="s">
        <v>13</v>
      </c>
      <c r="I9" s="1" t="s">
        <v>14</v>
      </c>
      <c r="J9" s="1" t="s">
        <v>15</v>
      </c>
      <c r="K9" s="1" t="s">
        <v>10</v>
      </c>
      <c r="M9" t="s">
        <v>6</v>
      </c>
      <c r="N9" s="1" t="s">
        <v>7</v>
      </c>
      <c r="O9" s="1" t="s">
        <v>8</v>
      </c>
      <c r="P9" s="1" t="s">
        <v>9</v>
      </c>
      <c r="Q9" s="1" t="s">
        <v>11</v>
      </c>
      <c r="R9" s="1" t="s">
        <v>12</v>
      </c>
      <c r="S9" s="1" t="s">
        <v>13</v>
      </c>
      <c r="T9" s="1" t="s">
        <v>14</v>
      </c>
      <c r="U9" s="1" t="s">
        <v>15</v>
      </c>
      <c r="V9" s="1" t="s">
        <v>10</v>
      </c>
      <c r="X9" t="s">
        <v>6</v>
      </c>
      <c r="Y9" s="1" t="s">
        <v>7</v>
      </c>
      <c r="Z9" s="1" t="s">
        <v>8</v>
      </c>
      <c r="AA9" s="1" t="s">
        <v>9</v>
      </c>
      <c r="AB9" s="1" t="s">
        <v>11</v>
      </c>
      <c r="AC9" s="1" t="s">
        <v>12</v>
      </c>
      <c r="AD9" s="1" t="s">
        <v>13</v>
      </c>
      <c r="AE9" s="1" t="s">
        <v>14</v>
      </c>
      <c r="AF9" s="1" t="s">
        <v>15</v>
      </c>
      <c r="AG9" s="1" t="s">
        <v>10</v>
      </c>
    </row>
    <row r="10" spans="2:33">
      <c r="B10" t="s">
        <v>0</v>
      </c>
      <c r="C10">
        <v>78</v>
      </c>
      <c r="D10">
        <v>139</v>
      </c>
      <c r="E10">
        <v>634</v>
      </c>
      <c r="F10">
        <v>347</v>
      </c>
      <c r="G10">
        <v>6715</v>
      </c>
      <c r="H10">
        <v>209889</v>
      </c>
      <c r="I10">
        <v>665619</v>
      </c>
      <c r="J10">
        <v>1078628</v>
      </c>
      <c r="K10">
        <v>1619591</v>
      </c>
      <c r="M10" t="s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X10" t="s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2:33">
      <c r="B11" t="s">
        <v>1</v>
      </c>
      <c r="C11">
        <v>115</v>
      </c>
      <c r="D11">
        <v>146</v>
      </c>
      <c r="E11">
        <v>440</v>
      </c>
      <c r="F11">
        <v>307</v>
      </c>
      <c r="G11">
        <v>3577</v>
      </c>
      <c r="H11">
        <v>119923</v>
      </c>
      <c r="I11">
        <v>340865</v>
      </c>
      <c r="J11">
        <v>579789</v>
      </c>
      <c r="K11">
        <v>827808</v>
      </c>
      <c r="M11" t="s">
        <v>1</v>
      </c>
      <c r="N11">
        <f>C10/C11</f>
        <v>0.67826086956521736</v>
      </c>
      <c r="O11">
        <f>D10/D11</f>
        <v>0.95205479452054798</v>
      </c>
      <c r="P11">
        <f>E10/E11</f>
        <v>1.4409090909090909</v>
      </c>
      <c r="Q11">
        <f>F10/F11</f>
        <v>1.1302931596091206</v>
      </c>
      <c r="R11">
        <f>G10/G11</f>
        <v>1.8772714565278166</v>
      </c>
      <c r="S11">
        <f>H10/H11</f>
        <v>1.7501980437447362</v>
      </c>
      <c r="T11">
        <f>I10/I11</f>
        <v>1.9527349537206813</v>
      </c>
      <c r="U11">
        <f>J10/J11</f>
        <v>1.8603802417776123</v>
      </c>
      <c r="V11">
        <f>K10/K11</f>
        <v>1.9564814546368241</v>
      </c>
      <c r="X11" t="s">
        <v>1</v>
      </c>
      <c r="Y11">
        <f>N11/X4</f>
        <v>0.33913043478260868</v>
      </c>
      <c r="Z11">
        <f>O11/X4</f>
        <v>0.47602739726027399</v>
      </c>
      <c r="AA11">
        <f>P11/X4</f>
        <v>0.72045454545454546</v>
      </c>
      <c r="AB11">
        <f>Q11/X4</f>
        <v>0.56514657980456029</v>
      </c>
      <c r="AC11">
        <f>R11/X4</f>
        <v>0.93863572826390829</v>
      </c>
      <c r="AD11">
        <f>S11/X4</f>
        <v>0.8750990218723681</v>
      </c>
      <c r="AE11">
        <f>T11/X4</f>
        <v>0.97636747686034064</v>
      </c>
      <c r="AF11">
        <f>U11/X4</f>
        <v>0.93019012088880615</v>
      </c>
      <c r="AG11">
        <f>V11/X4</f>
        <v>0.97824072731841205</v>
      </c>
    </row>
    <row r="12" spans="2:33">
      <c r="B12" t="s">
        <v>2</v>
      </c>
      <c r="C12">
        <v>105</v>
      </c>
      <c r="D12">
        <v>165</v>
      </c>
      <c r="E12">
        <v>307</v>
      </c>
      <c r="F12">
        <v>238</v>
      </c>
      <c r="G12">
        <v>2400</v>
      </c>
      <c r="H12">
        <v>69392</v>
      </c>
      <c r="I12">
        <v>207288</v>
      </c>
      <c r="J12">
        <v>332668</v>
      </c>
      <c r="K12">
        <v>473638</v>
      </c>
      <c r="M12" t="s">
        <v>2</v>
      </c>
      <c r="N12">
        <f>C10/C12</f>
        <v>0.74285714285714288</v>
      </c>
      <c r="O12">
        <f>D10/D12</f>
        <v>0.84242424242424241</v>
      </c>
      <c r="P12">
        <f>E10/E12</f>
        <v>2.0651465798045603</v>
      </c>
      <c r="Q12">
        <f>F10/F12</f>
        <v>1.4579831932773109</v>
      </c>
      <c r="R12">
        <f>G10/G12</f>
        <v>2.7979166666666666</v>
      </c>
      <c r="S12">
        <f>H10/H12</f>
        <v>3.0246858427484438</v>
      </c>
      <c r="T12">
        <f>I10/I12</f>
        <v>3.2110831307166841</v>
      </c>
      <c r="U12">
        <f>J10/J12</f>
        <v>3.2423557420611542</v>
      </c>
      <c r="V12">
        <f>K10/K12</f>
        <v>3.419470143865146</v>
      </c>
      <c r="X12" t="s">
        <v>2</v>
      </c>
      <c r="Y12">
        <f t="shared" ref="Y12:Y15" si="0">N12/X5</f>
        <v>0.18571428571428572</v>
      </c>
      <c r="Z12">
        <f t="shared" ref="Z12:Z15" si="1">O12/X5</f>
        <v>0.2106060606060606</v>
      </c>
      <c r="AA12">
        <f t="shared" ref="AA12:AA15" si="2">P12/X5</f>
        <v>0.51628664495114007</v>
      </c>
      <c r="AB12">
        <f t="shared" ref="AB12:AB15" si="3">Q12/X5</f>
        <v>0.36449579831932771</v>
      </c>
      <c r="AC12">
        <f t="shared" ref="AC12:AC15" si="4">R12/X5</f>
        <v>0.69947916666666665</v>
      </c>
      <c r="AD12">
        <f t="shared" ref="AD12:AD15" si="5">S12/X5</f>
        <v>0.75617146068711094</v>
      </c>
      <c r="AE12">
        <f t="shared" ref="AE12:AE15" si="6">T12/X5</f>
        <v>0.80277078267917101</v>
      </c>
      <c r="AF12">
        <f t="shared" ref="AF12:AF15" si="7">U12/X5</f>
        <v>0.81058893551528854</v>
      </c>
      <c r="AG12">
        <f t="shared" ref="AG12:AG15" si="8">V12/X5</f>
        <v>0.85486753596628651</v>
      </c>
    </row>
    <row r="13" spans="2:33">
      <c r="B13" t="s">
        <v>3</v>
      </c>
      <c r="C13">
        <v>176</v>
      </c>
      <c r="D13">
        <v>186</v>
      </c>
      <c r="E13">
        <v>411</v>
      </c>
      <c r="F13">
        <v>256</v>
      </c>
      <c r="G13">
        <v>2755</v>
      </c>
      <c r="H13">
        <v>74143</v>
      </c>
      <c r="I13">
        <f t="shared" ref="I13" si="9">H13*2</f>
        <v>148286</v>
      </c>
      <c r="J13">
        <v>404018</v>
      </c>
      <c r="K13">
        <v>480052</v>
      </c>
      <c r="M13" t="s">
        <v>3</v>
      </c>
      <c r="N13">
        <f>C10/C13</f>
        <v>0.44318181818181818</v>
      </c>
      <c r="O13">
        <f>D10/D13</f>
        <v>0.74731182795698925</v>
      </c>
      <c r="P13">
        <f>E10/E13</f>
        <v>1.5425790754257906</v>
      </c>
      <c r="Q13">
        <f>F10/F13</f>
        <v>1.35546875</v>
      </c>
      <c r="R13">
        <f>G10/G13</f>
        <v>2.4373865698729582</v>
      </c>
      <c r="S13">
        <f>H10/H13</f>
        <v>2.8308673779048594</v>
      </c>
      <c r="T13">
        <f>I10/I13</f>
        <v>4.4887514667601796</v>
      </c>
      <c r="U13">
        <f>J10/J13</f>
        <v>2.6697523377671293</v>
      </c>
      <c r="V13">
        <f>K10/K13</f>
        <v>3.3737824235707796</v>
      </c>
      <c r="X13" t="s">
        <v>3</v>
      </c>
      <c r="Y13">
        <f t="shared" si="0"/>
        <v>7.3863636363636367E-2</v>
      </c>
      <c r="Z13">
        <f t="shared" si="1"/>
        <v>0.12455197132616487</v>
      </c>
      <c r="AA13">
        <f t="shared" si="2"/>
        <v>0.25709651257096511</v>
      </c>
      <c r="AB13">
        <f t="shared" si="3"/>
        <v>0.22591145833333334</v>
      </c>
      <c r="AC13">
        <f t="shared" si="4"/>
        <v>0.40623109497882637</v>
      </c>
      <c r="AD13">
        <f t="shared" si="5"/>
        <v>0.4718112296508099</v>
      </c>
      <c r="AE13">
        <f t="shared" si="6"/>
        <v>0.74812524446002993</v>
      </c>
      <c r="AF13">
        <f t="shared" si="7"/>
        <v>0.44495872296118821</v>
      </c>
      <c r="AG13">
        <f t="shared" si="8"/>
        <v>0.5622970705951299</v>
      </c>
    </row>
    <row r="14" spans="2:33">
      <c r="B14" t="s">
        <v>4</v>
      </c>
      <c r="C14">
        <v>175</v>
      </c>
      <c r="D14">
        <v>217</v>
      </c>
      <c r="E14">
        <v>387</v>
      </c>
      <c r="F14">
        <v>249</v>
      </c>
      <c r="G14">
        <v>2272</v>
      </c>
      <c r="H14">
        <v>70859</v>
      </c>
      <c r="I14">
        <v>200518</v>
      </c>
      <c r="J14">
        <v>338051</v>
      </c>
      <c r="K14">
        <v>475789</v>
      </c>
      <c r="M14" t="s">
        <v>4</v>
      </c>
      <c r="N14">
        <f>C10/C14</f>
        <v>0.44571428571428573</v>
      </c>
      <c r="O14">
        <f>D10/D14</f>
        <v>0.64055299539170507</v>
      </c>
      <c r="P14">
        <f>E10/E14</f>
        <v>1.6382428940568476</v>
      </c>
      <c r="Q14">
        <f>F10/F14</f>
        <v>1.393574297188755</v>
      </c>
      <c r="R14">
        <f>G10/G14</f>
        <v>2.9555457746478875</v>
      </c>
      <c r="S14">
        <f>H10/H14</f>
        <v>2.9620655103797682</v>
      </c>
      <c r="T14">
        <f>I10/I14</f>
        <v>3.3194975014711896</v>
      </c>
      <c r="U14">
        <f>J10/J14</f>
        <v>3.190725659737732</v>
      </c>
      <c r="V14">
        <f>K10/K14</f>
        <v>3.4040110216923889</v>
      </c>
      <c r="X14" t="s">
        <v>4</v>
      </c>
      <c r="Y14">
        <f t="shared" si="0"/>
        <v>5.5714285714285716E-2</v>
      </c>
      <c r="Z14">
        <f t="shared" si="1"/>
        <v>8.0069124423963134E-2</v>
      </c>
      <c r="AA14">
        <f t="shared" si="2"/>
        <v>0.20478036175710596</v>
      </c>
      <c r="AB14">
        <f t="shared" si="3"/>
        <v>0.17419678714859438</v>
      </c>
      <c r="AC14">
        <f t="shared" si="4"/>
        <v>0.36944322183098594</v>
      </c>
      <c r="AD14">
        <f t="shared" si="5"/>
        <v>0.37025818879747102</v>
      </c>
      <c r="AE14">
        <f t="shared" si="6"/>
        <v>0.4149371876838987</v>
      </c>
      <c r="AF14">
        <f t="shared" si="7"/>
        <v>0.3988407074672165</v>
      </c>
      <c r="AG14">
        <f t="shared" si="8"/>
        <v>0.42550137771154861</v>
      </c>
    </row>
    <row r="15" spans="2:33">
      <c r="B15" t="s">
        <v>5</v>
      </c>
      <c r="C15">
        <v>164</v>
      </c>
      <c r="D15">
        <v>243</v>
      </c>
      <c r="E15">
        <v>485</v>
      </c>
      <c r="F15">
        <v>304</v>
      </c>
      <c r="G15">
        <v>2624</v>
      </c>
      <c r="H15">
        <v>69914</v>
      </c>
      <c r="I15">
        <v>206987</v>
      </c>
      <c r="J15">
        <v>349063</v>
      </c>
      <c r="K15">
        <v>471808</v>
      </c>
      <c r="M15" t="s">
        <v>5</v>
      </c>
      <c r="N15">
        <f>C10/C15</f>
        <v>0.47560975609756095</v>
      </c>
      <c r="O15">
        <f>D10/D15</f>
        <v>0.57201646090534974</v>
      </c>
      <c r="P15">
        <f>E10/E15</f>
        <v>1.3072164948453608</v>
      </c>
      <c r="Q15">
        <f>F10/F15</f>
        <v>1.1414473684210527</v>
      </c>
      <c r="R15">
        <f>G10/G15</f>
        <v>2.5590701219512195</v>
      </c>
      <c r="S15">
        <f>H10/H15</f>
        <v>3.0021025831736132</v>
      </c>
      <c r="T15">
        <f>I10/I15</f>
        <v>3.2157526801200076</v>
      </c>
      <c r="U15">
        <f>J10/J15</f>
        <v>3.0900668360725714</v>
      </c>
      <c r="V15">
        <f>K10/K15</f>
        <v>3.4327332304666305</v>
      </c>
      <c r="X15" t="s">
        <v>5</v>
      </c>
      <c r="Y15">
        <f t="shared" si="0"/>
        <v>4.7560975609756098E-2</v>
      </c>
      <c r="Z15">
        <f t="shared" si="1"/>
        <v>5.7201646090534977E-2</v>
      </c>
      <c r="AA15">
        <f t="shared" si="2"/>
        <v>0.13072164948453607</v>
      </c>
      <c r="AB15">
        <f t="shared" si="3"/>
        <v>0.11414473684210527</v>
      </c>
      <c r="AC15">
        <f t="shared" si="4"/>
        <v>0.25590701219512196</v>
      </c>
      <c r="AD15">
        <f t="shared" si="5"/>
        <v>0.30021025831736131</v>
      </c>
      <c r="AE15">
        <f t="shared" si="6"/>
        <v>0.32157526801200076</v>
      </c>
      <c r="AF15">
        <f t="shared" si="7"/>
        <v>0.30900668360725714</v>
      </c>
      <c r="AG15">
        <f t="shared" si="8"/>
        <v>0.34327332304666303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jgomes</dc:creator>
  <cp:lastModifiedBy>jgomes</cp:lastModifiedBy>
  <dcterms:created xsi:type="dcterms:W3CDTF">2015-04-22T22:34:55Z</dcterms:created>
  <dcterms:modified xsi:type="dcterms:W3CDTF">2015-04-23T15:03:44Z</dcterms:modified>
</cp:coreProperties>
</file>