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<sst xmlns="http://schemas.openxmlformats.org/spreadsheetml/2006/main" count="68" uniqueCount="62">
  <si>
    <t xml:space="preserve">Friedman Rank</t>
  </si>
  <si>
    <t xml:space="preserve">Métricas</t>
  </si>
  <si>
    <t xml:space="preserve">acc</t>
  </si>
  <si>
    <t xml:space="preserve">prec</t>
  </si>
  <si>
    <t xml:space="preserve">recall</t>
  </si>
  <si>
    <t xml:space="preserve">f1</t>
  </si>
  <si>
    <t xml:space="preserve">roc</t>
  </si>
  <si>
    <t xml:space="preserve">Modelo</t>
  </si>
  <si>
    <t xml:space="preserve">Algoritmo</t>
  </si>
  <si>
    <t xml:space="preserve">Parametros</t>
  </si>
  <si>
    <t xml:space="preserve">Acc</t>
  </si>
  <si>
    <t xml:space="preserve">Ponderada</t>
  </si>
  <si>
    <t xml:space="preserve">Acc2</t>
  </si>
  <si>
    <t xml:space="preserve">Prec</t>
  </si>
  <si>
    <t xml:space="preserve">Recall</t>
  </si>
  <si>
    <t xml:space="preserve">F1 Score</t>
  </si>
  <si>
    <t xml:space="preserve">Roc AUC</t>
  </si>
  <si>
    <t xml:space="preserve">Ponderada3</t>
  </si>
  <si>
    <t xml:space="preserve">M01</t>
  </si>
  <si>
    <t xml:space="preserve">activation: relu, dropout_rate: 0.4, learning_rate: 0.0001, n_layers: 1, n_neurons: 512, optimizer: adam</t>
  </si>
  <si>
    <t xml:space="preserve">Epochs: 500, Batch Size: 64, Early Stop Patience: 150, Reduce LR Factor: 0.3 , Reduce LR Patience: 10</t>
  </si>
  <si>
    <t xml:space="preserve">M02</t>
  </si>
  <si>
    <t xml:space="preserve">activation: relu, dropout_rate: 0.1, learning_rate: 0.001, n_layers: 1, n_neurons: 256, optimizer: adam</t>
  </si>
  <si>
    <t xml:space="preserve">Epochs: 1500,  Batch Size: 16, Early Stop Patience:  150, Reduce LR Factor: 0.5,  Reduce LR Patience: 10</t>
  </si>
  <si>
    <t xml:space="preserve">0.943</t>
  </si>
  <si>
    <t xml:space="preserve">M03</t>
  </si>
  <si>
    <t xml:space="preserve">activation: relu, dropout_rate: 0.1, learning_rate: 0.0005, n_layers: 1, n_neurons: 512, optimizer: adam</t>
  </si>
  <si>
    <t xml:space="preserve">Epochs: 100, Batch Size: 64, Early Stop Patience: 200,  Reduce LR Factor: 0.5 , Reduce LR Patience: 10</t>
  </si>
  <si>
    <t xml:space="preserve">M04</t>
  </si>
  <si>
    <t xml:space="preserve">activation: relu, dropout_rate: 0.3, learning_rate: 0.0005, n_layers: 1, n_neurons: 128, optimizer: adam</t>
  </si>
  <si>
    <t xml:space="preserve">Epochs:   500, Batch Size: 64, Early Stop Patience: 200 , Reduce LR Factor:  0.5, Reduce LR Patience: 10</t>
  </si>
  <si>
    <t xml:space="preserve">M05</t>
  </si>
  <si>
    <t xml:space="preserve">Epochs: 100, Batch Size: 32, Early Stop Patience: 200, Reduce LR Factor: 0.5 , Reduce LR Patience: 5</t>
  </si>
  <si>
    <t xml:space="preserve">M06</t>
  </si>
  <si>
    <t xml:space="preserve">activation: relu, dropout_rate: 0.2, learning_rate: 0.0001, n_layers: 1, n_neurons: 512, optimizer: adam</t>
  </si>
  <si>
    <t xml:space="preserve">Epochs:  500, Batch Size: 64, Early Stop Patience: 150 , Reduce LR Factor: 0.3, Reduce LR Patience: 10</t>
  </si>
  <si>
    <t xml:space="preserve">M07</t>
  </si>
  <si>
    <t xml:space="preserve">activation: relu, dropout_rate: 0.1, learning_rate: 0.0005, n_layers: 2, n_neurons: 128, optimizer: adam</t>
  </si>
  <si>
    <t xml:space="preserve">Epochs:  100, Batch Size: 32, Early Stop Patience:  100, Reduce LR Factor: 0.3, Reduce LR Patience: 10</t>
  </si>
  <si>
    <t xml:space="preserve">M08</t>
  </si>
  <si>
    <t xml:space="preserve">activation: relu, dropout_rate: 0.4, learning_rate: 0.001, n_layers: 1, n_neurons: 256, optimizer: adam</t>
  </si>
  <si>
    <t xml:space="preserve">Epochs:  250, Batch Size:  32, Early Stop Patience: 50, Reduce LR Factor: 0.5 , Reduce LR Patience: 10</t>
  </si>
  <si>
    <t xml:space="preserve">M09</t>
  </si>
  <si>
    <t xml:space="preserve">activation: relu, dropout_rate: 0.1, learning_rate: 0.0005, n_layers: 2, n_neurons: 256, optimizer: adam</t>
  </si>
  <si>
    <t xml:space="preserve">Epochs:  100, Batch Size: 64, Early Stop Patience:  150, Reduce LR Factor:  0.5, Reduce LR Patience:  15</t>
  </si>
  <si>
    <t xml:space="preserve">M10</t>
  </si>
  <si>
    <t xml:space="preserve">Epochs:  100, Batch Size: 16, Early Stop Patience: 50 , Reduce LR Factor:  0.3, Reduce LR Patience: 5</t>
  </si>
  <si>
    <t xml:space="preserve">M14</t>
  </si>
  <si>
    <t xml:space="preserve">Epochs:  500, Batch Size: 64, Early Stop Patience: 150 , Reduce LR Factor: 0.3, Reduce LR Patience: 15</t>
  </si>
  <si>
    <t xml:space="preserve">M13</t>
  </si>
  <si>
    <t xml:space="preserve">Epochs:  250, Batch Size: 64, Early Stop Patience: 200 , Reduce LR Factor: 0.3, Reduce LR Patience: 15</t>
  </si>
  <si>
    <t xml:space="preserve">M11</t>
  </si>
  <si>
    <t xml:space="preserve">activation: relu, dropout_rate: 0.2, learning_rate: 0.0001, n_layers: 1, n_neurons: 128, optimizer: adam</t>
  </si>
  <si>
    <t xml:space="preserve">Epochs:  1000, Batch Size: 16, Early Stop Patience:  100, Reduce LR Factor: 0.3 , Reduce LR Patience: 5</t>
  </si>
  <si>
    <t xml:space="preserve">0.9481</t>
  </si>
  <si>
    <t xml:space="preserve">M15</t>
  </si>
  <si>
    <t xml:space="preserve">activation: relu, dropout_rate: 0.3, learning_rate: 0.0001, n_layers: 1, n_neurons: 256, optimizer: adam</t>
  </si>
  <si>
    <t xml:space="preserve">Epochs: 500, Batch Size:  16, Early Stop Patience: 50 , Reduce LR Factor: 0.3 , Reduce LR Patience: 15</t>
  </si>
  <si>
    <t xml:space="preserve">M16</t>
  </si>
  <si>
    <t xml:space="preserve">Epochs: 250, Batch Size: 32, Early Stop Patience: 200 , Reduce LR Factor: 0.3 , Reduce LR Patience: 5</t>
  </si>
  <si>
    <t xml:space="preserve">M12</t>
  </si>
  <si>
    <t xml:space="preserve">Epochs:  100, Batch Size: 32, Early Stop Patience: 50 , Reduce LR Factor: 0.5 , Reduce LR Patience: 15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</si>
</sst>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2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2:K18" headerRowCount="1" totalsRowCount="0" totalsRowShown="0">
  <autoFilter ref="A2:K18"/>
  <tableColumns count="11">
    <tableColumn id="1" name="Modelo"/>
    <tableColumn id="2" name="Algoritmo"/>
    <tableColumn id="3" name="Parametros"/>
    <tableColumn id="4" name="Acc"/>
    <tableColumn id="5" name="Ponderada"/>
    <tableColumn id="6" name="Acc2"/>
    <tableColumn id="7" name="Prec"/>
    <tableColumn id="8" name="Recall"/>
    <tableColumn id="9" name="F1 Score"/>
    <tableColumn id="10" name="Roc AUC"/>
    <tableColumn id="11" name="Ponderada3"/>
  </tableColumns>
</table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9.44"/>
    <col collapsed="false" customWidth="true" hidden="false" outlineLevel="0" max="3" min="2" style="0" width="20.33"/>
    <col collapsed="false" customWidth="true" hidden="false" outlineLevel="0" max="4" min="4" style="0" width="11.67"/>
    <col collapsed="false" customWidth="true" hidden="false" outlineLevel="0" max="5" min="5" style="0" width="12.11"/>
    <col collapsed="false" customWidth="true" hidden="false" outlineLevel="0" max="9" min="9" style="0" width="9.89"/>
    <col collapsed="false" customWidth="true" hidden="false" outlineLevel="0" max="10" min="10" style="0" width="10.11"/>
    <col collapsed="false" customWidth="true" hidden="false" outlineLevel="0" max="11" min="11" style="0" width="13.11"/>
    <col collapsed="false" customWidth="true" hidden="false" outlineLevel="0" max="13" min="13" style="0" width="57.56"/>
  </cols>
  <sheetData>
    <row r="1" customFormat="false" ht="16.4" hidden="false" customHeight="true" outlineLevel="0" collapsed="false">
      <c r="A1" s="1"/>
      <c r="B1" s="2"/>
      <c r="C1" s="3"/>
      <c r="D1" s="4" t="s">
        <v>0</v>
      </c>
      <c r="E1" s="4"/>
      <c r="F1" s="4" t="s">
        <v>1</v>
      </c>
      <c r="G1" s="4"/>
      <c r="H1" s="4"/>
      <c r="I1" s="4"/>
      <c r="J1" s="4"/>
      <c r="K1" s="4"/>
      <c r="M1" s="5" t="s">
        <v>2</v>
      </c>
      <c r="N1" s="5" t="s">
        <v>3</v>
      </c>
      <c r="O1" s="5" t="s">
        <v>4</v>
      </c>
      <c r="P1" s="5" t="s">
        <v>5</v>
      </c>
      <c r="Q1" s="5" t="s">
        <v>6</v>
      </c>
    </row>
    <row r="2" customFormat="false" ht="16.4" hidden="false" customHeight="false" outlineLevel="0" collapsed="false">
      <c r="A2" s="6" t="s">
        <v>7</v>
      </c>
      <c r="B2" s="7" t="s">
        <v>8</v>
      </c>
      <c r="C2" s="8" t="s">
        <v>9</v>
      </c>
      <c r="D2" s="8" t="s">
        <v>10</v>
      </c>
      <c r="E2" s="8" t="s">
        <v>11</v>
      </c>
      <c r="F2" s="9" t="s">
        <v>12</v>
      </c>
      <c r="G2" s="9" t="s">
        <v>13</v>
      </c>
      <c r="H2" s="9" t="s">
        <v>14</v>
      </c>
      <c r="I2" s="9" t="s">
        <v>15</v>
      </c>
      <c r="J2" s="9" t="s">
        <v>16</v>
      </c>
      <c r="K2" s="10" t="s">
        <v>17</v>
      </c>
      <c r="M2" s="0" t="n">
        <v>0.1</v>
      </c>
      <c r="N2" s="0" t="n">
        <v>0.2</v>
      </c>
      <c r="O2" s="0" t="n">
        <v>0.4</v>
      </c>
      <c r="P2" s="0" t="n">
        <v>0.2</v>
      </c>
      <c r="Q2" s="0" t="n">
        <v>0.1</v>
      </c>
    </row>
    <row r="3" customFormat="false" ht="76.1" hidden="false" customHeight="false" outlineLevel="0" collapsed="false">
      <c r="A3" s="9" t="s">
        <v>18</v>
      </c>
      <c r="B3" s="9" t="s">
        <v>19</v>
      </c>
      <c r="C3" s="9" t="s">
        <v>20</v>
      </c>
      <c r="D3" s="9" t="n">
        <v>1318.65</v>
      </c>
      <c r="E3" s="9" t="n">
        <v>1493.2</v>
      </c>
      <c r="F3" s="9" t="n">
        <v>0.9481</v>
      </c>
      <c r="G3" s="9" t="n">
        <v>0.9376</v>
      </c>
      <c r="H3" s="9" t="n">
        <v>0.9563</v>
      </c>
      <c r="I3" s="9" t="n">
        <v>0.9519</v>
      </c>
      <c r="J3" s="9" t="n">
        <v>0.9466</v>
      </c>
      <c r="K3" s="10" t="n">
        <v>0.9546</v>
      </c>
      <c r="M3" s="11"/>
      <c r="N3" s="0" t="n">
        <v>0.9376</v>
      </c>
      <c r="O3" s="0" t="n">
        <v>0.9563</v>
      </c>
      <c r="P3" s="0" t="n">
        <v>0.9519</v>
      </c>
      <c r="Q3" s="0" t="n">
        <v>0.9466</v>
      </c>
      <c r="R3" s="5" t="e">
        <f aca="false">(#REF!*M2+N3*N2+O3*O2+P3*P2+Q3*Q2)</f>
        <v>#REF!</v>
      </c>
    </row>
    <row r="4" customFormat="false" ht="76.1" hidden="false" customHeight="false" outlineLevel="0" collapsed="false">
      <c r="A4" s="9" t="s">
        <v>21</v>
      </c>
      <c r="B4" s="9" t="s">
        <v>22</v>
      </c>
      <c r="C4" s="9" t="s">
        <v>23</v>
      </c>
      <c r="D4" s="9"/>
      <c r="E4" s="9" t="n">
        <v>1509.1</v>
      </c>
      <c r="F4" s="9" t="s">
        <v>24</v>
      </c>
      <c r="G4" s="9" t="n">
        <v>0.9327</v>
      </c>
      <c r="H4" s="9" t="n">
        <v>0.9612</v>
      </c>
      <c r="I4" s="9" t="n">
        <v>0.9479</v>
      </c>
      <c r="J4" s="9" t="n">
        <v>0.9417</v>
      </c>
      <c r="K4" s="10" t="n">
        <v>0.9527</v>
      </c>
      <c r="M4" s="11"/>
    </row>
    <row r="5" customFormat="false" ht="76.1" hidden="false" customHeight="false" outlineLevel="0" collapsed="false">
      <c r="A5" s="9" t="s">
        <v>25</v>
      </c>
      <c r="B5" s="9" t="s">
        <v>26</v>
      </c>
      <c r="C5" s="9" t="s">
        <v>27</v>
      </c>
      <c r="D5" s="9"/>
      <c r="E5" s="9" t="n">
        <v>1566.9</v>
      </c>
      <c r="F5" s="9" t="n">
        <v>0.9507</v>
      </c>
      <c r="G5" s="9" t="n">
        <v>0.934</v>
      </c>
      <c r="H5" s="9" t="n">
        <v>0.9756</v>
      </c>
      <c r="I5" s="9" t="n">
        <v>0.9549</v>
      </c>
      <c r="J5" s="9" t="n">
        <v>0.9507</v>
      </c>
      <c r="K5" s="10" t="n">
        <v>0.9604</v>
      </c>
      <c r="M5" s="11"/>
    </row>
    <row r="6" customFormat="false" ht="76.1" hidden="false" customHeight="false" outlineLevel="0" collapsed="false">
      <c r="A6" s="9" t="s">
        <v>28</v>
      </c>
      <c r="B6" s="9" t="s">
        <v>29</v>
      </c>
      <c r="C6" s="9" t="s">
        <v>30</v>
      </c>
      <c r="D6" s="9" t="n">
        <v>1492.9</v>
      </c>
      <c r="E6" s="9" t="n">
        <v>1587.7</v>
      </c>
      <c r="F6" s="9" t="n">
        <v>0.9455</v>
      </c>
      <c r="G6" s="9" t="n">
        <v>0.9381</v>
      </c>
      <c r="H6" s="9" t="n">
        <v>0.9612</v>
      </c>
      <c r="I6" s="9" t="n">
        <v>0.9494</v>
      </c>
      <c r="J6" s="9" t="n">
        <v>0.9431</v>
      </c>
      <c r="K6" s="10" t="n">
        <v>0.9509</v>
      </c>
      <c r="M6" s="11"/>
    </row>
    <row r="7" customFormat="false" ht="76.1" hidden="false" customHeight="false" outlineLevel="0" collapsed="false">
      <c r="A7" s="9" t="s">
        <v>31</v>
      </c>
      <c r="B7" s="9" t="s">
        <v>19</v>
      </c>
      <c r="C7" s="9" t="s">
        <v>32</v>
      </c>
      <c r="D7" s="9" t="n">
        <v>1620</v>
      </c>
      <c r="E7" s="9" t="n">
        <v>1635.75</v>
      </c>
      <c r="F7" s="9" t="n">
        <v>0.9482</v>
      </c>
      <c r="G7" s="9" t="n">
        <v>0.9426</v>
      </c>
      <c r="H7" s="9" t="n">
        <v>0.9608</v>
      </c>
      <c r="I7" s="9" t="n">
        <v>0.9524</v>
      </c>
      <c r="J7" s="9" t="n">
        <v>0.9465</v>
      </c>
      <c r="K7" s="10" t="n">
        <v>0.9552</v>
      </c>
      <c r="M7" s="11"/>
    </row>
    <row r="8" customFormat="false" ht="76.1" hidden="false" customHeight="false" outlineLevel="0" collapsed="false">
      <c r="A8" s="9" t="s">
        <v>33</v>
      </c>
      <c r="B8" s="9" t="s">
        <v>34</v>
      </c>
      <c r="C8" s="9" t="s">
        <v>35</v>
      </c>
      <c r="D8" s="9" t="n">
        <v>1415.35</v>
      </c>
      <c r="E8" s="9" t="n">
        <v>1683.95</v>
      </c>
      <c r="F8" s="9" t="n">
        <v>0.9479</v>
      </c>
      <c r="G8" s="9" t="n">
        <v>0.9423</v>
      </c>
      <c r="H8" s="9" t="n">
        <v>0.9561</v>
      </c>
      <c r="I8" s="9" t="n">
        <v>0.951</v>
      </c>
      <c r="J8" s="9" t="n">
        <v>0.9468</v>
      </c>
      <c r="K8" s="10" t="n">
        <v>0.9504</v>
      </c>
    </row>
    <row r="9" customFormat="false" ht="76.1" hidden="false" customHeight="false" outlineLevel="0" collapsed="false">
      <c r="A9" s="9" t="s">
        <v>36</v>
      </c>
      <c r="B9" s="9" t="s">
        <v>37</v>
      </c>
      <c r="C9" s="9" t="s">
        <v>38</v>
      </c>
      <c r="D9" s="9"/>
      <c r="E9" s="9" t="n">
        <v>1726.6</v>
      </c>
      <c r="F9" s="9" t="n">
        <v>0.9456</v>
      </c>
      <c r="G9" s="9" t="n">
        <v>0.9375</v>
      </c>
      <c r="H9" s="9" t="n">
        <v>0.9709</v>
      </c>
      <c r="I9" s="9" t="n">
        <v>0.9501</v>
      </c>
      <c r="J9" s="9" t="n">
        <v>0.9441</v>
      </c>
      <c r="K9" s="10" t="n">
        <v>0.9545</v>
      </c>
    </row>
    <row r="10" customFormat="false" ht="76.1" hidden="false" customHeight="false" outlineLevel="0" collapsed="false">
      <c r="A10" s="9" t="s">
        <v>39</v>
      </c>
      <c r="B10" s="9" t="s">
        <v>40</v>
      </c>
      <c r="C10" s="9" t="s">
        <v>41</v>
      </c>
      <c r="D10" s="9"/>
      <c r="E10" s="9" t="n">
        <v>1737.3</v>
      </c>
      <c r="F10" s="9" t="n">
        <v>0.9404</v>
      </c>
      <c r="G10" s="9" t="n">
        <v>0.9293</v>
      </c>
      <c r="H10" s="9" t="n">
        <v>0.9706</v>
      </c>
      <c r="I10" s="9" t="n">
        <v>0.9456</v>
      </c>
      <c r="J10" s="9" t="n">
        <v>0.9384</v>
      </c>
      <c r="K10" s="10" t="n">
        <v>0.9513</v>
      </c>
    </row>
    <row r="11" customFormat="false" ht="76.1" hidden="false" customHeight="false" outlineLevel="0" collapsed="false">
      <c r="A11" s="12" t="s">
        <v>42</v>
      </c>
      <c r="B11" s="12" t="s">
        <v>43</v>
      </c>
      <c r="C11" s="12" t="s">
        <v>44</v>
      </c>
      <c r="D11" s="12"/>
      <c r="E11" s="12" t="n">
        <v>1745.75</v>
      </c>
      <c r="F11" s="12" t="n">
        <v>0.943</v>
      </c>
      <c r="G11" s="12" t="n">
        <v>0.9345</v>
      </c>
      <c r="H11" s="12" t="n">
        <v>0.9756</v>
      </c>
      <c r="I11" s="12" t="n">
        <v>0.9478</v>
      </c>
      <c r="J11" s="12" t="n">
        <v>0.941</v>
      </c>
      <c r="K11" s="13" t="n">
        <v>0.9525</v>
      </c>
    </row>
    <row r="12" customFormat="false" ht="76.1" hidden="false" customHeight="false" outlineLevel="0" collapsed="false">
      <c r="A12" s="9" t="s">
        <v>45</v>
      </c>
      <c r="B12" s="9" t="s">
        <v>34</v>
      </c>
      <c r="C12" s="9" t="s">
        <v>46</v>
      </c>
      <c r="D12" s="9"/>
      <c r="E12" s="9" t="n">
        <v>1749.5</v>
      </c>
      <c r="F12" s="9" t="n">
        <v>0.943</v>
      </c>
      <c r="G12" s="9" t="n">
        <v>0.9422</v>
      </c>
      <c r="H12" s="9" t="n">
        <v>0.9612</v>
      </c>
      <c r="I12" s="9" t="n">
        <v>0.9463</v>
      </c>
      <c r="J12" s="9" t="n">
        <v>0.9431</v>
      </c>
      <c r="K12" s="10" t="n">
        <v>0.9483</v>
      </c>
    </row>
    <row r="13" customFormat="false" ht="76.1" hidden="false" customHeight="false" outlineLevel="0" collapsed="false">
      <c r="A13" s="9" t="s">
        <v>47</v>
      </c>
      <c r="B13" s="9" t="s">
        <v>34</v>
      </c>
      <c r="C13" s="9" t="s">
        <v>48</v>
      </c>
      <c r="D13" s="9" t="n">
        <v>1603.05</v>
      </c>
      <c r="E13" s="9"/>
      <c r="F13" s="9" t="n">
        <v>0.9456</v>
      </c>
      <c r="G13" s="9" t="n">
        <v>0.9472</v>
      </c>
      <c r="H13" s="9" t="n">
        <v>0.9515</v>
      </c>
      <c r="I13" s="9" t="n">
        <v>0.9496</v>
      </c>
      <c r="J13" s="9" t="n">
        <v>0.9455</v>
      </c>
      <c r="K13" s="10" t="n">
        <v>0.9519</v>
      </c>
    </row>
    <row r="14" customFormat="false" ht="76.1" hidden="false" customHeight="false" outlineLevel="0" collapsed="false">
      <c r="A14" s="9" t="s">
        <v>49</v>
      </c>
      <c r="B14" s="9" t="s">
        <v>34</v>
      </c>
      <c r="C14" s="9" t="s">
        <v>50</v>
      </c>
      <c r="D14" s="9" t="n">
        <v>1597.85</v>
      </c>
      <c r="E14" s="9"/>
      <c r="F14" s="9" t="n">
        <v>0.9481</v>
      </c>
      <c r="G14" s="9" t="n">
        <v>0.9417</v>
      </c>
      <c r="H14" s="9" t="n">
        <v>0.9561</v>
      </c>
      <c r="I14" s="9" t="n">
        <v>0.9517</v>
      </c>
      <c r="J14" s="9" t="n">
        <v>0.9468</v>
      </c>
      <c r="K14" s="10" t="n">
        <v>0.9528</v>
      </c>
    </row>
    <row r="15" customFormat="false" ht="76.1" hidden="false" customHeight="false" outlineLevel="0" collapsed="false">
      <c r="A15" s="9" t="s">
        <v>51</v>
      </c>
      <c r="B15" s="9" t="s">
        <v>52</v>
      </c>
      <c r="C15" s="9" t="s">
        <v>53</v>
      </c>
      <c r="D15" s="9" t="n">
        <v>1515.05</v>
      </c>
      <c r="E15" s="9"/>
      <c r="F15" s="9" t="s">
        <v>54</v>
      </c>
      <c r="G15" s="9" t="n">
        <v>0.9423</v>
      </c>
      <c r="H15" s="9" t="n">
        <v>0.9561</v>
      </c>
      <c r="I15" s="9" t="n">
        <v>0.9515</v>
      </c>
      <c r="J15" s="9" t="n">
        <v>0.9466</v>
      </c>
      <c r="K15" s="10" t="n">
        <v>0.9526</v>
      </c>
    </row>
    <row r="16" customFormat="false" ht="76.1" hidden="false" customHeight="false" outlineLevel="0" collapsed="false">
      <c r="A16" s="9" t="s">
        <v>55</v>
      </c>
      <c r="B16" s="9" t="s">
        <v>56</v>
      </c>
      <c r="C16" s="9" t="s">
        <v>57</v>
      </c>
      <c r="D16" s="9" t="n">
        <v>1597.2</v>
      </c>
      <c r="E16" s="9"/>
      <c r="F16" s="9" t="n">
        <v>0.9481</v>
      </c>
      <c r="G16" s="9" t="n">
        <v>0.95</v>
      </c>
      <c r="H16" s="9" t="n">
        <v>0.9563</v>
      </c>
      <c r="I16" s="9" t="n">
        <v>0.9515</v>
      </c>
      <c r="J16" s="9" t="n">
        <v>0.9468</v>
      </c>
      <c r="K16" s="10" t="n">
        <v>0.9517</v>
      </c>
    </row>
    <row r="17" customFormat="false" ht="76.1" hidden="false" customHeight="false" outlineLevel="0" collapsed="false">
      <c r="A17" s="9" t="s">
        <v>58</v>
      </c>
      <c r="B17" s="9" t="s">
        <v>19</v>
      </c>
      <c r="C17" s="9" t="s">
        <v>59</v>
      </c>
      <c r="D17" s="9" t="n">
        <v>1648.25</v>
      </c>
      <c r="E17" s="9"/>
      <c r="F17" s="9" t="n">
        <v>0.943</v>
      </c>
      <c r="G17" s="9" t="n">
        <v>0.9423</v>
      </c>
      <c r="H17" s="9" t="n">
        <v>0.9563</v>
      </c>
      <c r="I17" s="9" t="n">
        <v>0.9474</v>
      </c>
      <c r="J17" s="9" t="n">
        <v>0.9413</v>
      </c>
      <c r="K17" s="10" t="n">
        <v>0.9504</v>
      </c>
    </row>
    <row r="18" customFormat="false" ht="76.1" hidden="false" customHeight="false" outlineLevel="0" collapsed="false">
      <c r="A18" s="9" t="s">
        <v>60</v>
      </c>
      <c r="B18" s="9" t="s">
        <v>52</v>
      </c>
      <c r="C18" s="9" t="s">
        <v>61</v>
      </c>
      <c r="D18" s="9" t="n">
        <v>1552</v>
      </c>
      <c r="E18" s="9"/>
      <c r="F18" s="9" t="n">
        <v>0.9429</v>
      </c>
      <c r="G18" s="9" t="n">
        <v>0.9451</v>
      </c>
      <c r="H18" s="9" t="n">
        <v>0.9608</v>
      </c>
      <c r="I18" s="9" t="n">
        <v>0.9466</v>
      </c>
      <c r="J18" s="9" t="n">
        <v>0.942</v>
      </c>
      <c r="K18" s="10" t="n">
        <v>0.9477</v>
      </c>
    </row>
  </sheetData>
  <mergeCells count="2">
    <mergeCell ref="D1:E1"/>
    <mergeCell ref="F1:K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2025-06-02T20:31:44Z</dcterms:created>
  <dc:creator>Jefferson Passerini</dc:creator>
  <dc:description/>
  <dc:language>pt-BR</dc:language>
  <cp:lastModifiedBy/>
  <dcterms:modified xsi:type="dcterms:W3CDTF">2025-06-08T19:39:25Z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