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EDEDOR\Documents\"/>
    </mc:Choice>
  </mc:AlternateContent>
  <xr:revisionPtr revIDLastSave="0" documentId="13_ncr:1_{B5A268E0-1EE3-4AE7-8AAB-55F3CD46AC1B}" xr6:coauthVersionLast="47" xr6:coauthVersionMax="47" xr10:uidLastSave="{00000000-0000-0000-0000-000000000000}"/>
  <bookViews>
    <workbookView xWindow="-110" yWindow="-110" windowWidth="19420" windowHeight="10300" firstSheet="1" activeTab="1" xr2:uid="{635893BD-120D-485F-A392-2A02C13B7179}"/>
  </bookViews>
  <sheets>
    <sheet name="HMSJ" sheetId="3" state="hidden" r:id="rId1"/>
    <sheet name="LISTAGEM" sheetId="1" r:id="rId2"/>
  </sheets>
  <definedNames>
    <definedName name="_xlnm._FilterDatabase" localSheetId="1" hidden="1">LISTAGEM!$A$7:$N$406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79" i="1" l="1"/>
  <c r="M79" i="1"/>
  <c r="N77" i="1"/>
  <c r="M77" i="1"/>
  <c r="N75" i="1"/>
  <c r="M75" i="1"/>
  <c r="N73" i="1"/>
  <c r="M73" i="1"/>
  <c r="N71" i="1"/>
  <c r="M71" i="1"/>
  <c r="N69" i="1"/>
  <c r="M69" i="1"/>
  <c r="N67" i="1"/>
  <c r="M67" i="1"/>
  <c r="N65" i="1"/>
  <c r="M65" i="1"/>
  <c r="N64" i="1"/>
  <c r="M64" i="1"/>
  <c r="N62" i="1"/>
  <c r="M62" i="1"/>
  <c r="N61" i="1"/>
  <c r="M61" i="1"/>
  <c r="N60" i="1"/>
  <c r="M60" i="1"/>
  <c r="N59" i="1"/>
  <c r="M59" i="1"/>
  <c r="N58" i="1"/>
  <c r="M58" i="1"/>
  <c r="N57" i="1"/>
  <c r="M57" i="1"/>
  <c r="N56" i="1"/>
  <c r="M56" i="1"/>
  <c r="N55" i="1"/>
  <c r="M55" i="1"/>
  <c r="N54" i="1"/>
  <c r="M54" i="1"/>
  <c r="N53" i="1"/>
  <c r="M53" i="1"/>
  <c r="N52" i="1"/>
  <c r="N51" i="1"/>
  <c r="M51" i="1"/>
  <c r="N49" i="1"/>
  <c r="M49" i="1"/>
  <c r="N48" i="1"/>
  <c r="M48" i="1"/>
  <c r="N47" i="1"/>
  <c r="M47" i="1"/>
  <c r="N46" i="1"/>
  <c r="M46" i="1"/>
  <c r="N43" i="1"/>
  <c r="M43" i="1"/>
  <c r="N42" i="1"/>
  <c r="M42" i="1"/>
  <c r="N40" i="1"/>
  <c r="M40" i="1"/>
  <c r="N39" i="1"/>
  <c r="M39" i="1"/>
  <c r="N37" i="1"/>
  <c r="M37" i="1"/>
  <c r="N36" i="1"/>
  <c r="M36" i="1"/>
  <c r="N35" i="1"/>
  <c r="M35" i="1"/>
  <c r="N34" i="1"/>
  <c r="M34" i="1"/>
  <c r="N33" i="1"/>
  <c r="M33" i="1"/>
  <c r="N32" i="1"/>
  <c r="M32" i="1"/>
  <c r="N31" i="1"/>
  <c r="M31" i="1"/>
  <c r="N30" i="1"/>
  <c r="M30" i="1"/>
  <c r="N29" i="1"/>
  <c r="M29" i="1"/>
  <c r="N27" i="1"/>
  <c r="M27" i="1"/>
  <c r="N26" i="1"/>
  <c r="M26" i="1"/>
  <c r="N21" i="1"/>
  <c r="M21" i="1"/>
  <c r="N20" i="1"/>
  <c r="M20" i="1"/>
  <c r="N17" i="1"/>
  <c r="M17" i="1"/>
  <c r="N16" i="1"/>
  <c r="M16" i="1"/>
  <c r="N15" i="1"/>
  <c r="M15" i="1"/>
  <c r="N14" i="1"/>
  <c r="M14" i="1"/>
  <c r="N13" i="1"/>
  <c r="M13" i="1"/>
  <c r="N12" i="1"/>
  <c r="M12" i="1"/>
  <c r="N11" i="1"/>
  <c r="M11" i="1"/>
  <c r="N10" i="1"/>
  <c r="M10" i="1"/>
  <c r="N9" i="1"/>
  <c r="M9" i="1"/>
  <c r="N406" i="1"/>
  <c r="M406" i="1"/>
  <c r="N405" i="1"/>
  <c r="M405" i="1"/>
  <c r="N404" i="1"/>
  <c r="M404" i="1"/>
  <c r="N403" i="1"/>
  <c r="M403" i="1"/>
  <c r="N402" i="1"/>
  <c r="M402" i="1"/>
  <c r="N401" i="1"/>
  <c r="M401" i="1"/>
  <c r="N400" i="1"/>
  <c r="M400" i="1"/>
  <c r="N399" i="1"/>
  <c r="M399" i="1"/>
  <c r="N398" i="1"/>
  <c r="M398" i="1"/>
  <c r="N397" i="1"/>
  <c r="M397" i="1"/>
  <c r="N396" i="1"/>
  <c r="M396" i="1"/>
  <c r="N395" i="1"/>
  <c r="M395" i="1"/>
  <c r="N394" i="1"/>
  <c r="M394" i="1"/>
  <c r="N393" i="1"/>
  <c r="M393" i="1"/>
  <c r="N392" i="1"/>
  <c r="M392" i="1"/>
  <c r="N391" i="1"/>
  <c r="M391" i="1"/>
  <c r="N390" i="1"/>
  <c r="M390" i="1"/>
  <c r="N389" i="1"/>
  <c r="M389" i="1"/>
  <c r="N388" i="1"/>
  <c r="M388" i="1"/>
  <c r="N387" i="1"/>
  <c r="M387" i="1"/>
  <c r="N386" i="1"/>
  <c r="M386" i="1"/>
  <c r="N383" i="1"/>
  <c r="M383" i="1"/>
  <c r="N382" i="1"/>
  <c r="M382" i="1"/>
  <c r="N381" i="1"/>
  <c r="M381" i="1"/>
  <c r="N379" i="1"/>
  <c r="M379" i="1"/>
  <c r="N378" i="1"/>
  <c r="M378" i="1"/>
  <c r="N377" i="1"/>
  <c r="M377" i="1"/>
  <c r="N376" i="1"/>
  <c r="M376" i="1"/>
  <c r="N375" i="1"/>
  <c r="M375" i="1"/>
  <c r="N374" i="1"/>
  <c r="M374" i="1"/>
  <c r="N373" i="1"/>
  <c r="M373" i="1"/>
  <c r="N372" i="1"/>
  <c r="M372" i="1"/>
  <c r="N371" i="1"/>
  <c r="M371" i="1"/>
  <c r="N370" i="1"/>
  <c r="M370" i="1"/>
  <c r="N369" i="1"/>
  <c r="M369" i="1"/>
  <c r="N368" i="1"/>
  <c r="M368" i="1"/>
  <c r="N367" i="1"/>
  <c r="M367" i="1"/>
  <c r="N366" i="1"/>
  <c r="M366" i="1"/>
  <c r="N365" i="1"/>
  <c r="M365" i="1"/>
  <c r="N364" i="1"/>
  <c r="M364" i="1"/>
  <c r="N363" i="1"/>
  <c r="M363" i="1"/>
  <c r="N362" i="1"/>
  <c r="M362" i="1"/>
  <c r="N361" i="1"/>
  <c r="M361" i="1"/>
  <c r="N360" i="1"/>
  <c r="M360" i="1"/>
  <c r="N359" i="1"/>
  <c r="M359" i="1"/>
  <c r="N358" i="1"/>
  <c r="M358" i="1"/>
  <c r="N357" i="1"/>
  <c r="M357" i="1"/>
  <c r="N356" i="1"/>
  <c r="M356" i="1"/>
  <c r="N355" i="1"/>
  <c r="M355" i="1"/>
  <c r="N354" i="1"/>
  <c r="M354" i="1"/>
  <c r="N353" i="1"/>
  <c r="M353" i="1"/>
  <c r="N352" i="1"/>
  <c r="M352" i="1"/>
  <c r="N351" i="1"/>
  <c r="M351" i="1"/>
  <c r="N350" i="1"/>
  <c r="M350" i="1"/>
  <c r="N349" i="1"/>
  <c r="M349" i="1"/>
  <c r="N348" i="1"/>
  <c r="M348" i="1"/>
  <c r="N347" i="1"/>
  <c r="M347" i="1"/>
  <c r="N346" i="1"/>
  <c r="M346" i="1"/>
  <c r="N345" i="1"/>
  <c r="M345" i="1"/>
  <c r="N344" i="1"/>
  <c r="M344" i="1"/>
  <c r="N343" i="1"/>
  <c r="M343" i="1"/>
  <c r="N342" i="1"/>
  <c r="M342" i="1"/>
  <c r="N341" i="1"/>
  <c r="M341" i="1"/>
  <c r="N340" i="1"/>
  <c r="M340" i="1"/>
  <c r="N339" i="1"/>
  <c r="M339" i="1"/>
  <c r="N338" i="1"/>
  <c r="M338" i="1"/>
  <c r="N337" i="1"/>
  <c r="M337" i="1"/>
  <c r="N336" i="1"/>
  <c r="M336" i="1"/>
  <c r="N335" i="1"/>
  <c r="M335" i="1"/>
  <c r="N334" i="1"/>
  <c r="M334" i="1"/>
  <c r="N333" i="1"/>
  <c r="M333" i="1"/>
  <c r="N332" i="1"/>
  <c r="M332" i="1"/>
  <c r="N331" i="1"/>
  <c r="M331" i="1"/>
  <c r="N330" i="1"/>
  <c r="M330" i="1"/>
  <c r="N329" i="1"/>
  <c r="M329" i="1"/>
  <c r="N328" i="1"/>
  <c r="M328" i="1"/>
  <c r="N327" i="1"/>
  <c r="M327" i="1"/>
  <c r="N326" i="1"/>
  <c r="M326" i="1"/>
  <c r="N325" i="1"/>
  <c r="M325" i="1"/>
  <c r="N324" i="1"/>
  <c r="M324" i="1"/>
  <c r="N323" i="1"/>
  <c r="M323" i="1"/>
  <c r="N322" i="1"/>
  <c r="M322" i="1"/>
  <c r="N321" i="1"/>
  <c r="M321" i="1"/>
  <c r="N320" i="1"/>
  <c r="M320" i="1"/>
  <c r="N319" i="1"/>
  <c r="M319" i="1"/>
  <c r="N318" i="1"/>
  <c r="M318" i="1"/>
  <c r="N317" i="1"/>
  <c r="M317" i="1"/>
  <c r="N316" i="1"/>
  <c r="M316" i="1"/>
  <c r="N315" i="1"/>
  <c r="M315" i="1"/>
  <c r="N314" i="1"/>
  <c r="M314" i="1"/>
  <c r="N313" i="1"/>
  <c r="M313" i="1"/>
  <c r="N312" i="1"/>
  <c r="M312" i="1"/>
  <c r="N311" i="1"/>
  <c r="M311" i="1"/>
  <c r="N310" i="1"/>
  <c r="M310" i="1"/>
  <c r="N309" i="1"/>
  <c r="M309" i="1"/>
  <c r="N308" i="1"/>
  <c r="M308" i="1"/>
  <c r="N307" i="1"/>
  <c r="M307" i="1"/>
  <c r="N306" i="1"/>
  <c r="M306" i="1"/>
  <c r="N305" i="1"/>
  <c r="M305" i="1"/>
  <c r="N304" i="1"/>
  <c r="M304" i="1"/>
  <c r="N303" i="1"/>
  <c r="M303" i="1"/>
  <c r="N302" i="1"/>
  <c r="M302" i="1"/>
  <c r="N301" i="1"/>
  <c r="M301" i="1"/>
  <c r="N300" i="1"/>
  <c r="M300" i="1"/>
  <c r="N299" i="1"/>
  <c r="M299" i="1"/>
  <c r="N298" i="1"/>
  <c r="M298" i="1"/>
  <c r="N297" i="1"/>
  <c r="M297" i="1"/>
  <c r="N296" i="1"/>
  <c r="M296" i="1"/>
  <c r="N295" i="1"/>
  <c r="M295" i="1"/>
  <c r="N294" i="1"/>
  <c r="M294" i="1"/>
  <c r="N293" i="1"/>
  <c r="M293" i="1"/>
  <c r="N292" i="1"/>
  <c r="M292" i="1"/>
  <c r="N291" i="1"/>
  <c r="M291" i="1"/>
  <c r="N290" i="1"/>
  <c r="M290" i="1"/>
  <c r="N289" i="1"/>
  <c r="M289" i="1"/>
  <c r="N288" i="1"/>
  <c r="M288" i="1"/>
  <c r="N287" i="1"/>
  <c r="M287" i="1"/>
  <c r="N286" i="1"/>
  <c r="M286" i="1"/>
  <c r="N285" i="1"/>
  <c r="M285" i="1"/>
  <c r="N284" i="1"/>
  <c r="M284" i="1"/>
  <c r="N283" i="1"/>
  <c r="M283" i="1"/>
  <c r="N282" i="1"/>
  <c r="M282" i="1"/>
  <c r="N281" i="1"/>
  <c r="M281" i="1"/>
  <c r="N280" i="1"/>
  <c r="M280" i="1"/>
  <c r="N279" i="1"/>
  <c r="M279" i="1"/>
  <c r="N278" i="1"/>
  <c r="M278" i="1"/>
  <c r="N277" i="1"/>
  <c r="M277" i="1"/>
  <c r="N276" i="1"/>
  <c r="M276" i="1"/>
  <c r="N275" i="1"/>
  <c r="M275" i="1"/>
  <c r="N274" i="1"/>
  <c r="M274" i="1"/>
  <c r="N273" i="1"/>
  <c r="M273" i="1"/>
  <c r="N272" i="1"/>
  <c r="M272" i="1"/>
  <c r="N271" i="1"/>
  <c r="M271" i="1"/>
  <c r="N270" i="1"/>
  <c r="M270" i="1"/>
  <c r="N269" i="1"/>
  <c r="M269" i="1"/>
  <c r="N268" i="1"/>
  <c r="M268" i="1"/>
  <c r="N267" i="1"/>
  <c r="M267" i="1"/>
  <c r="N266" i="1"/>
  <c r="M266" i="1"/>
  <c r="N265" i="1"/>
  <c r="M265" i="1"/>
  <c r="N264" i="1"/>
  <c r="M264" i="1"/>
  <c r="N263" i="1"/>
  <c r="M263" i="1"/>
  <c r="N262" i="1"/>
  <c r="M262" i="1"/>
  <c r="N261" i="1"/>
  <c r="M261" i="1"/>
  <c r="N260" i="1"/>
  <c r="M260" i="1"/>
  <c r="N259" i="1"/>
  <c r="M259" i="1"/>
  <c r="N258" i="1"/>
  <c r="M258" i="1"/>
  <c r="N257" i="1"/>
  <c r="M257" i="1"/>
  <c r="N256" i="1"/>
  <c r="M256" i="1"/>
  <c r="N255" i="1"/>
  <c r="M255" i="1"/>
  <c r="N254" i="1"/>
  <c r="M254" i="1"/>
  <c r="N253" i="1"/>
  <c r="M253" i="1"/>
  <c r="N252" i="1"/>
  <c r="M252" i="1"/>
  <c r="N251" i="1"/>
  <c r="M251" i="1"/>
  <c r="N250" i="1"/>
  <c r="M250" i="1"/>
  <c r="N249" i="1"/>
  <c r="M249" i="1"/>
  <c r="N248" i="1"/>
  <c r="M248" i="1"/>
  <c r="N247" i="1"/>
  <c r="M247" i="1"/>
  <c r="N246" i="1"/>
  <c r="M246" i="1"/>
  <c r="N245" i="1"/>
  <c r="M245" i="1"/>
  <c r="N244" i="1"/>
  <c r="M244" i="1"/>
  <c r="N243" i="1"/>
  <c r="M243" i="1"/>
  <c r="N242" i="1"/>
  <c r="M242" i="1"/>
  <c r="N241" i="1"/>
  <c r="M241" i="1"/>
  <c r="N240" i="1"/>
  <c r="M240" i="1"/>
  <c r="N239" i="1"/>
  <c r="M239" i="1"/>
  <c r="N238" i="1"/>
  <c r="M238" i="1"/>
  <c r="N237" i="1"/>
  <c r="M237" i="1"/>
  <c r="N236" i="1"/>
  <c r="M236" i="1"/>
  <c r="N235" i="1"/>
  <c r="M235" i="1"/>
  <c r="N234" i="1"/>
  <c r="M234" i="1"/>
  <c r="N233" i="1"/>
  <c r="M233" i="1"/>
  <c r="N232" i="1"/>
  <c r="M232" i="1"/>
  <c r="N231" i="1"/>
  <c r="M231" i="1"/>
  <c r="N230" i="1"/>
  <c r="M230" i="1"/>
  <c r="N229" i="1"/>
  <c r="M229" i="1"/>
  <c r="N228" i="1"/>
  <c r="M228" i="1"/>
  <c r="N227" i="1"/>
  <c r="M227" i="1"/>
  <c r="N226" i="1"/>
  <c r="M226" i="1"/>
  <c r="N225" i="1"/>
  <c r="M225" i="1"/>
  <c r="N224" i="1"/>
  <c r="M224" i="1"/>
  <c r="N223" i="1"/>
  <c r="M223" i="1"/>
  <c r="N222" i="1"/>
  <c r="M222" i="1"/>
  <c r="N221" i="1"/>
  <c r="M221" i="1"/>
  <c r="N220" i="1"/>
  <c r="M220" i="1"/>
  <c r="N219" i="1"/>
  <c r="M219" i="1"/>
  <c r="N218" i="1"/>
  <c r="M218" i="1"/>
  <c r="N217" i="1"/>
  <c r="M217" i="1"/>
  <c r="N216" i="1"/>
  <c r="M216" i="1"/>
  <c r="N215" i="1"/>
  <c r="M215" i="1"/>
  <c r="N214" i="1"/>
  <c r="M214" i="1"/>
  <c r="N213" i="1"/>
  <c r="M213" i="1"/>
  <c r="N212" i="1"/>
  <c r="M212" i="1"/>
  <c r="N211" i="1"/>
  <c r="M211" i="1"/>
  <c r="N210" i="1"/>
  <c r="M210" i="1"/>
  <c r="N209" i="1"/>
  <c r="M209" i="1"/>
  <c r="N208" i="1"/>
  <c r="M208" i="1"/>
  <c r="N207" i="1"/>
  <c r="M207" i="1"/>
  <c r="N206" i="1"/>
  <c r="M206" i="1"/>
  <c r="N205" i="1"/>
  <c r="M205" i="1"/>
  <c r="N204" i="1"/>
  <c r="M204" i="1"/>
  <c r="N203" i="1"/>
  <c r="M203" i="1"/>
  <c r="N202" i="1"/>
  <c r="M202" i="1"/>
  <c r="N201" i="1"/>
  <c r="M201" i="1"/>
  <c r="N200" i="1"/>
  <c r="M200" i="1"/>
  <c r="N199" i="1"/>
  <c r="M199" i="1"/>
  <c r="N198" i="1"/>
  <c r="M198" i="1"/>
  <c r="N197" i="1"/>
  <c r="M197" i="1"/>
  <c r="N196" i="1"/>
  <c r="M196" i="1"/>
  <c r="N195" i="1"/>
  <c r="M195" i="1"/>
  <c r="N194" i="1"/>
  <c r="M194" i="1"/>
  <c r="N193" i="1"/>
  <c r="M193" i="1"/>
  <c r="N192" i="1"/>
  <c r="M192" i="1"/>
  <c r="N191" i="1"/>
  <c r="M191" i="1"/>
  <c r="N190" i="1"/>
  <c r="M190" i="1"/>
  <c r="N189" i="1"/>
  <c r="M189" i="1"/>
  <c r="N188" i="1"/>
  <c r="M188" i="1"/>
  <c r="N187" i="1"/>
  <c r="M187" i="1"/>
  <c r="N186" i="1"/>
  <c r="M186" i="1"/>
  <c r="N185" i="1"/>
  <c r="M185" i="1"/>
  <c r="N184" i="1"/>
  <c r="M184" i="1"/>
  <c r="N183" i="1"/>
  <c r="M183" i="1"/>
  <c r="N182" i="1"/>
  <c r="M182" i="1"/>
  <c r="N181" i="1"/>
  <c r="M181" i="1"/>
  <c r="N180" i="1"/>
  <c r="M180" i="1"/>
  <c r="N179" i="1"/>
  <c r="M179" i="1"/>
  <c r="N178" i="1"/>
  <c r="M178" i="1"/>
  <c r="N177" i="1"/>
  <c r="M177" i="1"/>
  <c r="N176" i="1"/>
  <c r="M176" i="1"/>
  <c r="N175" i="1"/>
  <c r="M175" i="1"/>
  <c r="N174" i="1"/>
  <c r="M174" i="1"/>
  <c r="N173" i="1"/>
  <c r="M173" i="1"/>
  <c r="N172" i="1"/>
  <c r="M172" i="1"/>
  <c r="N171" i="1"/>
  <c r="M171" i="1"/>
  <c r="N170" i="1"/>
  <c r="M170" i="1"/>
  <c r="N169" i="1"/>
  <c r="M169" i="1"/>
  <c r="N168" i="1"/>
  <c r="M168" i="1"/>
  <c r="N167" i="1"/>
  <c r="M167" i="1"/>
  <c r="N166" i="1"/>
  <c r="M166" i="1"/>
  <c r="N165" i="1"/>
  <c r="M165" i="1"/>
  <c r="N164" i="1"/>
  <c r="M164" i="1"/>
  <c r="N163" i="1"/>
  <c r="M163" i="1"/>
  <c r="N162" i="1"/>
  <c r="M162" i="1"/>
  <c r="N161" i="1"/>
  <c r="M161" i="1"/>
  <c r="N160" i="1"/>
  <c r="M160" i="1"/>
  <c r="N159" i="1"/>
  <c r="M159" i="1"/>
  <c r="N158" i="1"/>
  <c r="M158" i="1"/>
  <c r="N157" i="1"/>
  <c r="M157" i="1"/>
  <c r="N156" i="1"/>
  <c r="M156" i="1"/>
  <c r="N155" i="1"/>
  <c r="M155" i="1"/>
  <c r="N154" i="1"/>
  <c r="M154" i="1"/>
  <c r="N153" i="1"/>
  <c r="M153" i="1"/>
  <c r="N152" i="1"/>
  <c r="M152" i="1"/>
  <c r="N151" i="1"/>
  <c r="M151" i="1"/>
  <c r="N150" i="1"/>
  <c r="M150" i="1"/>
  <c r="N149" i="1"/>
  <c r="M149" i="1"/>
  <c r="N148" i="1"/>
  <c r="M148" i="1"/>
  <c r="N147" i="1"/>
  <c r="M147" i="1"/>
  <c r="N146" i="1"/>
  <c r="M146" i="1"/>
  <c r="N145" i="1"/>
  <c r="M145" i="1"/>
  <c r="N144" i="1"/>
  <c r="M144" i="1"/>
  <c r="N143" i="1"/>
  <c r="M143" i="1"/>
  <c r="N142" i="1"/>
  <c r="M142" i="1"/>
  <c r="N141" i="1"/>
  <c r="M141" i="1"/>
  <c r="N140" i="1"/>
  <c r="M140" i="1"/>
  <c r="N139" i="1"/>
  <c r="M139" i="1"/>
  <c r="N138" i="1"/>
  <c r="M138" i="1"/>
  <c r="N137" i="1"/>
  <c r="M137" i="1"/>
  <c r="N136" i="1"/>
  <c r="M136" i="1"/>
  <c r="N135" i="1"/>
  <c r="M135" i="1"/>
  <c r="N134" i="1"/>
  <c r="M134" i="1"/>
  <c r="N133" i="1"/>
  <c r="M133" i="1"/>
  <c r="N132" i="1"/>
  <c r="M132" i="1"/>
  <c r="N131" i="1"/>
  <c r="M131" i="1"/>
  <c r="N130" i="1"/>
  <c r="M130" i="1"/>
  <c r="N129" i="1"/>
  <c r="M129" i="1"/>
  <c r="N128" i="1"/>
  <c r="M128" i="1"/>
  <c r="N127" i="1"/>
  <c r="M127" i="1"/>
  <c r="N126" i="1"/>
  <c r="M126" i="1"/>
  <c r="N125" i="1"/>
  <c r="M125" i="1"/>
  <c r="N124" i="1"/>
  <c r="M124" i="1"/>
  <c r="N123" i="1"/>
  <c r="M123" i="1"/>
  <c r="N122" i="1"/>
  <c r="M122" i="1"/>
  <c r="N121" i="1"/>
  <c r="M121" i="1"/>
  <c r="N120" i="1"/>
  <c r="M120" i="1"/>
  <c r="N119" i="1"/>
  <c r="M119" i="1"/>
  <c r="N118" i="1"/>
  <c r="M118" i="1"/>
  <c r="N117" i="1"/>
  <c r="M117" i="1"/>
  <c r="N116" i="1"/>
  <c r="M116" i="1"/>
  <c r="N115" i="1"/>
  <c r="M115" i="1"/>
  <c r="N114" i="1"/>
  <c r="M114" i="1"/>
  <c r="N113" i="1"/>
  <c r="M113" i="1"/>
  <c r="N112" i="1"/>
  <c r="M112" i="1"/>
  <c r="N111" i="1"/>
  <c r="M111" i="1"/>
  <c r="N110" i="1"/>
  <c r="M110" i="1"/>
  <c r="N109" i="1"/>
  <c r="M109" i="1"/>
  <c r="N108" i="1"/>
  <c r="M108" i="1"/>
  <c r="N107" i="1"/>
  <c r="M107" i="1"/>
  <c r="N106" i="1"/>
  <c r="M106" i="1"/>
  <c r="N105" i="1"/>
  <c r="M105" i="1"/>
  <c r="N104" i="1"/>
  <c r="M104" i="1"/>
  <c r="N103" i="1"/>
  <c r="M103" i="1"/>
  <c r="N102" i="1"/>
  <c r="M102" i="1"/>
  <c r="N101" i="1"/>
  <c r="M101" i="1"/>
  <c r="N100" i="1"/>
  <c r="M100" i="1"/>
  <c r="N99" i="1"/>
  <c r="M99" i="1"/>
  <c r="N98" i="1"/>
  <c r="M98" i="1"/>
  <c r="N97" i="1"/>
  <c r="M97" i="1"/>
  <c r="N96" i="1"/>
  <c r="M96" i="1"/>
  <c r="N95" i="1"/>
  <c r="M95" i="1"/>
  <c r="N94" i="1"/>
  <c r="M94" i="1"/>
  <c r="N93" i="1"/>
  <c r="M93" i="1"/>
  <c r="N92" i="1"/>
  <c r="M92" i="1"/>
  <c r="N91" i="1"/>
  <c r="M91" i="1"/>
  <c r="N90" i="1"/>
  <c r="M90" i="1"/>
  <c r="N89" i="1"/>
  <c r="M89" i="1"/>
  <c r="N88" i="1"/>
  <c r="M88" i="1"/>
  <c r="N87" i="1"/>
  <c r="M87" i="1"/>
  <c r="N86" i="1"/>
  <c r="M86" i="1"/>
  <c r="N85" i="1"/>
  <c r="M85" i="1"/>
  <c r="N84" i="1"/>
  <c r="M84" i="1"/>
  <c r="N83" i="1"/>
  <c r="M83" i="1"/>
  <c r="N82" i="1"/>
  <c r="M82" i="1"/>
  <c r="N81" i="1"/>
  <c r="M81" i="1"/>
  <c r="N80" i="1"/>
  <c r="M80" i="1"/>
  <c r="N8" i="1"/>
  <c r="M8" i="1"/>
</calcChain>
</file>

<file path=xl/sharedStrings.xml><?xml version="1.0" encoding="utf-8"?>
<sst xmlns="http://schemas.openxmlformats.org/spreadsheetml/2006/main" count="3703" uniqueCount="1597">
  <si>
    <t>RELAÇÃO ÓRGÃOS PÚBLICOS</t>
  </si>
  <si>
    <t>UF</t>
  </si>
  <si>
    <t>Cidade</t>
  </si>
  <si>
    <t>Nome Órgão</t>
  </si>
  <si>
    <t>Número Órgão</t>
  </si>
  <si>
    <t>Endereço</t>
  </si>
  <si>
    <t>Hospital REDE DOR próximo</t>
  </si>
  <si>
    <t>KM distância para o hospital</t>
  </si>
  <si>
    <t>Nome Contato</t>
  </si>
  <si>
    <t xml:space="preserve">Telefone Contato </t>
  </si>
  <si>
    <t>E-mail do contato.</t>
  </si>
  <si>
    <t>PE</t>
  </si>
  <si>
    <t>RECIFE</t>
  </si>
  <si>
    <t>Batalhão de Policia Militar Radio Patrulha</t>
  </si>
  <si>
    <t>(81) 3181-1900 ; 1901/1905/1906</t>
  </si>
  <si>
    <t>R. Dom Bôsco, 1002 - Boa Vista, Recife - PE</t>
  </si>
  <si>
    <t xml:space="preserve">Hospital Memorial Sâo José </t>
  </si>
  <si>
    <t>700  MT para (HER)</t>
  </si>
  <si>
    <t>TC QOPM EDVALDO CEZAR DE MORAES</t>
  </si>
  <si>
    <t>(81) 9 9488.5854</t>
  </si>
  <si>
    <t>bprp@pm.pe.gv.br</t>
  </si>
  <si>
    <t xml:space="preserve">Batalhão de Policia Militar PM 16° </t>
  </si>
  <si>
    <t>(81) 3181-1781/1784/1770</t>
  </si>
  <si>
    <t xml:space="preserve"> R. Coração de Maria, 206-242 - São José, Recife - PE</t>
  </si>
  <si>
    <t>5.2 KM para (HMSJ)</t>
  </si>
  <si>
    <t>TC QOPM SÉRGIO FERNANDO CABRAL DA SILVA</t>
  </si>
  <si>
    <t>(81) 9 9488.5846</t>
  </si>
  <si>
    <t>pmpe16bpm@yahoo.com.br</t>
  </si>
  <si>
    <t>(81) 3181-1781/1784/1771</t>
  </si>
  <si>
    <t>SD GOMES SSILVA</t>
  </si>
  <si>
    <t>(81) – 9 9693.8121</t>
  </si>
  <si>
    <t>_</t>
  </si>
  <si>
    <t>SD LEONARDO SARAIVA</t>
  </si>
  <si>
    <t>(81) – 9.9645.4705</t>
  </si>
  <si>
    <t xml:space="preserve">1º Batalhão de Corpo de Bombeiros </t>
  </si>
  <si>
    <t>(81) 3182 9126</t>
  </si>
  <si>
    <t xml:space="preserve">AV. Joao de Barros 399 Soledade, Recife. </t>
  </si>
  <si>
    <t>Atendimento</t>
  </si>
  <si>
    <t>(81) 9 -9488 4887</t>
  </si>
  <si>
    <t>sac@bombeiros.pe.gov.br </t>
  </si>
  <si>
    <t>Prefeitura da Cidade do Recife</t>
  </si>
  <si>
    <t>0800 281.0040</t>
  </si>
  <si>
    <t xml:space="preserve"> Av, Cais do Apolo, 925, Recife - PE, </t>
  </si>
  <si>
    <t>4.8 KM para (HMSJ)</t>
  </si>
  <si>
    <t xml:space="preserve">Hospital Hemope Hemoterapia de Pernambuco </t>
  </si>
  <si>
    <t>(81) 3141-4600</t>
  </si>
  <si>
    <t xml:space="preserve">  R. Joaquim Nabuco, 171 - Graças, Recife - PE</t>
  </si>
  <si>
    <t>853 MT para (HMSJ)</t>
  </si>
  <si>
    <t xml:space="preserve">Hospital da Restauaração </t>
  </si>
  <si>
    <t>(81) 3181 5400</t>
  </si>
  <si>
    <t xml:space="preserve">AV. Agamenon Magalhaes, Derby, Recife </t>
  </si>
  <si>
    <t>750 MT para (HMSJ)</t>
  </si>
  <si>
    <t xml:space="preserve">Atendimento </t>
  </si>
  <si>
    <t>Delegacia de Policia 2ª Seccional Espienheiro</t>
  </si>
  <si>
    <t>(81) 3184-33-76</t>
  </si>
  <si>
    <t>R. Profs Othon Paraizo, 343, Torreõa Recife PE</t>
  </si>
  <si>
    <t>04.2  KM para (HMSJ)</t>
  </si>
  <si>
    <t xml:space="preserve">julio </t>
  </si>
  <si>
    <t>wellington</t>
  </si>
  <si>
    <t>bete</t>
  </si>
  <si>
    <t>AL</t>
  </si>
  <si>
    <t>Maceió</t>
  </si>
  <si>
    <t>4º DPC</t>
  </si>
  <si>
    <t>Rua. Eng. Otávio Cabral nº 100 (Gruta de Lurdes)</t>
  </si>
  <si>
    <t>Hospital Memorial Arthur Ramos</t>
  </si>
  <si>
    <t>2,1km</t>
  </si>
  <si>
    <t>Sup. De area</t>
  </si>
  <si>
    <t>(82)3315-3833</t>
  </si>
  <si>
    <t>4dp@pc.al.gov.br</t>
  </si>
  <si>
    <t>Corpo de Bombeiros Militar de Alagoas</t>
  </si>
  <si>
    <t>CBM</t>
  </si>
  <si>
    <t>Av. Siqueira Campos, 1739- Trapiche da Barra   9,6km</t>
  </si>
  <si>
    <t>8,9 km</t>
  </si>
  <si>
    <t>(82) 3315-2839</t>
  </si>
  <si>
    <t>https://www.cbm.al.gov.br</t>
  </si>
  <si>
    <t>Rua. Ciridião Durval nº 85 Farol</t>
  </si>
  <si>
    <t>2,2km</t>
  </si>
  <si>
    <t>Atendente</t>
  </si>
  <si>
    <t xml:space="preserve">(82) 3315-2822/ 3315-2843 </t>
  </si>
  <si>
    <t>defesacivil@bombeiros.al.gov.br</t>
  </si>
  <si>
    <t>BA</t>
  </si>
  <si>
    <t>Salvador</t>
  </si>
  <si>
    <t>Polícia Civil</t>
  </si>
  <si>
    <t>Rua Jayme Vieira Lima, 104 - Pau da Lima, Salvador - BA, 41253-005</t>
  </si>
  <si>
    <t>Hospital São Rafael</t>
  </si>
  <si>
    <t>(71) 3117-1016</t>
  </si>
  <si>
    <t>Não fornecido</t>
  </si>
  <si>
    <t>Polícia Militar</t>
  </si>
  <si>
    <t>Rua Germano D'Anunciação, 2-68 - Sete de Abril, Salvador - BA, 41385-715</t>
  </si>
  <si>
    <t>(71) 3117-8500</t>
  </si>
  <si>
    <t>Corpo de Bombeiro Militar</t>
  </si>
  <si>
    <t>3° Grupamento de Bombeiros Militares</t>
  </si>
  <si>
    <t>Av. Antônio Carlos Magalhães - Campinas de Brotas, Salvador - BA, 40280-000</t>
  </si>
  <si>
    <t>10,3km</t>
  </si>
  <si>
    <t>(71) 3116-4817</t>
  </si>
  <si>
    <t>Prefeitura de Salvador</t>
  </si>
  <si>
    <t>Prefeitura Municipal de Salvador</t>
  </si>
  <si>
    <t>Praça Municipal, s/n Pálacio Thomé de Souza - Centro, Salvador - BA, 40020-010</t>
  </si>
  <si>
    <t>15,7km</t>
  </si>
  <si>
    <t>(71) 3202-6000</t>
  </si>
  <si>
    <t>Hospital Municipal de Salvador</t>
  </si>
  <si>
    <t>Hospital Geral do Estado (HGE)</t>
  </si>
  <si>
    <t>Av. Vasco da Gama, s/n - Brotas, Salvador - BA, 40286-901</t>
  </si>
  <si>
    <t>15,4km</t>
  </si>
  <si>
    <t>(71) 3117-5876</t>
  </si>
  <si>
    <t>R. Reinaldo de Matos, s/n - Amaralina, Salvador - BA, 41905-365</t>
  </si>
  <si>
    <t>Hospital Aliança</t>
  </si>
  <si>
    <t>(71) 3116-3111</t>
  </si>
  <si>
    <t>41ª Companhia Independente de Polícia Miltar</t>
  </si>
  <si>
    <t>R. Agnelo Brito, 53 - Federação, Salvador - BA, 40210-245</t>
  </si>
  <si>
    <t>10,5km</t>
  </si>
  <si>
    <t>7ª Delegacia</t>
  </si>
  <si>
    <t>R. Barro Vermelho, 345 - Rio Vermelho, Salvador - BA, 41940-340</t>
  </si>
  <si>
    <t>Hospital Cardio Pulmonar</t>
  </si>
  <si>
    <t>3,1km</t>
  </si>
  <si>
    <t>(71) 3116-5640</t>
  </si>
  <si>
    <t>1,2km</t>
  </si>
  <si>
    <t>Hospital Geral de Salvador</t>
  </si>
  <si>
    <t>4,7km</t>
  </si>
  <si>
    <t>Lauro de Freitas</t>
  </si>
  <si>
    <t>27ª Delegacia de Polícia Civil</t>
  </si>
  <si>
    <t>R. Recanto da Jaqueira, S/N - Itingá, Lauro de Freitas - BA, 42700-000</t>
  </si>
  <si>
    <t>Hospital Aeroporto</t>
  </si>
  <si>
    <t>(71) 3116-1612</t>
  </si>
  <si>
    <t>Polícia Militar do Estado da Bahia</t>
  </si>
  <si>
    <t>Estr. Min. Antônio Carlos Magalhães - Lot. Miragem, Lauro de Freitas - BA, 42700-000</t>
  </si>
  <si>
    <t>(71) 3378-3941</t>
  </si>
  <si>
    <t>Prefeitura Municipal de Lauro de Freitas</t>
  </si>
  <si>
    <t>Rua 2 de Julho - Areia Branca - Centro, Lauro de Freitas - BA, 42700-000</t>
  </si>
  <si>
    <t>1,5km</t>
  </si>
  <si>
    <t>(71) 3286-8821</t>
  </si>
  <si>
    <t>Hospital Municipal de Lauro de Freitas</t>
  </si>
  <si>
    <t>Hospital Metropolitano</t>
  </si>
  <si>
    <t>Estr. Quengoma, S/N - Jardim Castelao, Lauro de Freitas - BA, 42700-000</t>
  </si>
  <si>
    <t>10,7km</t>
  </si>
  <si>
    <t>(71) 3183-2100</t>
  </si>
  <si>
    <t>Feira de Santana</t>
  </si>
  <si>
    <t>Complexo de Delegacias de Policia de Feira de Santana</t>
  </si>
  <si>
    <t>R. Landulfo Alves, s/n - Sobradinho, Feira de Santana - BA, 44021-405</t>
  </si>
  <si>
    <t>Hospital Santa Emília</t>
  </si>
  <si>
    <t>(75) 3616-9370</t>
  </si>
  <si>
    <t>Policia Militar</t>
  </si>
  <si>
    <t>Avenida Presidente Duttra, s/n - Centro, Feira de Santana - BA, 44001-448</t>
  </si>
  <si>
    <t> (75) 3221-1129</t>
  </si>
  <si>
    <t xml:space="preserve">Corpo De Bombeiros Militares De Feira De Santana </t>
  </si>
  <si>
    <t>Tv. Sudene, 148-272 - CIS, Feira de Santana - BA, 44006-408</t>
  </si>
  <si>
    <t>4,8km</t>
  </si>
  <si>
    <t> (75) 3622-5305</t>
  </si>
  <si>
    <t>Prefeitura Municipal de Feira de Santana</t>
  </si>
  <si>
    <t>Centro, Feira de Santana - BA, 40301-110</t>
  </si>
  <si>
    <t>(75) 3602-4500</t>
  </si>
  <si>
    <t>Hospital Geral de Feira de Santana</t>
  </si>
  <si>
    <t>Hospital Geral Clériston Andrade</t>
  </si>
  <si>
    <t>Av. Eduardo Fróes da Mota, s/n - 35º BI, Feira de Santana - BA, 44089-340</t>
  </si>
  <si>
    <t>(75)3602-3300</t>
  </si>
  <si>
    <t>DF</t>
  </si>
  <si>
    <t xml:space="preserve">Brasília </t>
  </si>
  <si>
    <t>BOPE</t>
  </si>
  <si>
    <t>Sps - Brasília</t>
  </si>
  <si>
    <t>Hospital DF Star</t>
  </si>
  <si>
    <t> Tenente-coronel Carlos Eduardo Melo de Souza</t>
  </si>
  <si>
    <t>(61) 99968-8995</t>
  </si>
  <si>
    <t>www.pmdf.df.gov.br</t>
  </si>
  <si>
    <t>BOMBEIRO</t>
  </si>
  <si>
    <t>15° GBM - Corpo de Bombeiro Militar</t>
  </si>
  <si>
    <t>Setor policial Sul S/N</t>
  </si>
  <si>
    <t>Coronel ALAN ALEXANDRE ARAÚJO</t>
  </si>
  <si>
    <t>15° GBM</t>
  </si>
  <si>
    <t>SGAN 916</t>
  </si>
  <si>
    <t>Hospital Santa Helena</t>
  </si>
  <si>
    <t>N/A</t>
  </si>
  <si>
    <t>(61) 39018670</t>
  </si>
  <si>
    <t>Complexo da Policia civil– DF</t>
  </si>
  <si>
    <t xml:space="preserve">Setor de Áreas isoladas Sudeste </t>
  </si>
  <si>
    <t>Hospital Santa Luzia/Coração do Brasil</t>
  </si>
  <si>
    <t> (61) 98626-1197</t>
  </si>
  <si>
    <t>Departamento de Transito de Brasilia</t>
  </si>
  <si>
    <t> BL B - SAM Lote A - Asa Norte</t>
  </si>
  <si>
    <t>Diretor Thiago Nascimento</t>
  </si>
  <si>
    <t>(61) 3120-9800</t>
  </si>
  <si>
    <t>www.detran.df.gov.br</t>
  </si>
  <si>
    <t>GBM</t>
  </si>
  <si>
    <t>Setor Policial Sul</t>
  </si>
  <si>
    <t>(61) 39018700</t>
  </si>
  <si>
    <t>cecom.cbmdf@cbm.df.gov.br</t>
  </si>
  <si>
    <t>1ª Delegacia de Policia Civil</t>
  </si>
  <si>
    <t>Setor Policial Sul - S/N</t>
  </si>
  <si>
    <t>Del. Maurício Iacozzilli.</t>
  </si>
  <si>
    <t>www.pcdf.df.gov.br</t>
  </si>
  <si>
    <t>Complexo da PCDF s/n SPO 23 A</t>
  </si>
  <si>
    <t>DIREÇÃO GERAL DA POLÍCIA CIVIL</t>
  </si>
  <si>
    <t xml:space="preserve">S/N SPO 23 A. </t>
  </si>
  <si>
    <t> (61) 986261197</t>
  </si>
  <si>
    <t xml:space="preserve">1ª Delegacia de Policia Civil
</t>
  </si>
  <si>
    <t>(61) 3246.4931</t>
  </si>
  <si>
    <t xml:space="preserve">2ª Delegacia de Policia Civil
</t>
  </si>
  <si>
    <t>STN Quadra 916 lote  E Asa Norte</t>
  </si>
  <si>
    <t>(61) 32076464</t>
  </si>
  <si>
    <t>Superintendência   da Policia Federal</t>
  </si>
  <si>
    <t>SAIS Quadra 7 Lote 23 s/n, Estr. St. Policial Militar – Sul</t>
  </si>
  <si>
    <t>DPF</t>
  </si>
  <si>
    <t xml:space="preserve"> (61)2024-7569</t>
  </si>
  <si>
    <t>www.gov.br</t>
  </si>
  <si>
    <t>Batalhão de Policia Militar – DF</t>
  </si>
  <si>
    <t>gcg.protgeral@pm.gov.br</t>
  </si>
  <si>
    <t>Batalhão de ROTAM  PMDF</t>
  </si>
  <si>
    <t>SIA Trecho 04</t>
  </si>
  <si>
    <t>1° Batalhão da Polícia Militar</t>
  </si>
  <si>
    <t>Setor de Áreas isoladas Sudeste S/N</t>
  </si>
  <si>
    <t>Tenente-Coronel Juany Alessandro da Silva Lopes</t>
  </si>
  <si>
    <t>(61) 3190-0100</t>
  </si>
  <si>
    <t>3° - Batalhão de Policia Militar – DF</t>
  </si>
  <si>
    <t xml:space="preserve">Saam Q 3 Asa Norte </t>
  </si>
  <si>
    <t>(61) 39101673</t>
  </si>
  <si>
    <t>Batalhão do BOP  PMDF</t>
  </si>
  <si>
    <t>(61) 96093325</t>
  </si>
  <si>
    <t xml:space="preserve">Prefeituras Comunitária da Asa Sul </t>
  </si>
  <si>
    <t>SCS Q 6 BL A, - bl-A s-610 - - Asa Sul </t>
  </si>
  <si>
    <t>(61) 3225-0072</t>
  </si>
  <si>
    <t>ascom.secti@secti.df.gov.br</t>
  </si>
  <si>
    <t>MA</t>
  </si>
  <si>
    <t>São Luís</t>
  </si>
  <si>
    <t>9° Distrito de Policia</t>
  </si>
  <si>
    <t>Rua 06, n° 01, São Francisco</t>
  </si>
  <si>
    <t>Hospital UDI</t>
  </si>
  <si>
    <t>2,5 km</t>
  </si>
  <si>
    <t>3218-8999 / 3218-8998</t>
  </si>
  <si>
    <t>1 º Batalhão de Bombeiros Militar ( 1º BBM)</t>
  </si>
  <si>
    <t xml:space="preserve">Av. Alexandre Moura </t>
  </si>
  <si>
    <t>4,7 km</t>
  </si>
  <si>
    <t>Ten. Cel. Paulo Timóteo Portela Ramos de Andrade</t>
  </si>
  <si>
    <t>(98) 3212-1500 | (98) 3212-1501 | (98) 3212-1515</t>
  </si>
  <si>
    <t>E-mail: cbmma@cbm.ma.gov.br</t>
  </si>
  <si>
    <t>Av. Daniel de La Touche, 4000 - Cohama, São Luís - MA, 65074-115</t>
  </si>
  <si>
    <t>11,0 km</t>
  </si>
  <si>
    <t xml:space="preserve"> (98) 3131-5105/ (98) 3131-5400.</t>
  </si>
  <si>
    <t>cs.srma@pf.gov.br</t>
  </si>
  <si>
    <t>8º Batalhão de Polícia Militar do Maranhão</t>
  </si>
  <si>
    <t xml:space="preserve"> Av. Cel. Colares Moreira, s/n - Alto do Calhau, São Luís - MA</t>
  </si>
  <si>
    <t>4,0 km</t>
  </si>
  <si>
    <t>Ten. Cel. Rayfram Mota Cavalcante</t>
  </si>
  <si>
    <t xml:space="preserve"> (98) 3268-6067</t>
  </si>
  <si>
    <t>Prefeitura de São Luís</t>
  </si>
  <si>
    <t>Av. Dom Pedro II S/N Centro - São Luís - Ma 65015-580</t>
  </si>
  <si>
    <t>6,01 Km</t>
  </si>
  <si>
    <t>(98) 3212-8000</t>
  </si>
  <si>
    <t>prefeitura.slz@outlook.com</t>
  </si>
  <si>
    <t>MG</t>
  </si>
  <si>
    <t xml:space="preserve">Nova Lima </t>
  </si>
  <si>
    <t xml:space="preserve">1º. Batalhão </t>
  </si>
  <si>
    <t>R. Maranhão, 1799 – B:Funcionários,</t>
  </si>
  <si>
    <t>Hospital Biocor</t>
  </si>
  <si>
    <t xml:space="preserve">Cap. Estela </t>
  </si>
  <si>
    <t>(31)3289-8069</t>
  </si>
  <si>
    <t>www.bombeiros.mg.gov.br/</t>
  </si>
  <si>
    <t>Hospital Municipal N.S de Lurdes</t>
  </si>
  <si>
    <t xml:space="preserve">R: Me. Teresa N:20 centro </t>
  </si>
  <si>
    <t>15km</t>
  </si>
  <si>
    <t xml:space="preserve">Lucia Ferreira </t>
  </si>
  <si>
    <t>(31)3589-1332</t>
  </si>
  <si>
    <t>http://portalfhnsl.com.br/</t>
  </si>
  <si>
    <t xml:space="preserve">Delegacia </t>
  </si>
  <si>
    <t>R. Sen. Milton Campos, 108-200 - Vila Castela</t>
  </si>
  <si>
    <t>1 Km</t>
  </si>
  <si>
    <t>Detetive.RONAN</t>
  </si>
  <si>
    <t>(31)3264-9359</t>
  </si>
  <si>
    <t xml:space="preserve">gpronan@yahoo.com.br </t>
  </si>
  <si>
    <t>10º. Batalhão</t>
  </si>
  <si>
    <t>AV: Arthur Bernades  N:1337</t>
  </si>
  <si>
    <t xml:space="preserve">Ten. Camila </t>
  </si>
  <si>
    <t>(31)2123-1806</t>
  </si>
  <si>
    <t>www.policiamilitar.mg.gov.br/portal/22bpm</t>
  </si>
  <si>
    <t>Base Comunitaria</t>
  </si>
  <si>
    <t xml:space="preserve">AV: Alameda Oscar Neymeir/ Vila da serra </t>
  </si>
  <si>
    <t>110 m</t>
  </si>
  <si>
    <t xml:space="preserve">Sgt Almeida </t>
  </si>
  <si>
    <t>Prefeitura Municipal</t>
  </si>
  <si>
    <t xml:space="preserve">Praça: Bernadirno de lima N:80 centro </t>
  </si>
  <si>
    <t>14Km</t>
  </si>
  <si>
    <t xml:space="preserve">Rodrigo </t>
  </si>
  <si>
    <t>(31)3541-4334</t>
  </si>
  <si>
    <t>www.novalima.mg.gov.br/</t>
  </si>
  <si>
    <t>MS</t>
  </si>
  <si>
    <t>Campo Grande</t>
  </si>
  <si>
    <t>Comando Geral da PMMS</t>
  </si>
  <si>
    <t>Av. Desembargador Leão Neto do Carmo, 1203</t>
  </si>
  <si>
    <t>Hospital Proncor</t>
  </si>
  <si>
    <t>5,2 KM</t>
  </si>
  <si>
    <t>Coronel Marcos Paulo Gimenez</t>
  </si>
  <si>
    <t>(67) 3318-4405</t>
  </si>
  <si>
    <t>pm@pm.ms.gov.br</t>
  </si>
  <si>
    <t>Hospital Santa Marina</t>
  </si>
  <si>
    <t>DEPAC - CEPOL</t>
  </si>
  <si>
    <t>R. Soldado-Policia Militar Reinaldo de Andrade, 167</t>
  </si>
  <si>
    <t>2,1 KM</t>
  </si>
  <si>
    <t>Delegado Titular: João Eduardo Santana Davanço</t>
  </si>
  <si>
    <t>(67) 3318-9000</t>
  </si>
  <si>
    <t xml:space="preserve">	depac@pc.ms.gov.br</t>
  </si>
  <si>
    <t xml:space="preserve"> Delegacia Especializada em Repressão a Roubos a Banco, Assaltos e Sequestros</t>
  </si>
  <si>
    <t>R. Barão de Ubá, 84</t>
  </si>
  <si>
    <t>2,0 KM</t>
  </si>
  <si>
    <t>Delegado Titular Fabio Peró Correa Paes</t>
  </si>
  <si>
    <t>(67) 3357-9500</t>
  </si>
  <si>
    <t xml:space="preserve">	garras@pc.ms.gov.br</t>
  </si>
  <si>
    <t>6º Gb</t>
  </si>
  <si>
    <t>Avenida do Poeta, 70</t>
  </si>
  <si>
    <t>1,6 KM</t>
  </si>
  <si>
    <t>Comandante: Tenente Coronel QOBM Danilo Santos Moreira Leite</t>
  </si>
  <si>
    <t xml:space="preserve">    (67) 3318-4655 (Sala Rádio),  e 3318-4622 (SAT)</t>
  </si>
  <si>
    <t>6º Gb - Grupamento de Bombeiros de Campo Grande</t>
  </si>
  <si>
    <t>Batalhão de Choque da Polícia Militar do MS</t>
  </si>
  <si>
    <t>Avenida Afonso Pena, 7760</t>
  </si>
  <si>
    <t>1,8 KM</t>
  </si>
  <si>
    <t>Tenente-Coronel Vinícius de Souza Almeida</t>
  </si>
  <si>
    <t>(67) 3318-4600 (67) 3318-4800</t>
  </si>
  <si>
    <t>19bpchq@pm.ms.gov.br</t>
  </si>
  <si>
    <t>Prefeitura Municipal de Campo Grande</t>
  </si>
  <si>
    <t xml:space="preserve">Avenida Afonso Pena, 3297 </t>
  </si>
  <si>
    <t>4,0 KM</t>
  </si>
  <si>
    <t>Prefeita: Adriane Lopes</t>
  </si>
  <si>
    <t>(67) 2020-1000</t>
  </si>
  <si>
    <t>gapre@gapre.campogrande.ms.gov.br</t>
  </si>
  <si>
    <t>Superintendência Regional da Polícia Federal no Mato Grosso do Sul</t>
  </si>
  <si>
    <t>Rua Fernando Luís Fernandes, 322</t>
  </si>
  <si>
    <t>8,7 KM</t>
  </si>
  <si>
    <t>Delegado Chang Fan</t>
  </si>
  <si>
    <t>(67) 3303-5600</t>
  </si>
  <si>
    <t>gab.srms@pf.gov.br</t>
  </si>
  <si>
    <t>Olinda</t>
  </si>
  <si>
    <t>Grupamento de bombeiros Pré atendimento hospitalar RESGATE</t>
  </si>
  <si>
    <t>Av: Presidente Kennedy 145 Santa Tereza Olinda PE, 53010-120</t>
  </si>
  <si>
    <t>Hospital Esperança Olinda</t>
  </si>
  <si>
    <t>Atendimento escala de plantão</t>
  </si>
  <si>
    <t>(81) 3182-9461</t>
  </si>
  <si>
    <t>https://www.olinda.pe.gov.br/tag/grupamento-de-bombeiros-de-atendimento-pre-hospitalar/</t>
  </si>
  <si>
    <t>Recife</t>
  </si>
  <si>
    <t>CBM 1° Batalhão de bombeiros de PE</t>
  </si>
  <si>
    <t>Av: João de Barros 399 Soledade Recife –50050 180</t>
  </si>
  <si>
    <t>(81) 3182-9460</t>
  </si>
  <si>
    <t>faleconosco@bombeiros .pe.gov.br</t>
  </si>
  <si>
    <t xml:space="preserve">Hospital Esperança Recife </t>
  </si>
  <si>
    <t>Atendimento de plantão</t>
  </si>
  <si>
    <t>(81) 9 -9488 4887, (81) 3182 9126</t>
  </si>
  <si>
    <t>DEFESA CIVIL</t>
  </si>
  <si>
    <t>Defesa Civil de Olinda</t>
  </si>
  <si>
    <t>Av: Joaquim Nabuco 475 Varadouro - Olinda PE, 53020-010</t>
  </si>
  <si>
    <t>(81) 3222.2078</t>
  </si>
  <si>
    <t>https://www.olinda.pe.gov.br/categoria/defesa-civil/#</t>
  </si>
  <si>
    <t>DELEGACIA DE POLÍCIA</t>
  </si>
  <si>
    <t>Delegacia de Polícia Civil - Rio Doce</t>
  </si>
  <si>
    <t>Av: Cel. Frederico Lundgren - Rio Doce Olinda PE</t>
  </si>
  <si>
    <t>(81) 3184-3650</t>
  </si>
  <si>
    <t>riodoce@policiacivil.pe.gov.br</t>
  </si>
  <si>
    <t xml:space="preserve">Delegacia de Santo Amaro </t>
  </si>
  <si>
    <t>R Francisco Jacinto, 195 - Santo Amaro - Recife</t>
  </si>
  <si>
    <t>(81) 3184-3568</t>
  </si>
  <si>
    <t>GM</t>
  </si>
  <si>
    <t>Guarda municipal Recife</t>
  </si>
  <si>
    <t>R. dos Palmares, 547 - Santo Amaro, Recife - PE, 50100-060</t>
  </si>
  <si>
    <t>(81) 3355-1450</t>
  </si>
  <si>
    <t>GUARDA TRANSITO</t>
  </si>
  <si>
    <t>Secretaria de transito e tranporte de Olinda</t>
  </si>
  <si>
    <t>Av: Joaquim Nabuco Varadouro - Olinda PE, 53020-010</t>
  </si>
  <si>
    <t>(81) 2205-1021</t>
  </si>
  <si>
    <t>https://www.olinda.pe.gov.br/tag/secretaria-de-transportes-e-transito/</t>
  </si>
  <si>
    <t>Autarquia de trânsito CTTU</t>
  </si>
  <si>
    <r>
      <t> </t>
    </r>
    <r>
      <rPr>
        <sz val="11"/>
        <color rgb="FF202124"/>
        <rFont val="Calibri"/>
        <family val="2"/>
        <scheme val="minor"/>
      </rPr>
      <t>Av. Cruz Cabugá, 301 - Santo Amaro, Recife - PE, 50030-230</t>
    </r>
  </si>
  <si>
    <t>0800 081 1078</t>
  </si>
  <si>
    <t>HOSP SANGUE</t>
  </si>
  <si>
    <t>Hospital Hemope Hemoterapia de Pernambuco -</t>
  </si>
  <si>
    <t>EME do Hospital Tri Centenário</t>
  </si>
  <si>
    <t>Rua Dr. Farias N. Sobrinho 232 Bairro Novo - Olinda PE, 55815-105</t>
  </si>
  <si>
    <t>(81) 3429-2622</t>
  </si>
  <si>
    <t>administracao@hospitaldotricentenario.com.br</t>
  </si>
  <si>
    <t>1° Batalhão Polícia Militar</t>
  </si>
  <si>
    <t>Av: Carlos de Lima Cavalcanti 5075 - Rio Doce - Olinda PE</t>
  </si>
  <si>
    <t>(81) 3181-1720</t>
  </si>
  <si>
    <t>1bpm@pm.pe.gov.br</t>
  </si>
  <si>
    <t>(81) 9 9488.5854, (81) 3181-1900 ; 1901/1905/1906</t>
  </si>
  <si>
    <t>(81) 9 9488.5846, (81) 3181-1781/1784/1770</t>
  </si>
  <si>
    <t>16bpm@pm.pe.gov.br</t>
  </si>
  <si>
    <t xml:space="preserve">Cb – VERÍSSIMO </t>
  </si>
  <si>
    <t>(81) – 9 85587366, (81) 3181-1781/1784/1771</t>
  </si>
  <si>
    <t xml:space="preserve">SD – LIMA SOUZA </t>
  </si>
  <si>
    <t>(81) – 9.95010181, (81) 3181-1781/1784/1771</t>
  </si>
  <si>
    <t xml:space="preserve">SD – LIMA NEVES  </t>
  </si>
  <si>
    <t>(81) - 9.91088397, (81) 3181-1781/1784/1771</t>
  </si>
  <si>
    <t xml:space="preserve"> SD- PAULO MENDES </t>
  </si>
  <si>
    <t xml:space="preserve"> (81)  9.81466992, (81) 3181-1781/1784/1771</t>
  </si>
  <si>
    <t>(81) – 9 9693.8121, (81) 3181-1781/1784/1771</t>
  </si>
  <si>
    <t>(81) – 9.9645.4705, (81) 3181-1781/1784/1771</t>
  </si>
  <si>
    <t>SAMU</t>
  </si>
  <si>
    <t>R. Dom Bôsco, 687-709 - Boa Vista, Recife - PE, 50070-070</t>
  </si>
  <si>
    <t>(81) 3232-5800</t>
  </si>
  <si>
    <t xml:space="preserve">SAMU </t>
  </si>
  <si>
    <t>R. Felipe Camarão, S/N - Varadouro, Olinda - PE, 53010-230</t>
  </si>
  <si>
    <t>(81) 3429-4073</t>
  </si>
  <si>
    <t>https://www.olinda.pe.gov.br/tag/samu-olinda/</t>
  </si>
  <si>
    <t>PR</t>
  </si>
  <si>
    <t>Curitiba</t>
  </si>
  <si>
    <t>Comando Curitiba</t>
  </si>
  <si>
    <t>Rua Nunes Machado, nº 130</t>
  </si>
  <si>
    <t>Hospital Santa Cruz</t>
  </si>
  <si>
    <t>1,8 Km</t>
  </si>
  <si>
    <t>Coronel Manoel Vasco Figueiredo Jr</t>
  </si>
  <si>
    <t>(41)3351-2000</t>
  </si>
  <si>
    <t>GCM</t>
  </si>
  <si>
    <t>Guarda municipal-Curitiba</t>
  </si>
  <si>
    <t>Rua Presidente Farias nº 451</t>
  </si>
  <si>
    <t>4,7 Km</t>
  </si>
  <si>
    <t>Inspetor Carlos Celso dos Santos</t>
  </si>
  <si>
    <t>153 - central</t>
  </si>
  <si>
    <t>Hospital Evangelico Mackenzi</t>
  </si>
  <si>
    <t>Rua Alameda Augusto Stellfeld, nº 1908</t>
  </si>
  <si>
    <t>1,2 Km</t>
  </si>
  <si>
    <t>Dr. Mauricio Marcondes Ribas</t>
  </si>
  <si>
    <t>(41)3240-5253</t>
  </si>
  <si>
    <t>coreme@huemackenzie.org.br</t>
  </si>
  <si>
    <t>Decrisa - Curitiba</t>
  </si>
  <si>
    <t xml:space="preserve">Rua Des. Emelino de leão, nº 513 </t>
  </si>
  <si>
    <t>2,3 km</t>
  </si>
  <si>
    <t>Dra. Aline Manzato</t>
  </si>
  <si>
    <t>(41)3883-7120</t>
  </si>
  <si>
    <t>decrisa@pc.pr.gov.br.</t>
  </si>
  <si>
    <t>Quartel Central P.M.Curitiba</t>
  </si>
  <si>
    <t>Rua Marechal Floriano Peixoto nº 1401</t>
  </si>
  <si>
    <t>2,6 Km</t>
  </si>
  <si>
    <t>Coronel Hudson Leôncio Teixeira</t>
  </si>
  <si>
    <t>(41)3304-4700</t>
  </si>
  <si>
    <t>pmprconcursos@pm.pr.gov.br</t>
  </si>
  <si>
    <t>Prefeirura Municipal</t>
  </si>
  <si>
    <t xml:space="preserve">Rua Av. Cândido de Abreu, nº 817 </t>
  </si>
  <si>
    <t>3,8 Km</t>
  </si>
  <si>
    <t>Rafael Greca</t>
  </si>
  <si>
    <t>(41)3350-6468</t>
  </si>
  <si>
    <t>SMDT</t>
  </si>
  <si>
    <t>Sup. De trânsito de Curitiba</t>
  </si>
  <si>
    <t xml:space="preserve">Rua Benjamin Constant, nº 157 </t>
  </si>
  <si>
    <t>3,2 Km</t>
  </si>
  <si>
    <t>Antonio Reginaldo Moreira da silva</t>
  </si>
  <si>
    <t>(41)33506465</t>
  </si>
  <si>
    <t>RJ</t>
  </si>
  <si>
    <t>Rio de Janeiro</t>
  </si>
  <si>
    <t>BOMBEIRO MILITAR 1/8 Destacamento</t>
  </si>
  <si>
    <t>Rua. Gen. Sezefredo, 449 Realengo</t>
  </si>
  <si>
    <t>Hospital Real D'or</t>
  </si>
  <si>
    <t>Subtenente André Barbosa Rodrigues</t>
  </si>
  <si>
    <t>2333-4788</t>
  </si>
  <si>
    <t>dbnrealengo@gmail.com</t>
  </si>
  <si>
    <t>40º BPMRJ</t>
  </si>
  <si>
    <t>Av. dos Estados s/n Campo Grande</t>
  </si>
  <si>
    <t>Hospital Oeste D'or</t>
  </si>
  <si>
    <t>2,9 km</t>
  </si>
  <si>
    <t>Levi Palmeiras</t>
  </si>
  <si>
    <t>21 2333-6768</t>
  </si>
  <si>
    <t>secretaria_30bpm@pmerj.rj.gov.br</t>
  </si>
  <si>
    <t>Hospital Bangu D'or</t>
  </si>
  <si>
    <t xml:space="preserve">1° GRUPAMENTO DE BUSCA E SALVAMENTO BOMBEIRO MILITAR </t>
  </si>
  <si>
    <t>AV. AYRTON SENNA, 2001 - JACAREPAGUÁ, RIO DE JANEIRO - RJ, 22775-002</t>
  </si>
  <si>
    <t>Hospital Rio Mar</t>
  </si>
  <si>
    <t>8,5 KM</t>
  </si>
  <si>
    <t>(21) 2333-4492 OU 193</t>
  </si>
  <si>
    <t>BOMBEIRO MILITAR 1° GBS</t>
  </si>
  <si>
    <t>Av. Ayrton Senna, 2001 - Barra da Tijuca</t>
  </si>
  <si>
    <t>Hospital Barra D'or</t>
  </si>
  <si>
    <t>1,3 KM</t>
  </si>
  <si>
    <t xml:space="preserve">TENENTE CORONEL  CEZAR ALBERTO TAVARES </t>
  </si>
  <si>
    <t>2333- 4492</t>
  </si>
  <si>
    <t>dgp@cbmerj.rj.gov.br</t>
  </si>
  <si>
    <t xml:space="preserve"> 13º CBMERJ </t>
  </si>
  <si>
    <t>Av.Cesário de Merlo nº 3226  Campo Grande</t>
  </si>
  <si>
    <t>600 mts</t>
  </si>
  <si>
    <t>Gouveia</t>
  </si>
  <si>
    <t>21 2333-6981</t>
  </si>
  <si>
    <t>www.cbmer.rj.gov.br/92-13-gbm</t>
  </si>
  <si>
    <t>12º. GBM</t>
  </si>
  <si>
    <t>RUA HENRIQUETA, 197 TANQUE</t>
  </si>
  <si>
    <t>Hospital Rios D'or</t>
  </si>
  <si>
    <t>6,5 KM</t>
  </si>
  <si>
    <t>TENENTE LORENO</t>
  </si>
  <si>
    <t xml:space="preserve">Gurda Municipal Canil GM </t>
  </si>
  <si>
    <t>Rua Minas da Prata</t>
  </si>
  <si>
    <t>2,8 Km</t>
  </si>
  <si>
    <t>José Ricardo s. da Silva</t>
  </si>
  <si>
    <t>21 2976-6000</t>
  </si>
  <si>
    <t>https://guardamunicipal.prefeitura.rio</t>
  </si>
  <si>
    <t>Hospital Municipal Rocha Faria</t>
  </si>
  <si>
    <t>Av.Cesário de Merlo nº 3215  Campo Grande</t>
  </si>
  <si>
    <t>1,8 km</t>
  </si>
  <si>
    <t>21 2333-6795</t>
  </si>
  <si>
    <t>www.rio.rj.gov.br</t>
  </si>
  <si>
    <t>HOSPITAL LOURENÇO JORGE</t>
  </si>
  <si>
    <t>AV. AYRTON SENNA, 2000 - JACAREPAGUÁ, RIO DE JANEIRO - RJ, 22793-000</t>
  </si>
  <si>
    <t xml:space="preserve">(21) 3111-4652 </t>
  </si>
  <si>
    <t>av. ayrton senna 2.000</t>
  </si>
  <si>
    <t>3111-4652</t>
  </si>
  <si>
    <t>www.saude.rio.rj.gov.br</t>
  </si>
  <si>
    <t>4° IGM - INSPETORIA DA GUARDA MUNICIPAL</t>
  </si>
  <si>
    <t>SUB ISNAILDE</t>
  </si>
  <si>
    <t>(21) 3325-3139</t>
  </si>
  <si>
    <t>PEAÇA SECA, 9 PRAÇA SECA</t>
  </si>
  <si>
    <t>8,9 KM</t>
  </si>
  <si>
    <t>SUB JULIO</t>
  </si>
  <si>
    <t>POLICIA CIVIL 33° DP</t>
  </si>
  <si>
    <t>Av. Marechal Fontenele, sn Sulacap</t>
  </si>
  <si>
    <t>Delegado de Polícia Flávio Ferreira Rodrigues</t>
  </si>
  <si>
    <t>2333-4990</t>
  </si>
  <si>
    <t>www.policiacivil.rj.gov.br</t>
  </si>
  <si>
    <t>POLICIA CIVIL 34° DP</t>
  </si>
  <si>
    <t>Rua Sabogi 51, Bangu</t>
  </si>
  <si>
    <t>3,9km</t>
  </si>
  <si>
    <t>Delegado de Polícia Bruno Gilaberte Freitas</t>
  </si>
  <si>
    <t>2333-4997 / 4651</t>
  </si>
  <si>
    <t>www.policiacivilrj.net.br</t>
  </si>
  <si>
    <t>35ª DP</t>
  </si>
  <si>
    <t>Av. maria Teresa nº 08 Campo Grande</t>
  </si>
  <si>
    <t>2,9 Km</t>
  </si>
  <si>
    <t>Antonio Pelosi</t>
  </si>
  <si>
    <t>21 23327670</t>
  </si>
  <si>
    <t>http://www.policiacivilrj.net.br/delegacias_e_orgaos.php</t>
  </si>
  <si>
    <t>DELEGACIA DE POLICIA CIVIL 16° DP</t>
  </si>
  <si>
    <t>Praça Des. Araújo Jorge, s/n°</t>
  </si>
  <si>
    <t>13 KM</t>
  </si>
  <si>
    <t>Delegado de Polícia Leandro Gontijo de Siqueira Alves</t>
  </si>
  <si>
    <t>2333-6364</t>
  </si>
  <si>
    <t>32º. DP</t>
  </si>
  <si>
    <t>PROFESSORA FRANCISCA PIRAGIBE TAQUARA, 8O</t>
  </si>
  <si>
    <t>INSPETOR SANTOS</t>
  </si>
  <si>
    <t>POLICIA MILITAR 14° Batalhão</t>
  </si>
  <si>
    <t>Est. Do guandú do Sena 1954, Gericinó</t>
  </si>
  <si>
    <t>2333-4872</t>
  </si>
  <si>
    <t>secretaria_14bpm@pmerj.rj.gov.br</t>
  </si>
  <si>
    <t>POLICIA MILITAR 40° Batalhão</t>
  </si>
  <si>
    <t>Av. dos Estados sn, Campo Grande</t>
  </si>
  <si>
    <t>16km</t>
  </si>
  <si>
    <t>Coronel Levi Palmeiras</t>
  </si>
  <si>
    <t>2333-6768</t>
  </si>
  <si>
    <t>POLÍCIA MILITAR 31° BPM - BATALHÃO DA POLICIA MILITAR</t>
  </si>
  <si>
    <t>AV. SALVADOR ALLENDE, 5500 - RECREIO DOS BANDERANTES,RIO DE JANEIRO - RJ, 22780-160</t>
  </si>
  <si>
    <t>6,4 KM</t>
  </si>
  <si>
    <t>(21)2332-7462 0U 190</t>
  </si>
  <si>
    <t>BATALHÃO DE POLICIA MILITAR 31° BPM</t>
  </si>
  <si>
    <t>Av. Salvador Allende, 5500 - Recreio dos Bandeirantes,</t>
  </si>
  <si>
    <t>11,7 KM</t>
  </si>
  <si>
    <t>Comandante Uriá do Nascimento Ferreira</t>
  </si>
  <si>
    <t>2332-7462</t>
  </si>
  <si>
    <t>31bpm@pmerj.rj.gov.br</t>
  </si>
  <si>
    <t>18º. Batalhão</t>
  </si>
  <si>
    <t>ESTRADA PAU FERRO, 435 FREGUESIA</t>
  </si>
  <si>
    <t>3,3 KM</t>
  </si>
  <si>
    <t xml:space="preserve">SALA DE OPERAÇÃO </t>
  </si>
  <si>
    <t>SUBPREFEITURA</t>
  </si>
  <si>
    <t>Rua Dom Pedro I Campo Grande</t>
  </si>
  <si>
    <t>3,7 Km</t>
  </si>
  <si>
    <t>21 3396-0960</t>
  </si>
  <si>
    <t>(21) 2431-1829</t>
  </si>
  <si>
    <t>contato@subprefeiturabarra.com</t>
  </si>
  <si>
    <t>ESTRADA DO GABINAL 313 FREGUESIA</t>
  </si>
  <si>
    <t>4,4 KM</t>
  </si>
  <si>
    <t>SUBPREFEITURA@TALITAGUALARDO</t>
  </si>
  <si>
    <t>RIO DE JANEIRO</t>
  </si>
  <si>
    <t>19º BATALHÃO</t>
  </si>
  <si>
    <t>RUA FIGUEIREDO DE MAGALHÃES Nº 840</t>
  </si>
  <si>
    <t>500 MTS</t>
  </si>
  <si>
    <t>SUB TENTENTE P2 CANDIDO</t>
  </si>
  <si>
    <t>21-96426-7820</t>
  </si>
  <si>
    <t>12º DP</t>
  </si>
  <si>
    <t>HILARIO DE GOUVEIA 102</t>
  </si>
  <si>
    <t>1 KM</t>
  </si>
  <si>
    <t>INSPETOR RIBEIRO</t>
  </si>
  <si>
    <t>21-98103-2331</t>
  </si>
  <si>
    <t>GUARDA MUNICIPAL</t>
  </si>
  <si>
    <t>GMRIO</t>
  </si>
  <si>
    <t>NOSSA SENHORA DE COPACABANA 540</t>
  </si>
  <si>
    <t>COPA D'OR/COPA STAR/JUTA</t>
  </si>
  <si>
    <t>RICARDO</t>
  </si>
  <si>
    <t>21-98909-1184</t>
  </si>
  <si>
    <t>CORPO DE BOMBEIROS</t>
  </si>
  <si>
    <t>17º CBMERJ</t>
  </si>
  <si>
    <t>RUA XAVIER DA SILVEIRA , 120</t>
  </si>
  <si>
    <t>1,7 KM</t>
  </si>
  <si>
    <t>MAJOR LACERDA</t>
  </si>
  <si>
    <t>21-96749-7880</t>
  </si>
  <si>
    <t>23º BATALHÃO</t>
  </si>
  <si>
    <t>RUA CAP. CEZAR DE ANDRADE 119-LEBLON</t>
  </si>
  <si>
    <t>CLINÍCA SÃO VICENTE</t>
  </si>
  <si>
    <t>2.600 KM</t>
  </si>
  <si>
    <t>SALA DE OPERAÇÕES</t>
  </si>
  <si>
    <t>21-2334-6722</t>
  </si>
  <si>
    <t>14º DELEGACIA</t>
  </si>
  <si>
    <t>RUA HUMBERTO DE CAMPOS Nº 315- LBLON</t>
  </si>
  <si>
    <t>3.200 KM</t>
  </si>
  <si>
    <t>NÃO TEM</t>
  </si>
  <si>
    <t>21-2332-2877</t>
  </si>
  <si>
    <t>2.400 KM</t>
  </si>
  <si>
    <t>25º CBMERJ</t>
  </si>
  <si>
    <t>RUA MAJOR RUBENS VAZ Nº 194 GÁVEA</t>
  </si>
  <si>
    <t>2 KM</t>
  </si>
  <si>
    <t>21-23329430</t>
  </si>
  <si>
    <t>31º BPM</t>
  </si>
  <si>
    <t>AV SALVADOR ALLENDE , 5500, RECREIO DO BANDEIRANTES</t>
  </si>
  <si>
    <t>PERINATAL BARRA</t>
  </si>
  <si>
    <t> (21) 2332-7462</t>
  </si>
  <si>
    <t>16º DP</t>
  </si>
  <si>
    <t>PRAÇA DES. ARAUJO JORGE  S/N , BARRA DA TIJUCA</t>
  </si>
  <si>
    <t>12 KM</t>
  </si>
  <si>
    <t> (21) 2333-6364</t>
  </si>
  <si>
    <t>1º CBMERJ</t>
  </si>
  <si>
    <t>AV. AYRTON SENNA 2001 , JACAREPAGUA</t>
  </si>
  <si>
    <t>5,6 KM</t>
  </si>
  <si>
    <t> (21) 2333-4492</t>
  </si>
  <si>
    <t>2º BATALHÃO</t>
  </si>
  <si>
    <t>R. ALVARO RAMOS 135 , BOTAFOGO</t>
  </si>
  <si>
    <t>PERINATAL LARANJEIRAS</t>
  </si>
  <si>
    <t>5 KM</t>
  </si>
  <si>
    <t> (21) 2334-3969</t>
  </si>
  <si>
    <t>9º DP</t>
  </si>
  <si>
    <t> R PEDRO AMÉRICO 1 , CATETE</t>
  </si>
  <si>
    <t>3 KM</t>
  </si>
  <si>
    <t>7 KM</t>
  </si>
  <si>
    <t>(21) 2332-2930</t>
  </si>
  <si>
    <t>GLÓRIA D'OR</t>
  </si>
  <si>
    <t>(21) 2332-1358</t>
  </si>
  <si>
    <t>1,9 KM</t>
  </si>
  <si>
    <t>AV. PEDRO II Nº 111 - SÃO CRISTOVÃO</t>
  </si>
  <si>
    <t>5.4 KM</t>
  </si>
  <si>
    <t>12° CBMERJ</t>
  </si>
  <si>
    <t>PRAÇA SÃO SALVADOR</t>
  </si>
  <si>
    <t>2.700 KM</t>
  </si>
  <si>
    <t>21-97223-8856</t>
  </si>
  <si>
    <t>Caxias</t>
  </si>
  <si>
    <t>GMDC</t>
  </si>
  <si>
    <t>Rua: Silva Fernandes, n°275</t>
  </si>
  <si>
    <t>Caxias D'or</t>
  </si>
  <si>
    <t>11,7 km</t>
  </si>
  <si>
    <t>(21) 3652-5576</t>
  </si>
  <si>
    <t xml:space="preserve">Corpo de Bombeiro </t>
  </si>
  <si>
    <t>14° GBM</t>
  </si>
  <si>
    <t>Av.Dr. Manoel Teles, n° 1767, Duque de Caxias</t>
  </si>
  <si>
    <t>2,0 km</t>
  </si>
  <si>
    <t>(21) 2671-0361/ 2334-1940</t>
  </si>
  <si>
    <t>15° BPM</t>
  </si>
  <si>
    <t>Rua: Pedro Correa, 273</t>
  </si>
  <si>
    <t>(21) 2671-7497/3777-7286</t>
  </si>
  <si>
    <t>59° DP</t>
  </si>
  <si>
    <t>Rua: General Dionísio, n° 749-765 Vinte e Cinco de Agosto</t>
  </si>
  <si>
    <t>1,0 km</t>
  </si>
  <si>
    <t>(21) 2332-4505</t>
  </si>
  <si>
    <t>Niterói</t>
  </si>
  <si>
    <t>12º BPM</t>
  </si>
  <si>
    <t>Av. Jansen de Melo, 843-899 - Centro, Niterói - RJ</t>
  </si>
  <si>
    <t>Niterói D'or</t>
  </si>
  <si>
    <t>3 km</t>
  </si>
  <si>
    <t>Coronel Marcelo Ramos de Castro</t>
  </si>
  <si>
    <t>(21) 2717-7787</t>
  </si>
  <si>
    <t>secretaria_12bpm@pmerj.rj.gov.br</t>
  </si>
  <si>
    <t>Grupamento Corpo de Bombeiro</t>
  </si>
  <si>
    <t>3º GBM</t>
  </si>
  <si>
    <t>Av. Marquês do Paraná, 134 - Centro, Niterói - RJ</t>
  </si>
  <si>
    <t>3,2 km</t>
  </si>
  <si>
    <t>Coronel Eduardo Barbosa</t>
  </si>
  <si>
    <t>(21) 2717-6849</t>
  </si>
  <si>
    <t>seop.3gbm@gmail.com</t>
  </si>
  <si>
    <t>Delegacia de Policia Civil</t>
  </si>
  <si>
    <t>77ª DP</t>
  </si>
  <si>
    <t>R. Lemos Cunha, 475 - Icaraí, Niterói - RJ</t>
  </si>
  <si>
    <t>850 metros</t>
  </si>
  <si>
    <t>Inspetor Renan de Oliveira</t>
  </si>
  <si>
    <t>(21) 2711-9434</t>
  </si>
  <si>
    <t>77DPSESOP@PCIVIL.RJ.GOV.BR</t>
  </si>
  <si>
    <t>R. Pres. Craveiro Lópes, 153 - Barreto, Niterói - RJ</t>
  </si>
  <si>
    <t>5,7 km</t>
  </si>
  <si>
    <t>Paulo Henrique Dias</t>
  </si>
  <si>
    <t>(21) 2621-0567</t>
  </si>
  <si>
    <t>Pc Fonseca Ramos, S/N ANDAR 6 E 7, Niterói - RJ</t>
  </si>
  <si>
    <t>6 km</t>
  </si>
  <si>
    <t>Ágatha Rocha</t>
  </si>
  <si>
    <t>(21) 99770 0173</t>
  </si>
  <si>
    <t>operacionalnittrans@gmail.com</t>
  </si>
  <si>
    <t>Bombeiro Militar</t>
  </si>
  <si>
    <t>8° GBM</t>
  </si>
  <si>
    <t>Rua Rodrigues Lopes, 336 Campinho</t>
  </si>
  <si>
    <t>Hospital Norte D'or</t>
  </si>
  <si>
    <t>2,8 km</t>
  </si>
  <si>
    <t>Central</t>
  </si>
  <si>
    <t>(21) 2333-5635</t>
  </si>
  <si>
    <t>9° BPM</t>
  </si>
  <si>
    <t>Rua Tacaratu, 94 Honório Gurgel</t>
  </si>
  <si>
    <t>4,5 km</t>
  </si>
  <si>
    <t>Capitão Wander</t>
  </si>
  <si>
    <t>(21) 96486-1774</t>
  </si>
  <si>
    <t xml:space="preserve">Capitão Caldas </t>
  </si>
  <si>
    <t>(21) 96448-7553</t>
  </si>
  <si>
    <t xml:space="preserve">28° DP </t>
  </si>
  <si>
    <t>Rua: Candido Benicio, n° 727 Campinho</t>
  </si>
  <si>
    <t>( 21) 2332-1039</t>
  </si>
  <si>
    <t>18° BPM</t>
  </si>
  <si>
    <t>Estrada do pau Ferro 435, Freguesia Jacaré Paguá</t>
  </si>
  <si>
    <t>Hospital Rios Dor</t>
  </si>
  <si>
    <t>( 21) 2332-2602</t>
  </si>
  <si>
    <t>Macaé</t>
  </si>
  <si>
    <t>32º Batalhão</t>
  </si>
  <si>
    <t>R. Hildebrando Alves Barbosa, s/nº - Barra de Macaé</t>
  </si>
  <si>
    <t>São Lucas Macaé</t>
  </si>
  <si>
    <t>3,3 km</t>
  </si>
  <si>
    <t>Cmdte Vinícus Carvalho da Silva</t>
  </si>
  <si>
    <t>(22) 2772-3190</t>
  </si>
  <si>
    <t xml:space="preserve">secretario_32bpm@pmerj.rj.gov.br </t>
  </si>
  <si>
    <t>Secretária de Ordem Pública</t>
  </si>
  <si>
    <t>NA</t>
  </si>
  <si>
    <t>Av. Gastão Henrique Schueler, s/nº</t>
  </si>
  <si>
    <t>Secretário Alan de Oliveira Lima</t>
  </si>
  <si>
    <t>(22) 2796-1336</t>
  </si>
  <si>
    <t>ordempublica@macae.rj.gov.br</t>
  </si>
  <si>
    <t>9º GBM</t>
  </si>
  <si>
    <t>Rua Alfredo Becker 290</t>
  </si>
  <si>
    <t>Cel Marcos Rodrigues Neiva da Silva</t>
  </si>
  <si>
    <t>(22) 27916260</t>
  </si>
  <si>
    <t>gbm09@cbmerj.rj.gov.br</t>
  </si>
  <si>
    <t>Avenida Presidente Sodré, 534 - 1º andar - Centro</t>
  </si>
  <si>
    <t>950 mts</t>
  </si>
  <si>
    <t>Prefeito Webert Porto de Resende</t>
  </si>
  <si>
    <t>(22) 2791-9008</t>
  </si>
  <si>
    <t>semfaz@macae.rj.gov.br</t>
  </si>
  <si>
    <t>Hospital Municipal Dr. Fernando Pereira da Silva HPM</t>
  </si>
  <si>
    <t>Rua Darcílio Possati, 134 - Centro</t>
  </si>
  <si>
    <t>4,1 km</t>
  </si>
  <si>
    <t>Secretário Alexandre Azevedo da Cruz</t>
  </si>
  <si>
    <t>(22)2763-6330</t>
  </si>
  <si>
    <t>Secretário Joseferson de Jesus Florêncio</t>
  </si>
  <si>
    <t>(22) 2762-0600</t>
  </si>
  <si>
    <t>defesacivil@macae.rj.gov.br</t>
  </si>
  <si>
    <t>17° DP</t>
  </si>
  <si>
    <t>Rua: São Cristóvão ,309 São Cristóvão</t>
  </si>
  <si>
    <t>Hospital Quinta D'or</t>
  </si>
  <si>
    <t>900 mts</t>
  </si>
  <si>
    <t xml:space="preserve">Inspetor Eider </t>
  </si>
  <si>
    <t>(21) 97034-2008</t>
  </si>
  <si>
    <t>4° BPM</t>
  </si>
  <si>
    <t>Rua: Francisco Eugênio, n° 228 São Cristóvão</t>
  </si>
  <si>
    <t>500 mts</t>
  </si>
  <si>
    <t>Subtenete Feitosa</t>
  </si>
  <si>
    <t>(21) 96980-1115</t>
  </si>
  <si>
    <t>11° GBM</t>
  </si>
  <si>
    <t>Rua: Oito de Dezembro 456, Vila Isabel</t>
  </si>
  <si>
    <t>Sala de Operações</t>
  </si>
  <si>
    <t>(21) 2334-1940</t>
  </si>
  <si>
    <t>Resende</t>
  </si>
  <si>
    <t>Av Rui Barbosa n°60 - Liberdade - Resende-RJ</t>
  </si>
  <si>
    <t>Samer</t>
  </si>
  <si>
    <t>Valmir Ribeiro de Azevedo - Comandante</t>
  </si>
  <si>
    <t>(24) 3354.5099 / 153</t>
  </si>
  <si>
    <t>secretariagcmr@outlook.com</t>
  </si>
  <si>
    <t>37º Batalhão</t>
  </si>
  <si>
    <t>R. Cel. Prof. Joffre Coelho Chagas, 378 - Campo de Aviação, Resende - RJ, 27511-970</t>
  </si>
  <si>
    <t>Ten Cel Willian Caldeira de Freitas</t>
  </si>
  <si>
    <t>(24) 3354-8998 / 190</t>
  </si>
  <si>
    <t>89° DP</t>
  </si>
  <si>
    <t>Av. Rita Maria Ferreira da Rocha, s / nº - Jardim Jalisco, Resende - RJ, 27510-060</t>
  </si>
  <si>
    <t>Michel Andre Murillo Floroschk</t>
  </si>
  <si>
    <t>(24) 3381-4734</t>
  </si>
  <si>
    <t>Rua Augusto Xavier de Lima, 251, Jardim Jalisco – Resende/RJ CEP: 27.510-090</t>
  </si>
  <si>
    <t>Flávio Germano da Silva</t>
  </si>
  <si>
    <t>(24) 3360-9260 / 199</t>
  </si>
  <si>
    <t>defesacivil@resende.rj.gov.br</t>
  </si>
  <si>
    <t xml:space="preserve">23º GBM </t>
  </si>
  <si>
    <t>Av. Marcílio Dias, 550 - Jardim Jalisco,Resende – RJ, 27500-000</t>
  </si>
  <si>
    <t>Ten Cel Leandro Silva Loureiro</t>
  </si>
  <si>
    <t>(24) 3354-5987 / 193</t>
  </si>
  <si>
    <t>Prefeitura de Resende</t>
  </si>
  <si>
    <t>Centro Administrativo Jefferson Geraldo Bruno - Rua Augusto Xavier de Lima, 251 - Jardim Jalisco – Resende/RJ</t>
  </si>
  <si>
    <t>Prefeito Diogo Balieiro Diniz</t>
  </si>
  <si>
    <t>(24) 3360-5551 / 3360-6091</t>
  </si>
  <si>
    <t>gabineteprefeitoresende@gmail.com</t>
  </si>
  <si>
    <t>SP</t>
  </si>
  <si>
    <t>São Paulo</t>
  </si>
  <si>
    <t>1ª COMPANHIA</t>
  </si>
  <si>
    <t>Rua Alemanha, 1748 – Utinga</t>
  </si>
  <si>
    <t>Hospital Bartira</t>
  </si>
  <si>
    <t>Capitão Fábio Leite</t>
  </si>
  <si>
    <t>(11) 4461-1626 / 4461-1355 / 4461-1603</t>
  </si>
  <si>
    <t>1ª COMPANHIA DO 6º BATALHÃO</t>
  </si>
  <si>
    <t>Rua Dom Paulo Mariano, 245 – Nova Petrópolis – SBC</t>
  </si>
  <si>
    <t>Hospital IFOR</t>
  </si>
  <si>
    <t>Comandante Interino: 1º Tenente Anézio Gonzaga Ferreira de Lima Júnior</t>
  </si>
  <si>
    <t>(11) 4123-7073</t>
  </si>
  <si>
    <t>37º DISTRITO POLICIAL</t>
  </si>
  <si>
    <t>DISTRITO POLICIAL</t>
  </si>
  <si>
    <t>Rua Jacaratinga, 301 – Vl. Pirajussara</t>
  </si>
  <si>
    <t>Hospital Serra Mayor</t>
  </si>
  <si>
    <t>Em alteração</t>
  </si>
  <si>
    <t>(11) 5841-5240</t>
  </si>
  <si>
    <t>4ª COMPANHIA</t>
  </si>
  <si>
    <t>Rua Curupaiti, 49 – Vila Scarpelli</t>
  </si>
  <si>
    <t>Hospital Brasil</t>
  </si>
  <si>
    <t>Capitão Fábio Henrique Marotti</t>
  </si>
  <si>
    <t>(11) 4436-1511 / 4436-1010</t>
  </si>
  <si>
    <t>Jacareí</t>
  </si>
  <si>
    <t xml:space="preserve">12º. CBM </t>
  </si>
  <si>
    <t>Av. Siqueira Campos, 2000, VL Martinez, Jacareí -SP</t>
  </si>
  <si>
    <t>Hospital Antônio Afonso</t>
  </si>
  <si>
    <t>3,1 Km</t>
  </si>
  <si>
    <t>Ten.. Elber da Fonseca</t>
  </si>
  <si>
    <t>(12)3981-0325</t>
  </si>
  <si>
    <t>elber@policiamilitar.sp.gov.br</t>
  </si>
  <si>
    <t>Mauá</t>
  </si>
  <si>
    <t>8º GBPM</t>
  </si>
  <si>
    <t xml:space="preserve">R. Arquimedes Mardegan, 11 - Parque Boa Esperanca, Mauá </t>
  </si>
  <si>
    <t>Unidade Brasil Mauá</t>
  </si>
  <si>
    <t>1,1 Km</t>
  </si>
  <si>
    <t>Capitã: Cynthia</t>
  </si>
  <si>
    <t>(11)4544-8083</t>
  </si>
  <si>
    <t>cynthia@policiamilitar.sp.gov.br</t>
  </si>
  <si>
    <t>Ribeirão Pires</t>
  </si>
  <si>
    <t>Av. Pref. Valdírio Prisco, 86 - Vila Ugliengo, Ribeirão Pires</t>
  </si>
  <si>
    <t>Hospital Ribeirão Pires</t>
  </si>
  <si>
    <t>2,5 Km</t>
  </si>
  <si>
    <t>Cap. José Andrade</t>
  </si>
  <si>
    <t>(11)4828-3244</t>
  </si>
  <si>
    <t>joseandrade@policiamilitar.sp.gov.br</t>
  </si>
  <si>
    <t>Santo André</t>
  </si>
  <si>
    <t>Av. Prestes Maia, 1112 - Santa Maria, Santo André</t>
  </si>
  <si>
    <t>5,0 Km</t>
  </si>
  <si>
    <t>Ten. Cor.Cynthia Montanheiro de Godoi Cicerelli</t>
  </si>
  <si>
    <t>(11)4993-5501</t>
  </si>
  <si>
    <t>8gbb5@policiamilitar.sp.gov.br</t>
  </si>
  <si>
    <t>R.Martin Fransisco 1270,Santo André-SP</t>
  </si>
  <si>
    <t>550 m</t>
  </si>
  <si>
    <t>Major Harrison</t>
  </si>
  <si>
    <t>(11)4479-6656</t>
  </si>
  <si>
    <t>São Bernardo do Campo</t>
  </si>
  <si>
    <t>R. Tiradentes, 1605 - Ferrazópolis</t>
  </si>
  <si>
    <t>Hospital Assunção</t>
  </si>
  <si>
    <t>4,6 Km</t>
  </si>
  <si>
    <t>Capitão:  Mota</t>
  </si>
  <si>
    <t>(11)4125-1234</t>
  </si>
  <si>
    <t>8gb2sgb@policiamilitar.sp.gov.br</t>
  </si>
  <si>
    <t xml:space="preserve">Hospital IFOR </t>
  </si>
  <si>
    <t>São Caetano do Sul</t>
  </si>
  <si>
    <t>Av. Goiás, 2101 - Barcelona, São Caetano do Sul</t>
  </si>
  <si>
    <t>Hospital São Caetano</t>
  </si>
  <si>
    <t>Cap. Mariane</t>
  </si>
  <si>
    <t>(11)4221-1234</t>
  </si>
  <si>
    <t>oitogbebbarcelona@policiamilitar.sp.gov.br</t>
  </si>
  <si>
    <t>São José Dos Campos</t>
  </si>
  <si>
    <t>1° BPM</t>
  </si>
  <si>
    <t>Av.  Deputado Benedito Matarazzo, n° 7.963-V Betania</t>
  </si>
  <si>
    <t xml:space="preserve">Hospital Vivalle </t>
  </si>
  <si>
    <t>5.1 Km</t>
  </si>
  <si>
    <t>Cabo Sobrinho</t>
  </si>
  <si>
    <t>(12)3913-1043</t>
  </si>
  <si>
    <t>DPDC</t>
  </si>
  <si>
    <t>Praça Luís Sipúlio Filho, 57 - Pq. Santo Antonio, Jacareí - SP</t>
  </si>
  <si>
    <t>José Donizete Martins de Toledo</t>
  </si>
  <si>
    <t>(12) 3959-1100</t>
  </si>
  <si>
    <t>seguranca.jacarei@sp.gov.com.br</t>
  </si>
  <si>
    <t>R.Maj.Cardim,360-Vila Mortari</t>
  </si>
  <si>
    <t>400 m</t>
  </si>
  <si>
    <t>Diretor: Celso Machado Lopes</t>
  </si>
  <si>
    <t>(11)48251830</t>
  </si>
  <si>
    <t>defesacivil@ribeiraopires.sp.gpv.br</t>
  </si>
  <si>
    <t>R.José Lins Do Rego 170,Vila Valparaíso</t>
  </si>
  <si>
    <t>Renan</t>
  </si>
  <si>
    <t>(11)44525590</t>
  </si>
  <si>
    <t>defesacivil@santoandre.sp.gov.br</t>
  </si>
  <si>
    <t>8,0 Km</t>
  </si>
  <si>
    <t xml:space="preserve">R.São Bernado-Boa Vista-São Caetano do Sul </t>
  </si>
  <si>
    <t>Jucelino Brilhante</t>
  </si>
  <si>
    <t>(11)42241658</t>
  </si>
  <si>
    <t>defcivil@saocaetanodosul.sp.gov.br</t>
  </si>
  <si>
    <t>34º BATALHÃO</t>
  </si>
  <si>
    <t>Rua Francisco Moratto, 2971 - Morumbi</t>
  </si>
  <si>
    <t>Hospital Morumbi</t>
  </si>
  <si>
    <t>Drº Marcos Vinicio da Silva Reis</t>
  </si>
  <si>
    <t>(11) 3742-0176</t>
  </si>
  <si>
    <t xml:space="preserve"> Avenida: Prefeito Valdiro Prisco, 245</t>
  </si>
  <si>
    <t>Delegado: Drº Wagner Milhardo</t>
  </si>
  <si>
    <t xml:space="preserve"> (11) 4828-1166</t>
  </si>
  <si>
    <t>DET</t>
  </si>
  <si>
    <t>Dep. Transito</t>
  </si>
  <si>
    <t xml:space="preserve">R. Vitórino Del Antônia, 271 - Vila Noemia, Mauá </t>
  </si>
  <si>
    <t>Cicero Reginaldo Pereira da Silva</t>
  </si>
  <si>
    <t>(11)4511-2531</t>
  </si>
  <si>
    <t>transito@maua.sp.gov.br</t>
  </si>
  <si>
    <t xml:space="preserve">Av. Pref. Valdírio Prisco, 245 - Centro, Ribeirão Pires </t>
  </si>
  <si>
    <t>2,3 Km</t>
  </si>
  <si>
    <t>Cap. Rogerio Torres</t>
  </si>
  <si>
    <t>(11)4828-1514</t>
  </si>
  <si>
    <t>www.detran.sp.gov.br/</t>
  </si>
  <si>
    <t>Av. Artur de Queirós, 387 - Casa Branca</t>
  </si>
  <si>
    <t>Diretor Robert Renan</t>
  </si>
  <si>
    <t>(11) 4432-4166</t>
  </si>
  <si>
    <t>rrnoliveira@santoandre.sp.gov.br</t>
  </si>
  <si>
    <t>Rua Ilhéus 161,- Centro- Santo André-SP</t>
  </si>
  <si>
    <t>2,0 Km</t>
  </si>
  <si>
    <t>(11)4468-4426</t>
  </si>
  <si>
    <t>Av.Goiás 270,Santo Antonio -São Caetano do Sul</t>
  </si>
  <si>
    <t>Secretario: Rodrigo Toscano</t>
  </si>
  <si>
    <t>(11)42211321</t>
  </si>
  <si>
    <t>semob@saocaetanodosul.sp.gov.br</t>
  </si>
  <si>
    <t>2º DISTRITO POLICIAL DE MAUÁ</t>
  </si>
  <si>
    <t xml:space="preserve"> Rua Haiti, 3 – Pq. Das Américas</t>
  </si>
  <si>
    <t>Hospital Brasil Mauá</t>
  </si>
  <si>
    <t>Delegado: Indefinido</t>
  </si>
  <si>
    <t>(11) 4547-3899</t>
  </si>
  <si>
    <t>DISTRITO POLICIAL:</t>
  </si>
  <si>
    <t xml:space="preserve"> Avenida Goiás, 288 – Centro – SCS</t>
  </si>
  <si>
    <t>Delegado: Dra. Luciara de Cássia da Conceição Campos</t>
  </si>
  <si>
    <t xml:space="preserve"> (11) 4221-1133</t>
  </si>
  <si>
    <t>36º DP (35º encontra-se em reforma)</t>
  </si>
  <si>
    <t>Rua Tutóia, 921</t>
  </si>
  <si>
    <t>Hospital Jabaquara</t>
  </si>
  <si>
    <t>Drº Lupércio Antônio Dinove</t>
  </si>
  <si>
    <t>(11) 3884-0267 - 35º DP (11) 5011-1531 (11) 5012-0763</t>
  </si>
  <si>
    <t>Hospital Criança</t>
  </si>
  <si>
    <t>57º DISTRITO POLICIAL</t>
  </si>
  <si>
    <t>Rua do Oratório, 2220 – Alto da Mooca</t>
  </si>
  <si>
    <t>Hospital Villa Lobos</t>
  </si>
  <si>
    <t>Drº Ricardo Salvatori</t>
  </si>
  <si>
    <t>(11) 2965-6644</t>
  </si>
  <si>
    <t>Hospital Aviccena</t>
  </si>
  <si>
    <t>44º DISTRITO POLICIAL</t>
  </si>
  <si>
    <t>Rua Salvador Gianetti, 386</t>
  </si>
  <si>
    <t>Hospital Guaianases</t>
  </si>
  <si>
    <t>(11) 2557-9208</t>
  </si>
  <si>
    <t>8º DISTRITO POLICIAL</t>
  </si>
  <si>
    <t>Avenida Dr. João Dapitista Soares de Queiróz Júnior, 226</t>
  </si>
  <si>
    <t>Hospital viValle</t>
  </si>
  <si>
    <t>Dr. José Manoel Cardoso do Amaral</t>
  </si>
  <si>
    <t>(12) 3934-5044 / (12) 3931-9314</t>
  </si>
  <si>
    <t>3º DISTRITO POLICIAL</t>
  </si>
  <si>
    <t>Rua Prudente de Morais, 63</t>
  </si>
  <si>
    <t>Dr. Pedro de Fátima Silva</t>
  </si>
  <si>
    <t>(12) 3953-6229</t>
  </si>
  <si>
    <t>30º DISTRITO POLICIAL</t>
  </si>
  <si>
    <t>Rua Antônio Camardo, 69 – Tatuapé</t>
  </si>
  <si>
    <t>Drº Willian G. Wong Alves</t>
  </si>
  <si>
    <t>(11) 2295-0103</t>
  </si>
  <si>
    <t>1º DISTRITO POLICIAL</t>
  </si>
  <si>
    <t>Rua Xavier de Toledo, 48 – Centro – Santo André</t>
  </si>
  <si>
    <t>Drº José Rosa Incerpi</t>
  </si>
  <si>
    <t>(11) 4438-1133</t>
  </si>
  <si>
    <t>dp01.sandre@policiacivil.sp.gov.br</t>
  </si>
  <si>
    <t>2º DISTRITO POLICIAL</t>
  </si>
  <si>
    <t>Rua Angatuba, 115 – Vila São Pedro – Santo André</t>
  </si>
  <si>
    <t>(11) 4461-6363</t>
  </si>
  <si>
    <t>Avenida Armando Ítalo Setti, 460</t>
  </si>
  <si>
    <t>Delegado Titular: Drº Alberto José Mesquita Alves</t>
  </si>
  <si>
    <t>(11) 4122-3568</t>
  </si>
  <si>
    <t xml:space="preserve"> Rua Napoleão Ferro, 315 – Alvinópolis - Atibaia</t>
  </si>
  <si>
    <t>Hospital Novo Atibaia</t>
  </si>
  <si>
    <t>Delegado Titular: Dr. Sebastião Alves de Oliveira</t>
  </si>
  <si>
    <t xml:space="preserve"> 4412-8500</t>
  </si>
  <si>
    <t>DSV</t>
  </si>
  <si>
    <t>Av. Imperatriz Leopoldina - 1187 Nova Petropolis</t>
  </si>
  <si>
    <t>Diretor: Ivan</t>
  </si>
  <si>
    <t>(11)2630-9160</t>
  </si>
  <si>
    <t>det.smt@saobernardo.sp.gov.br</t>
  </si>
  <si>
    <t>1,6 Km</t>
  </si>
  <si>
    <t>1º CIA</t>
  </si>
  <si>
    <t>Av. Siqueira Campos, 1338, VL Martinez, Jacareí -SP</t>
  </si>
  <si>
    <t>3 Km</t>
  </si>
  <si>
    <t>Comt. Julio Cesar Bado</t>
  </si>
  <si>
    <t>(12)3959 -1100</t>
  </si>
  <si>
    <t>guardamunicipal@jacarei.sp.gov.br</t>
  </si>
  <si>
    <t>Rua Professor Felicio savastano, n° 401 - V Industrial</t>
  </si>
  <si>
    <t>9,06 Km</t>
  </si>
  <si>
    <t>Plantonista</t>
  </si>
  <si>
    <t>(12)3901-2434 ADM</t>
  </si>
  <si>
    <t xml:space="preserve"> Rua Adolfo André, 1792 – Vila Rica - Centro</t>
  </si>
  <si>
    <t>Comandante: Secretário da Segurança Pública Reinaldo Santos</t>
  </si>
  <si>
    <t xml:space="preserve"> 4413-0127</t>
  </si>
  <si>
    <t>GUARDA CIVIL MUNICIPAL</t>
  </si>
  <si>
    <t>Comandante: Douglas Bispo da Silva</t>
  </si>
  <si>
    <t xml:space="preserve"> 4220-1100</t>
  </si>
  <si>
    <t>Praça João Pisani 449 – Butantã</t>
  </si>
  <si>
    <t>Cipriano Santos da Silva</t>
  </si>
  <si>
    <t>(11) 3722-2814</t>
  </si>
  <si>
    <t>INSPETORIA DA GUARDA MUNICIPAL</t>
  </si>
  <si>
    <t>Rua Lussam Vira, 178</t>
  </si>
  <si>
    <t>Ademir Ferreira</t>
  </si>
  <si>
    <t>(11) 5011-7088 / (11) 5011-2522</t>
  </si>
  <si>
    <t>Rua Manoel José Pereira, 300 – Campo Limpo</t>
  </si>
  <si>
    <t>Marco Antônio de Souza</t>
  </si>
  <si>
    <t>(11) 5511-4053</t>
  </si>
  <si>
    <t>Rua Taquari, 635 - Mooca</t>
  </si>
  <si>
    <t>COAHB Juscelino – Rua: Fernandez Palero, 301</t>
  </si>
  <si>
    <t>Sérgio de Oliveira Gonçalves</t>
  </si>
  <si>
    <t>(11) 2518-2695</t>
  </si>
  <si>
    <t>Rua Prof. Felício Savastano, 401</t>
  </si>
  <si>
    <t>Carlos de Queiróz Alvarez</t>
  </si>
  <si>
    <t>(12) 3901-2439</t>
  </si>
  <si>
    <t>carlos.queiroz@sjc.sp.gov.br</t>
  </si>
  <si>
    <t>Siqueira Campos, 1338 – Jd. Ster</t>
  </si>
  <si>
    <t>Júlio César Badó</t>
  </si>
  <si>
    <t>(12) 3955-9135</t>
  </si>
  <si>
    <t>GUARDA MUNICIPAL 1ª Inspetoria</t>
  </si>
  <si>
    <t>Terminal Rodoviário de Santo André – Avenida Industrial, 1800 – Campestre</t>
  </si>
  <si>
    <t>Valdecir Maia</t>
  </si>
  <si>
    <t>(11) 4421-8244</t>
  </si>
  <si>
    <t>GUARDA MUNICIPAL 2ª Inspetoria</t>
  </si>
  <si>
    <t>Avenida Utinga, 136 – Santo André</t>
  </si>
  <si>
    <t>José Roberto / Leudivã Pereira Torres</t>
  </si>
  <si>
    <t>(11) 4997-2422</t>
  </si>
  <si>
    <t>Avenida Redenção, 100 – Centro – SBC</t>
  </si>
  <si>
    <t>(11) 2630-6908</t>
  </si>
  <si>
    <t>INSPETORIA GUARDA MUNICIPAL ASSUNÇÃO</t>
  </si>
  <si>
    <t>Rua das Violetas 1017 - Assunção</t>
  </si>
  <si>
    <t>Inspetor Stracci</t>
  </si>
  <si>
    <t>(11) 2630-6862 / 2630-6863</t>
  </si>
  <si>
    <t>INSPETORIA GUARDA MUNICIPAL CENTRO</t>
  </si>
  <si>
    <t>Praça Samuel Sabatini 50</t>
  </si>
  <si>
    <t>Inspetora: Rosilene</t>
  </si>
  <si>
    <t>(11) 2630-6865 / 2630-6867</t>
  </si>
  <si>
    <t xml:space="preserve"> Rua Vitorino Dell’Antonia, 271 – Vl. Noêmia</t>
  </si>
  <si>
    <t>Comandante: Cícero de Oliveira Santos</t>
  </si>
  <si>
    <t>(11) 97500-2336</t>
  </si>
  <si>
    <t>Site: www.maua.sp.gov.br
Email: gcm@maua.sp.gov.br</t>
  </si>
  <si>
    <t xml:space="preserve"> Agda Tori Sotini, 115 – Jd. Panorama</t>
  </si>
  <si>
    <t>Comandante Interino: Aparecido do Carmo Meira</t>
  </si>
  <si>
    <t xml:space="preserve"> (11) 4824-3115 / 4825-2318 (emergência)</t>
  </si>
  <si>
    <t>3º DP</t>
  </si>
  <si>
    <t>Rua Prudente de Moraes, 63, JD. Mesquita.</t>
  </si>
  <si>
    <t>1,9 Km</t>
  </si>
  <si>
    <t>Del. Claudio Botto</t>
  </si>
  <si>
    <t>(12)3953 -6229</t>
  </si>
  <si>
    <t>botto@policiacivil.sp.gov.br</t>
  </si>
  <si>
    <t>1° DP</t>
  </si>
  <si>
    <t>Rua Humaitá, n° 06 Centro SJC</t>
  </si>
  <si>
    <t>3,08 km</t>
  </si>
  <si>
    <t>(12)3921-2155</t>
  </si>
  <si>
    <t>3° DP</t>
  </si>
  <si>
    <t>R, R. Gen. Osório, 75 - Vila Bocaina, Mauá</t>
  </si>
  <si>
    <t>1,3 Km</t>
  </si>
  <si>
    <t>Delegado: Paulo Alberto Mendes Pereira</t>
  </si>
  <si>
    <t>(11)4514-1595</t>
  </si>
  <si>
    <t>dpm.maua@policiacivil.sp.gov.br</t>
  </si>
  <si>
    <t>3° Delegacia de Policia</t>
  </si>
  <si>
    <t>Av. Pref. Valdírio Prisco, 1494 - Centro, Ribeirão Pires</t>
  </si>
  <si>
    <t>3,5 Km</t>
  </si>
  <si>
    <t>Delegado:Wagner Milhardo Alves</t>
  </si>
  <si>
    <t>(11)4828-1166</t>
  </si>
  <si>
    <t>dpm.rpires@policiacivil.sp.gov.br</t>
  </si>
  <si>
    <t>Rua Xavier de Toledo, 84 Centro Santo André</t>
  </si>
  <si>
    <t>4,3 Km</t>
  </si>
  <si>
    <t>Delegado:José Rosa</t>
  </si>
  <si>
    <t>(11)4461-0500</t>
  </si>
  <si>
    <t>http://www.policiacivil.sp.gov.br/</t>
  </si>
  <si>
    <t>R. Angatuba 174,Santo André</t>
  </si>
  <si>
    <t>Delegado: José Rosa</t>
  </si>
  <si>
    <t>(11)44381133</t>
  </si>
  <si>
    <t>Av: João Firmino, 425 - Assunção</t>
  </si>
  <si>
    <t xml:space="preserve">Delegado: Valdecir </t>
  </si>
  <si>
    <t>(11)99997-0901</t>
  </si>
  <si>
    <t>Dp03.sbcampo@policiacivil.sp.gov.br</t>
  </si>
  <si>
    <t>Av. Goiás, 288 - Centro, São Caetano do Sul</t>
  </si>
  <si>
    <t>600 m</t>
  </si>
  <si>
    <t>Delegado: José Ramos</t>
  </si>
  <si>
    <t>(11) 4421-1133</t>
  </si>
  <si>
    <t>https://www.saocaetanodosul.sp.gov.br/</t>
  </si>
  <si>
    <t>Av: João Firmino, 425 - Bairro Assunção</t>
  </si>
  <si>
    <t>3,3 Km</t>
  </si>
  <si>
    <t>15º DISTRITO POLICIAL</t>
  </si>
  <si>
    <t>Rua Drº Renato Paes de Barros, 340</t>
  </si>
  <si>
    <t>Hospital Itaim</t>
  </si>
  <si>
    <t>Delegado Carlos Cesar Rodrigues</t>
  </si>
  <si>
    <t>(11) 3079-3321</t>
  </si>
  <si>
    <t xml:space="preserve"> 15º DISTRITO POLICIAL</t>
  </si>
  <si>
    <t>Hospital Maternidade Star</t>
  </si>
  <si>
    <t>Hospital Vila Nova Star</t>
  </si>
  <si>
    <t>2º. BPM</t>
  </si>
  <si>
    <t>Rua Faria Lima, 165, Jd Santa Maria , Jacareí - SP</t>
  </si>
  <si>
    <t>Cap. Paulo Henrique</t>
  </si>
  <si>
    <t>(12)3951-9133</t>
  </si>
  <si>
    <t>4141bpmicia@policiamilitar.sp.gov.br</t>
  </si>
  <si>
    <t>Av. Barão de Mauá, 4109 - Mauá</t>
  </si>
  <si>
    <t>Capitão Anderson</t>
  </si>
  <si>
    <t>(11)4544-7054</t>
  </si>
  <si>
    <t>annderson.savedra@policiamilitar.sp.gov.br</t>
  </si>
  <si>
    <t>Av. Francisco Monteiro, 254 - Centro, Ribeirão Pires</t>
  </si>
  <si>
    <t>Capitão: Elton Jesus Silva</t>
  </si>
  <si>
    <t>(11)4828-1733</t>
  </si>
  <si>
    <t>30bpmm2ciap1@policiamilitar.sp.gov.br</t>
  </si>
  <si>
    <t>Alameda São Caetano, 903 - Campestre</t>
  </si>
  <si>
    <t>4,0 Km</t>
  </si>
  <si>
    <t>Comandante: Paulo Sergio</t>
  </si>
  <si>
    <t>(11)4421-9888</t>
  </si>
  <si>
    <t>10bpm.p3@policiamilitar.gov.br</t>
  </si>
  <si>
    <t>Companhia</t>
  </si>
  <si>
    <t>R. Alemanha, S/N</t>
  </si>
  <si>
    <t>850 m</t>
  </si>
  <si>
    <t>Capitão Fabio</t>
  </si>
  <si>
    <t>(11)4436-1282</t>
  </si>
  <si>
    <t>fabio.leite@policiamilitar.sp.gov.br</t>
  </si>
  <si>
    <t>Praça Giovani Breda - Assunção</t>
  </si>
  <si>
    <t>Capitão: Cesar</t>
  </si>
  <si>
    <t>(11)94726-3791</t>
  </si>
  <si>
    <t>6bpmm7cia@policiamilitar.sp.gov.br</t>
  </si>
  <si>
    <t>Praça Giovani Breda - Bairo  Assunção</t>
  </si>
  <si>
    <t>Av. Goiás, 2000 - Barcelona, São Caetano do Sul</t>
  </si>
  <si>
    <t>Cap. Razuk</t>
  </si>
  <si>
    <t>(11) 4221-1010</t>
  </si>
  <si>
    <t>razuk@policiamilitar.sp.gov.br</t>
  </si>
  <si>
    <t>CPI-1</t>
  </si>
  <si>
    <t>Rua Genesia Berardinelli Tarantino, n° 1000 - Jd. Paulista</t>
  </si>
  <si>
    <t>7,2 Km</t>
  </si>
  <si>
    <t>(12)3922-6966</t>
  </si>
  <si>
    <t>1bpmip5@policiamilitar.sp.gov.br</t>
  </si>
  <si>
    <t>21º BATALHÃO DA POLÍCIA MILITAR</t>
  </si>
  <si>
    <t>Rua Celso de Azevedo Marques, 454 – Alto da Mooca</t>
  </si>
  <si>
    <t>Tenente Coronel Newton Koba Kaji</t>
  </si>
  <si>
    <t>(11) 2605-1114</t>
  </si>
  <si>
    <t>5ª COMPANHIA DO 21º BATALHÃO DA BPM/M</t>
  </si>
  <si>
    <t>Rua Major Basílio, 774 – Água Rasa - SP</t>
  </si>
  <si>
    <t>Capitã Ana Lúcia</t>
  </si>
  <si>
    <t>(11) 2605-2569</t>
  </si>
  <si>
    <t>48º BATALHÃO DA POLÍCIA MILITAR</t>
  </si>
  <si>
    <t>Conj. Res. José Bonifácio</t>
  </si>
  <si>
    <t>(11) 2521-6312 / 2527-0082 / 2254-3366</t>
  </si>
  <si>
    <t>2ª COMPANHIA BPM/M</t>
  </si>
  <si>
    <t>Rua Carlos Mannelli, 220</t>
  </si>
  <si>
    <t>Capitão Richard Freitas Passada</t>
  </si>
  <si>
    <t>(11) 2035-7474</t>
  </si>
  <si>
    <t>1º BATALHÃO DA POLÍCIA MILITAR DE SÃO JOSÉ DOS CAMPOS</t>
  </si>
  <si>
    <t>Rua Genésia Berardinelli Tarantino, 1000 – Jd. Paulista</t>
  </si>
  <si>
    <t>Tenente Coronel PM Warley Takeo Santos Miyke</t>
  </si>
  <si>
    <t>(12) 3922-9666 (ramal 2150)</t>
  </si>
  <si>
    <t>41º BATALHÃO DA POLÍCIA MILITAR DO INTERIOR</t>
  </si>
  <si>
    <t>Rua Faria Lima, 241 – Jd. Santa Maria – Jacareí</t>
  </si>
  <si>
    <t>Tenente Coronel PM Fabiano Gomes Pereira</t>
  </si>
  <si>
    <t>(12) 3952-1001</t>
  </si>
  <si>
    <t>41bpmip1@policiamilitar.sp.gov.br 41bpmiprotocolo@policiamilitar.sp.gov.br</t>
  </si>
  <si>
    <t>2ª COMPANHIA DO 41º BPM/I</t>
  </si>
  <si>
    <t>Praça Raul Chaves, 95 - Centro</t>
  </si>
  <si>
    <t>Capitão PM Paulo Henrique Siqueira</t>
  </si>
  <si>
    <t>(12) 3952-3129 / (12) 3962-2938</t>
  </si>
  <si>
    <t>41bpmi2cia@policiamilitar.sp.gov.br</t>
  </si>
  <si>
    <t>10º BATALHÃO DA POLÍCIA MILITAR</t>
  </si>
  <si>
    <t>Alameda São Caetano, 903 – Campestre</t>
  </si>
  <si>
    <t>Tenente Coronel PM Paulo Sérgio de Mello</t>
  </si>
  <si>
    <t>(11) 4421-9888</t>
  </si>
  <si>
    <t>6º BATALHÃO DE POLÍCIA MILITAR</t>
  </si>
  <si>
    <t>Rua Max Mangels Senior, 392 – Jd. Caluchi -SBC</t>
  </si>
  <si>
    <t>Vlamir Luíz Machado</t>
  </si>
  <si>
    <t>(11) 4125-1010</t>
  </si>
  <si>
    <t>7ª COMPANHIA DO 6º BPM/M</t>
  </si>
  <si>
    <t>Avenida José Odorizzi, 1800 – Assunção</t>
  </si>
  <si>
    <t>1º Tenente Danilo Pereira Pires</t>
  </si>
  <si>
    <t>(11) 4398-7400</t>
  </si>
  <si>
    <t>Comandante: Vlamir Luíz Machado</t>
  </si>
  <si>
    <t>30º BATALHÃO POLÍCIA MILITAR</t>
  </si>
  <si>
    <t xml:space="preserve"> Avenida Papa João XXIII, 528ª – Pq. São Vicente</t>
  </si>
  <si>
    <t>Comandante Interino: Major PM Everaldo Zuliani</t>
  </si>
  <si>
    <t>(11) 4546-3196</t>
  </si>
  <si>
    <t>3ª COMPANHIA DO 30º BPM/M</t>
  </si>
  <si>
    <t xml:space="preserve"> Avenida Barão de Mauá, 4050</t>
  </si>
  <si>
    <t>Comandante: Capitão Wagner Castro</t>
  </si>
  <si>
    <t>(11) 4544-7054 / 4541-8511</t>
  </si>
  <si>
    <t xml:space="preserve"> (11) 4546-3196</t>
  </si>
  <si>
    <t>2ª COMPANHIA DO 30º BPM/M</t>
  </si>
  <si>
    <t xml:space="preserve"> João Domingues de Oliveira, 320</t>
  </si>
  <si>
    <t>Comandante: Capitão PM Elton de Jesus Silva</t>
  </si>
  <si>
    <t xml:space="preserve"> (11) 4828-1010 / 4828-1733</t>
  </si>
  <si>
    <t xml:space="preserve"> Rua Max Mangels Senior, 392 – Jd. Caluchi -SBC</t>
  </si>
  <si>
    <t xml:space="preserve"> (11) 4125-1010</t>
  </si>
  <si>
    <t>3ª COMPANHIA BPM/M</t>
  </si>
  <si>
    <t xml:space="preserve"> Avenida Goiás, 2000</t>
  </si>
  <si>
    <t>Comandante: Capitão PM Razuk Maluf</t>
  </si>
  <si>
    <t xml:space="preserve"> (11) 4221-1010</t>
  </si>
  <si>
    <t>34º BATALHÃO DA POLÍCIA MILITAR</t>
  </si>
  <si>
    <t xml:space="preserve"> Rua José Gomes da Rosa Leal, 1651</t>
  </si>
  <si>
    <t>Comandante: Tenente Coronel Luís Augusto Sato</t>
  </si>
  <si>
    <t xml:space="preserve"> 4033-4141</t>
  </si>
  <si>
    <t>3ª CIA DO BPM/M</t>
  </si>
  <si>
    <t xml:space="preserve"> Rua Prof. João Antônio Rodrigues, 75</t>
  </si>
  <si>
    <t>Comandante: Capitão PM Rodrigo Saad</t>
  </si>
  <si>
    <t xml:space="preserve"> 4411-3789</t>
  </si>
  <si>
    <t>Rua Alfredo Piragibe, 300 – Alto de Pinheiros – SP</t>
  </si>
  <si>
    <t>Tenente Coronel Marcos Damião Fernandes</t>
  </si>
  <si>
    <t>(11) 3034-3533</t>
  </si>
  <si>
    <t>23º BPM/M</t>
  </si>
  <si>
    <t>Rua Jesuíno Arruda, 464</t>
  </si>
  <si>
    <t>Capitão Vinício Voltarelli Tavares</t>
  </si>
  <si>
    <t>(11) 3079-5008</t>
  </si>
  <si>
    <t>16º BATALHÃO</t>
  </si>
  <si>
    <t>Avenida Corifeu de Azevedo Marques, 4082</t>
  </si>
  <si>
    <t>Tenente Coronel Victor Alessandro Ferreira Fedrizzi</t>
  </si>
  <si>
    <t>(11) 3769-2016</t>
  </si>
  <si>
    <t>Avenida Francisco Moratto, 2971</t>
  </si>
  <si>
    <t>Capitão Caran</t>
  </si>
  <si>
    <t>(11) 3742-6918 / (11) 3772-5503</t>
  </si>
  <si>
    <t>3º BATALHÃO</t>
  </si>
  <si>
    <t>Rua do Café, 573 – Conceição – Vila Guarani</t>
  </si>
  <si>
    <t>Tenente Coronel Flávio Olivetti</t>
  </si>
  <si>
    <t>(11) 5073-1666 (RAMAL 22)</t>
  </si>
  <si>
    <t>Avenida General Valdomiro de Lima, 286</t>
  </si>
  <si>
    <t>Capitão Kamicoga</t>
  </si>
  <si>
    <t>(11) 5011-0408</t>
  </si>
  <si>
    <t>37º BATALHÃO</t>
  </si>
  <si>
    <t>Estrada de Itapecerica, 5650 – Capão Redondo</t>
  </si>
  <si>
    <t>Tenente Coronel PM Alex dos Reis Asaka</t>
  </si>
  <si>
    <t>(11) 5821-6617</t>
  </si>
  <si>
    <t>Pastor Gerônimo Graneiro Garcia, 11</t>
  </si>
  <si>
    <t>Capitão PM Cléber Batista de Oliveira</t>
  </si>
  <si>
    <t>(11) 5821-7972 / (11) 5821-2901</t>
  </si>
  <si>
    <t>1º Batalhão</t>
  </si>
  <si>
    <t>Av: Alvaro Guimarães, 2543 -Assunção</t>
  </si>
  <si>
    <t>800 Mts</t>
  </si>
  <si>
    <t xml:space="preserve">Cabo- Gleison </t>
  </si>
  <si>
    <t>(11)98856-4801</t>
  </si>
  <si>
    <t>1bprvp5@policiamilitar.sp.gov.br</t>
  </si>
  <si>
    <t>Av: Alvaro Guimarães, 2543 - Bairro Assunção</t>
  </si>
  <si>
    <t>2,4 Km</t>
  </si>
  <si>
    <t>Praça dos Três Poderes, 73, Centro, Jacareí - SP</t>
  </si>
  <si>
    <t>750 m</t>
  </si>
  <si>
    <t>Ronaldo Cesar Sandi</t>
  </si>
  <si>
    <t>(12)3955-9000/(12) 3955-9115</t>
  </si>
  <si>
    <t>ronaldo.sandi@jacarei.sp.gov.br</t>
  </si>
  <si>
    <t>R.João Ramalho,205,Vila Noemia-Mauá</t>
  </si>
  <si>
    <t>5,1 Km</t>
  </si>
  <si>
    <t>Diretor: Marcelo Oliveira</t>
  </si>
  <si>
    <t>(11)45127500</t>
  </si>
  <si>
    <t>prefeito@maua.sp.gov.br</t>
  </si>
  <si>
    <t>R.Miguel Prisco,288-Centro-Ribeirão Pires</t>
  </si>
  <si>
    <t>3,0 Km</t>
  </si>
  <si>
    <t>Diretor:Clovis Volpi</t>
  </si>
  <si>
    <t>(11)4828-9840</t>
  </si>
  <si>
    <t>gp@ribeiraopires.sp.gov.br</t>
  </si>
  <si>
    <t>R.Praça IV Centenário , 01 -, Centro ,Santo André-SP</t>
  </si>
  <si>
    <t>Chefe Gab:Hudsson</t>
  </si>
  <si>
    <t>(11)954542678</t>
  </si>
  <si>
    <t>chefiadegabinete@santoandre.sp.gov.br</t>
  </si>
  <si>
    <t>(11)44337576</t>
  </si>
  <si>
    <t>Praça Samuel Sabatini, 50 Centro</t>
  </si>
  <si>
    <t>4,8 Km</t>
  </si>
  <si>
    <t>Prefeito: Orlando Morando</t>
  </si>
  <si>
    <t>(11)2630-4000</t>
  </si>
  <si>
    <t>www.saobernardo.sp.gov.br/cmdca</t>
  </si>
  <si>
    <t xml:space="preserve">São Bernardo do Campo </t>
  </si>
  <si>
    <t>Praça Samuel Sabatini, 50 Centro- Santo André</t>
  </si>
  <si>
    <t>Orlando Morando(Prefeito)</t>
  </si>
  <si>
    <t>R.Eduardo Prado ,1  São José- São Caetano do Sul</t>
  </si>
  <si>
    <t>Chef Gab: Bruno Vassari</t>
  </si>
  <si>
    <t>(11)4233-7373</t>
  </si>
  <si>
    <t>chefegabinete@saocaetanodosul.sp.gpv.br</t>
  </si>
  <si>
    <t>30º DP</t>
  </si>
  <si>
    <t>Rua Antônio Camardo, 69 - Tatuapé / São Paulo SP</t>
  </si>
  <si>
    <t>Unidade Anália Franco</t>
  </si>
  <si>
    <t>Willian Wong - Delegado</t>
  </si>
  <si>
    <t>(11) 2295-7901</t>
  </si>
  <si>
    <t>DP030.spaulo@policiacivil.sp.gov.br</t>
  </si>
  <si>
    <t>1ª Cia - 8º Batalhão</t>
  </si>
  <si>
    <t>Wara - Coronel</t>
  </si>
  <si>
    <t>(11) 2295-6544</t>
  </si>
  <si>
    <t>8BPMM@policiamilitar.sp.gov.br</t>
  </si>
  <si>
    <t>3º Grupamento</t>
  </si>
  <si>
    <t>Rua Apucarana, 131 - Tatuapé / São Paulo SP</t>
  </si>
  <si>
    <t>Carolina - Tenente</t>
  </si>
  <si>
    <t>(11) 3396-2620</t>
  </si>
  <si>
    <t>3GB@policiamilitar.sp.gov.br</t>
  </si>
  <si>
    <t>57° DP</t>
  </si>
  <si>
    <t>Parque da Mooca, R. do Oratório, 2220 - Parque da Mooca, São Paulo - SP, 03128-110</t>
  </si>
  <si>
    <t>Delegado Rogério Dalvita</t>
  </si>
  <si>
    <t>21º Batalhão de Polícia Militar Metropolitano</t>
  </si>
  <si>
    <t>Rua Celso de Azevedo Marques, 454 - Parque da Mooca, São Paulo - SP, 03122-010</t>
  </si>
  <si>
    <t>GAED - Estação de Bombeiros Belém</t>
  </si>
  <si>
    <t>Av. Celso Garcia, 2725 - Belenzinho, São Paulo - SP, 03063-000</t>
  </si>
  <si>
    <t>(11) 3104-2490</t>
  </si>
  <si>
    <t>Prefeitura</t>
  </si>
  <si>
    <t>Subprefeitura da Mooca</t>
  </si>
  <si>
    <t>Rua taguari, 549 São Paulo - SP, 01001-010</t>
  </si>
  <si>
    <t>(11)2618_9100</t>
  </si>
  <si>
    <t xml:space="preserve">Hospital Municipal </t>
  </si>
  <si>
    <t>Dr João XXIII</t>
  </si>
  <si>
    <t>Rua Juventus, 562 - Parque da Mooca, São Paulo - SP, 03124-020</t>
  </si>
  <si>
    <t>(11) 3394-7810</t>
  </si>
  <si>
    <t>8ª DP</t>
  </si>
  <si>
    <t>R. Sapucaia, 206 - Belenzinho, São Paulo - SP, 03170-050</t>
  </si>
  <si>
    <t xml:space="preserve">Hospital Aviccena </t>
  </si>
  <si>
    <t>Delegado Reginaldo Ribeiro de Souza</t>
  </si>
  <si>
    <t>(11)2291-2008</t>
  </si>
  <si>
    <t>45º Batalhão</t>
  </si>
  <si>
    <t>(11) 2618-1311</t>
  </si>
  <si>
    <t>Rua taguari nº549São Paulo - SP, 01001-010</t>
  </si>
  <si>
    <t>(11)2618-9100</t>
  </si>
  <si>
    <t>Tatuapé - Dr Cármino</t>
  </si>
  <si>
    <t>Av. Celso Garcia, 4815 - Tatuapé, São Paulo - SP, 03085-030</t>
  </si>
  <si>
    <t>(11) 3394-6980</t>
  </si>
  <si>
    <t>Posto de Bombeiros</t>
  </si>
  <si>
    <t>Av. Eng. Armando de Arruda Pereira, 3305 - Vila do Encontro, São Paulo - SP</t>
  </si>
  <si>
    <t>Hospital Jabaquara/Criança</t>
  </si>
  <si>
    <t>(11) 5083-5018</t>
  </si>
  <si>
    <t>3º Batalhão</t>
  </si>
  <si>
    <t>Av. Eng. Armando de Arruda Pereira, 2022 - Jabaquara, São Paulo - SP, 04308-001</t>
  </si>
  <si>
    <t>35º DP</t>
  </si>
  <si>
    <t>Av. Eng. George Corbisier, 322 - Jabaquara, São Paulo - SP, 04345-000</t>
  </si>
  <si>
    <t>(11) 5012-0763</t>
  </si>
  <si>
    <t>Regional Jabaquara</t>
  </si>
  <si>
    <t>Av. Eng. Armando de Arruda Pereira, 2314 - Jabaquara, São Paulo - SP, 04308-001</t>
  </si>
  <si>
    <t>(11) 3397-3200</t>
  </si>
  <si>
    <t>Santa Catarina</t>
  </si>
  <si>
    <t>Av. Santa Catarina, 2785 - Vila Santa Catarina, São Paulo - SP, 04378-500</t>
  </si>
  <si>
    <t>(11) 2151-2063</t>
  </si>
  <si>
    <t>68º Batalhão</t>
  </si>
  <si>
    <t>Rua Paulino Pacheco de Melo, 03 - Jd Robro / São Paulo SP</t>
  </si>
  <si>
    <t>(11) 2035 - 0829</t>
  </si>
  <si>
    <t>44º DP</t>
  </si>
  <si>
    <t>Rua João da Silva Aguiar, 229 - Lageado / São Paulo SP</t>
  </si>
  <si>
    <t>(11) 2557-7966</t>
  </si>
  <si>
    <t>17º GB</t>
  </si>
  <si>
    <t>Rua Hermam Teles Ribeiro, 93 Vl Homanópolis / Ferraz SP</t>
  </si>
  <si>
    <t>(11) 4678-5322</t>
  </si>
  <si>
    <t>Subprefeitura de Guaianazes</t>
  </si>
  <si>
    <t>Rua Luis Medeiros da Silva, 07 Jd Bonifácio / São Paulo SP</t>
  </si>
  <si>
    <t>(11) 2392-1030</t>
  </si>
  <si>
    <t>Hospital Municipal</t>
  </si>
  <si>
    <t>Chabilândia</t>
  </si>
  <si>
    <t>Estrada do Lageado, 76 Guaianazes / São Pailo SP</t>
  </si>
  <si>
    <t>100mts</t>
  </si>
  <si>
    <t>(11) 2557-9571</t>
  </si>
  <si>
    <t>47º DP</t>
  </si>
  <si>
    <t>Estrada de Itapecirica, 5650 – Jardim Amalia, São Paulo – SP, 05858-000</t>
  </si>
  <si>
    <t>37º BPM</t>
  </si>
  <si>
    <t>Jardim Amalia</t>
  </si>
  <si>
    <t>(11) 5821-5724</t>
  </si>
  <si>
    <t>www.policiamilitar.sp.gpv.br</t>
  </si>
  <si>
    <t>Hospital M’Boi Mirim</t>
  </si>
  <si>
    <t>Estrada M’Boi Mirim, 5203 – Jardim Angela, São Paulo – SP, 04939-003</t>
  </si>
  <si>
    <t>Tv. Castanha do Pará, 49 – Conjunto Habitacional Instituto Adventista, São Paulo – SP, 05858-000</t>
  </si>
  <si>
    <t>Conjunto Habtacional Instituto Adventista</t>
  </si>
  <si>
    <t>4º BPM</t>
  </si>
  <si>
    <t>Rua. Oldêmburgo da Silva Paranhos ( Farol)</t>
  </si>
  <si>
    <t>3,5 km</t>
  </si>
  <si>
    <t>(82)98833-3870</t>
  </si>
  <si>
    <t xml:space="preserve">SP </t>
  </si>
  <si>
    <t xml:space="preserve">Atibaia </t>
  </si>
  <si>
    <t xml:space="preserve">1º. CBM </t>
  </si>
  <si>
    <t>R. Alfredo André, 295 - Jardim Brasil, Atibaia - SP, 12940-130</t>
  </si>
  <si>
    <t xml:space="preserve">Hospital Novo Atibaia </t>
  </si>
  <si>
    <t>Tenente: RAFAEL RANGEL</t>
  </si>
  <si>
    <t>(11)4412-6262 / 193</t>
  </si>
  <si>
    <t>CMDF</t>
  </si>
  <si>
    <t>R. Adolfo André, 1055 - Centro, Atibaia - SP, 12940-280</t>
  </si>
  <si>
    <t>700 m</t>
  </si>
  <si>
    <t>(11)4414-3967</t>
  </si>
  <si>
    <t>defesacivil@atibaia.sp.gov.br</t>
  </si>
  <si>
    <t>Av. Pres. Castelo Branco, 1930 - Jardim Zaira, Mauá - SP, 09320-795</t>
  </si>
  <si>
    <t>Diretor: Sérgio Moraes de Jesus</t>
  </si>
  <si>
    <t>(11)4547-5690</t>
  </si>
  <si>
    <t>defesacivil@maua.sp.gov.br</t>
  </si>
  <si>
    <t>PMSJC</t>
  </si>
  <si>
    <t>Rua Saigiro Nakamura, n° 10 - Vila Industrial</t>
  </si>
  <si>
    <t>9,3 Km</t>
  </si>
  <si>
    <t>Jose Benedito da Silva</t>
  </si>
  <si>
    <t>(12)3913-2026</t>
  </si>
  <si>
    <t>chefiadefesacivil@sjc.sp.gov.br</t>
  </si>
  <si>
    <t xml:space="preserve">Garda Civil Municipal </t>
  </si>
  <si>
    <t>R. Adolfo André, 1792 - Vila Rica, Atibaia - SP, 12940-280</t>
  </si>
  <si>
    <t>800 m</t>
  </si>
  <si>
    <t>Comandante: VERA</t>
  </si>
  <si>
    <t>(11)4413-0127 / 153</t>
  </si>
  <si>
    <t>1º DP</t>
  </si>
  <si>
    <t>R. Napoleão Ferro, 315 - Alvinópolis, Atibaia - SP, 12942-610</t>
  </si>
  <si>
    <t>Doutor: ELTON</t>
  </si>
  <si>
    <t>(11)4412-9511 / 197</t>
  </si>
  <si>
    <t>R. Prof. João Antônio Rodrigues, 95 - Vila Thais, Atibaia - SP, 12942-070</t>
  </si>
  <si>
    <t>1,4 Km</t>
  </si>
  <si>
    <t>Capitão: ALEXANDRE VALÉRIO</t>
  </si>
  <si>
    <t>(11)4411-3789 / 190</t>
  </si>
  <si>
    <t>Rua José de Alencar, n° 123</t>
  </si>
  <si>
    <t>7,1 Km</t>
  </si>
  <si>
    <t>José Benedito da Silva</t>
  </si>
  <si>
    <t>(12)3947-8000</t>
  </si>
  <si>
    <t>Subprefeitura - Zona Leste</t>
  </si>
  <si>
    <t>Rua Atucuri, 699 - Carrão / São Paulo SP</t>
  </si>
  <si>
    <t>(11) 3396-0800</t>
  </si>
  <si>
    <t>Rua Celso Garcia, 4815</t>
  </si>
  <si>
    <t>José Carlos - Diretor</t>
  </si>
  <si>
    <t>ouvidoriahmcc@prefeitura.sp.gov.br</t>
  </si>
  <si>
    <t>2º Cia/13ºBatalhão</t>
  </si>
  <si>
    <t>Rua Doutor Gabriel dos Santos, 81 - Santa Cecília - 01231-010</t>
  </si>
  <si>
    <t>Unidade Santa Isabel</t>
  </si>
  <si>
    <t>Oficial de Dia</t>
  </si>
  <si>
    <t>(11) 3826 9094</t>
  </si>
  <si>
    <t>1º GB</t>
  </si>
  <si>
    <t xml:space="preserve">Rua da Consolação 1663 - Consolação - 01301-100 </t>
  </si>
  <si>
    <t>(11) 3396 2424</t>
  </si>
  <si>
    <t>77º DP</t>
  </si>
  <si>
    <t>Al. Glete 827 - Santa Cecilia - CEP 01215 - 001</t>
  </si>
  <si>
    <t>Plantão Policial</t>
  </si>
  <si>
    <t>(11) 3221 5860</t>
  </si>
  <si>
    <t>Subprefeitura da Sé</t>
  </si>
  <si>
    <t>Rua Álvares Penteado, 49 - Consolação - CEP 01242-110</t>
  </si>
  <si>
    <t>Gabinete do SubPrefeito (Ananda)</t>
  </si>
  <si>
    <t>(11) 3397 1200</t>
  </si>
  <si>
    <t>gabinetese@smsub.prefeitura.sp.gov.br</t>
  </si>
  <si>
    <t>Santa Casa de Misericórdia</t>
  </si>
  <si>
    <t xml:space="preserve">Rua Dr. Cesário Mota Júnior 112 - CEP 01221-020 </t>
  </si>
  <si>
    <t>Supervisor de Segurança (Edson Brito)</t>
  </si>
  <si>
    <t>(11) 3221 5030</t>
  </si>
  <si>
    <t>edson.brito@santacasasp.org.br</t>
  </si>
  <si>
    <t>PB</t>
  </si>
  <si>
    <t xml:space="preserve">1° Batalhão Policia Militar </t>
  </si>
  <si>
    <t>PÇA PEDRO AMÉRICO - centro, JP - PB, 58010-340</t>
  </si>
  <si>
    <t xml:space="preserve">HNSN EPITÁCIO </t>
  </si>
  <si>
    <t>(83) 3218-5808</t>
  </si>
  <si>
    <t>www.pm.pb.gov.br</t>
  </si>
  <si>
    <t>R. PEDRO I 842 centro jp pb/ 58013-020</t>
  </si>
  <si>
    <t>(83) 3218-5350</t>
  </si>
  <si>
    <t>www.policiacivil.pb.gov.br/</t>
  </si>
  <si>
    <t>SEMOB</t>
  </si>
  <si>
    <t>SUPERINTENDÊNCIA EXECUTIVA DE MOBILIDADE URBANA</t>
  </si>
  <si>
    <t>AV. ENG. AGRÔNOMO ÁLVARO FERREIRA - CRISTO REDENTOR JP - 58071-680</t>
  </si>
  <si>
    <t>(83) 3218-9171</t>
  </si>
  <si>
    <t>servicos.semobjp.pb.gov.br/</t>
  </si>
  <si>
    <t>HOSPITAL DE EMERGÊNCIA E TRAUMA SENADOR HUMBERTO LUCENA</t>
  </si>
  <si>
    <t>R. ORESTES LISBOA, SN - PEDRO GONDIM, JP - PB, 58031-090</t>
  </si>
  <si>
    <t>(83 )3216-5700</t>
  </si>
  <si>
    <t>hospitaldetrauma.pb.gov.br/</t>
  </si>
  <si>
    <t>Guarda Municipal de João Pessoa</t>
  </si>
  <si>
    <t>Av. Alm. Barroso, 724 - Centro, João Pessoa - PB, 58013-120</t>
  </si>
  <si>
    <t>(83) 3214-7992</t>
  </si>
  <si>
    <t>R. Diógenes Chianca - Água Fria, João Pessoa - PB, 58073-480</t>
  </si>
  <si>
    <t xml:space="preserve">HNSN JARDIM BOTÂNICO </t>
  </si>
  <si>
    <t xml:space="preserve">Atendimento de plantão </t>
  </si>
  <si>
    <t>Delegacia de Polícia Civil</t>
  </si>
  <si>
    <t>RUA MANOEL RUFINO DA SILVA -500 ERNESTO GAISEL JP 58076-005</t>
  </si>
  <si>
    <t>(83) 3264-9164</t>
  </si>
  <si>
    <t>Batalhão de bombeiros de PB</t>
  </si>
  <si>
    <t>RODOVIA BR 230 KM 25 525- JARDIM VENEZA PB</t>
  </si>
  <si>
    <t>(83) 3218-5743</t>
  </si>
  <si>
    <t>www.bombeiros.pb.gov.br/</t>
  </si>
  <si>
    <t>16°. Batalhão</t>
  </si>
  <si>
    <t>R. Coração de Maria, 206-242 - São José, Recife - PE, 50020-360</t>
  </si>
  <si>
    <t>São Marcos</t>
  </si>
  <si>
    <t>Sgt° Dias</t>
  </si>
  <si>
    <t>(81)  3181-1791</t>
  </si>
  <si>
    <t xml:space="preserve">1° Batalhão de rádio patrulha </t>
  </si>
  <si>
    <t>R. Dom Bôsco, 1002 -boa vista, Recife-PE, 50070-070</t>
  </si>
  <si>
    <t>(81)  3181-1900</t>
  </si>
  <si>
    <t>pmpe_acg@yahoo.com.br</t>
  </si>
  <si>
    <t>1° Batalhão de bombeiros de PE</t>
  </si>
  <si>
    <t>CTTU</t>
  </si>
  <si>
    <t>Autarquia de Trânsito e Transporte</t>
  </si>
  <si>
    <t>Av: Cruz Cabugá 301- Santo Amaro Recife- PE, 50030-230</t>
  </si>
  <si>
    <t>cttu@recife.pe.gov.br</t>
  </si>
  <si>
    <t>Av: Agamenon Magalhães s/n Derby Recife- PE, 52171-011</t>
  </si>
  <si>
    <t>(81) 3181-5400</t>
  </si>
  <si>
    <t>direcaohr@gmail.com</t>
  </si>
  <si>
    <t>Prefeitura do Recife</t>
  </si>
  <si>
    <t>Av, Cais do Apolo, 925, Recife - PE, 50030-903</t>
  </si>
  <si>
    <t>0800 281 0040</t>
  </si>
  <si>
    <t xml:space="preserve">Delegacia de Mustardinha </t>
  </si>
  <si>
    <t>Estr do Bongi, 922, Prado - Recife, PE</t>
  </si>
  <si>
    <t>(81) 3303-8004</t>
  </si>
  <si>
    <t>Guarda Municipal Recife</t>
  </si>
  <si>
    <t>CE</t>
  </si>
  <si>
    <t>Fortaleza</t>
  </si>
  <si>
    <t>Delegacia de Polícia Civil 2° Distrito</t>
  </si>
  <si>
    <t>Rua Costa Barros 1971 Meireles</t>
  </si>
  <si>
    <t>São Carlos</t>
  </si>
  <si>
    <t xml:space="preserve">(85) 31011344  </t>
  </si>
  <si>
    <t>2dp@policiacivil.ce.gov.br</t>
  </si>
  <si>
    <t>8° Batalhão da Polícia Militar da 1° CIA</t>
  </si>
  <si>
    <t>Rua General Tertuliano Potiguara 1347</t>
  </si>
  <si>
    <t>(85)32638947 / 190</t>
  </si>
  <si>
    <t>8bpmce@gmail.com</t>
  </si>
  <si>
    <t xml:space="preserve">Corpo de Bombeiros Militar ( Quartel Mucuripe) </t>
  </si>
  <si>
    <t>Avenida Vicente de Castro 1473 Cais do Porto</t>
  </si>
  <si>
    <t>(85) 31011078 / 193</t>
  </si>
  <si>
    <t>1gb2sb@cb.ce.gov.br</t>
  </si>
  <si>
    <t>Prefeitura de Fortaleza</t>
  </si>
  <si>
    <t>Prefeitura Municipal de Fortaleza</t>
  </si>
  <si>
    <t>Rua São José 01 Centro Fortaleza</t>
  </si>
  <si>
    <t>5.1km</t>
  </si>
  <si>
    <t>0800 285 0880</t>
  </si>
  <si>
    <t>ouvidoriageral.cgm@cgm.fortaleza.ce.gov.br</t>
  </si>
  <si>
    <t>Hospital Municipal de Fortaleza</t>
  </si>
  <si>
    <t>Hospital Geral de Fortaleza</t>
  </si>
  <si>
    <t>Rua Ávila Goularte 900 Papicu Fortaleza</t>
  </si>
  <si>
    <t>(85) 31013209</t>
  </si>
  <si>
    <t>hgf@hgf.ce.gov.br</t>
  </si>
  <si>
    <t>SE</t>
  </si>
  <si>
    <t>Aracaju</t>
  </si>
  <si>
    <t xml:space="preserve">  2° D. METROPOLITANA</t>
  </si>
  <si>
    <t>Rua Divina Pastora, 1134 no bairro Getúlio Vargas em Aracaju, SE</t>
  </si>
  <si>
    <t>São Lucas</t>
  </si>
  <si>
    <t>2,3 KM</t>
  </si>
  <si>
    <t>Atendente de plantão</t>
  </si>
  <si>
    <t>(79) 3198-2400</t>
  </si>
  <si>
    <t xml:space="preserve">  6ª CIPM</t>
  </si>
  <si>
    <t>Centro de Criatividade, Bairro Cirurgia, Aracaju</t>
  </si>
  <si>
    <t>190 ou (79) 99191-3944</t>
  </si>
  <si>
    <t xml:space="preserve">  1º GBMSE</t>
  </si>
  <si>
    <t>Rua Siriri, nº 762, Centro de Aracaju/SE</t>
  </si>
  <si>
    <t>1,5 KM</t>
  </si>
  <si>
    <t>193 ou (79) 3179-4974</t>
  </si>
  <si>
    <t>Prefeitura de Aracajú</t>
  </si>
  <si>
    <t>R. Frei Luiz Canolo de Noronha, 42 - Ponto Novo, Aracaju - SE</t>
  </si>
  <si>
    <t>3,5 KM</t>
  </si>
  <si>
    <t>(79) 4009-7800</t>
  </si>
  <si>
    <t>Hospital Municipal de Aracaju</t>
  </si>
  <si>
    <t>Hospital Nestor Piva</t>
  </si>
  <si>
    <t>Av. Maranhão, s/n - Dezoito do Forte, Aracaju - SE</t>
  </si>
  <si>
    <t>3,6 KM</t>
  </si>
  <si>
    <t>(79) 3236 2266</t>
  </si>
  <si>
    <t>Unidade</t>
  </si>
  <si>
    <t>Contato</t>
  </si>
  <si>
    <t>João Pessoa</t>
  </si>
  <si>
    <t>Batalhão de Operações Especiais</t>
  </si>
  <si>
    <t>Superintendência da Polícia Federal</t>
  </si>
  <si>
    <t>Batalhão de Polícia Militar</t>
  </si>
  <si>
    <t>4,8 KM</t>
  </si>
  <si>
    <t xml:space="preserve">8,00 KM </t>
  </si>
  <si>
    <t>2,4 kM</t>
  </si>
  <si>
    <t>4,3 KM</t>
  </si>
  <si>
    <t>1.50km</t>
  </si>
  <si>
    <t>1,2 kM</t>
  </si>
  <si>
    <t xml:space="preserve">577 M </t>
  </si>
  <si>
    <t xml:space="preserve">6 KM </t>
  </si>
  <si>
    <t xml:space="preserve">1.8km 
</t>
  </si>
  <si>
    <t>4,9 KM</t>
  </si>
  <si>
    <t xml:space="preserve">5,1 km </t>
  </si>
  <si>
    <t xml:space="preserve">2,3 km </t>
  </si>
  <si>
    <t xml:space="preserve">2,2 km </t>
  </si>
  <si>
    <t>11,0 Km</t>
  </si>
  <si>
    <t xml:space="preserve">5.2 KM </t>
  </si>
  <si>
    <t>4,5 Km</t>
  </si>
  <si>
    <t>4.3  KM</t>
  </si>
  <si>
    <t>4.2  KM</t>
  </si>
  <si>
    <t>4.7  KM</t>
  </si>
  <si>
    <t>5,3 Km</t>
  </si>
  <si>
    <t>3.8  KM</t>
  </si>
  <si>
    <t>4.1  KM</t>
  </si>
  <si>
    <t>853 MT</t>
  </si>
  <si>
    <t>2.1 KM</t>
  </si>
  <si>
    <t>750 MT</t>
  </si>
  <si>
    <t>04  KM</t>
  </si>
  <si>
    <t xml:space="preserve">7,0 Km </t>
  </si>
  <si>
    <t xml:space="preserve">2.5 KM </t>
  </si>
  <si>
    <t>3.2 KM</t>
  </si>
  <si>
    <t xml:space="preserve">3.2 KM </t>
  </si>
  <si>
    <t>700  MT</t>
  </si>
  <si>
    <t>5.2 KM</t>
  </si>
  <si>
    <t>4.8 KM</t>
  </si>
  <si>
    <t>3.1 KM</t>
  </si>
  <si>
    <t xml:space="preserve">3.1 KM </t>
  </si>
  <si>
    <t>15 Km</t>
  </si>
  <si>
    <t>8,6 Km</t>
  </si>
  <si>
    <t>7,0 Km</t>
  </si>
  <si>
    <t>5,2 Km</t>
  </si>
  <si>
    <t xml:space="preserve">2,3 Km </t>
  </si>
  <si>
    <t>6,4 Km</t>
  </si>
  <si>
    <t>5,7 Km</t>
  </si>
  <si>
    <t>2,2 Km</t>
  </si>
  <si>
    <t>6,0 Km</t>
  </si>
  <si>
    <t>6,8 km</t>
  </si>
  <si>
    <t>2,6 km</t>
  </si>
  <si>
    <t>9,0 km</t>
  </si>
  <si>
    <t>4,9 km</t>
  </si>
  <si>
    <t>5,20 km</t>
  </si>
  <si>
    <t>5,8 km</t>
  </si>
  <si>
    <t>7,0 km</t>
  </si>
  <si>
    <t>6,5 km</t>
  </si>
  <si>
    <t>24,7 km</t>
  </si>
  <si>
    <t>3,4 km</t>
  </si>
  <si>
    <t>5,4 km</t>
  </si>
  <si>
    <t>2.9 km</t>
  </si>
  <si>
    <t xml:space="preserve">8.6 km </t>
  </si>
  <si>
    <t>7 km</t>
  </si>
  <si>
    <t xml:space="preserve">7.0 km </t>
  </si>
  <si>
    <t>8.6 km</t>
  </si>
  <si>
    <t>3,0 km</t>
  </si>
  <si>
    <t>6,2 km</t>
  </si>
  <si>
    <t>7,7 km</t>
  </si>
  <si>
    <t>850 mts</t>
  </si>
  <si>
    <t>550 mts</t>
  </si>
  <si>
    <t>750 mts</t>
  </si>
  <si>
    <t>3.1 km</t>
  </si>
  <si>
    <t>3.3 km</t>
  </si>
  <si>
    <t>5.5 km</t>
  </si>
  <si>
    <t>3.8 km</t>
  </si>
  <si>
    <t>100 mts</t>
  </si>
  <si>
    <t>Avenida Fernando Simonsen, 160 – Cerâmica – SCS</t>
  </si>
  <si>
    <t>7º IGM - INSPETORIA DA GUARDA MUNICIPAL</t>
  </si>
  <si>
    <t>Nittrans</t>
  </si>
  <si>
    <t>Polícia Federal</t>
  </si>
  <si>
    <t>Policia Federal Rodoviaria</t>
  </si>
  <si>
    <t>Defesa Civil</t>
  </si>
  <si>
    <t>Guarda Municipal</t>
  </si>
  <si>
    <t>Corpo de Bombeiros Militar</t>
  </si>
  <si>
    <t>(61) 3190-0004 / 3190-0100</t>
  </si>
  <si>
    <t>(61) 3190-2900 / 96093325</t>
  </si>
  <si>
    <t>(61)3207-6352 / 3246-4931</t>
  </si>
  <si>
    <t>(61) 3207-4021 / 986261197</t>
  </si>
  <si>
    <t>(61) 3901-8585 / 3901-8670 / 3901-8700</t>
  </si>
  <si>
    <t>cmtgeral.secgabcg@cbm.df.gov.br/ cecom.cbmdf@cbm.df.gov.br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</si>
</sst>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0"/>
      <name val="Calibri"/>
      <family val="2"/>
      <scheme val="minor"/>
    </font>
    <font>
      <b/>
      <sz val="20"/>
      <color theme="1"/>
      <name val="Calibri"/>
      <family val="2"/>
      <scheme val="minor"/>
    </font>
    <font>
      <sz val="8"/>
      <name val="Calibri"/>
      <family val="2"/>
      <scheme val="minor"/>
    </font>
    <font>
      <sz val="11"/>
      <color rgb="FF202124"/>
      <name val="Calibri"/>
      <family val="2"/>
      <scheme val="minor"/>
    </font>
    <font>
      <b/>
      <sz val="11"/>
      <color rgb="FF202124"/>
      <name val="Calibri"/>
      <family val="2"/>
      <scheme val="minor"/>
    </font>
    <font>
      <u/>
      <sz val="11"/>
      <color theme="10"/>
      <name val="Calibri"/>
      <family val="2"/>
      <scheme val="minor"/>
    </font>
    <font>
      <sz val="11"/>
      <color rgb="FF4D5156"/>
      <name val="Calibri"/>
      <family val="2"/>
      <scheme val="minor"/>
    </font>
    <font>
      <sz val="11"/>
      <color rgb="FF000000"/>
      <name val="Calibri"/>
      <family val="2"/>
      <scheme val="minor"/>
    </font>
    <font>
      <u/>
      <sz val="11"/>
      <color rgb="FF0563C1"/>
      <name val="Calibri"/>
      <family val="2"/>
      <scheme val="minor"/>
    </font>
    <font>
      <sz val="11"/>
      <name val="Calibri"/>
      <family val="2"/>
      <scheme val="minor"/>
    </font>
    <font>
      <sz val="11"/>
      <color rgb="FF000000"/>
      <name val="Calibri"/>
      <charset val="134"/>
      <scheme val="minor"/>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FFFFFF"/>
        <bgColor rgb="FF000000"/>
      </patternFill>
    </fill>
  </fills>
  <borders count="2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59">
    <xf numFmtId="0" fontId="0" fillId="0" borderId="0" xfId="0"/>
    <xf numFmtId="0" fontId="0" fillId="3" borderId="0" xfId="0" applyFill="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5" xfId="0" applyFill="1" applyBorder="1" applyAlignment="1">
      <alignment wrapText="1"/>
    </xf>
    <xf numFmtId="0" fontId="0" fillId="3" borderId="5" xfId="0" applyFill="1" applyBorder="1" applyAlignment="1">
      <alignment horizontal="center" vertical="center" wrapText="1"/>
    </xf>
    <xf numFmtId="0" fontId="0" fillId="3" borderId="4" xfId="0" applyFill="1" applyBorder="1" applyAlignment="1">
      <alignment horizontal="center" vertical="center" wrapText="1"/>
    </xf>
    <xf numFmtId="0" fontId="0" fillId="3" borderId="6" xfId="0" applyFill="1" applyBorder="1" applyAlignment="1">
      <alignment wrapText="1"/>
    </xf>
    <xf numFmtId="0" fontId="0" fillId="3" borderId="5" xfId="0" applyFill="1" applyBorder="1" applyAlignment="1">
      <alignment horizontal="center" vertical="center"/>
    </xf>
    <xf numFmtId="0" fontId="0" fillId="3" borderId="6" xfId="0" applyFill="1" applyBorder="1" applyAlignment="1">
      <alignment horizontal="center" vertical="center" wrapText="1"/>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0" fillId="3" borderId="13" xfId="0" applyFill="1" applyBorder="1" applyAlignment="1">
      <alignment horizontal="center" vertical="center" wrapText="1"/>
    </xf>
    <xf numFmtId="0" fontId="7" fillId="0" borderId="5" xfId="0" applyFont="1" applyBorder="1" applyAlignment="1">
      <alignment horizontal="center"/>
    </xf>
    <xf numFmtId="0" fontId="0" fillId="3" borderId="0" xfId="0" applyFill="1" applyAlignment="1">
      <alignment horizontal="center"/>
    </xf>
    <xf numFmtId="0" fontId="8" fillId="4" borderId="5" xfId="0" applyFont="1" applyFill="1" applyBorder="1" applyAlignment="1">
      <alignment horizontal="center" vertical="center"/>
    </xf>
    <xf numFmtId="0" fontId="8" fillId="4" borderId="5" xfId="0" applyFont="1" applyFill="1" applyBorder="1" applyAlignment="1">
      <alignment horizontal="center" vertical="center" wrapText="1"/>
    </xf>
    <xf numFmtId="0" fontId="6" fillId="4" borderId="5" xfId="1" applyFill="1" applyBorder="1" applyAlignment="1">
      <alignment horizontal="center" vertical="center"/>
    </xf>
    <xf numFmtId="0" fontId="8" fillId="0" borderId="5" xfId="0" applyFont="1" applyBorder="1" applyAlignment="1">
      <alignment horizontal="center" vertical="center"/>
    </xf>
    <xf numFmtId="0" fontId="10" fillId="4" borderId="5" xfId="0" applyFont="1" applyFill="1" applyBorder="1" applyAlignment="1">
      <alignment horizontal="center" vertical="center"/>
    </xf>
    <xf numFmtId="0" fontId="10" fillId="0" borderId="5" xfId="0" applyFont="1" applyBorder="1" applyAlignment="1">
      <alignment horizontal="center" vertical="center"/>
    </xf>
    <xf numFmtId="0" fontId="11" fillId="4" borderId="15" xfId="0" applyFont="1" applyFill="1" applyBorder="1" applyAlignment="1">
      <alignment horizontal="center"/>
    </xf>
    <xf numFmtId="0" fontId="8" fillId="4" borderId="5" xfId="0" applyFont="1" applyFill="1" applyBorder="1" applyAlignment="1">
      <alignment horizontal="center"/>
    </xf>
    <xf numFmtId="0" fontId="9" fillId="4" borderId="17" xfId="0" applyFont="1" applyFill="1" applyBorder="1" applyAlignment="1">
      <alignment horizontal="center"/>
    </xf>
    <xf numFmtId="0" fontId="6" fillId="4" borderId="17" xfId="1" applyFill="1" applyBorder="1" applyAlignment="1">
      <alignment horizontal="center"/>
    </xf>
    <xf numFmtId="0" fontId="8" fillId="4" borderId="6" xfId="0" applyFont="1" applyFill="1" applyBorder="1" applyAlignment="1">
      <alignment horizontal="center"/>
    </xf>
    <xf numFmtId="0" fontId="1" fillId="2" borderId="11" xfId="0" applyFont="1" applyFill="1" applyBorder="1" applyAlignment="1">
      <alignment vertical="center"/>
    </xf>
    <xf numFmtId="0" fontId="8" fillId="4" borderId="5" xfId="0" applyFont="1" applyFill="1" applyBorder="1" applyAlignment="1">
      <alignment vertical="center"/>
    </xf>
    <xf numFmtId="0" fontId="0" fillId="3" borderId="5" xfId="0" applyFill="1" applyBorder="1" applyAlignment="1">
      <alignment vertical="center" wrapText="1"/>
    </xf>
    <xf numFmtId="0" fontId="0" fillId="3" borderId="0" xfId="0" applyFill="1" applyAlignment="1">
      <alignment horizontal="center" vertical="center" wrapText="1"/>
    </xf>
    <xf numFmtId="0" fontId="0" fillId="3" borderId="5" xfId="0" applyFill="1" applyBorder="1" applyAlignment="1">
      <alignment horizontal="center"/>
    </xf>
    <xf numFmtId="0" fontId="6" fillId="3" borderId="5" xfId="1" applyFill="1" applyBorder="1" applyAlignment="1">
      <alignment horizontal="center" vertical="center" wrapText="1"/>
    </xf>
    <xf numFmtId="0" fontId="10" fillId="0" borderId="5" xfId="0" applyFont="1" applyBorder="1" applyAlignment="1">
      <alignment vertical="center"/>
    </xf>
    <xf numFmtId="0" fontId="11" fillId="4" borderId="15" xfId="0" applyFont="1" applyFill="1" applyBorder="1"/>
    <xf numFmtId="0" fontId="8" fillId="4" borderId="5" xfId="0" applyFont="1" applyFill="1" applyBorder="1"/>
    <xf numFmtId="0" fontId="6" fillId="0" borderId="20" xfId="1" applyBorder="1" applyAlignment="1">
      <alignment horizontal="center"/>
    </xf>
    <xf numFmtId="0" fontId="4" fillId="0" borderId="5" xfId="0" applyFont="1" applyBorder="1" applyAlignment="1">
      <alignment vertical="center"/>
    </xf>
    <xf numFmtId="0" fontId="5" fillId="0" borderId="5" xfId="0" applyFont="1" applyBorder="1" applyAlignment="1">
      <alignment vertical="center"/>
    </xf>
    <xf numFmtId="0" fontId="4" fillId="0" borderId="5" xfId="0" applyFont="1" applyBorder="1"/>
    <xf numFmtId="0" fontId="8" fillId="0" borderId="5" xfId="0" applyFont="1" applyBorder="1" applyAlignment="1">
      <alignment vertical="center" readingOrder="1"/>
    </xf>
    <xf numFmtId="0" fontId="4" fillId="0" borderId="20" xfId="0" applyFont="1" applyBorder="1"/>
    <xf numFmtId="0" fontId="8" fillId="4" borderId="4" xfId="0" applyFont="1" applyFill="1" applyBorder="1" applyAlignment="1">
      <alignment horizontal="center"/>
    </xf>
    <xf numFmtId="0" fontId="2" fillId="3" borderId="0" xfId="0" applyFont="1" applyFill="1" applyAlignment="1">
      <alignment horizontal="center" vertical="center"/>
    </xf>
    <xf numFmtId="0" fontId="11" fillId="4" borderId="18" xfId="0" applyFont="1" applyFill="1" applyBorder="1" applyAlignment="1">
      <alignment horizontal="center" vertical="center"/>
    </xf>
    <xf numFmtId="0" fontId="11" fillId="4" borderId="16" xfId="0" applyFont="1" applyFill="1" applyBorder="1" applyAlignment="1">
      <alignment horizontal="center" vertical="center"/>
    </xf>
    <xf numFmtId="0" fontId="11" fillId="4" borderId="19"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1" xfId="0" applyFont="1" applyFill="1" applyBorder="1" applyAlignment="1">
      <alignment horizontal="center" vertical="center"/>
    </xf>
    <xf numFmtId="0" fontId="0" fillId="3" borderId="0" xfId="0" applyFont="1" applyFill="1"/>
    <xf numFmtId="0" fontId="0" fillId="3" borderId="5" xfId="0" applyFont="1" applyFill="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241300</xdr:colOff>
      <xdr:row>0</xdr:row>
      <xdr:rowOff>171450</xdr:rowOff>
    </xdr:from>
    <xdr:to>
      <xdr:col>4</xdr:col>
      <xdr:colOff>803275</xdr:colOff>
      <xdr:row>3</xdr:row>
      <xdr:rowOff>162560</xdr:rowOff>
    </xdr:to>
    <xdr:pic>
      <xdr:nvPicPr>
        <xdr:cNvPr id="2" name="Imagem 1">
          <a:extLst>
            <a:ext uri="{FF2B5EF4-FFF2-40B4-BE49-F238E27FC236}">
              <a16:creationId xmlns:a16="http://schemas.microsoft.com/office/drawing/2014/main" id="{2822D128-68CE-4726-B4C7-5CEFEAC5F3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3750" y="171450"/>
          <a:ext cx="1209675" cy="5588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60325</xdr:colOff>
      <xdr:row>0</xdr:row>
      <xdr:rowOff>171450</xdr:rowOff>
    </xdr:from>
    <xdr:to>
      <xdr:col>3</xdr:col>
      <xdr:colOff>942974</xdr:colOff>
      <xdr:row>5</xdr:row>
      <xdr:rowOff>28575</xdr:rowOff>
    </xdr:to>
    <xdr:pic>
      <xdr:nvPicPr>
        <xdr:cNvPr id="3" name="Imagem 2">
          <a:extLst>
            <a:ext uri="{FF2B5EF4-FFF2-40B4-BE49-F238E27FC236}">
              <a16:creationId xmlns:a16="http://schemas.microsoft.com/office/drawing/2014/main" id="{317F15DB-0A48-44CB-8598-C9462364F9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075" y="171450"/>
          <a:ext cx="1320800" cy="809625"/>
        </a:xfrm>
        <a:prstGeom prst="rect">
          <a:avLst/>
        </a:prstGeom>
        <a:noFill/>
        <a:ln>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ac@bombeiros.pe.gov.br" TargetMode="External"/><Relationship Id="rId2" Type="http://schemas.openxmlformats.org/officeDocument/2006/relationships/hyperlink" Target="mailto:pmpe16bpm@yahoo.com.br" TargetMode="External"/><Relationship Id="rId1" Type="http://schemas.openxmlformats.org/officeDocument/2006/relationships/hyperlink" Target="mailto:bprp@pm.pe.gv.br"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iodoce@policiacivil.pe.gov.br" TargetMode="External"/><Relationship Id="rId13" Type="http://schemas.openxmlformats.org/officeDocument/2006/relationships/hyperlink" Target="http://www.pm.pb.gov.br/" TargetMode="External"/><Relationship Id="rId18" Type="http://schemas.openxmlformats.org/officeDocument/2006/relationships/hyperlink" Target="mailto:16bpm@pm.pe.gov.br" TargetMode="External"/><Relationship Id="rId26" Type="http://schemas.openxmlformats.org/officeDocument/2006/relationships/hyperlink" Target="mailto:hgf@hgf.ce.gov.br" TargetMode="External"/><Relationship Id="rId3" Type="http://schemas.openxmlformats.org/officeDocument/2006/relationships/hyperlink" Target="mailto:bprp@pm.pe.gv.br" TargetMode="External"/><Relationship Id="rId21" Type="http://schemas.openxmlformats.org/officeDocument/2006/relationships/hyperlink" Target="mailto:cttu@recife.pe.gov.br" TargetMode="External"/><Relationship Id="rId7" Type="http://schemas.openxmlformats.org/officeDocument/2006/relationships/hyperlink" Target="mailto:1bpm@pm.pe.gov.br" TargetMode="External"/><Relationship Id="rId12" Type="http://schemas.openxmlformats.org/officeDocument/2006/relationships/hyperlink" Target="http://www.pm.pb.gov.br/" TargetMode="External"/><Relationship Id="rId17" Type="http://schemas.openxmlformats.org/officeDocument/2006/relationships/hyperlink" Target="mailto:cttu@recife.pe.gov.br" TargetMode="External"/><Relationship Id="rId25" Type="http://schemas.openxmlformats.org/officeDocument/2006/relationships/hyperlink" Target="mailto:ouvidoriageral.cgm@cgm.fortaleza.ce.gov.br" TargetMode="External"/><Relationship Id="rId2" Type="http://schemas.openxmlformats.org/officeDocument/2006/relationships/hyperlink" Target="mailto:sac@bombeiros.pe.gov.br" TargetMode="External"/><Relationship Id="rId16" Type="http://schemas.openxmlformats.org/officeDocument/2006/relationships/hyperlink" Target="mailto:faleconosco@bombeiros%20.pe.gov.br" TargetMode="External"/><Relationship Id="rId20" Type="http://schemas.openxmlformats.org/officeDocument/2006/relationships/hyperlink" Target="mailto:faleconosco@bombeiros%20.pe.gov.br" TargetMode="External"/><Relationship Id="rId29" Type="http://schemas.openxmlformats.org/officeDocument/2006/relationships/drawing" Target="../drawings/drawing2.xml"/><Relationship Id="rId1" Type="http://schemas.openxmlformats.org/officeDocument/2006/relationships/hyperlink" Target="mailto:16bpm@pm.pe.gov.br" TargetMode="External"/><Relationship Id="rId6" Type="http://schemas.openxmlformats.org/officeDocument/2006/relationships/hyperlink" Target="mailto:administracao@hospitaldotricentenario.com.br" TargetMode="External"/><Relationship Id="rId11" Type="http://schemas.openxmlformats.org/officeDocument/2006/relationships/hyperlink" Target="http://www.policiacivil.pb.gov.br/" TargetMode="External"/><Relationship Id="rId24" Type="http://schemas.openxmlformats.org/officeDocument/2006/relationships/hyperlink" Target="mailto:1gb2sb@cb.ce.gov.br" TargetMode="External"/><Relationship Id="rId5" Type="http://schemas.openxmlformats.org/officeDocument/2006/relationships/hyperlink" Target="mailto:sac@bombeiros.pe.gov.br" TargetMode="External"/><Relationship Id="rId15" Type="http://schemas.openxmlformats.org/officeDocument/2006/relationships/hyperlink" Target="http://www.bombeiros.pb.gov.br/" TargetMode="External"/><Relationship Id="rId23" Type="http://schemas.openxmlformats.org/officeDocument/2006/relationships/hyperlink" Target="mailto:2dp@policiacivil.ce.gov.br" TargetMode="External"/><Relationship Id="rId28" Type="http://schemas.openxmlformats.org/officeDocument/2006/relationships/printerSettings" Target="../printerSettings/printerSettings2.bin"/><Relationship Id="rId10" Type="http://schemas.openxmlformats.org/officeDocument/2006/relationships/hyperlink" Target="http://www.pm.pb.gov.br/" TargetMode="External"/><Relationship Id="rId19" Type="http://schemas.openxmlformats.org/officeDocument/2006/relationships/hyperlink" Target="mailto:pmpe_acg@yahoo.com.br" TargetMode="External"/><Relationship Id="rId4" Type="http://schemas.openxmlformats.org/officeDocument/2006/relationships/hyperlink" Target="mailto:pmpe16bpm@yahoo.com.br" TargetMode="External"/><Relationship Id="rId9" Type="http://schemas.openxmlformats.org/officeDocument/2006/relationships/hyperlink" Target="mailto:faleconosco@bombeiros%20.pe.gov.br" TargetMode="External"/><Relationship Id="rId14" Type="http://schemas.openxmlformats.org/officeDocument/2006/relationships/hyperlink" Target="http://www.policiacivil.pb.gov.br/" TargetMode="External"/><Relationship Id="rId22" Type="http://schemas.openxmlformats.org/officeDocument/2006/relationships/hyperlink" Target="mailto:direcaohr@gmail.com" TargetMode="External"/><Relationship Id="rId27" Type="http://schemas.openxmlformats.org/officeDocument/2006/relationships/hyperlink" Target="https://www.google.com/search?q=hsopital+municipal+de+aracaju&amp;rlz=1C1GCEU_pt-BRBR1008BR1008&amp;oq=hsopital+municipal+de+aracaju&amp;aqs=chrome..69i57j0i22i30.7168j0j9&amp;sourceid=chrome&amp;ie=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0490D-477C-4B2E-91BB-AD3E80B09FB6}">
  <dimension ref="D3:M57"/>
  <sheetViews>
    <sheetView workbookViewId="0">
      <selection activeCell="E13" sqref="E13"/>
    </sheetView>
  </sheetViews>
  <sheetFormatPr defaultColWidth="8.7265625" defaultRowHeight="14.5"/>
  <cols>
    <col min="1" max="1" width="3.81640625" style="1" customWidth="1"/>
    <col min="2" max="2" width="4.453125" style="1" customWidth="1"/>
    <col min="3" max="3" width="4.26953125" style="1" customWidth="1"/>
    <col min="4" max="4" width="5.453125" style="1" customWidth="1"/>
    <col min="5" max="5" width="14.453125" style="1" customWidth="1"/>
    <col min="6" max="6" width="22.54296875" style="1" bestFit="1" customWidth="1"/>
    <col min="7" max="7" width="18.54296875" style="1" customWidth="1"/>
    <col min="8" max="8" width="23.54296875" style="1" customWidth="1"/>
    <col min="9" max="9" width="28.81640625" style="1" customWidth="1"/>
    <col min="10" max="10" width="24.81640625" style="1" bestFit="1" customWidth="1"/>
    <col min="11" max="11" width="19" style="1" customWidth="1"/>
    <col min="12" max="12" width="18.81640625" style="1" customWidth="1"/>
    <col min="13" max="13" width="16.1796875" style="1" bestFit="1" customWidth="1"/>
    <col min="14" max="16384" width="8.7265625" style="1"/>
  </cols>
  <sheetData>
    <row r="3" spans="4:13">
      <c r="F3" s="50" t="s">
        <v>0</v>
      </c>
      <c r="G3" s="50"/>
      <c r="H3" s="50"/>
      <c r="I3" s="50"/>
      <c r="J3" s="50"/>
      <c r="K3" s="50"/>
      <c r="L3" s="50"/>
      <c r="M3" s="50"/>
    </row>
    <row r="4" spans="4:13">
      <c r="F4" s="50"/>
      <c r="G4" s="50"/>
      <c r="H4" s="50"/>
      <c r="I4" s="50"/>
      <c r="J4" s="50"/>
      <c r="K4" s="50"/>
      <c r="L4" s="50"/>
      <c r="M4" s="50"/>
    </row>
    <row r="6" spans="4:13" ht="15" thickBot="1"/>
    <row r="7" spans="4:13" ht="28" customHeight="1">
      <c r="D7" s="2" t="s">
        <v>1</v>
      </c>
      <c r="E7" s="3" t="s">
        <v>2</v>
      </c>
      <c r="F7" s="3" t="s">
        <v>3</v>
      </c>
      <c r="G7" s="3" t="s">
        <v>4</v>
      </c>
      <c r="H7" s="3" t="s">
        <v>5</v>
      </c>
      <c r="I7" s="3" t="s">
        <v>6</v>
      </c>
      <c r="J7" s="3" t="s">
        <v>7</v>
      </c>
      <c r="K7" s="3" t="s">
        <v>8</v>
      </c>
      <c r="L7" s="3" t="s">
        <v>9</v>
      </c>
      <c r="M7" s="4" t="s">
        <v>10</v>
      </c>
    </row>
    <row r="8" spans="4:13" ht="29">
      <c r="D8" s="13" t="s">
        <v>11</v>
      </c>
      <c r="E8" s="12" t="s">
        <v>12</v>
      </c>
      <c r="F8" s="12" t="s">
        <v>13</v>
      </c>
      <c r="G8" s="12" t="s">
        <v>14</v>
      </c>
      <c r="H8" s="12" t="s">
        <v>15</v>
      </c>
      <c r="I8" s="12" t="s">
        <v>16</v>
      </c>
      <c r="J8" s="12" t="s">
        <v>17</v>
      </c>
      <c r="K8" s="12" t="s">
        <v>18</v>
      </c>
      <c r="L8" s="12" t="s">
        <v>19</v>
      </c>
      <c r="M8" s="12" t="s">
        <v>20</v>
      </c>
    </row>
    <row r="9" spans="4:13" ht="43.5">
      <c r="D9" s="13" t="s">
        <v>11</v>
      </c>
      <c r="E9" s="12" t="s">
        <v>12</v>
      </c>
      <c r="F9" s="12" t="s">
        <v>21</v>
      </c>
      <c r="G9" s="12" t="s">
        <v>22</v>
      </c>
      <c r="H9" s="12" t="s">
        <v>23</v>
      </c>
      <c r="I9" s="12" t="s">
        <v>16</v>
      </c>
      <c r="J9" s="12" t="s">
        <v>24</v>
      </c>
      <c r="K9" s="12" t="s">
        <v>25</v>
      </c>
      <c r="L9" s="12" t="s">
        <v>26</v>
      </c>
      <c r="M9" s="12" t="s">
        <v>27</v>
      </c>
    </row>
    <row r="10" spans="4:13" ht="29">
      <c r="D10" s="13" t="s">
        <v>11</v>
      </c>
      <c r="E10" s="12" t="s">
        <v>12</v>
      </c>
      <c r="F10" s="12" t="s">
        <v>21</v>
      </c>
      <c r="G10" s="12" t="s">
        <v>28</v>
      </c>
      <c r="H10" s="12" t="s">
        <v>23</v>
      </c>
      <c r="I10" s="12" t="s">
        <v>16</v>
      </c>
      <c r="J10" s="12" t="s">
        <v>24</v>
      </c>
      <c r="K10" s="12" t="s">
        <v>29</v>
      </c>
      <c r="L10" s="12" t="s">
        <v>30</v>
      </c>
      <c r="M10" s="12" t="s">
        <v>31</v>
      </c>
    </row>
    <row r="11" spans="4:13" ht="29">
      <c r="D11" s="13" t="s">
        <v>11</v>
      </c>
      <c r="E11" s="12" t="s">
        <v>12</v>
      </c>
      <c r="F11" s="12" t="s">
        <v>21</v>
      </c>
      <c r="G11" s="12" t="s">
        <v>28</v>
      </c>
      <c r="H11" s="12" t="s">
        <v>23</v>
      </c>
      <c r="I11" s="12" t="s">
        <v>16</v>
      </c>
      <c r="J11" s="12" t="s">
        <v>24</v>
      </c>
      <c r="K11" s="12" t="s">
        <v>32</v>
      </c>
      <c r="L11" s="12" t="s">
        <v>33</v>
      </c>
      <c r="M11" s="12" t="s">
        <v>31</v>
      </c>
    </row>
    <row r="12" spans="4:13" ht="29">
      <c r="D12" s="13" t="s">
        <v>11</v>
      </c>
      <c r="E12" s="12" t="s">
        <v>12</v>
      </c>
      <c r="F12" s="12" t="s">
        <v>34</v>
      </c>
      <c r="G12" s="12" t="s">
        <v>35</v>
      </c>
      <c r="H12" s="12" t="s">
        <v>36</v>
      </c>
      <c r="I12" s="12" t="s">
        <v>16</v>
      </c>
      <c r="J12" s="12" t="s">
        <v>24</v>
      </c>
      <c r="K12" s="12" t="s">
        <v>37</v>
      </c>
      <c r="L12" s="12" t="s">
        <v>38</v>
      </c>
      <c r="M12" s="12" t="s">
        <v>39</v>
      </c>
    </row>
    <row r="13" spans="4:13" ht="29">
      <c r="D13" s="13" t="s">
        <v>11</v>
      </c>
      <c r="E13" s="12" t="s">
        <v>12</v>
      </c>
      <c r="F13" s="12" t="s">
        <v>40</v>
      </c>
      <c r="G13" s="12" t="s">
        <v>41</v>
      </c>
      <c r="H13" s="12" t="s">
        <v>42</v>
      </c>
      <c r="I13" s="12" t="s">
        <v>16</v>
      </c>
      <c r="J13" s="12" t="s">
        <v>43</v>
      </c>
      <c r="K13" s="12" t="s">
        <v>37</v>
      </c>
      <c r="L13" s="12" t="s">
        <v>31</v>
      </c>
      <c r="M13" s="12" t="s">
        <v>31</v>
      </c>
    </row>
    <row r="14" spans="4:13" ht="43.5">
      <c r="D14" s="13" t="s">
        <v>11</v>
      </c>
      <c r="E14" s="12" t="s">
        <v>12</v>
      </c>
      <c r="F14" s="12" t="s">
        <v>44</v>
      </c>
      <c r="G14" s="12" t="s">
        <v>45</v>
      </c>
      <c r="H14" s="12" t="s">
        <v>46</v>
      </c>
      <c r="I14" s="12" t="s">
        <v>16</v>
      </c>
      <c r="J14" s="12" t="s">
        <v>47</v>
      </c>
      <c r="K14" s="12" t="s">
        <v>37</v>
      </c>
      <c r="L14" s="12" t="s">
        <v>31</v>
      </c>
      <c r="M14" s="12" t="s">
        <v>31</v>
      </c>
    </row>
    <row r="15" spans="4:13" ht="29">
      <c r="D15" s="13" t="s">
        <v>11</v>
      </c>
      <c r="E15" s="12" t="s">
        <v>12</v>
      </c>
      <c r="F15" s="12" t="s">
        <v>48</v>
      </c>
      <c r="G15" s="12" t="s">
        <v>49</v>
      </c>
      <c r="H15" s="12" t="s">
        <v>50</v>
      </c>
      <c r="I15" s="12" t="s">
        <v>16</v>
      </c>
      <c r="J15" s="12" t="s">
        <v>51</v>
      </c>
      <c r="K15" s="12" t="s">
        <v>52</v>
      </c>
      <c r="L15" s="12" t="s">
        <v>31</v>
      </c>
      <c r="M15" s="12" t="s">
        <v>31</v>
      </c>
    </row>
    <row r="16" spans="4:13" ht="29">
      <c r="D16" s="13" t="s">
        <v>11</v>
      </c>
      <c r="E16" s="12" t="s">
        <v>12</v>
      </c>
      <c r="F16" s="12" t="s">
        <v>53</v>
      </c>
      <c r="G16" s="12" t="s">
        <v>54</v>
      </c>
      <c r="H16" s="12" t="s">
        <v>55</v>
      </c>
      <c r="I16" s="12" t="s">
        <v>16</v>
      </c>
      <c r="J16" s="12" t="s">
        <v>56</v>
      </c>
      <c r="K16" s="12" t="s">
        <v>52</v>
      </c>
      <c r="L16" s="12" t="s">
        <v>31</v>
      </c>
      <c r="M16" s="12" t="s">
        <v>31</v>
      </c>
    </row>
    <row r="17" spans="4:13">
      <c r="D17" s="5"/>
      <c r="E17" s="15"/>
      <c r="F17" s="15"/>
      <c r="G17" s="15"/>
      <c r="H17" s="15"/>
      <c r="I17" s="15"/>
      <c r="J17" s="15"/>
      <c r="K17" s="12"/>
      <c r="L17" s="12"/>
      <c r="M17" s="16"/>
    </row>
    <row r="18" spans="4:13">
      <c r="D18" s="5"/>
      <c r="E18" s="15"/>
      <c r="F18" s="15"/>
      <c r="G18" s="15"/>
      <c r="H18" s="15"/>
      <c r="I18" s="15"/>
      <c r="J18" s="15"/>
      <c r="K18" s="12"/>
      <c r="L18" s="12"/>
      <c r="M18" s="16"/>
    </row>
    <row r="19" spans="4:13">
      <c r="D19" s="5"/>
      <c r="E19" s="15"/>
      <c r="F19" s="15"/>
      <c r="G19" s="15"/>
      <c r="H19" s="15"/>
      <c r="I19" s="15"/>
      <c r="J19" s="15"/>
      <c r="K19" s="12"/>
      <c r="L19" s="12"/>
      <c r="M19" s="16"/>
    </row>
    <row r="20" spans="4:13">
      <c r="D20" s="5"/>
      <c r="E20" s="15"/>
      <c r="F20" s="15"/>
      <c r="G20" s="15"/>
      <c r="H20" s="15"/>
      <c r="I20" s="15"/>
      <c r="J20" s="15"/>
      <c r="K20" s="12"/>
      <c r="L20" s="12"/>
      <c r="M20" s="16"/>
    </row>
    <row r="21" spans="4:13">
      <c r="D21" s="5"/>
      <c r="E21" s="15"/>
      <c r="F21" s="15"/>
      <c r="G21" s="15"/>
      <c r="H21" s="15"/>
      <c r="I21" s="15"/>
      <c r="J21" s="15"/>
      <c r="K21" s="12"/>
      <c r="L21" s="12"/>
      <c r="M21" s="16"/>
    </row>
    <row r="22" spans="4:13">
      <c r="D22" s="5"/>
      <c r="E22" s="6"/>
      <c r="F22" s="6"/>
      <c r="G22" s="6"/>
      <c r="H22" s="6"/>
      <c r="I22" s="6"/>
      <c r="J22" s="6"/>
      <c r="K22" s="11"/>
      <c r="L22" s="11"/>
      <c r="M22" s="14"/>
    </row>
    <row r="23" spans="4:13">
      <c r="D23" s="5"/>
      <c r="E23" s="6"/>
      <c r="F23" s="6"/>
      <c r="G23" s="6"/>
      <c r="H23" s="6"/>
      <c r="I23" s="6"/>
      <c r="J23" s="6"/>
      <c r="K23" s="11"/>
      <c r="L23" s="11"/>
      <c r="M23" s="14"/>
    </row>
    <row r="24" spans="4:13">
      <c r="D24" s="5"/>
      <c r="E24" s="6"/>
      <c r="F24" s="6"/>
      <c r="G24" s="6"/>
      <c r="H24" s="6"/>
      <c r="I24" s="6"/>
      <c r="J24" s="6"/>
      <c r="K24" s="11"/>
      <c r="L24" s="11"/>
      <c r="M24" s="14"/>
    </row>
    <row r="25" spans="4:13">
      <c r="D25" s="5"/>
      <c r="E25" s="6"/>
      <c r="F25" s="6"/>
      <c r="G25" s="6"/>
      <c r="H25" s="6"/>
      <c r="I25" s="6"/>
      <c r="J25" s="6"/>
      <c r="K25" s="11"/>
      <c r="L25" s="11"/>
      <c r="M25" s="14"/>
    </row>
    <row r="26" spans="4:13">
      <c r="D26" s="5"/>
      <c r="E26" s="6"/>
      <c r="F26" s="6"/>
      <c r="G26" s="6"/>
      <c r="H26" s="6"/>
      <c r="I26" s="6"/>
      <c r="J26" s="6"/>
      <c r="K26" s="11"/>
      <c r="L26" s="11"/>
      <c r="M26" s="14"/>
    </row>
    <row r="27" spans="4:13">
      <c r="D27" s="5"/>
      <c r="E27" s="6"/>
      <c r="F27" s="6"/>
      <c r="G27" s="6"/>
      <c r="H27" s="6"/>
      <c r="I27" s="6"/>
      <c r="J27" s="6"/>
      <c r="K27" s="6"/>
      <c r="L27" s="6"/>
      <c r="M27" s="7"/>
    </row>
    <row r="28" spans="4:13">
      <c r="D28" s="5"/>
      <c r="E28" s="6"/>
      <c r="F28" s="6"/>
      <c r="G28" s="6"/>
      <c r="H28" s="6"/>
      <c r="I28" s="6"/>
      <c r="J28" s="6"/>
      <c r="K28" s="6"/>
      <c r="L28" s="6"/>
      <c r="M28" s="7"/>
    </row>
    <row r="29" spans="4:13">
      <c r="D29" s="5"/>
      <c r="E29" s="6"/>
      <c r="F29" s="6"/>
      <c r="G29" s="6"/>
      <c r="H29" s="6"/>
      <c r="I29" s="6"/>
      <c r="J29" s="6"/>
      <c r="K29" s="6"/>
      <c r="L29" s="6"/>
      <c r="M29" s="7"/>
    </row>
    <row r="30" spans="4:13">
      <c r="D30" s="5"/>
      <c r="E30" s="6"/>
      <c r="F30" s="6"/>
      <c r="G30" s="6"/>
      <c r="H30" s="6"/>
      <c r="I30" s="6"/>
      <c r="J30" s="6"/>
      <c r="K30" s="6"/>
      <c r="L30" s="6"/>
      <c r="M30" s="7"/>
    </row>
    <row r="31" spans="4:13">
      <c r="D31" s="5"/>
      <c r="E31" s="6"/>
      <c r="F31" s="6"/>
      <c r="G31" s="6"/>
      <c r="H31" s="6"/>
      <c r="I31" s="6"/>
      <c r="J31" s="6"/>
      <c r="K31" s="6"/>
      <c r="L31" s="6"/>
      <c r="M31" s="7"/>
    </row>
    <row r="32" spans="4:13">
      <c r="D32" s="5"/>
      <c r="E32" s="6"/>
      <c r="F32" s="6"/>
      <c r="G32" s="6"/>
      <c r="H32" s="6"/>
      <c r="I32" s="6"/>
      <c r="J32" s="6"/>
      <c r="K32" s="6"/>
      <c r="L32" s="6"/>
      <c r="M32" s="7"/>
    </row>
    <row r="33" spans="4:13">
      <c r="D33" s="5"/>
      <c r="E33" s="6"/>
      <c r="F33" s="6"/>
      <c r="G33" s="6"/>
      <c r="H33" s="6"/>
      <c r="I33" s="6"/>
      <c r="J33" s="6"/>
      <c r="K33" s="6"/>
      <c r="L33" s="6"/>
      <c r="M33" s="7"/>
    </row>
    <row r="34" spans="4:13">
      <c r="D34" s="5"/>
      <c r="E34" s="6"/>
      <c r="F34" s="6"/>
      <c r="G34" s="6"/>
      <c r="H34" s="6"/>
      <c r="I34" s="6"/>
      <c r="J34" s="6"/>
      <c r="K34" s="6"/>
      <c r="L34" s="6"/>
      <c r="M34" s="7"/>
    </row>
    <row r="35" spans="4:13">
      <c r="D35" s="5"/>
      <c r="E35" s="6"/>
      <c r="F35" s="6"/>
      <c r="G35" s="6"/>
      <c r="H35" s="6"/>
      <c r="I35" s="6"/>
      <c r="J35" s="6"/>
      <c r="K35" s="6"/>
      <c r="L35" s="6"/>
      <c r="M35" s="7"/>
    </row>
    <row r="36" spans="4:13">
      <c r="D36" s="5"/>
      <c r="E36" s="6"/>
      <c r="F36" s="6"/>
      <c r="G36" s="6"/>
      <c r="H36" s="6"/>
      <c r="I36" s="6"/>
      <c r="J36" s="6"/>
      <c r="K36" s="6"/>
      <c r="L36" s="6"/>
      <c r="M36" s="7"/>
    </row>
    <row r="37" spans="4:13">
      <c r="D37" s="5"/>
      <c r="E37" s="6"/>
      <c r="F37" s="6"/>
      <c r="G37" s="6"/>
      <c r="H37" s="6"/>
      <c r="I37" s="6"/>
      <c r="J37" s="6"/>
      <c r="K37" s="6"/>
      <c r="L37" s="6"/>
      <c r="M37" s="7"/>
    </row>
    <row r="38" spans="4:13">
      <c r="D38" s="5"/>
      <c r="E38" s="6"/>
      <c r="F38" s="6"/>
      <c r="G38" s="6"/>
      <c r="H38" s="6"/>
      <c r="I38" s="6"/>
      <c r="J38" s="6"/>
      <c r="K38" s="6"/>
      <c r="L38" s="6"/>
      <c r="M38" s="7"/>
    </row>
    <row r="39" spans="4:13">
      <c r="D39" s="5"/>
      <c r="E39" s="6"/>
      <c r="F39" s="6"/>
      <c r="G39" s="6"/>
      <c r="H39" s="6"/>
      <c r="I39" s="6"/>
      <c r="J39" s="6"/>
      <c r="K39" s="6"/>
      <c r="L39" s="6"/>
      <c r="M39" s="7"/>
    </row>
    <row r="40" spans="4:13">
      <c r="D40" s="5"/>
      <c r="E40" s="6"/>
      <c r="F40" s="6"/>
      <c r="G40" s="6"/>
      <c r="H40" s="6"/>
      <c r="I40" s="6"/>
      <c r="J40" s="6"/>
      <c r="K40" s="6"/>
      <c r="L40" s="6"/>
      <c r="M40" s="7"/>
    </row>
    <row r="41" spans="4:13">
      <c r="D41" s="5"/>
      <c r="E41" s="6"/>
      <c r="F41" s="6"/>
      <c r="G41" s="6"/>
      <c r="H41" s="6"/>
      <c r="I41" s="6"/>
      <c r="J41" s="6"/>
      <c r="K41" s="6"/>
      <c r="L41" s="6"/>
      <c r="M41" s="7"/>
    </row>
    <row r="42" spans="4:13">
      <c r="D42" s="5"/>
      <c r="E42" s="6"/>
      <c r="F42" s="6"/>
      <c r="G42" s="6"/>
      <c r="H42" s="6"/>
      <c r="I42" s="6"/>
      <c r="J42" s="6"/>
      <c r="K42" s="6"/>
      <c r="L42" s="6"/>
      <c r="M42" s="7"/>
    </row>
    <row r="43" spans="4:13">
      <c r="D43" s="5"/>
      <c r="E43" s="6"/>
      <c r="F43" s="6"/>
      <c r="G43" s="6"/>
      <c r="H43" s="6"/>
      <c r="I43" s="6"/>
      <c r="J43" s="6"/>
      <c r="K43" s="6"/>
      <c r="L43" s="6"/>
      <c r="M43" s="7"/>
    </row>
    <row r="44" spans="4:13">
      <c r="D44" s="5"/>
      <c r="E44" s="6"/>
      <c r="F44" s="6"/>
      <c r="G44" s="6"/>
      <c r="H44" s="6"/>
      <c r="I44" s="6"/>
      <c r="J44" s="6"/>
      <c r="K44" s="6"/>
      <c r="L44" s="6"/>
      <c r="M44" s="7"/>
    </row>
    <row r="45" spans="4:13">
      <c r="D45" s="5"/>
      <c r="E45" s="6"/>
      <c r="F45" s="6"/>
      <c r="G45" s="6"/>
      <c r="H45" s="6"/>
      <c r="I45" s="6"/>
      <c r="J45" s="6"/>
      <c r="K45" s="6"/>
      <c r="L45" s="6"/>
      <c r="M45" s="7"/>
    </row>
    <row r="46" spans="4:13">
      <c r="D46" s="5"/>
      <c r="E46" s="6"/>
      <c r="F46" s="6"/>
      <c r="G46" s="6"/>
      <c r="H46" s="6"/>
      <c r="I46" s="6"/>
      <c r="J46" s="6"/>
      <c r="K46" s="6"/>
      <c r="L46" s="6"/>
      <c r="M46" s="7"/>
    </row>
    <row r="47" spans="4:13">
      <c r="D47" s="5"/>
      <c r="E47" s="6"/>
      <c r="F47" s="6"/>
      <c r="G47" s="6"/>
      <c r="H47" s="6"/>
      <c r="I47" s="6"/>
      <c r="J47" s="6"/>
      <c r="K47" s="6"/>
      <c r="L47" s="6"/>
      <c r="M47" s="7"/>
    </row>
    <row r="48" spans="4:13">
      <c r="D48" s="5"/>
      <c r="E48" s="6"/>
      <c r="F48" s="6"/>
      <c r="G48" s="6"/>
      <c r="H48" s="6"/>
      <c r="I48" s="6"/>
      <c r="J48" s="6"/>
      <c r="K48" s="6"/>
      <c r="L48" s="6"/>
      <c r="M48" s="7"/>
    </row>
    <row r="49" spans="4:13">
      <c r="D49" s="5"/>
      <c r="E49" s="6"/>
      <c r="F49" s="6"/>
      <c r="G49" s="6"/>
      <c r="H49" s="6"/>
      <c r="I49" s="6"/>
      <c r="J49" s="6"/>
      <c r="K49" s="6"/>
      <c r="L49" s="6"/>
      <c r="M49" s="7"/>
    </row>
    <row r="50" spans="4:13">
      <c r="D50" s="5"/>
      <c r="E50" s="6"/>
      <c r="F50" s="6"/>
      <c r="G50" s="6"/>
      <c r="H50" s="6"/>
      <c r="I50" s="6"/>
      <c r="J50" s="6"/>
      <c r="K50" s="6"/>
      <c r="L50" s="6"/>
      <c r="M50" s="7"/>
    </row>
    <row r="51" spans="4:13">
      <c r="D51" s="5"/>
      <c r="E51" s="6"/>
      <c r="F51" s="6"/>
      <c r="G51" s="6"/>
      <c r="H51" s="6"/>
      <c r="I51" s="6"/>
      <c r="J51" s="6"/>
      <c r="K51" s="6"/>
      <c r="L51" s="6"/>
      <c r="M51" s="7"/>
    </row>
    <row r="52" spans="4:13">
      <c r="D52" s="5"/>
      <c r="E52" s="6"/>
      <c r="F52" s="6"/>
      <c r="G52" s="6"/>
      <c r="H52" s="6"/>
      <c r="I52" s="6"/>
      <c r="J52" s="6"/>
      <c r="K52" s="6"/>
      <c r="L52" s="6"/>
      <c r="M52" s="7"/>
    </row>
    <row r="53" spans="4:13">
      <c r="D53" s="5"/>
      <c r="E53" s="6"/>
      <c r="F53" s="6"/>
      <c r="G53" s="6"/>
      <c r="H53" s="6"/>
      <c r="I53" s="6"/>
      <c r="J53" s="6"/>
      <c r="K53" s="6"/>
      <c r="L53" s="6"/>
      <c r="M53" s="7"/>
    </row>
    <row r="54" spans="4:13">
      <c r="D54" s="5"/>
      <c r="E54" s="6"/>
      <c r="F54" s="6"/>
      <c r="G54" s="6"/>
      <c r="H54" s="6"/>
      <c r="I54" s="6"/>
      <c r="J54" s="6"/>
      <c r="K54" s="6"/>
      <c r="L54" s="6"/>
      <c r="M54" s="7"/>
    </row>
    <row r="55" spans="4:13">
      <c r="D55" s="5"/>
      <c r="E55" s="6"/>
      <c r="F55" s="6"/>
      <c r="G55" s="6"/>
      <c r="H55" s="6"/>
      <c r="I55" s="6"/>
      <c r="J55" s="6"/>
      <c r="K55" s="6"/>
      <c r="L55" s="6"/>
      <c r="M55" s="7"/>
    </row>
    <row r="56" spans="4:13">
      <c r="D56" s="5"/>
      <c r="E56" s="6"/>
      <c r="F56" s="6"/>
      <c r="G56" s="6"/>
      <c r="H56" s="6"/>
      <c r="I56" s="6"/>
      <c r="J56" s="6"/>
      <c r="K56" s="6"/>
      <c r="L56" s="6"/>
      <c r="M56" s="7"/>
    </row>
    <row r="57" spans="4:13" ht="15" thickBot="1">
      <c r="D57" s="8"/>
      <c r="E57" s="9"/>
      <c r="F57" s="9"/>
      <c r="G57" s="9"/>
      <c r="H57" s="9"/>
      <c r="I57" s="9"/>
      <c r="J57" s="9"/>
      <c r="K57" s="9"/>
      <c r="L57" s="9"/>
      <c r="M57" s="10"/>
    </row>
  </sheetData>
  <mergeCells count="1">
    <mergeCell ref="F3:M4"/>
  </mergeCells>
  <hyperlinks>
    <hyperlink ref="M8" r:id="rId1" xr:uid="{D110F1A2-C23A-4DD4-B053-40C93ED95D8C}"/>
    <hyperlink ref="M9" r:id="rId2" xr:uid="{FEF5A770-3B49-4006-AC0B-067C2F4FE742}"/>
    <hyperlink ref="M12" r:id="rId3" display="mailto:sac@bombeiros.pe.gov.br" xr:uid="{41514247-61C4-4E6B-BDE9-79539C85B773}"/>
  </hyperlinks>
  <pageMargins left="0.511811024" right="0.511811024" top="0.78740157499999996" bottom="0.78740157499999996" header="0.31496062000000002" footer="0.31496062000000002"/>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9F6FD-C936-475B-AD55-D88B48C1BCEB}">
  <sheetPr filterMode="1"/>
  <dimension ref="A1:N418"/>
  <sheetViews>
    <sheetView tabSelected="1" topLeftCell="J6" zoomScale="115" zoomScaleNormal="115" workbookViewId="0">
      <selection activeCell="N373" sqref="N373"/>
    </sheetView>
  </sheetViews>
  <sheetFormatPr defaultColWidth="8.7265625" defaultRowHeight="30" customHeight="1"/>
  <cols>
    <col min="1" max="1" width="8.7265625" style="1"/>
    <col min="2" max="2" width="8.1796875" style="1" bestFit="1" customWidth="1"/>
    <col min="3" max="3" width="6.54296875" style="22" customWidth="1"/>
    <col min="4" max="4" width="27.26953125" style="22" customWidth="1"/>
    <col min="5" max="5" width="37.7265625" style="22" customWidth="1"/>
    <col min="6" max="6" width="48.1796875" style="22" customWidth="1"/>
    <col min="7" max="7" width="67.1796875" style="1" customWidth="1"/>
    <col min="8" max="8" width="37" style="22" customWidth="1"/>
    <col min="9" max="9" width="30.81640625" style="22" bestFit="1" customWidth="1"/>
    <col min="10" max="10" width="35.7265625" style="22" customWidth="1"/>
    <col min="11" max="11" width="33.26953125" style="22" customWidth="1"/>
    <col min="12" max="12" width="45.1796875" style="22" bestFit="1" customWidth="1"/>
    <col min="13" max="16384" width="8.7265625" style="1"/>
  </cols>
  <sheetData>
    <row r="1" spans="1:14" ht="15" customHeight="1"/>
    <row r="2" spans="1:14" ht="15" customHeight="1"/>
    <row r="3" spans="1:14" ht="15" customHeight="1">
      <c r="E3" s="50" t="s">
        <v>0</v>
      </c>
      <c r="F3" s="50"/>
      <c r="G3" s="50"/>
      <c r="H3" s="50"/>
      <c r="I3" s="50"/>
      <c r="J3" s="50"/>
      <c r="K3" s="50"/>
      <c r="L3" s="50"/>
      <c r="M3" s="1" t="s">
        <v>57</v>
      </c>
    </row>
    <row r="4" spans="1:14" ht="15" customHeight="1">
      <c r="E4" s="50"/>
      <c r="F4" s="50"/>
      <c r="G4" s="50"/>
      <c r="H4" s="50"/>
      <c r="I4" s="50"/>
      <c r="J4" s="50"/>
      <c r="K4" s="50"/>
      <c r="L4" s="50"/>
      <c r="M4" s="1" t="s">
        <v>58</v>
      </c>
    </row>
    <row r="5" spans="1:14" ht="15" customHeight="1">
      <c r="M5" s="1" t="s">
        <v>59</v>
      </c>
    </row>
    <row r="6" spans="1:14" ht="15" customHeight="1"/>
    <row r="7" spans="1:14" ht="30" customHeight="1">
      <c r="A7" s="1" t="s">
        <v>1506</v>
      </c>
      <c r="B7" s="1" t="s">
        <v>1507</v>
      </c>
      <c r="C7" s="17" t="s">
        <v>1</v>
      </c>
      <c r="D7" s="18" t="s">
        <v>2</v>
      </c>
      <c r="E7" s="18" t="s">
        <v>3</v>
      </c>
      <c r="F7" s="18" t="s">
        <v>4</v>
      </c>
      <c r="G7" s="34" t="s">
        <v>5</v>
      </c>
      <c r="H7" s="18" t="s">
        <v>6</v>
      </c>
      <c r="I7" s="18" t="s">
        <v>7</v>
      </c>
      <c r="J7" s="18" t="s">
        <v>8</v>
      </c>
      <c r="K7" s="18" t="s">
        <v>9</v>
      </c>
      <c r="L7" s="19" t="s">
        <v>10</v>
      </c>
      <c r="M7" s="1" t="s">
        <v>1506</v>
      </c>
      <c r="N7" s="1" t="s">
        <v>1507</v>
      </c>
    </row>
    <row r="8" spans="1:14" ht="30" hidden="1" customHeight="1">
      <c r="A8" s="1">
        <v>10001</v>
      </c>
      <c r="B8" s="1">
        <v>10001</v>
      </c>
      <c r="C8" s="12" t="s">
        <v>60</v>
      </c>
      <c r="D8" s="12" t="s">
        <v>61</v>
      </c>
      <c r="E8" s="12" t="s">
        <v>348</v>
      </c>
      <c r="F8" s="12" t="s">
        <v>62</v>
      </c>
      <c r="G8" s="6" t="s">
        <v>63</v>
      </c>
      <c r="H8" s="12" t="s">
        <v>64</v>
      </c>
      <c r="I8" s="12" t="s">
        <v>65</v>
      </c>
      <c r="J8" s="12" t="s">
        <v>66</v>
      </c>
      <c r="K8" s="12" t="s">
        <v>67</v>
      </c>
      <c r="L8" s="12" t="s">
        <v>68</v>
      </c>
      <c r="M8" s="1" t="str">
        <f>_xlfn.CONCAT("engine.execute('INSERT INTO '''unidades''' (id, nome, endereco, numero, complemento, bairro, cidade, uf, cep, latitude, longitude, rdsl) VALUES (",A8,", '''",E8,"''', '''",G8,"''', '''''', '''''', '''''', '''",D8,"''', '''",C8,"''', '''''', '''''', '''''', '''Não''')')")</f>
        <v>engine.execute('INSERT INTO '''unidades''' (id, nome, endereco, numero, complemento, bairro, cidade, uf, cep, latitude, longitude, rdsl) VALUES (10001, '''DELEGACIA DE POLÍCIA''', '''Rua. Eng. Otávio Cabral nº 100 (Gruta de Lurdes)''', '''''', '''''', '''''', '''Maceió''', '''AL''', '''''', '''''', '''''', '''Não''')')</v>
      </c>
      <c r="N8" s="1" t="str">
        <f>_xlfn.CONCAT("engine.execute('INSERT INTO '''contatos''' (id, id_unidades, nome, ddd, telefone, email, cargo, id_setor, st_titular, st_backup) VALUES (",B8,", ",A8,", '''",J8,"''', '''''', '''",K8,"''', '''",L8,"''', '''''', 0, False, False)')")</f>
        <v>engine.execute('INSERT INTO '''contatos''' (id, id_unidades, nome, ddd, telefone, email, cargo, id_setor, st_titular, st_backup) VALUES (10001, 10001, '''Sup. De area''', '''''', '''(82)3315-3833''', '''4dp@pc.al.gov.br''', '''''', 0, False, False)')</v>
      </c>
    </row>
    <row r="9" spans="1:14" ht="30" hidden="1" customHeight="1">
      <c r="A9" s="1">
        <v>10002</v>
      </c>
      <c r="B9" s="1">
        <v>10002</v>
      </c>
      <c r="C9" s="12" t="s">
        <v>60</v>
      </c>
      <c r="D9" s="12" t="s">
        <v>61</v>
      </c>
      <c r="E9" s="12" t="s">
        <v>69</v>
      </c>
      <c r="F9" s="12" t="s">
        <v>70</v>
      </c>
      <c r="G9" s="6" t="s">
        <v>71</v>
      </c>
      <c r="H9" s="12" t="s">
        <v>64</v>
      </c>
      <c r="I9" s="12" t="s">
        <v>72</v>
      </c>
      <c r="J9" s="12" t="s">
        <v>66</v>
      </c>
      <c r="K9" s="12" t="s">
        <v>73</v>
      </c>
      <c r="L9" s="12" t="s">
        <v>74</v>
      </c>
      <c r="M9" s="1" t="str">
        <f t="shared" ref="M9:M72" si="0">_xlfn.CONCAT("engine.execute('INSERT INTO '''unidades''' (id, nome, endereco, numero, complemento, bairro, cidade, uf, cep, latitude, longitude, rdsl) VALUES (",A9,", '''",E9,"''', '''",G9,"''', '''''', '''''', '''''', '''",D9,"''', '''",C9,"''', '''''', '''''', '''''', '''Não''')')")</f>
        <v>engine.execute('INSERT INTO '''unidades''' (id, nome, endereco, numero, complemento, bairro, cidade, uf, cep, latitude, longitude, rdsl) VALUES (10002, '''Corpo de Bombeiros Militar de Alagoas''', '''Av. Siqueira Campos, 1739- Trapiche da Barra   9,6km''', '''''', '''''', '''''', '''Maceió''', '''AL''', '''''', '''''', '''''', '''Não''')')</v>
      </c>
      <c r="N9" s="1" t="str">
        <f t="shared" ref="N9:N72" si="1">_xlfn.CONCAT("engine.execute('INSERT INTO '''contatos''' (id, id_unidades, nome, ddd, telefone, email, cargo, id_setor, st_titular, st_backup) VALUES (",B9,", ",A9,", '''",J9,"''', '''''', '''",K9,"''', '''",L9,"''', '''''', 0, False, False)')")</f>
        <v>engine.execute('INSERT INTO '''contatos''' (id, id_unidades, nome, ddd, telefone, email, cargo, id_setor, st_titular, st_backup) VALUES (10002, 10002, '''Sup. De area''', '''''', '''(82) 3315-2839''', '''https://www.cbm.al.gov.br''', '''''', 0, False, False)')</v>
      </c>
    </row>
    <row r="10" spans="1:14" ht="30" hidden="1" customHeight="1">
      <c r="A10" s="1">
        <v>10003</v>
      </c>
      <c r="B10" s="1">
        <v>10003</v>
      </c>
      <c r="C10" s="12" t="s">
        <v>60</v>
      </c>
      <c r="D10" s="12" t="s">
        <v>61</v>
      </c>
      <c r="E10" s="12" t="s">
        <v>343</v>
      </c>
      <c r="F10" s="12" t="s">
        <v>343</v>
      </c>
      <c r="G10" s="6" t="s">
        <v>75</v>
      </c>
      <c r="H10" s="12" t="s">
        <v>64</v>
      </c>
      <c r="I10" s="12" t="s">
        <v>76</v>
      </c>
      <c r="J10" s="12" t="s">
        <v>77</v>
      </c>
      <c r="K10" s="12" t="s">
        <v>78</v>
      </c>
      <c r="L10" s="12" t="s">
        <v>79</v>
      </c>
      <c r="M10" s="1" t="str">
        <f t="shared" si="0"/>
        <v>engine.execute('INSERT INTO '''unidades''' (id, nome, endereco, numero, complemento, bairro, cidade, uf, cep, latitude, longitude, rdsl) VALUES (10003, '''DEFESA CIVIL''', '''Rua. Ciridião Durval nº 85 Farol''', '''''', '''''', '''''', '''Maceió''', '''AL''', '''''', '''''', '''''', '''Não''')')</v>
      </c>
      <c r="N10" s="1" t="str">
        <f t="shared" si="1"/>
        <v>engine.execute('INSERT INTO '''contatos''' (id, id_unidades, nome, ddd, telefone, email, cargo, id_setor, st_titular, st_backup) VALUES (10003, 10003, '''Atendente''', '''''', '''(82) 3315-2822/ 3315-2843 ''', '''defesacivil@bombeiros.al.gov.br''', '''''', 0, False, False)')</v>
      </c>
    </row>
    <row r="11" spans="1:14" ht="30" hidden="1" customHeight="1">
      <c r="A11" s="1">
        <v>10011</v>
      </c>
      <c r="B11" s="1">
        <v>10011</v>
      </c>
      <c r="C11" s="12" t="s">
        <v>80</v>
      </c>
      <c r="D11" s="12" t="s">
        <v>81</v>
      </c>
      <c r="E11" s="12" t="s">
        <v>82</v>
      </c>
      <c r="F11" s="12" t="s">
        <v>164</v>
      </c>
      <c r="G11" s="6" t="s">
        <v>83</v>
      </c>
      <c r="H11" s="12" t="s">
        <v>84</v>
      </c>
      <c r="I11" s="12" t="s">
        <v>1558</v>
      </c>
      <c r="J11" s="12" t="s">
        <v>77</v>
      </c>
      <c r="K11" s="12" t="s">
        <v>85</v>
      </c>
      <c r="L11" s="12"/>
      <c r="M11" s="1" t="str">
        <f t="shared" si="0"/>
        <v>engine.execute('INSERT INTO '''unidades''' (id, nome, endereco, numero, complemento, bairro, cidade, uf, cep, latitude, longitude, rdsl) VALUES (10011, '''Polícia Civil''', '''Rua Jayme Vieira Lima, 104 - Pau da Lima, Salvador - BA, 41253-005''', '''''', '''''', '''''', '''Salvador''', '''BA''', '''''', '''''', '''''', '''Não''')')</v>
      </c>
      <c r="N11" s="1" t="str">
        <f t="shared" si="1"/>
        <v>engine.execute('INSERT INTO '''contatos''' (id, id_unidades, nome, ddd, telefone, email, cargo, id_setor, st_titular, st_backup) VALUES (10011, 10011, '''Atendente''', '''''', '''(71) 3117-1016''', '''''', '''''', 0, False, False)')</v>
      </c>
    </row>
    <row r="12" spans="1:14" ht="30" hidden="1" customHeight="1">
      <c r="A12" s="1">
        <v>10015</v>
      </c>
      <c r="B12" s="1">
        <v>10015</v>
      </c>
      <c r="C12" s="12" t="s">
        <v>80</v>
      </c>
      <c r="D12" s="12" t="s">
        <v>81</v>
      </c>
      <c r="E12" s="12" t="s">
        <v>1589</v>
      </c>
      <c r="F12" s="12" t="s">
        <v>571</v>
      </c>
      <c r="G12" s="6" t="s">
        <v>88</v>
      </c>
      <c r="H12" s="12" t="s">
        <v>84</v>
      </c>
      <c r="I12" s="12" t="s">
        <v>1559</v>
      </c>
      <c r="J12" s="12" t="s">
        <v>77</v>
      </c>
      <c r="K12" s="12" t="s">
        <v>89</v>
      </c>
      <c r="L12" s="12"/>
      <c r="M12" s="1" t="str">
        <f t="shared" si="0"/>
        <v>engine.execute('INSERT INTO '''unidades''' (id, nome, endereco, numero, complemento, bairro, cidade, uf, cep, latitude, longitude, rdsl) VALUES (10015, '''Guarda Municipal''', '''Rua Germano D'Anunciação, 2-68 - Sete de Abril, Salvador - BA, 41385-715''', '''''', '''''', '''''', '''Salvador''', '''BA''', '''''', '''''', '''''', '''Não''')')</v>
      </c>
      <c r="N12" s="1" t="str">
        <f t="shared" si="1"/>
        <v>engine.execute('INSERT INTO '''contatos''' (id, id_unidades, nome, ddd, telefone, email, cargo, id_setor, st_titular, st_backup) VALUES (10015, 10015, '''Atendente''', '''''', '''(71) 3117-8500''', '''''', '''''', 0, False, False)')</v>
      </c>
    </row>
    <row r="13" spans="1:14" ht="30" hidden="1" customHeight="1">
      <c r="A13" s="1">
        <v>10004</v>
      </c>
      <c r="B13" s="1">
        <v>10004</v>
      </c>
      <c r="C13" s="12" t="s">
        <v>80</v>
      </c>
      <c r="D13" s="12" t="s">
        <v>81</v>
      </c>
      <c r="E13" s="12" t="s">
        <v>1590</v>
      </c>
      <c r="F13" s="12" t="s">
        <v>343</v>
      </c>
      <c r="G13" s="6" t="s">
        <v>92</v>
      </c>
      <c r="H13" s="12" t="s">
        <v>84</v>
      </c>
      <c r="I13" s="12" t="s">
        <v>93</v>
      </c>
      <c r="J13" s="12" t="s">
        <v>77</v>
      </c>
      <c r="K13" s="12" t="s">
        <v>94</v>
      </c>
      <c r="L13" s="12"/>
      <c r="M13" s="1" t="str">
        <f t="shared" si="0"/>
        <v>engine.execute('INSERT INTO '''unidades''' (id, nome, endereco, numero, complemento, bairro, cidade, uf, cep, latitude, longitude, rdsl) VALUES (10004, '''Corpo de Bombeiros Militar''', '''Av. Antônio Carlos Magalhães - Campinas de Brotas, Salvador - BA, 40280-000''', '''''', '''''', '''''', '''Salvador''', '''BA''', '''''', '''''', '''''', '''Não''')')</v>
      </c>
      <c r="N13" s="1" t="str">
        <f t="shared" si="1"/>
        <v>engine.execute('INSERT INTO '''contatos''' (id, id_unidades, nome, ddd, telefone, email, cargo, id_setor, st_titular, st_backup) VALUES (10004, 10004, '''Atendente''', '''''', '''(71) 3116-4817''', '''''', '''''', 0, False, False)')</v>
      </c>
    </row>
    <row r="14" spans="1:14" ht="30" hidden="1" customHeight="1">
      <c r="A14" s="1">
        <v>10019</v>
      </c>
      <c r="B14" s="1">
        <v>10019</v>
      </c>
      <c r="C14" s="12" t="s">
        <v>80</v>
      </c>
      <c r="D14" s="12" t="s">
        <v>81</v>
      </c>
      <c r="E14" s="12" t="s">
        <v>95</v>
      </c>
      <c r="F14" s="12" t="s">
        <v>769</v>
      </c>
      <c r="G14" s="6" t="s">
        <v>97</v>
      </c>
      <c r="H14" s="12" t="s">
        <v>84</v>
      </c>
      <c r="I14" s="12" t="s">
        <v>98</v>
      </c>
      <c r="J14" s="12" t="s">
        <v>77</v>
      </c>
      <c r="K14" s="12" t="s">
        <v>99</v>
      </c>
      <c r="L14" s="12"/>
      <c r="M14" s="1" t="str">
        <f t="shared" si="0"/>
        <v>engine.execute('INSERT INTO '''unidades''' (id, nome, endereco, numero, complemento, bairro, cidade, uf, cep, latitude, longitude, rdsl) VALUES (10019, '''Prefeitura de Salvador''', '''Praça Municipal, s/n Pálacio Thomé de Souza - Centro, Salvador - BA, 40020-010''', '''''', '''''', '''''', '''Salvador''', '''BA''', '''''', '''''', '''''', '''Não''')')</v>
      </c>
      <c r="N14" s="1" t="str">
        <f t="shared" si="1"/>
        <v>engine.execute('INSERT INTO '''contatos''' (id, id_unidades, nome, ddd, telefone, email, cargo, id_setor, st_titular, st_backup) VALUES (10019, 10019, '''Atendente''', '''''', '''(71) 3202-6000''', '''''', '''''', 0, False, False)')</v>
      </c>
    </row>
    <row r="15" spans="1:14" ht="30" hidden="1" customHeight="1">
      <c r="A15" s="1">
        <v>10009</v>
      </c>
      <c r="B15" s="1">
        <v>10009</v>
      </c>
      <c r="C15" s="12" t="s">
        <v>80</v>
      </c>
      <c r="D15" s="12" t="s">
        <v>81</v>
      </c>
      <c r="E15" s="12" t="s">
        <v>100</v>
      </c>
      <c r="F15" s="12" t="s">
        <v>571</v>
      </c>
      <c r="G15" s="6" t="s">
        <v>102</v>
      </c>
      <c r="H15" s="12" t="s">
        <v>84</v>
      </c>
      <c r="I15" s="12" t="s">
        <v>103</v>
      </c>
      <c r="J15" s="12" t="s">
        <v>77</v>
      </c>
      <c r="K15" s="12" t="s">
        <v>104</v>
      </c>
      <c r="L15" s="12"/>
      <c r="M15" s="1" t="str">
        <f t="shared" si="0"/>
        <v>engine.execute('INSERT INTO '''unidades''' (id, nome, endereco, numero, complemento, bairro, cidade, uf, cep, latitude, longitude, rdsl) VALUES (10009, '''Hospital Municipal de Salvador''', '''Av. Vasco da Gama, s/n - Brotas, Salvador - BA, 40286-901''', '''''', '''''', '''''', '''Salvador''', '''BA''', '''''', '''''', '''''', '''Não''')')</v>
      </c>
      <c r="N15" s="1" t="str">
        <f t="shared" si="1"/>
        <v>engine.execute('INSERT INTO '''contatos''' (id, id_unidades, nome, ddd, telefone, email, cargo, id_setor, st_titular, st_backup) VALUES (10009, 10009, '''Atendente''', '''''', '''(71) 3117-5876''', '''''', '''''', 0, False, False)')</v>
      </c>
    </row>
    <row r="16" spans="1:14" ht="30" hidden="1" customHeight="1">
      <c r="A16" s="1">
        <v>10010</v>
      </c>
      <c r="B16" s="1">
        <v>10010</v>
      </c>
      <c r="C16" s="12" t="s">
        <v>80</v>
      </c>
      <c r="D16" s="12" t="s">
        <v>81</v>
      </c>
      <c r="E16" s="12" t="s">
        <v>1588</v>
      </c>
      <c r="F16" s="12" t="s">
        <v>343</v>
      </c>
      <c r="G16" s="6" t="s">
        <v>105</v>
      </c>
      <c r="H16" s="12" t="s">
        <v>106</v>
      </c>
      <c r="I16" s="12" t="s">
        <v>1558</v>
      </c>
      <c r="J16" s="12" t="s">
        <v>77</v>
      </c>
      <c r="K16" s="12" t="s">
        <v>107</v>
      </c>
      <c r="L16" s="12"/>
      <c r="M16" s="1" t="str">
        <f t="shared" si="0"/>
        <v>engine.execute('INSERT INTO '''unidades''' (id, nome, endereco, numero, complemento, bairro, cidade, uf, cep, latitude, longitude, rdsl) VALUES (10010, '''Defesa Civil''', '''R. Reinaldo de Matos, s/n - Amaralina, Salvador - BA, 41905-365''', '''''', '''''', '''''', '''Salvador''', '''BA''', '''''', '''''', '''''', '''Não''')')</v>
      </c>
      <c r="N16" s="1" t="str">
        <f t="shared" si="1"/>
        <v>engine.execute('INSERT INTO '''contatos''' (id, id_unidades, nome, ddd, telefone, email, cargo, id_setor, st_titular, st_backup) VALUES (10010, 10010, '''Atendente''', '''''', '''(71) 3116-3111''', '''''', '''''', 0, False, False)')</v>
      </c>
    </row>
    <row r="17" spans="1:14" ht="30" hidden="1" customHeight="1">
      <c r="A17" s="1">
        <v>10016</v>
      </c>
      <c r="B17" s="1">
        <v>10016</v>
      </c>
      <c r="C17" s="12" t="s">
        <v>80</v>
      </c>
      <c r="D17" s="12" t="s">
        <v>81</v>
      </c>
      <c r="E17" s="12" t="s">
        <v>87</v>
      </c>
      <c r="F17" s="12" t="s">
        <v>70</v>
      </c>
      <c r="G17" s="6" t="s">
        <v>109</v>
      </c>
      <c r="H17" s="12" t="s">
        <v>106</v>
      </c>
      <c r="I17" s="12" t="s">
        <v>1559</v>
      </c>
      <c r="J17" s="12" t="s">
        <v>77</v>
      </c>
      <c r="K17" s="12">
        <v>190</v>
      </c>
      <c r="L17" s="12"/>
      <c r="M17" s="1" t="str">
        <f t="shared" si="0"/>
        <v>engine.execute('INSERT INTO '''unidades''' (id, nome, endereco, numero, complemento, bairro, cidade, uf, cep, latitude, longitude, rdsl) VALUES (10016, '''Polícia Militar''', '''R. Agnelo Brito, 53 - Federação, Salvador - BA, 40210-245''', '''''', '''''', '''''', '''Salvador''', '''BA''', '''''', '''''', '''''', '''Não''')')</v>
      </c>
      <c r="N17" s="1" t="str">
        <f t="shared" si="1"/>
        <v>engine.execute('INSERT INTO '''contatos''' (id, id_unidades, nome, ddd, telefone, email, cargo, id_setor, st_titular, st_backup) VALUES (10016, 10016, '''Atendente''', '''''', '''190''', '''''', '''''', 0, False, False)')</v>
      </c>
    </row>
    <row r="18" spans="1:14" ht="30" hidden="1" customHeight="1">
      <c r="A18" s="1">
        <v>10004</v>
      </c>
      <c r="B18" s="1">
        <v>10004</v>
      </c>
      <c r="C18" s="12" t="s">
        <v>80</v>
      </c>
      <c r="D18" s="12" t="s">
        <v>81</v>
      </c>
      <c r="E18" s="12" t="s">
        <v>1590</v>
      </c>
      <c r="F18" s="12" t="s">
        <v>1315</v>
      </c>
      <c r="G18" s="6" t="s">
        <v>92</v>
      </c>
      <c r="H18" s="12" t="s">
        <v>106</v>
      </c>
      <c r="I18" s="12" t="s">
        <v>1560</v>
      </c>
      <c r="J18" s="12" t="s">
        <v>77</v>
      </c>
      <c r="K18" s="12" t="s">
        <v>94</v>
      </c>
      <c r="L18" s="12"/>
    </row>
    <row r="19" spans="1:14" ht="30" hidden="1" customHeight="1">
      <c r="A19" s="1">
        <v>10019</v>
      </c>
      <c r="B19" s="1">
        <v>10019</v>
      </c>
      <c r="C19" s="12" t="s">
        <v>80</v>
      </c>
      <c r="D19" s="12" t="s">
        <v>81</v>
      </c>
      <c r="E19" s="12" t="s">
        <v>95</v>
      </c>
      <c r="F19" s="12" t="s">
        <v>96</v>
      </c>
      <c r="G19" s="6" t="s">
        <v>97</v>
      </c>
      <c r="H19" s="12" t="s">
        <v>106</v>
      </c>
      <c r="I19" s="12" t="s">
        <v>110</v>
      </c>
      <c r="J19" s="12" t="s">
        <v>77</v>
      </c>
      <c r="K19" s="12" t="s">
        <v>99</v>
      </c>
      <c r="L19" s="12"/>
    </row>
    <row r="20" spans="1:14" ht="30" hidden="1" customHeight="1">
      <c r="A20" s="1">
        <v>10007</v>
      </c>
      <c r="B20" s="1">
        <v>10007</v>
      </c>
      <c r="C20" s="12" t="s">
        <v>80</v>
      </c>
      <c r="D20" s="12" t="s">
        <v>81</v>
      </c>
      <c r="E20" s="12" t="s">
        <v>117</v>
      </c>
      <c r="F20" s="12" t="s">
        <v>101</v>
      </c>
      <c r="G20" s="6" t="s">
        <v>102</v>
      </c>
      <c r="H20" s="12" t="s">
        <v>106</v>
      </c>
      <c r="I20" s="12" t="s">
        <v>1561</v>
      </c>
      <c r="J20" s="12" t="s">
        <v>77</v>
      </c>
      <c r="K20" s="12" t="s">
        <v>104</v>
      </c>
      <c r="L20" s="12"/>
      <c r="M20" s="1" t="str">
        <f t="shared" si="0"/>
        <v>engine.execute('INSERT INTO '''unidades''' (id, nome, endereco, numero, complemento, bairro, cidade, uf, cep, latitude, longitude, rdsl) VALUES (10007, '''Hospital Geral de Salvador''', '''Av. Vasco da Gama, s/n - Brotas, Salvador - BA, 40286-901''', '''''', '''''', '''''', '''Salvador''', '''BA''', '''''', '''''', '''''', '''Não''')')</v>
      </c>
      <c r="N20" s="1" t="str">
        <f t="shared" si="1"/>
        <v>engine.execute('INSERT INTO '''contatos''' (id, id_unidades, nome, ddd, telefone, email, cargo, id_setor, st_titular, st_backup) VALUES (10007, 10007, '''Atendente''', '''''', '''(71) 3117-5876''', '''''', '''''', 0, False, False)')</v>
      </c>
    </row>
    <row r="21" spans="1:14" ht="30" hidden="1" customHeight="1">
      <c r="A21" s="1">
        <v>10012</v>
      </c>
      <c r="B21" s="1">
        <v>10012</v>
      </c>
      <c r="C21" s="20" t="s">
        <v>80</v>
      </c>
      <c r="D21" s="20" t="s">
        <v>81</v>
      </c>
      <c r="E21" s="12" t="s">
        <v>82</v>
      </c>
      <c r="F21" s="20" t="s">
        <v>111</v>
      </c>
      <c r="G21" s="6" t="s">
        <v>112</v>
      </c>
      <c r="H21" s="12" t="s">
        <v>113</v>
      </c>
      <c r="I21" s="20" t="s">
        <v>114</v>
      </c>
      <c r="J21" s="20" t="s">
        <v>77</v>
      </c>
      <c r="K21" s="20" t="s">
        <v>115</v>
      </c>
      <c r="L21" s="20"/>
      <c r="M21" s="1" t="str">
        <f t="shared" si="0"/>
        <v>engine.execute('INSERT INTO '''unidades''' (id, nome, endereco, numero, complemento, bairro, cidade, uf, cep, latitude, longitude, rdsl) VALUES (10012, '''Polícia Civil''', '''R. Barro Vermelho, 345 - Rio Vermelho, Salvador - BA, 41940-340''', '''''', '''''', '''''', '''Salvador''', '''BA''', '''''', '''''', '''''', '''Não''')')</v>
      </c>
      <c r="N21" s="1" t="str">
        <f t="shared" si="1"/>
        <v>engine.execute('INSERT INTO '''contatos''' (id, id_unidades, nome, ddd, telefone, email, cargo, id_setor, st_titular, st_backup) VALUES (10012, 10012, '''Atendente''', '''''', '''(71) 3116-5640''', '''''', '''''', 0, False, False)')</v>
      </c>
    </row>
    <row r="22" spans="1:14" ht="30" hidden="1" customHeight="1">
      <c r="A22" s="1">
        <v>10016</v>
      </c>
      <c r="B22" s="1">
        <v>10016</v>
      </c>
      <c r="C22" s="12" t="s">
        <v>80</v>
      </c>
      <c r="D22" s="12" t="s">
        <v>81</v>
      </c>
      <c r="E22" s="12" t="s">
        <v>87</v>
      </c>
      <c r="F22" s="12" t="s">
        <v>108</v>
      </c>
      <c r="G22" s="6" t="s">
        <v>109</v>
      </c>
      <c r="H22" s="12" t="s">
        <v>113</v>
      </c>
      <c r="I22" s="12" t="s">
        <v>116</v>
      </c>
      <c r="J22" s="12" t="s">
        <v>77</v>
      </c>
      <c r="K22" s="12">
        <v>190</v>
      </c>
      <c r="L22" s="12"/>
    </row>
    <row r="23" spans="1:14" ht="30" hidden="1" customHeight="1">
      <c r="A23" s="1">
        <v>10004</v>
      </c>
      <c r="B23" s="1">
        <v>10004</v>
      </c>
      <c r="C23" s="12" t="s">
        <v>80</v>
      </c>
      <c r="D23" s="12" t="s">
        <v>81</v>
      </c>
      <c r="E23" s="12" t="s">
        <v>1590</v>
      </c>
      <c r="F23" s="12" t="s">
        <v>91</v>
      </c>
      <c r="G23" s="6" t="s">
        <v>92</v>
      </c>
      <c r="H23" s="12" t="s">
        <v>113</v>
      </c>
      <c r="I23" s="12" t="s">
        <v>1562</v>
      </c>
      <c r="J23" s="12" t="s">
        <v>77</v>
      </c>
      <c r="K23" s="12" t="s">
        <v>94</v>
      </c>
      <c r="L23" s="12"/>
    </row>
    <row r="24" spans="1:14" ht="30" hidden="1" customHeight="1">
      <c r="A24" s="1">
        <v>10019</v>
      </c>
      <c r="B24" s="1">
        <v>10019</v>
      </c>
      <c r="C24" s="12" t="s">
        <v>80</v>
      </c>
      <c r="D24" s="12" t="s">
        <v>81</v>
      </c>
      <c r="E24" s="12" t="s">
        <v>95</v>
      </c>
      <c r="F24" s="12" t="s">
        <v>96</v>
      </c>
      <c r="G24" s="6" t="s">
        <v>97</v>
      </c>
      <c r="H24" s="12" t="s">
        <v>113</v>
      </c>
      <c r="I24" s="12" t="s">
        <v>671</v>
      </c>
      <c r="J24" s="12" t="s">
        <v>77</v>
      </c>
      <c r="K24" s="12" t="s">
        <v>99</v>
      </c>
      <c r="L24" s="12"/>
    </row>
    <row r="25" spans="1:14" ht="30" hidden="1" customHeight="1">
      <c r="A25" s="1">
        <v>10007</v>
      </c>
      <c r="B25" s="1">
        <v>10007</v>
      </c>
      <c r="C25" s="12" t="s">
        <v>80</v>
      </c>
      <c r="D25" s="12" t="s">
        <v>81</v>
      </c>
      <c r="E25" s="12" t="s">
        <v>117</v>
      </c>
      <c r="F25" s="12" t="s">
        <v>101</v>
      </c>
      <c r="G25" s="6" t="s">
        <v>102</v>
      </c>
      <c r="H25" s="12" t="s">
        <v>113</v>
      </c>
      <c r="I25" s="12" t="s">
        <v>118</v>
      </c>
      <c r="J25" s="12" t="s">
        <v>77</v>
      </c>
      <c r="K25" s="12" t="s">
        <v>104</v>
      </c>
      <c r="L25" s="12"/>
    </row>
    <row r="26" spans="1:14" ht="30" hidden="1" customHeight="1">
      <c r="A26" s="1">
        <v>10013</v>
      </c>
      <c r="B26" s="1">
        <v>10013</v>
      </c>
      <c r="C26" s="12" t="s">
        <v>80</v>
      </c>
      <c r="D26" s="12" t="s">
        <v>119</v>
      </c>
      <c r="E26" s="12" t="s">
        <v>82</v>
      </c>
      <c r="F26" s="12" t="s">
        <v>120</v>
      </c>
      <c r="G26" s="6" t="s">
        <v>121</v>
      </c>
      <c r="H26" s="12" t="s">
        <v>122</v>
      </c>
      <c r="I26" s="12" t="s">
        <v>1332</v>
      </c>
      <c r="J26" s="12" t="s">
        <v>77</v>
      </c>
      <c r="K26" s="12" t="s">
        <v>123</v>
      </c>
      <c r="L26" s="12"/>
      <c r="M26" s="1" t="str">
        <f t="shared" si="0"/>
        <v>engine.execute('INSERT INTO '''unidades''' (id, nome, endereco, numero, complemento, bairro, cidade, uf, cep, latitude, longitude, rdsl) VALUES (10013, '''Polícia Civil''', '''R. Recanto da Jaqueira, S/N - Itingá, Lauro de Freitas - BA, 42700-000''', '''''', '''''', '''''', '''Lauro de Freitas''', '''BA''', '''''', '''''', '''''', '''Não''')')</v>
      </c>
      <c r="N26" s="1" t="str">
        <f t="shared" si="1"/>
        <v>engine.execute('INSERT INTO '''contatos''' (id, id_unidades, nome, ddd, telefone, email, cargo, id_setor, st_titular, st_backup) VALUES (10013, 10013, '''Atendente''', '''''', '''(71) 3116-1612''', '''''', '''''', 0, False, False)')</v>
      </c>
    </row>
    <row r="27" spans="1:14" ht="30" hidden="1" customHeight="1">
      <c r="A27" s="1">
        <v>10017</v>
      </c>
      <c r="B27" s="1">
        <v>10017</v>
      </c>
      <c r="C27" s="12" t="s">
        <v>80</v>
      </c>
      <c r="D27" s="12" t="s">
        <v>119</v>
      </c>
      <c r="E27" s="12" t="s">
        <v>87</v>
      </c>
      <c r="F27" s="12" t="s">
        <v>124</v>
      </c>
      <c r="G27" s="6" t="s">
        <v>125</v>
      </c>
      <c r="H27" s="12" t="s">
        <v>122</v>
      </c>
      <c r="I27" s="12" t="s">
        <v>1563</v>
      </c>
      <c r="J27" s="12" t="s">
        <v>77</v>
      </c>
      <c r="K27" s="12" t="s">
        <v>126</v>
      </c>
      <c r="L27" s="12"/>
      <c r="M27" s="1" t="str">
        <f t="shared" si="0"/>
        <v>engine.execute('INSERT INTO '''unidades''' (id, nome, endereco, numero, complemento, bairro, cidade, uf, cep, latitude, longitude, rdsl) VALUES (10017, '''Polícia Militar''', '''Estr. Min. Antônio Carlos Magalhães - Lot. Miragem, Lauro de Freitas - BA, 42700-000''', '''''', '''''', '''''', '''Lauro de Freitas''', '''BA''', '''''', '''''', '''''', '''Não''')')</v>
      </c>
      <c r="N27" s="1" t="str">
        <f t="shared" si="1"/>
        <v>engine.execute('INSERT INTO '''contatos''' (id, id_unidades, nome, ddd, telefone, email, cargo, id_setor, st_titular, st_backup) VALUES (10017, 10017, '''Atendente''', '''''', '''(71) 3378-3941''', '''''', '''''', 0, False, False)')</v>
      </c>
    </row>
    <row r="28" spans="1:14" ht="30" hidden="1" customHeight="1">
      <c r="A28" s="1">
        <v>10004</v>
      </c>
      <c r="B28" s="1">
        <v>10004</v>
      </c>
      <c r="C28" s="12" t="s">
        <v>80</v>
      </c>
      <c r="D28" s="12" t="s">
        <v>119</v>
      </c>
      <c r="E28" s="12" t="s">
        <v>1590</v>
      </c>
      <c r="F28" s="12" t="s">
        <v>91</v>
      </c>
      <c r="G28" s="6" t="s">
        <v>92</v>
      </c>
      <c r="H28" s="12" t="s">
        <v>122</v>
      </c>
      <c r="I28" s="12" t="s">
        <v>1564</v>
      </c>
      <c r="J28" s="12" t="s">
        <v>77</v>
      </c>
      <c r="K28" s="12" t="s">
        <v>94</v>
      </c>
      <c r="L28" s="12"/>
    </row>
    <row r="29" spans="1:14" ht="30" hidden="1" customHeight="1">
      <c r="A29" s="1">
        <v>10021</v>
      </c>
      <c r="B29" s="1">
        <v>10021</v>
      </c>
      <c r="C29" s="12" t="s">
        <v>80</v>
      </c>
      <c r="D29" s="12" t="s">
        <v>119</v>
      </c>
      <c r="E29" s="12" t="s">
        <v>127</v>
      </c>
      <c r="F29" s="12" t="s">
        <v>127</v>
      </c>
      <c r="G29" s="6" t="s">
        <v>128</v>
      </c>
      <c r="H29" s="12" t="s">
        <v>122</v>
      </c>
      <c r="I29" s="12" t="s">
        <v>129</v>
      </c>
      <c r="J29" s="12" t="s">
        <v>77</v>
      </c>
      <c r="K29" s="12" t="s">
        <v>130</v>
      </c>
      <c r="L29" s="12"/>
      <c r="M29" s="1" t="str">
        <f t="shared" si="0"/>
        <v>engine.execute('INSERT INTO '''unidades''' (id, nome, endereco, numero, complemento, bairro, cidade, uf, cep, latitude, longitude, rdsl) VALUES (10021, '''Prefeitura Municipal de Lauro de Freitas''', '''Rua 2 de Julho - Areia Branca - Centro, Lauro de Freitas - BA, 42700-000''', '''''', '''''', '''''', '''Lauro de Freitas''', '''BA''', '''''', '''''', '''''', '''Não''')')</v>
      </c>
      <c r="N29" s="1" t="str">
        <f t="shared" si="1"/>
        <v>engine.execute('INSERT INTO '''contatos''' (id, id_unidades, nome, ddd, telefone, email, cargo, id_setor, st_titular, st_backup) VALUES (10021, 10021, '''Atendente''', '''''', '''(71) 3286-8821''', '''''', '''''', 0, False, False)')</v>
      </c>
    </row>
    <row r="30" spans="1:14" ht="30" hidden="1" customHeight="1">
      <c r="A30" s="1">
        <v>10008</v>
      </c>
      <c r="B30" s="1">
        <v>10008</v>
      </c>
      <c r="C30" s="12" t="s">
        <v>80</v>
      </c>
      <c r="D30" s="12" t="s">
        <v>119</v>
      </c>
      <c r="E30" s="12" t="s">
        <v>131</v>
      </c>
      <c r="F30" s="12" t="s">
        <v>132</v>
      </c>
      <c r="G30" s="6" t="s">
        <v>133</v>
      </c>
      <c r="H30" s="12" t="s">
        <v>122</v>
      </c>
      <c r="I30" s="12" t="s">
        <v>134</v>
      </c>
      <c r="J30" s="12" t="s">
        <v>77</v>
      </c>
      <c r="K30" s="12" t="s">
        <v>135</v>
      </c>
      <c r="L30" s="12"/>
      <c r="M30" s="1" t="str">
        <f t="shared" si="0"/>
        <v>engine.execute('INSERT INTO '''unidades''' (id, nome, endereco, numero, complemento, bairro, cidade, uf, cep, latitude, longitude, rdsl) VALUES (10008, '''Hospital Municipal de Lauro de Freitas''', '''Estr. Quengoma, S/N - Jardim Castelao, Lauro de Freitas - BA, 42700-000''', '''''', '''''', '''''', '''Lauro de Freitas''', '''BA''', '''''', '''''', '''''', '''Não''')')</v>
      </c>
      <c r="N30" s="1" t="str">
        <f t="shared" si="1"/>
        <v>engine.execute('INSERT INTO '''contatos''' (id, id_unidades, nome, ddd, telefone, email, cargo, id_setor, st_titular, st_backup) VALUES (10008, 10008, '''Atendente''', '''''', '''(71) 3183-2100''', '''''', '''''', 0, False, False)')</v>
      </c>
    </row>
    <row r="31" spans="1:14" ht="30" hidden="1" customHeight="1">
      <c r="A31" s="1">
        <v>10014</v>
      </c>
      <c r="B31" s="57">
        <v>10014</v>
      </c>
      <c r="C31" s="12" t="s">
        <v>80</v>
      </c>
      <c r="D31" s="12" t="s">
        <v>136</v>
      </c>
      <c r="E31" s="12" t="s">
        <v>82</v>
      </c>
      <c r="F31" s="12" t="s">
        <v>137</v>
      </c>
      <c r="G31" s="6" t="s">
        <v>138</v>
      </c>
      <c r="H31" s="12" t="s">
        <v>139</v>
      </c>
      <c r="I31" s="12" t="s">
        <v>659</v>
      </c>
      <c r="J31" s="12" t="s">
        <v>77</v>
      </c>
      <c r="K31" s="12" t="s">
        <v>140</v>
      </c>
      <c r="L31" s="12"/>
      <c r="M31" s="1" t="str">
        <f t="shared" si="0"/>
        <v>engine.execute('INSERT INTO '''unidades''' (id, nome, endereco, numero, complemento, bairro, cidade, uf, cep, latitude, longitude, rdsl) VALUES (10014, '''Polícia Civil''', '''R. Landulfo Alves, s/n - Sobradinho, Feira de Santana - BA, 44021-405''', '''''', '''''', '''''', '''Feira de Santana''', '''BA''', '''''', '''''', '''''', '''Não''')')</v>
      </c>
      <c r="N31" s="1" t="str">
        <f t="shared" si="1"/>
        <v>engine.execute('INSERT INTO '''contatos''' (id, id_unidades, nome, ddd, telefone, email, cargo, id_setor, st_titular, st_backup) VALUES (10014, 10014, '''Atendente''', '''''', '''(75) 3616-9370''', '''''', '''''', 0, False, False)')</v>
      </c>
    </row>
    <row r="32" spans="1:14" ht="30" hidden="1" customHeight="1">
      <c r="A32" s="1">
        <v>10018</v>
      </c>
      <c r="B32" s="57">
        <v>10018</v>
      </c>
      <c r="C32" s="12" t="s">
        <v>80</v>
      </c>
      <c r="D32" s="12" t="s">
        <v>136</v>
      </c>
      <c r="E32" s="12" t="s">
        <v>87</v>
      </c>
      <c r="F32" s="12" t="s">
        <v>141</v>
      </c>
      <c r="G32" s="6" t="s">
        <v>142</v>
      </c>
      <c r="H32" s="12" t="s">
        <v>139</v>
      </c>
      <c r="I32" s="12" t="s">
        <v>114</v>
      </c>
      <c r="J32" s="12" t="s">
        <v>77</v>
      </c>
      <c r="K32" s="12" t="s">
        <v>143</v>
      </c>
      <c r="L32" s="12"/>
      <c r="M32" s="1" t="str">
        <f t="shared" si="0"/>
        <v>engine.execute('INSERT INTO '''unidades''' (id, nome, endereco, numero, complemento, bairro, cidade, uf, cep, latitude, longitude, rdsl) VALUES (10018, '''Polícia Militar''', '''Avenida Presidente Duttra, s/n - Centro, Feira de Santana - BA, 44001-448''', '''''', '''''', '''''', '''Feira de Santana''', '''BA''', '''''', '''''', '''''', '''Não''')')</v>
      </c>
      <c r="N32" s="1" t="str">
        <f t="shared" si="1"/>
        <v>engine.execute('INSERT INTO '''contatos''' (id, id_unidades, nome, ddd, telefone, email, cargo, id_setor, st_titular, st_backup) VALUES (10018, 10018, '''Atendente''', '''''', ''' (75) 3221-1129''', '''''', '''''', 0, False, False)')</v>
      </c>
    </row>
    <row r="33" spans="1:14" ht="30" hidden="1" customHeight="1">
      <c r="A33" s="1">
        <v>10005</v>
      </c>
      <c r="B33" s="1">
        <v>10005</v>
      </c>
      <c r="C33" s="12" t="s">
        <v>80</v>
      </c>
      <c r="D33" s="12" t="s">
        <v>136</v>
      </c>
      <c r="E33" s="12" t="s">
        <v>1590</v>
      </c>
      <c r="F33" s="12" t="s">
        <v>144</v>
      </c>
      <c r="G33" s="6" t="s">
        <v>145</v>
      </c>
      <c r="H33" s="12" t="s">
        <v>139</v>
      </c>
      <c r="I33" s="12" t="s">
        <v>146</v>
      </c>
      <c r="J33" s="12" t="s">
        <v>77</v>
      </c>
      <c r="K33" s="12" t="s">
        <v>147</v>
      </c>
      <c r="L33" s="12"/>
      <c r="M33" s="1" t="str">
        <f t="shared" si="0"/>
        <v>engine.execute('INSERT INTO '''unidades''' (id, nome, endereco, numero, complemento, bairro, cidade, uf, cep, latitude, longitude, rdsl) VALUES (10005, '''Corpo de Bombeiros Militar''', '''Tv. Sudene, 148-272 - CIS, Feira de Santana - BA, 44006-408''', '''''', '''''', '''''', '''Feira de Santana''', '''BA''', '''''', '''''', '''''', '''Não''')')</v>
      </c>
      <c r="N33" s="1" t="str">
        <f t="shared" si="1"/>
        <v>engine.execute('INSERT INTO '''contatos''' (id, id_unidades, nome, ddd, telefone, email, cargo, id_setor, st_titular, st_backup) VALUES (10005, 10005, '''Atendente''', '''''', ''' (75) 3622-5305''', '''''', '''''', 0, False, False)')</v>
      </c>
    </row>
    <row r="34" spans="1:14" ht="30" hidden="1" customHeight="1">
      <c r="A34" s="1">
        <v>10020</v>
      </c>
      <c r="B34" s="1">
        <v>10020</v>
      </c>
      <c r="C34" s="12" t="s">
        <v>80</v>
      </c>
      <c r="D34" s="12" t="s">
        <v>136</v>
      </c>
      <c r="E34" s="12" t="s">
        <v>148</v>
      </c>
      <c r="F34" s="12" t="s">
        <v>148</v>
      </c>
      <c r="G34" s="6" t="s">
        <v>149</v>
      </c>
      <c r="H34" s="12" t="s">
        <v>139</v>
      </c>
      <c r="I34" s="12" t="s">
        <v>1565</v>
      </c>
      <c r="J34" s="12" t="s">
        <v>77</v>
      </c>
      <c r="K34" s="12" t="s">
        <v>150</v>
      </c>
      <c r="L34" s="12"/>
      <c r="M34" s="1" t="str">
        <f t="shared" si="0"/>
        <v>engine.execute('INSERT INTO '''unidades''' (id, nome, endereco, numero, complemento, bairro, cidade, uf, cep, latitude, longitude, rdsl) VALUES (10020, '''Prefeitura Municipal de Feira de Santana''', '''Centro, Feira de Santana - BA, 40301-110''', '''''', '''''', '''''', '''Feira de Santana''', '''BA''', '''''', '''''', '''''', '''Não''')')</v>
      </c>
      <c r="N34" s="1" t="str">
        <f t="shared" si="1"/>
        <v>engine.execute('INSERT INTO '''contatos''' (id, id_unidades, nome, ddd, telefone, email, cargo, id_setor, st_titular, st_backup) VALUES (10020, 10020, '''Atendente''', '''''', '''(75) 3602-4500''', '''''', '''''', 0, False, False)')</v>
      </c>
    </row>
    <row r="35" spans="1:14" ht="30" hidden="1" customHeight="1">
      <c r="A35" s="1">
        <v>10006</v>
      </c>
      <c r="B35" s="1">
        <v>10006</v>
      </c>
      <c r="C35" s="12" t="s">
        <v>80</v>
      </c>
      <c r="D35" s="12" t="s">
        <v>136</v>
      </c>
      <c r="E35" s="12" t="s">
        <v>151</v>
      </c>
      <c r="F35" s="12" t="s">
        <v>152</v>
      </c>
      <c r="G35" s="6" t="s">
        <v>153</v>
      </c>
      <c r="H35" s="12" t="s">
        <v>139</v>
      </c>
      <c r="I35" s="12" t="s">
        <v>1566</v>
      </c>
      <c r="J35" s="12" t="s">
        <v>77</v>
      </c>
      <c r="K35" s="12" t="s">
        <v>154</v>
      </c>
      <c r="L35" s="12"/>
      <c r="M35" s="1" t="str">
        <f t="shared" si="0"/>
        <v>engine.execute('INSERT INTO '''unidades''' (id, nome, endereco, numero, complemento, bairro, cidade, uf, cep, latitude, longitude, rdsl) VALUES (10006, '''Hospital Geral de Feira de Santana''', '''Av. Eduardo Fróes da Mota, s/n - 35º BI, Feira de Santana - BA, 44089-340''', '''''', '''''', '''''', '''Feira de Santana''', '''BA''', '''''', '''''', '''''', '''Não''')')</v>
      </c>
      <c r="N35" s="1" t="str">
        <f t="shared" si="1"/>
        <v>engine.execute('INSERT INTO '''contatos''' (id, id_unidades, nome, ddd, telefone, email, cargo, id_setor, st_titular, st_backup) VALUES (10006, 10006, '''Atendente''', '''''', '''(75)3602-3300''', '''''', '''''', 0, False, False)')</v>
      </c>
    </row>
    <row r="36" spans="1:14" ht="30" hidden="1" customHeight="1">
      <c r="A36" s="1">
        <v>10026</v>
      </c>
      <c r="B36" s="1">
        <v>10026</v>
      </c>
      <c r="C36" s="12" t="s">
        <v>155</v>
      </c>
      <c r="D36" s="12" t="s">
        <v>156</v>
      </c>
      <c r="E36" s="12" t="s">
        <v>1509</v>
      </c>
      <c r="F36" s="12" t="s">
        <v>157</v>
      </c>
      <c r="G36" s="6" t="s">
        <v>158</v>
      </c>
      <c r="H36" s="12" t="s">
        <v>159</v>
      </c>
      <c r="I36" s="12" t="s">
        <v>1499</v>
      </c>
      <c r="J36" s="12" t="s">
        <v>160</v>
      </c>
      <c r="K36" s="12" t="s">
        <v>161</v>
      </c>
      <c r="L36" s="12" t="s">
        <v>162</v>
      </c>
      <c r="M36" s="1" t="str">
        <f t="shared" si="0"/>
        <v>engine.execute('INSERT INTO '''unidades''' (id, nome, endereco, numero, complemento, bairro, cidade, uf, cep, latitude, longitude, rdsl) VALUES (10026, '''Batalhão de Operações Especiais''', '''Sps - Brasília''', '''''', '''''', '''''', '''Brasília ''', '''DF''', '''''', '''''', '''''', '''Não''')')</v>
      </c>
      <c r="N36" s="1" t="str">
        <f t="shared" si="1"/>
        <v>engine.execute('INSERT INTO '''contatos''' (id, id_unidades, nome, ddd, telefone, email, cargo, id_setor, st_titular, st_backup) VALUES (10026, 10026, ''' Tenente-coronel Carlos Eduardo Melo de Souza''', '''''', '''(61) 99968-8995''', '''www.pmdf.df.gov.br''', '''''', 0, False, False)')</v>
      </c>
    </row>
    <row r="37" spans="1:14" ht="30" hidden="1" customHeight="1">
      <c r="A37" s="1">
        <v>10034</v>
      </c>
      <c r="B37" s="1">
        <v>10034</v>
      </c>
      <c r="C37" s="12" t="s">
        <v>155</v>
      </c>
      <c r="D37" s="12" t="s">
        <v>156</v>
      </c>
      <c r="E37" s="12" t="s">
        <v>1590</v>
      </c>
      <c r="F37" s="12" t="s">
        <v>164</v>
      </c>
      <c r="G37" s="6" t="s">
        <v>165</v>
      </c>
      <c r="H37" s="12" t="s">
        <v>159</v>
      </c>
      <c r="I37" s="12" t="s">
        <v>1512</v>
      </c>
      <c r="J37" s="12" t="s">
        <v>166</v>
      </c>
      <c r="K37" s="12" t="s">
        <v>1595</v>
      </c>
      <c r="L37" s="12" t="s">
        <v>1596</v>
      </c>
      <c r="M37" s="1" t="str">
        <f t="shared" si="0"/>
        <v>engine.execute('INSERT INTO '''unidades''' (id, nome, endereco, numero, complemento, bairro, cidade, uf, cep, latitude, longitude, rdsl) VALUES (10034, '''Corpo de Bombeiros Militar''', '''Setor policial Sul S/N''', '''''', '''''', '''''', '''Brasília ''', '''DF''', '''''', '''''', '''''', '''Não''')')</v>
      </c>
      <c r="N37" s="1" t="str">
        <f t="shared" si="1"/>
        <v>engine.execute('INSERT INTO '''contatos''' (id, id_unidades, nome, ddd, telefone, email, cargo, id_setor, st_titular, st_backup) VALUES (10034, 10034, '''Coronel ALAN ALEXANDRE ARAÚJO''', '''''', '''(61) 3901-8585 / 3901-8670 / 3901-8700''', '''cmtgeral.secgabcg@cbm.df.gov.br/ cecom.cbmdf@cbm.df.gov.br''', '''''', 0, False, False)')</v>
      </c>
    </row>
    <row r="38" spans="1:14" ht="30" hidden="1" customHeight="1">
      <c r="A38" s="1">
        <v>10034</v>
      </c>
      <c r="B38" s="1">
        <v>10034</v>
      </c>
      <c r="C38" s="12" t="s">
        <v>155</v>
      </c>
      <c r="D38" s="12" t="s">
        <v>156</v>
      </c>
      <c r="E38" s="12" t="s">
        <v>1590</v>
      </c>
      <c r="F38" s="12" t="s">
        <v>167</v>
      </c>
      <c r="G38" s="6" t="s">
        <v>168</v>
      </c>
      <c r="H38" s="12" t="s">
        <v>169</v>
      </c>
      <c r="I38" s="12" t="s">
        <v>1207</v>
      </c>
      <c r="J38" s="12" t="s">
        <v>170</v>
      </c>
      <c r="K38" s="12" t="s">
        <v>171</v>
      </c>
      <c r="L38" s="12"/>
    </row>
    <row r="39" spans="1:14" ht="30" hidden="1" customHeight="1">
      <c r="A39" s="1">
        <v>10030</v>
      </c>
      <c r="B39" s="1">
        <v>10030</v>
      </c>
      <c r="C39" s="12" t="s">
        <v>155</v>
      </c>
      <c r="D39" s="12" t="s">
        <v>156</v>
      </c>
      <c r="E39" s="12" t="s">
        <v>82</v>
      </c>
      <c r="F39" s="12" t="s">
        <v>172</v>
      </c>
      <c r="G39" s="6" t="s">
        <v>173</v>
      </c>
      <c r="H39" s="12" t="s">
        <v>174</v>
      </c>
      <c r="I39" s="12" t="s">
        <v>1567</v>
      </c>
      <c r="J39" s="12" t="s">
        <v>170</v>
      </c>
      <c r="K39" s="12" t="s">
        <v>175</v>
      </c>
      <c r="L39" s="12"/>
      <c r="M39" s="1" t="str">
        <f t="shared" si="0"/>
        <v>engine.execute('INSERT INTO '''unidades''' (id, nome, endereco, numero, complemento, bairro, cidade, uf, cep, latitude, longitude, rdsl) VALUES (10030, '''Polícia Civil''', '''Setor de Áreas isoladas Sudeste ''', '''''', '''''', '''''', '''Brasília ''', '''DF''', '''''', '''''', '''''', '''Não''')')</v>
      </c>
      <c r="N39" s="1" t="str">
        <f t="shared" si="1"/>
        <v>engine.execute('INSERT INTO '''contatos''' (id, id_unidades, nome, ddd, telefone, email, cargo, id_setor, st_titular, st_backup) VALUES (10030, 10030, '''N/A''', '''''', ''' (61) 98626-1197''', '''''', '''''', 0, False, False)')</v>
      </c>
    </row>
    <row r="40" spans="1:14" ht="30" hidden="1" customHeight="1">
      <c r="A40" s="1">
        <v>10035</v>
      </c>
      <c r="B40" s="1">
        <v>10035</v>
      </c>
      <c r="C40" s="12" t="s">
        <v>155</v>
      </c>
      <c r="D40" s="12" t="s">
        <v>156</v>
      </c>
      <c r="E40" s="12" t="s">
        <v>176</v>
      </c>
      <c r="F40" s="12" t="s">
        <v>176</v>
      </c>
      <c r="G40" s="6" t="s">
        <v>177</v>
      </c>
      <c r="H40" s="12" t="s">
        <v>159</v>
      </c>
      <c r="I40" s="12" t="s">
        <v>1513</v>
      </c>
      <c r="J40" s="12" t="s">
        <v>178</v>
      </c>
      <c r="K40" s="12" t="s">
        <v>179</v>
      </c>
      <c r="L40" s="12" t="s">
        <v>180</v>
      </c>
      <c r="M40" s="1" t="str">
        <f t="shared" si="0"/>
        <v>engine.execute('INSERT INTO '''unidades''' (id, nome, endereco, numero, complemento, bairro, cidade, uf, cep, latitude, longitude, rdsl) VALUES (10035, '''Departamento de Transito de Brasilia''', ''' BL B - SAM Lote A - Asa Norte''', '''''', '''''', '''''', '''Brasília ''', '''DF''', '''''', '''''', '''''', '''Não''')')</v>
      </c>
      <c r="N40" s="1" t="str">
        <f t="shared" si="1"/>
        <v>engine.execute('INSERT INTO '''contatos''' (id, id_unidades, nome, ddd, telefone, email, cargo, id_setor, st_titular, st_backup) VALUES (10035, 10035, '''Diretor Thiago Nascimento''', '''''', '''(61) 3120-9800''', '''www.detran.df.gov.br''', '''''', 0, False, False)')</v>
      </c>
    </row>
    <row r="41" spans="1:14" ht="30" hidden="1" customHeight="1">
      <c r="A41" s="1">
        <v>10034</v>
      </c>
      <c r="B41" s="1">
        <v>10034</v>
      </c>
      <c r="C41" s="12" t="s">
        <v>155</v>
      </c>
      <c r="D41" s="12" t="s">
        <v>156</v>
      </c>
      <c r="E41" s="12" t="s">
        <v>1590</v>
      </c>
      <c r="F41" s="12" t="s">
        <v>164</v>
      </c>
      <c r="G41" s="6" t="s">
        <v>182</v>
      </c>
      <c r="H41" s="12" t="s">
        <v>174</v>
      </c>
      <c r="I41" s="12" t="s">
        <v>1207</v>
      </c>
      <c r="J41" s="12" t="s">
        <v>170</v>
      </c>
      <c r="K41" s="12" t="s">
        <v>183</v>
      </c>
      <c r="L41" s="12" t="s">
        <v>184</v>
      </c>
    </row>
    <row r="42" spans="1:14" ht="30" hidden="1" customHeight="1">
      <c r="A42" s="1">
        <v>10031</v>
      </c>
      <c r="B42" s="1">
        <v>10031</v>
      </c>
      <c r="C42" s="12" t="s">
        <v>155</v>
      </c>
      <c r="D42" s="12" t="s">
        <v>156</v>
      </c>
      <c r="E42" s="12" t="s">
        <v>82</v>
      </c>
      <c r="F42" s="12" t="s">
        <v>185</v>
      </c>
      <c r="G42" s="6" t="s">
        <v>186</v>
      </c>
      <c r="H42" s="12" t="s">
        <v>159</v>
      </c>
      <c r="I42" s="12" t="s">
        <v>1514</v>
      </c>
      <c r="J42" s="12" t="s">
        <v>187</v>
      </c>
      <c r="K42" s="12" t="s">
        <v>1593</v>
      </c>
      <c r="L42" s="12" t="s">
        <v>188</v>
      </c>
      <c r="M42" s="1" t="str">
        <f t="shared" si="0"/>
        <v>engine.execute('INSERT INTO '''unidades''' (id, nome, endereco, numero, complemento, bairro, cidade, uf, cep, latitude, longitude, rdsl) VALUES (10031, '''Polícia Civil''', '''Setor Policial Sul - S/N''', '''''', '''''', '''''', '''Brasília ''', '''DF''', '''''', '''''', '''''', '''Não''')')</v>
      </c>
      <c r="N42" s="1" t="str">
        <f t="shared" si="1"/>
        <v>engine.execute('INSERT INTO '''contatos''' (id, id_unidades, nome, ddd, telefone, email, cargo, id_setor, st_titular, st_backup) VALUES (10031, 10031, '''Del. Maurício Iacozzilli.''', '''''', '''(61)3207-6352 / 3246-4931''', '''www.pcdf.df.gov.br''', '''''', 0, False, False)')</v>
      </c>
    </row>
    <row r="43" spans="1:14" ht="30" hidden="1" customHeight="1">
      <c r="A43" s="1">
        <v>10032</v>
      </c>
      <c r="B43" s="1">
        <v>10032</v>
      </c>
      <c r="C43" s="12" t="s">
        <v>155</v>
      </c>
      <c r="D43" s="12" t="s">
        <v>156</v>
      </c>
      <c r="E43" s="12" t="s">
        <v>82</v>
      </c>
      <c r="F43" s="12" t="s">
        <v>172</v>
      </c>
      <c r="G43" s="6" t="s">
        <v>189</v>
      </c>
      <c r="H43" s="12" t="s">
        <v>159</v>
      </c>
      <c r="I43" s="12" t="s">
        <v>1515</v>
      </c>
      <c r="J43" s="12" t="s">
        <v>190</v>
      </c>
      <c r="K43" s="12" t="s">
        <v>1594</v>
      </c>
      <c r="L43" s="12" t="s">
        <v>188</v>
      </c>
      <c r="M43" s="1" t="str">
        <f t="shared" si="0"/>
        <v>engine.execute('INSERT INTO '''unidades''' (id, nome, endereco, numero, complemento, bairro, cidade, uf, cep, latitude, longitude, rdsl) VALUES (10032, '''Polícia Civil''', '''Complexo da PCDF s/n SPO 23 A''', '''''', '''''', '''''', '''Brasília ''', '''DF''', '''''', '''''', '''''', '''Não''')')</v>
      </c>
      <c r="N43" s="1" t="str">
        <f t="shared" si="1"/>
        <v>engine.execute('INSERT INTO '''contatos''' (id, id_unidades, nome, ddd, telefone, email, cargo, id_setor, st_titular, st_backup) VALUES (10032, 10032, '''DIREÇÃO GERAL DA POLÍCIA CIVIL''', '''''', '''(61) 3207-4021 / 986261197''', '''www.pcdf.df.gov.br''', '''''', 0, False, False)')</v>
      </c>
    </row>
    <row r="44" spans="1:14" ht="30" hidden="1" customHeight="1">
      <c r="A44" s="1">
        <v>10032</v>
      </c>
      <c r="B44" s="1">
        <v>10032</v>
      </c>
      <c r="C44" s="12" t="s">
        <v>155</v>
      </c>
      <c r="D44" s="12" t="s">
        <v>156</v>
      </c>
      <c r="E44" s="12" t="s">
        <v>82</v>
      </c>
      <c r="F44" s="12" t="s">
        <v>172</v>
      </c>
      <c r="G44" s="6" t="s">
        <v>191</v>
      </c>
      <c r="H44" s="12" t="s">
        <v>169</v>
      </c>
      <c r="I44" s="12" t="s">
        <v>1516</v>
      </c>
      <c r="J44" s="12" t="s">
        <v>170</v>
      </c>
      <c r="K44" s="12" t="s">
        <v>192</v>
      </c>
      <c r="L44" s="12"/>
    </row>
    <row r="45" spans="1:14" ht="30" hidden="1" customHeight="1">
      <c r="A45" s="1">
        <v>10031</v>
      </c>
      <c r="B45" s="1">
        <v>10031</v>
      </c>
      <c r="C45" s="20" t="s">
        <v>155</v>
      </c>
      <c r="D45" s="20" t="s">
        <v>156</v>
      </c>
      <c r="E45" s="12" t="s">
        <v>82</v>
      </c>
      <c r="F45" s="20" t="s">
        <v>193</v>
      </c>
      <c r="G45" s="6" t="s">
        <v>182</v>
      </c>
      <c r="H45" s="20" t="s">
        <v>174</v>
      </c>
      <c r="I45" s="20" t="s">
        <v>1517</v>
      </c>
      <c r="J45" s="20" t="s">
        <v>170</v>
      </c>
      <c r="K45" s="20" t="s">
        <v>194</v>
      </c>
      <c r="L45" s="20"/>
    </row>
    <row r="46" spans="1:14" ht="30" hidden="1" customHeight="1">
      <c r="A46" s="1">
        <v>10033</v>
      </c>
      <c r="B46" s="1">
        <v>10033</v>
      </c>
      <c r="C46" s="12" t="s">
        <v>155</v>
      </c>
      <c r="D46" s="12" t="s">
        <v>156</v>
      </c>
      <c r="E46" s="12" t="s">
        <v>82</v>
      </c>
      <c r="F46" s="12" t="s">
        <v>195</v>
      </c>
      <c r="G46" s="6" t="s">
        <v>196</v>
      </c>
      <c r="H46" s="12" t="s">
        <v>169</v>
      </c>
      <c r="I46" s="12" t="s">
        <v>1518</v>
      </c>
      <c r="J46" s="12" t="s">
        <v>170</v>
      </c>
      <c r="K46" s="12" t="s">
        <v>197</v>
      </c>
      <c r="L46" s="12"/>
      <c r="M46" s="1" t="str">
        <f t="shared" si="0"/>
        <v>engine.execute('INSERT INTO '''unidades''' (id, nome, endereco, numero, complemento, bairro, cidade, uf, cep, latitude, longitude, rdsl) VALUES (10033, '''Polícia Civil''', '''STN Quadra 916 lote  E Asa Norte''', '''''', '''''', '''''', '''Brasília ''', '''DF''', '''''', '''''', '''''', '''Não''')')</v>
      </c>
      <c r="N46" s="1" t="str">
        <f t="shared" si="1"/>
        <v>engine.execute('INSERT INTO '''contatos''' (id, id_unidades, nome, ddd, telefone, email, cargo, id_setor, st_titular, st_backup) VALUES (10033, 10033, '''N/A''', '''''', '''(61) 32076464''', '''''', '''''', 0, False, False)')</v>
      </c>
    </row>
    <row r="47" spans="1:14" ht="30" hidden="1" customHeight="1">
      <c r="A47" s="1">
        <v>10036</v>
      </c>
      <c r="B47" s="1">
        <v>10036</v>
      </c>
      <c r="C47" s="12" t="s">
        <v>155</v>
      </c>
      <c r="D47" s="12" t="s">
        <v>156</v>
      </c>
      <c r="E47" s="12" t="s">
        <v>1510</v>
      </c>
      <c r="F47" s="12" t="s">
        <v>198</v>
      </c>
      <c r="G47" s="6" t="s">
        <v>199</v>
      </c>
      <c r="H47" s="12" t="s">
        <v>159</v>
      </c>
      <c r="I47" s="12" t="s">
        <v>1519</v>
      </c>
      <c r="J47" s="12" t="s">
        <v>200</v>
      </c>
      <c r="K47" s="12" t="s">
        <v>201</v>
      </c>
      <c r="L47" s="12" t="s">
        <v>202</v>
      </c>
      <c r="M47" s="1" t="str">
        <f t="shared" si="0"/>
        <v>engine.execute('INSERT INTO '''unidades''' (id, nome, endereco, numero, complemento, bairro, cidade, uf, cep, latitude, longitude, rdsl) VALUES (10036, '''Superintendência da Polícia Federal''', '''SAIS Quadra 7 Lote 23 s/n, Estr. St. Policial Militar – Sul''', '''''', '''''', '''''', '''Brasília ''', '''DF''', '''''', '''''', '''''', '''Não''')')</v>
      </c>
      <c r="N47" s="1" t="str">
        <f t="shared" si="1"/>
        <v>engine.execute('INSERT INTO '''contatos''' (id, id_unidades, nome, ddd, telefone, email, cargo, id_setor, st_titular, st_backup) VALUES (10036, 10036, '''DPF''', '''''', ''' (61)2024-7569''', '''www.gov.br''', '''''', 0, False, False)')</v>
      </c>
    </row>
    <row r="48" spans="1:14" ht="30" hidden="1" customHeight="1">
      <c r="A48" s="1">
        <v>10027</v>
      </c>
      <c r="B48" s="1">
        <v>10027</v>
      </c>
      <c r="C48" s="12" t="s">
        <v>155</v>
      </c>
      <c r="D48" s="12" t="s">
        <v>156</v>
      </c>
      <c r="E48" s="12" t="s">
        <v>87</v>
      </c>
      <c r="F48" s="12" t="s">
        <v>203</v>
      </c>
      <c r="G48" s="6" t="s">
        <v>173</v>
      </c>
      <c r="H48" s="12" t="s">
        <v>174</v>
      </c>
      <c r="I48" s="12" t="s">
        <v>1520</v>
      </c>
      <c r="J48" s="12" t="s">
        <v>209</v>
      </c>
      <c r="K48" s="12" t="s">
        <v>1591</v>
      </c>
      <c r="L48" s="12" t="s">
        <v>204</v>
      </c>
      <c r="M48" s="1" t="str">
        <f t="shared" si="0"/>
        <v>engine.execute('INSERT INTO '''unidades''' (id, nome, endereco, numero, complemento, bairro, cidade, uf, cep, latitude, longitude, rdsl) VALUES (10027, '''Polícia Militar''', '''Setor de Áreas isoladas Sudeste ''', '''''', '''''', '''''', '''Brasília ''', '''DF''', '''''', '''''', '''''', '''Não''')')</v>
      </c>
      <c r="N48" s="1" t="str">
        <f t="shared" si="1"/>
        <v>engine.execute('INSERT INTO '''contatos''' (id, id_unidades, nome, ddd, telefone, email, cargo, id_setor, st_titular, st_backup) VALUES (10027, 10027, '''Tenente-Coronel Juany Alessandro da Silva Lopes''', '''''', '''(61) 3190-0004 / 3190-0100''', '''gcg.protgeral@pm.gov.br''', '''''', 0, False, False)')</v>
      </c>
    </row>
    <row r="49" spans="1:14" ht="30" hidden="1" customHeight="1">
      <c r="A49" s="1">
        <v>10028</v>
      </c>
      <c r="B49" s="1">
        <v>10028</v>
      </c>
      <c r="C49" s="12" t="s">
        <v>155</v>
      </c>
      <c r="D49" s="12" t="s">
        <v>156</v>
      </c>
      <c r="E49" s="12" t="s">
        <v>87</v>
      </c>
      <c r="F49" s="12" t="s">
        <v>205</v>
      </c>
      <c r="G49" s="6" t="s">
        <v>206</v>
      </c>
      <c r="H49" s="12" t="s">
        <v>174</v>
      </c>
      <c r="I49" s="12" t="s">
        <v>1568</v>
      </c>
      <c r="J49" s="12" t="s">
        <v>170</v>
      </c>
      <c r="K49" s="12" t="s">
        <v>1592</v>
      </c>
      <c r="L49" s="12"/>
      <c r="M49" s="1" t="str">
        <f t="shared" si="0"/>
        <v>engine.execute('INSERT INTO '''unidades''' (id, nome, endereco, numero, complemento, bairro, cidade, uf, cep, latitude, longitude, rdsl) VALUES (10028, '''Polícia Militar''', '''SIA Trecho 04''', '''''', '''''', '''''', '''Brasília ''', '''DF''', '''''', '''''', '''''', '''Não''')')</v>
      </c>
      <c r="N49" s="1" t="str">
        <f t="shared" si="1"/>
        <v>engine.execute('INSERT INTO '''contatos''' (id, id_unidades, nome, ddd, telefone, email, cargo, id_setor, st_titular, st_backup) VALUES (10028, 10028, '''N/A''', '''''', '''(61) 3190-2900 / 96093325''', '''''', '''''', 0, False, False)')</v>
      </c>
    </row>
    <row r="50" spans="1:14" ht="30" hidden="1" customHeight="1">
      <c r="A50" s="1">
        <v>10027</v>
      </c>
      <c r="B50" s="1">
        <v>10027</v>
      </c>
      <c r="C50" s="12" t="s">
        <v>155</v>
      </c>
      <c r="D50" s="12" t="s">
        <v>156</v>
      </c>
      <c r="E50" s="12" t="s">
        <v>87</v>
      </c>
      <c r="F50" s="12" t="s">
        <v>207</v>
      </c>
      <c r="G50" s="6" t="s">
        <v>208</v>
      </c>
      <c r="H50" s="12" t="s">
        <v>159</v>
      </c>
      <c r="I50" s="12" t="s">
        <v>1569</v>
      </c>
      <c r="J50" s="12" t="s">
        <v>209</v>
      </c>
      <c r="K50" s="12" t="s">
        <v>210</v>
      </c>
      <c r="L50" s="12" t="s">
        <v>162</v>
      </c>
    </row>
    <row r="51" spans="1:14" ht="30" hidden="1" customHeight="1">
      <c r="A51" s="1">
        <v>10029</v>
      </c>
      <c r="B51" s="1">
        <v>10029</v>
      </c>
      <c r="C51" s="12" t="s">
        <v>155</v>
      </c>
      <c r="D51" s="12" t="s">
        <v>156</v>
      </c>
      <c r="E51" s="12" t="s">
        <v>87</v>
      </c>
      <c r="F51" s="12" t="s">
        <v>211</v>
      </c>
      <c r="G51" s="6" t="s">
        <v>212</v>
      </c>
      <c r="H51" s="12" t="s">
        <v>169</v>
      </c>
      <c r="I51" s="12" t="s">
        <v>1570</v>
      </c>
      <c r="J51" s="12" t="s">
        <v>170</v>
      </c>
      <c r="K51" s="12" t="s">
        <v>213</v>
      </c>
      <c r="L51" s="12"/>
      <c r="M51" s="1" t="str">
        <f t="shared" si="0"/>
        <v>engine.execute('INSERT INTO '''unidades''' (id, nome, endereco, numero, complemento, bairro, cidade, uf, cep, latitude, longitude, rdsl) VALUES (10029, '''Polícia Militar''', '''Saam Q 3 Asa Norte ''', '''''', '''''', '''''', '''Brasília ''', '''DF''', '''''', '''''', '''''', '''Não''')')</v>
      </c>
      <c r="N51" s="1" t="str">
        <f t="shared" si="1"/>
        <v>engine.execute('INSERT INTO '''contatos''' (id, id_unidades, nome, ddd, telefone, email, cargo, id_setor, st_titular, st_backup) VALUES (10029, 10029, '''N/A''', '''''', '''(61) 39101673''', '''''', '''''', 0, False, False)')</v>
      </c>
    </row>
    <row r="52" spans="1:14" ht="30" hidden="1" customHeight="1">
      <c r="A52" s="1">
        <v>10028</v>
      </c>
      <c r="B52" s="1">
        <v>10028</v>
      </c>
      <c r="C52" s="12" t="s">
        <v>155</v>
      </c>
      <c r="D52" s="12" t="s">
        <v>156</v>
      </c>
      <c r="E52" s="12" t="s">
        <v>87</v>
      </c>
      <c r="F52" s="12" t="s">
        <v>214</v>
      </c>
      <c r="G52" s="6" t="s">
        <v>206</v>
      </c>
      <c r="H52" s="12" t="s">
        <v>169</v>
      </c>
      <c r="I52" s="12" t="s">
        <v>1571</v>
      </c>
      <c r="J52" s="12" t="s">
        <v>170</v>
      </c>
      <c r="K52" s="12" t="s">
        <v>215</v>
      </c>
      <c r="L52" s="12"/>
      <c r="N52" s="1" t="str">
        <f t="shared" si="1"/>
        <v>engine.execute('INSERT INTO '''contatos''' (id, id_unidades, nome, ddd, telefone, email, cargo, id_setor, st_titular, st_backup) VALUES (10028, 10028, '''N/A''', '''''', '''(61) 96093325''', '''''', '''''', 0, False, False)')</v>
      </c>
    </row>
    <row r="53" spans="1:14" ht="30" hidden="1" customHeight="1">
      <c r="A53" s="1">
        <v>10037</v>
      </c>
      <c r="B53" s="1">
        <v>10037</v>
      </c>
      <c r="C53" s="12" t="s">
        <v>155</v>
      </c>
      <c r="D53" s="12" t="s">
        <v>156</v>
      </c>
      <c r="E53" s="12" t="s">
        <v>276</v>
      </c>
      <c r="F53" s="12" t="s">
        <v>216</v>
      </c>
      <c r="G53" s="6" t="s">
        <v>217</v>
      </c>
      <c r="H53" s="12" t="s">
        <v>159</v>
      </c>
      <c r="I53" s="12" t="s">
        <v>1521</v>
      </c>
      <c r="J53" s="12" t="s">
        <v>170</v>
      </c>
      <c r="K53" s="12" t="s">
        <v>218</v>
      </c>
      <c r="L53" s="12" t="s">
        <v>219</v>
      </c>
      <c r="M53" s="1" t="str">
        <f t="shared" si="0"/>
        <v>engine.execute('INSERT INTO '''unidades''' (id, nome, endereco, numero, complemento, bairro, cidade, uf, cep, latitude, longitude, rdsl) VALUES (10037, '''Prefeitura Municipal''', '''SCS Q 6 BL A, - bl-A s-610 - - Asa Sul ''', '''''', '''''', '''''', '''Brasília ''', '''DF''', '''''', '''''', '''''', '''Não''')')</v>
      </c>
      <c r="N53" s="1" t="str">
        <f t="shared" si="1"/>
        <v>engine.execute('INSERT INTO '''contatos''' (id, id_unidades, nome, ddd, telefone, email, cargo, id_setor, st_titular, st_backup) VALUES (10037, 10037, '''N/A''', '''''', '''(61) 3225-0072''', '''ascom.secti@secti.df.gov.br''', '''''', 0, False, False)')</v>
      </c>
    </row>
    <row r="54" spans="1:14" ht="30" hidden="1" customHeight="1">
      <c r="A54" s="1">
        <v>10038</v>
      </c>
      <c r="B54" s="1">
        <v>10038</v>
      </c>
      <c r="C54" s="12" t="s">
        <v>220</v>
      </c>
      <c r="D54" s="12" t="s">
        <v>221</v>
      </c>
      <c r="E54" s="12" t="s">
        <v>82</v>
      </c>
      <c r="F54" s="12" t="s">
        <v>222</v>
      </c>
      <c r="G54" s="6" t="s">
        <v>223</v>
      </c>
      <c r="H54" s="12" t="s">
        <v>224</v>
      </c>
      <c r="I54" s="12" t="s">
        <v>225</v>
      </c>
      <c r="J54" s="12" t="s">
        <v>170</v>
      </c>
      <c r="K54" s="12" t="s">
        <v>226</v>
      </c>
      <c r="L54" s="12"/>
      <c r="M54" s="1" t="str">
        <f t="shared" si="0"/>
        <v>engine.execute('INSERT INTO '''unidades''' (id, nome, endereco, numero, complemento, bairro, cidade, uf, cep, latitude, longitude, rdsl) VALUES (10038, '''Polícia Civil''', '''Rua 06, n° 01, São Francisco''', '''''', '''''', '''''', '''São Luís''', '''MA''', '''''', '''''', '''''', '''Não''')')</v>
      </c>
      <c r="N54" s="1" t="str">
        <f t="shared" si="1"/>
        <v>engine.execute('INSERT INTO '''contatos''' (id, id_unidades, nome, ddd, telefone, email, cargo, id_setor, st_titular, st_backup) VALUES (10038, 10038, '''N/A''', '''''', '''3218-8999 / 3218-8998''', '''''', '''''', 0, False, False)')</v>
      </c>
    </row>
    <row r="55" spans="1:14" ht="30" hidden="1" customHeight="1">
      <c r="A55" s="1">
        <v>10039</v>
      </c>
      <c r="B55" s="1">
        <v>10039</v>
      </c>
      <c r="C55" s="12" t="s">
        <v>220</v>
      </c>
      <c r="D55" s="12" t="s">
        <v>221</v>
      </c>
      <c r="E55" s="12" t="s">
        <v>1590</v>
      </c>
      <c r="F55" s="12" t="s">
        <v>227</v>
      </c>
      <c r="G55" s="6" t="s">
        <v>228</v>
      </c>
      <c r="H55" s="12" t="s">
        <v>224</v>
      </c>
      <c r="I55" s="12" t="s">
        <v>229</v>
      </c>
      <c r="J55" s="12" t="s">
        <v>230</v>
      </c>
      <c r="K55" s="12" t="s">
        <v>231</v>
      </c>
      <c r="L55" s="12" t="s">
        <v>232</v>
      </c>
      <c r="M55" s="1" t="str">
        <f t="shared" si="0"/>
        <v>engine.execute('INSERT INTO '''unidades''' (id, nome, endereco, numero, complemento, bairro, cidade, uf, cep, latitude, longitude, rdsl) VALUES (10039, '''Corpo de Bombeiros Militar''', '''Av. Alexandre Moura ''', '''''', '''''', '''''', '''São Luís''', '''MA''', '''''', '''''', '''''', '''Não''')')</v>
      </c>
      <c r="N55" s="1" t="str">
        <f t="shared" si="1"/>
        <v>engine.execute('INSERT INTO '''contatos''' (id, id_unidades, nome, ddd, telefone, email, cargo, id_setor, st_titular, st_backup) VALUES (10039, 10039, '''Ten. Cel. Paulo Timóteo Portela Ramos de Andrade''', '''''', '''(98) 3212-1500 | (98) 3212-1501 | (98) 3212-1515''', '''E-mail: cbmma@cbm.ma.gov.br''', '''''', 0, False, False)')</v>
      </c>
    </row>
    <row r="56" spans="1:14" ht="30" hidden="1" customHeight="1">
      <c r="A56" s="1">
        <v>10040</v>
      </c>
      <c r="B56" s="1">
        <v>10040</v>
      </c>
      <c r="C56" s="12" t="s">
        <v>220</v>
      </c>
      <c r="D56" s="12" t="s">
        <v>221</v>
      </c>
      <c r="E56" s="12" t="s">
        <v>1586</v>
      </c>
      <c r="F56" s="12" t="s">
        <v>1586</v>
      </c>
      <c r="G56" s="6" t="s">
        <v>233</v>
      </c>
      <c r="H56" s="12" t="s">
        <v>224</v>
      </c>
      <c r="I56" s="12" t="s">
        <v>234</v>
      </c>
      <c r="J56" s="12" t="s">
        <v>170</v>
      </c>
      <c r="K56" s="12" t="s">
        <v>235</v>
      </c>
      <c r="L56" s="12" t="s">
        <v>236</v>
      </c>
      <c r="M56" s="1" t="str">
        <f t="shared" si="0"/>
        <v>engine.execute('INSERT INTO '''unidades''' (id, nome, endereco, numero, complemento, bairro, cidade, uf, cep, latitude, longitude, rdsl) VALUES (10040, '''Polícia Federal''', '''Av. Daniel de La Touche, 4000 - Cohama, São Luís - MA, 65074-115''', '''''', '''''', '''''', '''São Luís''', '''MA''', '''''', '''''', '''''', '''Não''')')</v>
      </c>
      <c r="N56" s="1" t="str">
        <f t="shared" si="1"/>
        <v>engine.execute('INSERT INTO '''contatos''' (id, id_unidades, nome, ddd, telefone, email, cargo, id_setor, st_titular, st_backup) VALUES (10040, 10040, '''N/A''', '''''', ''' (98) 3131-5105/ (98) 3131-5400.''', '''cs.srma@pf.gov.br''', '''''', 0, False, False)')</v>
      </c>
    </row>
    <row r="57" spans="1:14" ht="30" hidden="1" customHeight="1">
      <c r="A57" s="1">
        <v>10041</v>
      </c>
      <c r="B57" s="1">
        <v>10041</v>
      </c>
      <c r="C57" s="12" t="s">
        <v>220</v>
      </c>
      <c r="D57" s="12" t="s">
        <v>221</v>
      </c>
      <c r="E57" s="12" t="s">
        <v>87</v>
      </c>
      <c r="F57" s="12" t="s">
        <v>237</v>
      </c>
      <c r="G57" s="6" t="s">
        <v>238</v>
      </c>
      <c r="H57" s="12" t="s">
        <v>224</v>
      </c>
      <c r="I57" s="12" t="s">
        <v>239</v>
      </c>
      <c r="J57" s="12" t="s">
        <v>240</v>
      </c>
      <c r="K57" s="12" t="s">
        <v>241</v>
      </c>
      <c r="L57" s="12"/>
      <c r="M57" s="1" t="str">
        <f t="shared" si="0"/>
        <v>engine.execute('INSERT INTO '''unidades''' (id, nome, endereco, numero, complemento, bairro, cidade, uf, cep, latitude, longitude, rdsl) VALUES (10041, '''Polícia Militar''', ''' Av. Cel. Colares Moreira, s/n - Alto do Calhau, São Luís - MA''', '''''', '''''', '''''', '''São Luís''', '''MA''', '''''', '''''', '''''', '''Não''')')</v>
      </c>
      <c r="N57" s="1" t="str">
        <f t="shared" si="1"/>
        <v>engine.execute('INSERT INTO '''contatos''' (id, id_unidades, nome, ddd, telefone, email, cargo, id_setor, st_titular, st_backup) VALUES (10041, 10041, '''Ten. Cel. Rayfram Mota Cavalcante''', '''''', ''' (98) 3268-6067''', '''''', '''''', 0, False, False)')</v>
      </c>
    </row>
    <row r="58" spans="1:14" ht="30" hidden="1" customHeight="1">
      <c r="A58" s="1">
        <v>10042</v>
      </c>
      <c r="B58" s="1">
        <v>10042</v>
      </c>
      <c r="C58" s="12" t="s">
        <v>220</v>
      </c>
      <c r="D58" s="12" t="s">
        <v>221</v>
      </c>
      <c r="E58" s="12" t="s">
        <v>276</v>
      </c>
      <c r="F58" s="12" t="s">
        <v>242</v>
      </c>
      <c r="G58" s="6" t="s">
        <v>243</v>
      </c>
      <c r="H58" s="12" t="s">
        <v>224</v>
      </c>
      <c r="I58" s="12" t="s">
        <v>244</v>
      </c>
      <c r="J58" s="12" t="s">
        <v>170</v>
      </c>
      <c r="K58" s="12" t="s">
        <v>245</v>
      </c>
      <c r="L58" s="12" t="s">
        <v>246</v>
      </c>
      <c r="M58" s="1" t="str">
        <f t="shared" si="0"/>
        <v>engine.execute('INSERT INTO '''unidades''' (id, nome, endereco, numero, complemento, bairro, cidade, uf, cep, latitude, longitude, rdsl) VALUES (10042, '''Prefeitura Municipal''', '''Av. Dom Pedro II S/N Centro - São Luís - Ma 65015-580''', '''''', '''''', '''''', '''São Luís''', '''MA''', '''''', '''''', '''''', '''Não''')')</v>
      </c>
      <c r="N58" s="1" t="str">
        <f t="shared" si="1"/>
        <v>engine.execute('INSERT INTO '''contatos''' (id, id_unidades, nome, ddd, telefone, email, cargo, id_setor, st_titular, st_backup) VALUES (10042, 10042, '''N/A''', '''''', '''(98) 3212-8000''', '''prefeitura.slz@outlook.com''', '''''', 0, False, False)')</v>
      </c>
    </row>
    <row r="59" spans="1:14" ht="30" hidden="1" customHeight="1">
      <c r="A59" s="1">
        <v>10044</v>
      </c>
      <c r="B59" s="1">
        <v>10044</v>
      </c>
      <c r="C59" s="12" t="s">
        <v>247</v>
      </c>
      <c r="D59" s="12" t="s">
        <v>248</v>
      </c>
      <c r="E59" s="12" t="s">
        <v>1590</v>
      </c>
      <c r="F59" s="12" t="s">
        <v>249</v>
      </c>
      <c r="G59" s="6" t="s">
        <v>250</v>
      </c>
      <c r="H59" s="12" t="s">
        <v>251</v>
      </c>
      <c r="I59" s="12" t="s">
        <v>1105</v>
      </c>
      <c r="J59" s="12" t="s">
        <v>252</v>
      </c>
      <c r="K59" s="12" t="s">
        <v>253</v>
      </c>
      <c r="L59" s="12" t="s">
        <v>254</v>
      </c>
      <c r="M59" s="1" t="str">
        <f t="shared" si="0"/>
        <v>engine.execute('INSERT INTO '''unidades''' (id, nome, endereco, numero, complemento, bairro, cidade, uf, cep, latitude, longitude, rdsl) VALUES (10044, '''Corpo de Bombeiros Militar''', '''R. Maranhão, 1799 – B:Funcionários,''', '''''', '''''', '''''', '''Nova Lima ''', '''MG''', '''''', '''''', '''''', '''Não''')')</v>
      </c>
      <c r="N59" s="1" t="str">
        <f t="shared" si="1"/>
        <v>engine.execute('INSERT INTO '''contatos''' (id, id_unidades, nome, ddd, telefone, email, cargo, id_setor, st_titular, st_backup) VALUES (10044, 10044, '''Cap. Estela ''', '''''', '''(31)3289-8069''', '''www.bombeiros.mg.gov.br/''', '''''', 0, False, False)')</v>
      </c>
    </row>
    <row r="60" spans="1:14" ht="30" hidden="1" customHeight="1">
      <c r="A60" s="1">
        <v>10045</v>
      </c>
      <c r="B60" s="1">
        <v>10045</v>
      </c>
      <c r="C60" s="12" t="s">
        <v>247</v>
      </c>
      <c r="D60" s="12" t="s">
        <v>248</v>
      </c>
      <c r="E60" s="12" t="s">
        <v>255</v>
      </c>
      <c r="F60" s="12" t="s">
        <v>255</v>
      </c>
      <c r="G60" s="6" t="s">
        <v>256</v>
      </c>
      <c r="H60" s="12" t="s">
        <v>251</v>
      </c>
      <c r="I60" s="12" t="s">
        <v>257</v>
      </c>
      <c r="J60" s="12" t="s">
        <v>258</v>
      </c>
      <c r="K60" s="12" t="s">
        <v>259</v>
      </c>
      <c r="L60" s="12" t="s">
        <v>260</v>
      </c>
      <c r="M60" s="1" t="str">
        <f t="shared" si="0"/>
        <v>engine.execute('INSERT INTO '''unidades''' (id, nome, endereco, numero, complemento, bairro, cidade, uf, cep, latitude, longitude, rdsl) VALUES (10045, '''Hospital Municipal N.S de Lurdes''', '''R: Me. Teresa N:20 centro ''', '''''', '''''', '''''', '''Nova Lima ''', '''MG''', '''''', '''''', '''''', '''Não''')')</v>
      </c>
      <c r="N60" s="1" t="str">
        <f t="shared" si="1"/>
        <v>engine.execute('INSERT INTO '''contatos''' (id, id_unidades, nome, ddd, telefone, email, cargo, id_setor, st_titular, st_backup) VALUES (10045, 10045, '''Lucia Ferreira ''', '''''', '''(31)3589-1332''', '''http://portalfhnsl.com.br/''', '''''', 0, False, False)')</v>
      </c>
    </row>
    <row r="61" spans="1:14" ht="30" hidden="1" customHeight="1">
      <c r="A61" s="1">
        <v>10046</v>
      </c>
      <c r="B61" s="1">
        <v>10046</v>
      </c>
      <c r="C61" s="12" t="s">
        <v>247</v>
      </c>
      <c r="D61" s="12" t="s">
        <v>248</v>
      </c>
      <c r="E61" s="12" t="s">
        <v>82</v>
      </c>
      <c r="F61" s="12" t="s">
        <v>261</v>
      </c>
      <c r="G61" s="6" t="s">
        <v>262</v>
      </c>
      <c r="H61" s="12" t="s">
        <v>251</v>
      </c>
      <c r="I61" s="12" t="s">
        <v>263</v>
      </c>
      <c r="J61" s="12" t="s">
        <v>264</v>
      </c>
      <c r="K61" s="12" t="s">
        <v>265</v>
      </c>
      <c r="L61" s="12" t="s">
        <v>266</v>
      </c>
      <c r="M61" s="1" t="str">
        <f t="shared" si="0"/>
        <v>engine.execute('INSERT INTO '''unidades''' (id, nome, endereco, numero, complemento, bairro, cidade, uf, cep, latitude, longitude, rdsl) VALUES (10046, '''Polícia Civil''', '''R. Sen. Milton Campos, 108-200 - Vila Castela''', '''''', '''''', '''''', '''Nova Lima ''', '''MG''', '''''', '''''', '''''', '''Não''')')</v>
      </c>
      <c r="N61" s="1" t="str">
        <f t="shared" si="1"/>
        <v>engine.execute('INSERT INTO '''contatos''' (id, id_unidades, nome, ddd, telefone, email, cargo, id_setor, st_titular, st_backup) VALUES (10046, 10046, '''Detetive.RONAN''', '''''', '''(31)3264-9359''', '''gpronan@yahoo.com.br ''', '''''', 0, False, False)')</v>
      </c>
    </row>
    <row r="62" spans="1:14" ht="30" hidden="1" customHeight="1">
      <c r="A62" s="1">
        <v>10043</v>
      </c>
      <c r="B62" s="1">
        <v>10043</v>
      </c>
      <c r="C62" s="12" t="s">
        <v>247</v>
      </c>
      <c r="D62" s="12" t="s">
        <v>248</v>
      </c>
      <c r="E62" s="12" t="s">
        <v>87</v>
      </c>
      <c r="F62" s="12" t="s">
        <v>267</v>
      </c>
      <c r="G62" s="6" t="s">
        <v>268</v>
      </c>
      <c r="H62" s="12" t="s">
        <v>251</v>
      </c>
      <c r="I62" s="12" t="s">
        <v>1552</v>
      </c>
      <c r="J62" s="12" t="s">
        <v>269</v>
      </c>
      <c r="K62" s="12" t="s">
        <v>270</v>
      </c>
      <c r="L62" s="12" t="s">
        <v>271</v>
      </c>
      <c r="M62" s="1" t="str">
        <f t="shared" si="0"/>
        <v>engine.execute('INSERT INTO '''unidades''' (id, nome, endereco, numero, complemento, bairro, cidade, uf, cep, latitude, longitude, rdsl) VALUES (10043, '''Polícia Militar''', '''AV: Arthur Bernades  N:1337''', '''''', '''''', '''''', '''Nova Lima ''', '''MG''', '''''', '''''', '''''', '''Não''')')</v>
      </c>
      <c r="N62" s="1" t="str">
        <f t="shared" si="1"/>
        <v>engine.execute('INSERT INTO '''contatos''' (id, id_unidades, nome, ddd, telefone, email, cargo, id_setor, st_titular, st_backup) VALUES (10043, 10043, '''Ten. Camila ''', '''''', '''(31)2123-1806''', '''www.policiamilitar.mg.gov.br/portal/22bpm''', '''''', 0, False, False)')</v>
      </c>
    </row>
    <row r="63" spans="1:14" ht="30" hidden="1" customHeight="1">
      <c r="A63" s="1">
        <v>10043</v>
      </c>
      <c r="B63" s="1">
        <v>10043</v>
      </c>
      <c r="C63" s="12" t="s">
        <v>247</v>
      </c>
      <c r="D63" s="12" t="s">
        <v>248</v>
      </c>
      <c r="E63" s="12" t="s">
        <v>87</v>
      </c>
      <c r="F63" s="12" t="s">
        <v>272</v>
      </c>
      <c r="G63" s="6" t="s">
        <v>273</v>
      </c>
      <c r="H63" s="12" t="s">
        <v>251</v>
      </c>
      <c r="I63" s="12" t="s">
        <v>274</v>
      </c>
      <c r="J63" s="12" t="s">
        <v>275</v>
      </c>
      <c r="K63" s="12" t="s">
        <v>270</v>
      </c>
      <c r="L63" s="12"/>
    </row>
    <row r="64" spans="1:14" ht="30" hidden="1" customHeight="1">
      <c r="A64" s="1">
        <v>10047</v>
      </c>
      <c r="B64" s="1">
        <v>10047</v>
      </c>
      <c r="C64" s="12" t="s">
        <v>247</v>
      </c>
      <c r="D64" s="12" t="s">
        <v>248</v>
      </c>
      <c r="E64" s="12" t="s">
        <v>276</v>
      </c>
      <c r="F64" s="12" t="s">
        <v>276</v>
      </c>
      <c r="G64" s="6" t="s">
        <v>277</v>
      </c>
      <c r="H64" s="12" t="s">
        <v>251</v>
      </c>
      <c r="I64" s="12" t="s">
        <v>278</v>
      </c>
      <c r="J64" s="12" t="s">
        <v>279</v>
      </c>
      <c r="K64" s="12" t="s">
        <v>280</v>
      </c>
      <c r="L64" s="12" t="s">
        <v>281</v>
      </c>
      <c r="M64" s="1" t="str">
        <f t="shared" si="0"/>
        <v>engine.execute('INSERT INTO '''unidades''' (id, nome, endereco, numero, complemento, bairro, cidade, uf, cep, latitude, longitude, rdsl) VALUES (10047, '''Prefeitura Municipal''', '''Praça: Bernadirno de lima N:80 centro ''', '''''', '''''', '''''', '''Nova Lima ''', '''MG''', '''''', '''''', '''''', '''Não''')')</v>
      </c>
      <c r="N64" s="1" t="str">
        <f t="shared" si="1"/>
        <v>engine.execute('INSERT INTO '''contatos''' (id, id_unidades, nome, ddd, telefone, email, cargo, id_setor, st_titular, st_backup) VALUES (10047, 10047, '''Rodrigo ''', '''''', '''(31)3541-4334''', '''www.novalima.mg.gov.br/''', '''''', 0, False, False)')</v>
      </c>
    </row>
    <row r="65" spans="1:14" ht="30" hidden="1" customHeight="1">
      <c r="A65" s="1">
        <v>10052</v>
      </c>
      <c r="B65" s="1">
        <v>10052</v>
      </c>
      <c r="C65" s="12" t="s">
        <v>282</v>
      </c>
      <c r="D65" s="12" t="s">
        <v>283</v>
      </c>
      <c r="E65" s="12" t="s">
        <v>87</v>
      </c>
      <c r="F65" s="12" t="s">
        <v>284</v>
      </c>
      <c r="G65" s="6" t="s">
        <v>285</v>
      </c>
      <c r="H65" s="12" t="s">
        <v>286</v>
      </c>
      <c r="I65" s="12" t="s">
        <v>287</v>
      </c>
      <c r="J65" s="12" t="s">
        <v>288</v>
      </c>
      <c r="K65" s="12" t="s">
        <v>289</v>
      </c>
      <c r="L65" s="12" t="s">
        <v>290</v>
      </c>
      <c r="M65" s="1" t="str">
        <f t="shared" si="0"/>
        <v>engine.execute('INSERT INTO '''unidades''' (id, nome, endereco, numero, complemento, bairro, cidade, uf, cep, latitude, longitude, rdsl) VALUES (10052, '''Polícia Militar''', '''Av. Desembargador Leão Neto do Carmo, 1203''', '''''', '''''', '''''', '''Campo Grande''', '''MS''', '''''', '''''', '''''', '''Não''')')</v>
      </c>
      <c r="N65" s="1" t="str">
        <f t="shared" si="1"/>
        <v>engine.execute('INSERT INTO '''contatos''' (id, id_unidades, nome, ddd, telefone, email, cargo, id_setor, st_titular, st_backup) VALUES (10052, 10052, '''Coronel Marcos Paulo Gimenez''', '''''', '''(67) 3318-4405''', '''pm@pm.ms.gov.br''', '''''', 0, False, False)')</v>
      </c>
    </row>
    <row r="66" spans="1:14" ht="30" hidden="1" customHeight="1">
      <c r="A66" s="57">
        <v>10052</v>
      </c>
      <c r="B66" s="1">
        <v>10052</v>
      </c>
      <c r="C66" s="12" t="s">
        <v>282</v>
      </c>
      <c r="D66" s="12" t="s">
        <v>283</v>
      </c>
      <c r="E66" s="12" t="s">
        <v>87</v>
      </c>
      <c r="F66" s="12" t="s">
        <v>284</v>
      </c>
      <c r="G66" s="6" t="s">
        <v>285</v>
      </c>
      <c r="H66" s="12" t="s">
        <v>291</v>
      </c>
      <c r="I66" s="12" t="s">
        <v>287</v>
      </c>
      <c r="J66" s="12" t="s">
        <v>288</v>
      </c>
      <c r="K66" s="12" t="s">
        <v>289</v>
      </c>
      <c r="L66" s="12" t="s">
        <v>290</v>
      </c>
    </row>
    <row r="67" spans="1:14" ht="30" hidden="1" customHeight="1">
      <c r="A67" s="1">
        <v>10049</v>
      </c>
      <c r="B67" s="1">
        <v>10049</v>
      </c>
      <c r="C67" s="12" t="s">
        <v>282</v>
      </c>
      <c r="D67" s="12" t="s">
        <v>283</v>
      </c>
      <c r="E67" s="12" t="s">
        <v>82</v>
      </c>
      <c r="F67" s="12" t="s">
        <v>292</v>
      </c>
      <c r="G67" s="6" t="s">
        <v>293</v>
      </c>
      <c r="H67" s="12" t="s">
        <v>286</v>
      </c>
      <c r="I67" s="12" t="s">
        <v>294</v>
      </c>
      <c r="J67" s="12" t="s">
        <v>295</v>
      </c>
      <c r="K67" s="12" t="s">
        <v>296</v>
      </c>
      <c r="L67" s="12" t="s">
        <v>297</v>
      </c>
      <c r="M67" s="1" t="str">
        <f t="shared" si="0"/>
        <v>engine.execute('INSERT INTO '''unidades''' (id, nome, endereco, numero, complemento, bairro, cidade, uf, cep, latitude, longitude, rdsl) VALUES (10049, '''Polícia Civil''', '''R. Soldado-Policia Militar Reinaldo de Andrade, 167''', '''''', '''''', '''''', '''Campo Grande''', '''MS''', '''''', '''''', '''''', '''Não''')')</v>
      </c>
      <c r="N67" s="1" t="str">
        <f t="shared" si="1"/>
        <v>engine.execute('INSERT INTO '''contatos''' (id, id_unidades, nome, ddd, telefone, email, cargo, id_setor, st_titular, st_backup) VALUES (10049, 10049, '''Delegado Titular: João Eduardo Santana Davanço''', '''''', '''(67) 3318-9000''', '''	depac@pc.ms.gov.br''', '''''', 0, False, False)')</v>
      </c>
    </row>
    <row r="68" spans="1:14" ht="30" hidden="1" customHeight="1">
      <c r="A68" s="1">
        <v>10049</v>
      </c>
      <c r="B68" s="1">
        <v>10049</v>
      </c>
      <c r="C68" s="12" t="s">
        <v>282</v>
      </c>
      <c r="D68" s="12" t="s">
        <v>283</v>
      </c>
      <c r="E68" s="12" t="s">
        <v>82</v>
      </c>
      <c r="F68" s="12" t="s">
        <v>292</v>
      </c>
      <c r="G68" s="6" t="s">
        <v>293</v>
      </c>
      <c r="H68" s="12" t="s">
        <v>291</v>
      </c>
      <c r="I68" s="12" t="s">
        <v>294</v>
      </c>
      <c r="J68" s="12" t="s">
        <v>295</v>
      </c>
      <c r="K68" s="12" t="s">
        <v>296</v>
      </c>
      <c r="L68" s="12" t="s">
        <v>297</v>
      </c>
    </row>
    <row r="69" spans="1:14" ht="30" hidden="1" customHeight="1">
      <c r="A69" s="1">
        <v>10050</v>
      </c>
      <c r="B69" s="1">
        <v>10050</v>
      </c>
      <c r="C69" s="12" t="s">
        <v>282</v>
      </c>
      <c r="D69" s="12" t="s">
        <v>283</v>
      </c>
      <c r="E69" s="12" t="s">
        <v>82</v>
      </c>
      <c r="F69" s="12" t="s">
        <v>298</v>
      </c>
      <c r="G69" s="6" t="s">
        <v>299</v>
      </c>
      <c r="H69" s="12" t="s">
        <v>286</v>
      </c>
      <c r="I69" s="12" t="s">
        <v>300</v>
      </c>
      <c r="J69" s="12" t="s">
        <v>301</v>
      </c>
      <c r="K69" s="12" t="s">
        <v>302</v>
      </c>
      <c r="L69" s="12" t="s">
        <v>303</v>
      </c>
      <c r="M69" s="1" t="str">
        <f t="shared" si="0"/>
        <v>engine.execute('INSERT INTO '''unidades''' (id, nome, endereco, numero, complemento, bairro, cidade, uf, cep, latitude, longitude, rdsl) VALUES (10050, '''Polícia Civil''', '''R. Barão de Ubá, 84''', '''''', '''''', '''''', '''Campo Grande''', '''MS''', '''''', '''''', '''''', '''Não''')')</v>
      </c>
      <c r="N69" s="1" t="str">
        <f t="shared" si="1"/>
        <v>engine.execute('INSERT INTO '''contatos''' (id, id_unidades, nome, ddd, telefone, email, cargo, id_setor, st_titular, st_backup) VALUES (10050, 10050, '''Delegado Titular Fabio Peró Correa Paes''', '''''', '''(67) 3357-9500''', '''	garras@pc.ms.gov.br''', '''''', 0, False, False)')</v>
      </c>
    </row>
    <row r="70" spans="1:14" ht="30" hidden="1" customHeight="1">
      <c r="A70" s="1">
        <v>10050</v>
      </c>
      <c r="B70" s="1">
        <v>10050</v>
      </c>
      <c r="C70" s="12" t="s">
        <v>282</v>
      </c>
      <c r="D70" s="12" t="s">
        <v>283</v>
      </c>
      <c r="E70" s="12" t="s">
        <v>82</v>
      </c>
      <c r="F70" s="12" t="s">
        <v>298</v>
      </c>
      <c r="G70" s="6" t="s">
        <v>299</v>
      </c>
      <c r="H70" s="12" t="s">
        <v>291</v>
      </c>
      <c r="I70" s="12" t="s">
        <v>300</v>
      </c>
      <c r="J70" s="12" t="s">
        <v>301</v>
      </c>
      <c r="K70" s="12" t="s">
        <v>302</v>
      </c>
      <c r="L70" s="12" t="s">
        <v>303</v>
      </c>
    </row>
    <row r="71" spans="1:14" ht="30" hidden="1" customHeight="1">
      <c r="A71" s="1">
        <v>10048</v>
      </c>
      <c r="B71" s="1">
        <v>10048</v>
      </c>
      <c r="C71" s="12" t="s">
        <v>282</v>
      </c>
      <c r="D71" s="12" t="s">
        <v>283</v>
      </c>
      <c r="E71" s="12" t="s">
        <v>1590</v>
      </c>
      <c r="F71" s="12" t="s">
        <v>304</v>
      </c>
      <c r="G71" s="6" t="s">
        <v>305</v>
      </c>
      <c r="H71" s="12" t="s">
        <v>286</v>
      </c>
      <c r="I71" s="12" t="s">
        <v>306</v>
      </c>
      <c r="J71" s="12" t="s">
        <v>307</v>
      </c>
      <c r="K71" s="12" t="s">
        <v>308</v>
      </c>
      <c r="L71" s="12"/>
      <c r="M71" s="1" t="str">
        <f t="shared" si="0"/>
        <v>engine.execute('INSERT INTO '''unidades''' (id, nome, endereco, numero, complemento, bairro, cidade, uf, cep, latitude, longitude, rdsl) VALUES (10048, '''Corpo de Bombeiros Militar''', '''Avenida do Poeta, 70''', '''''', '''''', '''''', '''Campo Grande''', '''MS''', '''''', '''''', '''''', '''Não''')')</v>
      </c>
      <c r="N71" s="1" t="str">
        <f t="shared" si="1"/>
        <v>engine.execute('INSERT INTO '''contatos''' (id, id_unidades, nome, ddd, telefone, email, cargo, id_setor, st_titular, st_backup) VALUES (10048, 10048, '''Comandante: Tenente Coronel QOBM Danilo Santos Moreira Leite''', '''''', '''    (67) 3318-4655 (Sala Rádio),  e 3318-4622 (SAT)''', '''''', '''''', 0, False, False)')</v>
      </c>
    </row>
    <row r="72" spans="1:14" ht="30" hidden="1" customHeight="1">
      <c r="A72" s="1">
        <v>10048</v>
      </c>
      <c r="B72" s="1">
        <v>10048</v>
      </c>
      <c r="C72" s="12" t="s">
        <v>282</v>
      </c>
      <c r="D72" s="12" t="s">
        <v>283</v>
      </c>
      <c r="E72" s="12" t="s">
        <v>1590</v>
      </c>
      <c r="F72" s="12" t="s">
        <v>309</v>
      </c>
      <c r="G72" s="6" t="s">
        <v>305</v>
      </c>
      <c r="H72" s="12" t="s">
        <v>291</v>
      </c>
      <c r="I72" s="12" t="s">
        <v>306</v>
      </c>
      <c r="J72" s="12" t="s">
        <v>307</v>
      </c>
      <c r="K72" s="12" t="s">
        <v>308</v>
      </c>
      <c r="L72" s="12"/>
    </row>
    <row r="73" spans="1:14" ht="30" hidden="1" customHeight="1">
      <c r="A73" s="1">
        <v>10053</v>
      </c>
      <c r="B73" s="1">
        <v>10053</v>
      </c>
      <c r="C73" s="12" t="s">
        <v>282</v>
      </c>
      <c r="D73" s="12" t="s">
        <v>283</v>
      </c>
      <c r="E73" s="12" t="s">
        <v>87</v>
      </c>
      <c r="F73" s="12" t="s">
        <v>310</v>
      </c>
      <c r="G73" s="6" t="s">
        <v>311</v>
      </c>
      <c r="H73" s="12" t="s">
        <v>286</v>
      </c>
      <c r="I73" s="12" t="s">
        <v>312</v>
      </c>
      <c r="J73" s="12" t="s">
        <v>313</v>
      </c>
      <c r="K73" s="12" t="s">
        <v>314</v>
      </c>
      <c r="L73" s="12" t="s">
        <v>315</v>
      </c>
      <c r="M73" s="1" t="str">
        <f t="shared" ref="M73:M79" si="2">_xlfn.CONCAT("engine.execute('INSERT INTO '''unidades''' (id, nome, endereco, numero, complemento, bairro, cidade, uf, cep, latitude, longitude, rdsl) VALUES (",A73,", '''",E73,"''', '''",G73,"''', '''''', '''''', '''''', '''",D73,"''', '''",C73,"''', '''''', '''''', '''''', '''Não''')')")</f>
        <v>engine.execute('INSERT INTO '''unidades''' (id, nome, endereco, numero, complemento, bairro, cidade, uf, cep, latitude, longitude, rdsl) VALUES (10053, '''Polícia Militar''', '''Avenida Afonso Pena, 7760''', '''''', '''''', '''''', '''Campo Grande''', '''MS''', '''''', '''''', '''''', '''Não''')')</v>
      </c>
      <c r="N73" s="1" t="str">
        <f t="shared" ref="N73:N79" si="3">_xlfn.CONCAT("engine.execute('INSERT INTO '''contatos''' (id, id_unidades, nome, ddd, telefone, email, cargo, id_setor, st_titular, st_backup) VALUES (",B73,", ",A73,", '''",J73,"''', '''''', '''",K73,"''', '''",L73,"''', '''''', 0, False, False)')")</f>
        <v>engine.execute('INSERT INTO '''contatos''' (id, id_unidades, nome, ddd, telefone, email, cargo, id_setor, st_titular, st_backup) VALUES (10053, 10053, '''Tenente-Coronel Vinícius de Souza Almeida''', '''''', '''(67) 3318-4600 (67) 3318-4800''', '''19bpchq@pm.ms.gov.br''', '''''', 0, False, False)')</v>
      </c>
    </row>
    <row r="74" spans="1:14" ht="30" hidden="1" customHeight="1">
      <c r="A74" s="1">
        <v>10053</v>
      </c>
      <c r="B74" s="1">
        <v>10053</v>
      </c>
      <c r="C74" s="12" t="s">
        <v>282</v>
      </c>
      <c r="D74" s="12" t="s">
        <v>283</v>
      </c>
      <c r="E74" s="12" t="s">
        <v>87</v>
      </c>
      <c r="F74" s="12" t="s">
        <v>310</v>
      </c>
      <c r="G74" s="6" t="s">
        <v>311</v>
      </c>
      <c r="H74" s="12" t="s">
        <v>291</v>
      </c>
      <c r="I74" s="12" t="s">
        <v>312</v>
      </c>
      <c r="J74" s="12" t="s">
        <v>313</v>
      </c>
      <c r="K74" s="12" t="s">
        <v>314</v>
      </c>
      <c r="L74" s="12" t="s">
        <v>315</v>
      </c>
    </row>
    <row r="75" spans="1:14" ht="30" hidden="1" customHeight="1">
      <c r="A75" s="1">
        <v>10054</v>
      </c>
      <c r="B75" s="1">
        <v>10054</v>
      </c>
      <c r="C75" s="12" t="s">
        <v>282</v>
      </c>
      <c r="D75" s="12" t="s">
        <v>283</v>
      </c>
      <c r="E75" s="12" t="s">
        <v>276</v>
      </c>
      <c r="F75" s="12" t="s">
        <v>316</v>
      </c>
      <c r="G75" s="6" t="s">
        <v>317</v>
      </c>
      <c r="H75" s="12" t="s">
        <v>286</v>
      </c>
      <c r="I75" s="12" t="s">
        <v>318</v>
      </c>
      <c r="J75" s="12" t="s">
        <v>319</v>
      </c>
      <c r="K75" s="12" t="s">
        <v>320</v>
      </c>
      <c r="L75" s="12" t="s">
        <v>321</v>
      </c>
      <c r="M75" s="1" t="str">
        <f t="shared" si="2"/>
        <v>engine.execute('INSERT INTO '''unidades''' (id, nome, endereco, numero, complemento, bairro, cidade, uf, cep, latitude, longitude, rdsl) VALUES (10054, '''Prefeitura Municipal''', '''Avenida Afonso Pena, 3297 ''', '''''', '''''', '''''', '''Campo Grande''', '''MS''', '''''', '''''', '''''', '''Não''')')</v>
      </c>
      <c r="N75" s="1" t="str">
        <f t="shared" si="3"/>
        <v>engine.execute('INSERT INTO '''contatos''' (id, id_unidades, nome, ddd, telefone, email, cargo, id_setor, st_titular, st_backup) VALUES (10054, 10054, '''Prefeita: Adriane Lopes''', '''''', '''(67) 2020-1000''', '''gapre@gapre.campogrande.ms.gov.br''', '''''', 0, False, False)')</v>
      </c>
    </row>
    <row r="76" spans="1:14" ht="30" hidden="1" customHeight="1">
      <c r="A76" s="1">
        <v>10054</v>
      </c>
      <c r="B76" s="1">
        <v>10054</v>
      </c>
      <c r="C76" s="12" t="s">
        <v>282</v>
      </c>
      <c r="D76" s="12" t="s">
        <v>283</v>
      </c>
      <c r="E76" s="12" t="s">
        <v>276</v>
      </c>
      <c r="F76" s="12" t="s">
        <v>316</v>
      </c>
      <c r="G76" s="6" t="s">
        <v>317</v>
      </c>
      <c r="H76" s="12" t="s">
        <v>291</v>
      </c>
      <c r="I76" s="12" t="s">
        <v>318</v>
      </c>
      <c r="J76" s="12" t="s">
        <v>319</v>
      </c>
      <c r="K76" s="12" t="s">
        <v>320</v>
      </c>
      <c r="L76" s="12" t="s">
        <v>321</v>
      </c>
    </row>
    <row r="77" spans="1:14" ht="30" hidden="1" customHeight="1">
      <c r="A77" s="1">
        <v>10051</v>
      </c>
      <c r="B77" s="1">
        <v>10051</v>
      </c>
      <c r="C77" s="12" t="s">
        <v>282</v>
      </c>
      <c r="D77" s="12" t="s">
        <v>283</v>
      </c>
      <c r="E77" s="12" t="s">
        <v>1586</v>
      </c>
      <c r="F77" s="12" t="s">
        <v>322</v>
      </c>
      <c r="G77" s="6" t="s">
        <v>323</v>
      </c>
      <c r="H77" s="12" t="s">
        <v>286</v>
      </c>
      <c r="I77" s="12" t="s">
        <v>324</v>
      </c>
      <c r="J77" s="12" t="s">
        <v>325</v>
      </c>
      <c r="K77" s="12" t="s">
        <v>326</v>
      </c>
      <c r="L77" s="12" t="s">
        <v>327</v>
      </c>
      <c r="M77" s="1" t="str">
        <f t="shared" si="2"/>
        <v>engine.execute('INSERT INTO '''unidades''' (id, nome, endereco, numero, complemento, bairro, cidade, uf, cep, latitude, longitude, rdsl) VALUES (10051, '''Polícia Federal''', '''Rua Fernando Luís Fernandes, 322''', '''''', '''''', '''''', '''Campo Grande''', '''MS''', '''''', '''''', '''''', '''Não''')')</v>
      </c>
      <c r="N77" s="1" t="str">
        <f t="shared" si="3"/>
        <v>engine.execute('INSERT INTO '''contatos''' (id, id_unidades, nome, ddd, telefone, email, cargo, id_setor, st_titular, st_backup) VALUES (10051, 10051, '''Delegado Chang Fan''', '''''', '''(67) 3303-5600''', '''gab.srms@pf.gov.br''', '''''', 0, False, False)')</v>
      </c>
    </row>
    <row r="78" spans="1:14" ht="30" hidden="1" customHeight="1">
      <c r="A78" s="1">
        <v>10051</v>
      </c>
      <c r="B78" s="1">
        <v>10051</v>
      </c>
      <c r="C78" s="12" t="s">
        <v>282</v>
      </c>
      <c r="D78" s="12" t="s">
        <v>283</v>
      </c>
      <c r="E78" s="12" t="s">
        <v>1586</v>
      </c>
      <c r="F78" s="12" t="s">
        <v>322</v>
      </c>
      <c r="G78" s="6" t="s">
        <v>323</v>
      </c>
      <c r="H78" s="12" t="s">
        <v>291</v>
      </c>
      <c r="I78" s="12" t="s">
        <v>324</v>
      </c>
      <c r="J78" s="12" t="s">
        <v>325</v>
      </c>
      <c r="K78" s="12" t="s">
        <v>326</v>
      </c>
      <c r="L78" s="12" t="s">
        <v>327</v>
      </c>
    </row>
    <row r="79" spans="1:14" ht="30" hidden="1" customHeight="1">
      <c r="C79" s="12" t="s">
        <v>11</v>
      </c>
      <c r="D79" s="12" t="s">
        <v>328</v>
      </c>
      <c r="E79" s="12" t="s">
        <v>70</v>
      </c>
      <c r="F79" s="12" t="s">
        <v>329</v>
      </c>
      <c r="G79" s="36" t="s">
        <v>330</v>
      </c>
      <c r="H79" s="12" t="s">
        <v>331</v>
      </c>
      <c r="I79" s="12" t="s">
        <v>409</v>
      </c>
      <c r="J79" s="12" t="s">
        <v>332</v>
      </c>
      <c r="K79" s="12" t="s">
        <v>333</v>
      </c>
      <c r="L79" s="12" t="s">
        <v>334</v>
      </c>
      <c r="M79" s="1" t="str">
        <f t="shared" si="2"/>
        <v>engine.execute('INSERT INTO '''unidades''' (id, nome, endereco, numero, complemento, bairro, cidade, uf, cep, latitude, longitude, rdsl) VALUES (, '''CBM''', '''Av: Presidente Kennedy 145 Santa Tereza Olinda PE, 53010-120''', '''''', '''''', '''''', '''Olinda''', '''PE''', '''''', '''''', '''''', '''Não''')')</v>
      </c>
      <c r="N79" s="1" t="str">
        <f t="shared" si="3"/>
        <v>engine.execute('INSERT INTO '''contatos''' (id, id_unidades, nome, ddd, telefone, email, cargo, id_setor, st_titular, st_backup) VALUES (, , '''Atendimento escala de plantão''', '''''', '''(81) 3182-9461''', '''https://www.olinda.pe.gov.br/tag/grupamento-de-bombeiros-de-atendimento-pre-hospitalar/''', '''''', 0, False, False)')</v>
      </c>
    </row>
    <row r="80" spans="1:14" ht="30" hidden="1" customHeight="1">
      <c r="C80" s="12" t="s">
        <v>11</v>
      </c>
      <c r="D80" s="12" t="s">
        <v>335</v>
      </c>
      <c r="E80" s="12" t="s">
        <v>70</v>
      </c>
      <c r="F80" s="12" t="s">
        <v>336</v>
      </c>
      <c r="G80" s="36" t="s">
        <v>337</v>
      </c>
      <c r="H80" s="12" t="s">
        <v>331</v>
      </c>
      <c r="I80" s="12" t="s">
        <v>1525</v>
      </c>
      <c r="J80" s="12" t="s">
        <v>332</v>
      </c>
      <c r="K80" s="12" t="s">
        <v>338</v>
      </c>
      <c r="L80" s="12" t="s">
        <v>339</v>
      </c>
      <c r="M80" s="1" t="str">
        <f t="shared" ref="M80:M143" si="4">_xlfn.CONCAT("engine.execute('INSERT INTO '''unidades''' (id, nome, endereco, numero, complemento, bairro, cidade, uf, cep, latitude, longitude, rdsl) VALUES (",A80,", '''",E80,"''', '''",G80,"''', '''''', '''''', '''''', '''",D80,"''', '''",C80,"''', '''''', '''''', '''''', '''Não''')')")</f>
        <v>engine.execute('INSERT INTO '''unidades''' (id, nome, endereco, numero, complemento, bairro, cidade, uf, cep, latitude, longitude, rdsl) VALUES (, '''CBM''', '''Av: João de Barros 399 Soledade Recife –50050 180''', '''''', '''''', '''''', '''Recife''', '''PE''', '''''', '''''', '''''', '''Não''')')</v>
      </c>
      <c r="N80" s="1" t="str">
        <f t="shared" ref="N80:N143" si="5">_xlfn.CONCAT("engine.execute('INSERT INTO '''contatos''' (id, id_unidades, nome, ddd, telefone, email, cargo, id_setor, st_titular, st_backup) VALUES (",B80,", ",A80,", '''",J80,"''', '''''', '''",K80,"''', '''",L80,"''', '''''', 0, False, False)')")</f>
        <v>engine.execute('INSERT INTO '''contatos''' (id, id_unidades, nome, ddd, telefone, email, cargo, id_setor, st_titular, st_backup) VALUES (, , '''Atendimento escala de plantão''', '''''', '''(81) 3182-9460''', '''faleconosco@bombeiros .pe.gov.br''', '''''', 0, False, False)')</v>
      </c>
    </row>
    <row r="81" spans="3:14" ht="30" hidden="1" customHeight="1">
      <c r="C81" s="12" t="s">
        <v>11</v>
      </c>
      <c r="D81" s="12" t="s">
        <v>335</v>
      </c>
      <c r="E81" s="12" t="s">
        <v>70</v>
      </c>
      <c r="F81" s="12" t="s">
        <v>34</v>
      </c>
      <c r="G81" s="36" t="s">
        <v>36</v>
      </c>
      <c r="H81" s="12" t="s">
        <v>340</v>
      </c>
      <c r="I81" s="12" t="s">
        <v>614</v>
      </c>
      <c r="J81" s="12" t="s">
        <v>341</v>
      </c>
      <c r="K81" s="12" t="s">
        <v>342</v>
      </c>
      <c r="L81" s="12" t="s">
        <v>39</v>
      </c>
      <c r="M81" s="1" t="str">
        <f t="shared" si="4"/>
        <v>engine.execute('INSERT INTO '''unidades''' (id, nome, endereco, numero, complemento, bairro, cidade, uf, cep, latitude, longitude, rdsl) VALUES (, '''CBM''', '''AV. Joao de Barros 399 Soledade, Recife. ''', '''''', '''''', '''''', '''Recife''', '''PE''', '''''', '''''', '''''', '''Não''')')</v>
      </c>
      <c r="N81" s="1" t="str">
        <f t="shared" si="5"/>
        <v>engine.execute('INSERT INTO '''contatos''' (id, id_unidades, nome, ddd, telefone, email, cargo, id_setor, st_titular, st_backup) VALUES (, , '''Atendimento de plantão''', '''''', '''(81) 9 -9488 4887, (81) 3182 9126''', '''sac@bombeiros.pe.gov.br ''', '''''', 0, False, False)')</v>
      </c>
    </row>
    <row r="82" spans="3:14" ht="30" hidden="1" customHeight="1">
      <c r="C82" s="12" t="s">
        <v>11</v>
      </c>
      <c r="D82" s="12" t="s">
        <v>335</v>
      </c>
      <c r="E82" s="12" t="s">
        <v>70</v>
      </c>
      <c r="F82" s="12" t="s">
        <v>34</v>
      </c>
      <c r="G82" s="36" t="s">
        <v>36</v>
      </c>
      <c r="H82" s="12" t="s">
        <v>16</v>
      </c>
      <c r="I82" s="12" t="s">
        <v>1526</v>
      </c>
      <c r="J82" s="12" t="s">
        <v>341</v>
      </c>
      <c r="K82" s="12" t="s">
        <v>342</v>
      </c>
      <c r="L82" s="12" t="s">
        <v>39</v>
      </c>
      <c r="M82" s="1" t="str">
        <f t="shared" si="4"/>
        <v>engine.execute('INSERT INTO '''unidades''' (id, nome, endereco, numero, complemento, bairro, cidade, uf, cep, latitude, longitude, rdsl) VALUES (, '''CBM''', '''AV. Joao de Barros 399 Soledade, Recife. ''', '''''', '''''', '''''', '''Recife''', '''PE''', '''''', '''''', '''''', '''Não''')')</v>
      </c>
      <c r="N82" s="1" t="str">
        <f t="shared" si="5"/>
        <v>engine.execute('INSERT INTO '''contatos''' (id, id_unidades, nome, ddd, telefone, email, cargo, id_setor, st_titular, st_backup) VALUES (, , '''Atendimento de plantão''', '''''', '''(81) 9 -9488 4887, (81) 3182 9126''', '''sac@bombeiros.pe.gov.br ''', '''''', 0, False, False)')</v>
      </c>
    </row>
    <row r="83" spans="3:14" ht="30" hidden="1" customHeight="1">
      <c r="C83" s="12" t="s">
        <v>11</v>
      </c>
      <c r="D83" s="12" t="s">
        <v>328</v>
      </c>
      <c r="E83" s="12" t="s">
        <v>343</v>
      </c>
      <c r="F83" s="12" t="s">
        <v>344</v>
      </c>
      <c r="G83" s="36" t="s">
        <v>345</v>
      </c>
      <c r="H83" s="12" t="s">
        <v>331</v>
      </c>
      <c r="I83" s="12" t="s">
        <v>1234</v>
      </c>
      <c r="J83" s="12" t="s">
        <v>332</v>
      </c>
      <c r="K83" s="12" t="s">
        <v>346</v>
      </c>
      <c r="L83" s="12" t="s">
        <v>347</v>
      </c>
      <c r="M83" s="1" t="str">
        <f t="shared" si="4"/>
        <v>engine.execute('INSERT INTO '''unidades''' (id, nome, endereco, numero, complemento, bairro, cidade, uf, cep, latitude, longitude, rdsl) VALUES (, '''DEFESA CIVIL''', '''Av: Joaquim Nabuco 475 Varadouro - Olinda PE, 53020-010''', '''''', '''''', '''''', '''Olinda''', '''PE''', '''''', '''''', '''''', '''Não''')')</v>
      </c>
      <c r="N83" s="1" t="str">
        <f t="shared" si="5"/>
        <v>engine.execute('INSERT INTO '''contatos''' (id, id_unidades, nome, ddd, telefone, email, cargo, id_setor, st_titular, st_backup) VALUES (, , '''Atendimento escala de plantão''', '''''', '''(81) 3222.2078''', '''https://www.olinda.pe.gov.br/categoria/defesa-civil/#''', '''''', 0, False, False)')</v>
      </c>
    </row>
    <row r="84" spans="3:14" ht="30" hidden="1" customHeight="1">
      <c r="C84" s="12" t="s">
        <v>11</v>
      </c>
      <c r="D84" s="12" t="s">
        <v>328</v>
      </c>
      <c r="E84" s="12" t="s">
        <v>348</v>
      </c>
      <c r="F84" s="12" t="s">
        <v>349</v>
      </c>
      <c r="G84" s="36" t="s">
        <v>350</v>
      </c>
      <c r="H84" s="12" t="s">
        <v>331</v>
      </c>
      <c r="I84" s="12" t="s">
        <v>1527</v>
      </c>
      <c r="J84" s="12" t="s">
        <v>332</v>
      </c>
      <c r="K84" s="12" t="s">
        <v>351</v>
      </c>
      <c r="L84" s="12" t="s">
        <v>352</v>
      </c>
      <c r="M84" s="1" t="str">
        <f t="shared" si="4"/>
        <v>engine.execute('INSERT INTO '''unidades''' (id, nome, endereco, numero, complemento, bairro, cidade, uf, cep, latitude, longitude, rdsl) VALUES (, '''DELEGACIA DE POLÍCIA''', '''Av: Cel. Frederico Lundgren - Rio Doce Olinda PE''', '''''', '''''', '''''', '''Olinda''', '''PE''', '''''', '''''', '''''', '''Não''')')</v>
      </c>
      <c r="N84" s="1" t="str">
        <f t="shared" si="5"/>
        <v>engine.execute('INSERT INTO '''contatos''' (id, id_unidades, nome, ddd, telefone, email, cargo, id_setor, st_titular, st_backup) VALUES (, , '''Atendimento escala de plantão''', '''''', '''(81) 3184-3650''', '''riodoce@policiacivil.pe.gov.br''', '''''', 0, False, False)')</v>
      </c>
    </row>
    <row r="85" spans="3:14" ht="30" hidden="1" customHeight="1">
      <c r="C85" s="12" t="s">
        <v>11</v>
      </c>
      <c r="D85" s="12" t="s">
        <v>335</v>
      </c>
      <c r="E85" s="12" t="s">
        <v>348</v>
      </c>
      <c r="F85" s="12" t="s">
        <v>353</v>
      </c>
      <c r="G85" s="36" t="s">
        <v>354</v>
      </c>
      <c r="H85" s="12" t="s">
        <v>340</v>
      </c>
      <c r="I85" s="12" t="s">
        <v>1528</v>
      </c>
      <c r="J85" s="12" t="s">
        <v>341</v>
      </c>
      <c r="K85" s="12" t="s">
        <v>355</v>
      </c>
      <c r="L85" s="12"/>
      <c r="M85" s="1" t="str">
        <f t="shared" si="4"/>
        <v>engine.execute('INSERT INTO '''unidades''' (id, nome, endereco, numero, complemento, bairro, cidade, uf, cep, latitude, longitude, rdsl) VALUES (, '''DELEGACIA DE POLÍCIA''', '''R Francisco Jacinto, 195 - Santo Amaro - Recife''', '''''', '''''', '''''', '''Recife''', '''PE''', '''''', '''''', '''''', '''Não''')')</v>
      </c>
      <c r="N85" s="1" t="str">
        <f t="shared" si="5"/>
        <v>engine.execute('INSERT INTO '''contatos''' (id, id_unidades, nome, ddd, telefone, email, cargo, id_setor, st_titular, st_backup) VALUES (, , '''Atendimento de plantão''', '''''', '''(81) 3184-3568''', '''''', '''''', 0, False, False)')</v>
      </c>
    </row>
    <row r="86" spans="3:14" ht="30" hidden="1" customHeight="1">
      <c r="C86" s="12" t="s">
        <v>11</v>
      </c>
      <c r="D86" s="12" t="s">
        <v>335</v>
      </c>
      <c r="E86" s="12" t="s">
        <v>348</v>
      </c>
      <c r="F86" s="12" t="s">
        <v>53</v>
      </c>
      <c r="G86" s="36" t="s">
        <v>55</v>
      </c>
      <c r="H86" s="12" t="s">
        <v>16</v>
      </c>
      <c r="I86" s="12" t="s">
        <v>1529</v>
      </c>
      <c r="J86" s="12" t="s">
        <v>341</v>
      </c>
      <c r="K86" s="12" t="s">
        <v>54</v>
      </c>
      <c r="L86" s="12"/>
      <c r="M86" s="1" t="str">
        <f t="shared" si="4"/>
        <v>engine.execute('INSERT INTO '''unidades''' (id, nome, endereco, numero, complemento, bairro, cidade, uf, cep, latitude, longitude, rdsl) VALUES (, '''DELEGACIA DE POLÍCIA''', '''R. Profs Othon Paraizo, 343, Torreõa Recife PE''', '''''', '''''', '''''', '''Recife''', '''PE''', '''''', '''''', '''''', '''Não''')')</v>
      </c>
      <c r="N86" s="1" t="str">
        <f t="shared" si="5"/>
        <v>engine.execute('INSERT INTO '''contatos''' (id, id_unidades, nome, ddd, telefone, email, cargo, id_setor, st_titular, st_backup) VALUES (, , '''Atendimento de plantão''', '''''', '''(81) 3184-33-76''', '''''', '''''', 0, False, False)')</v>
      </c>
    </row>
    <row r="87" spans="3:14" ht="30" hidden="1" customHeight="1">
      <c r="C87" s="12" t="s">
        <v>11</v>
      </c>
      <c r="D87" s="12" t="s">
        <v>335</v>
      </c>
      <c r="E87" s="15" t="s">
        <v>356</v>
      </c>
      <c r="F87" s="15" t="s">
        <v>357</v>
      </c>
      <c r="G87" s="44" t="s">
        <v>358</v>
      </c>
      <c r="H87" s="12" t="s">
        <v>340</v>
      </c>
      <c r="I87" s="12" t="s">
        <v>1530</v>
      </c>
      <c r="J87" s="12" t="s">
        <v>341</v>
      </c>
      <c r="K87" s="15" t="s">
        <v>359</v>
      </c>
      <c r="L87" s="12"/>
      <c r="M87" s="1" t="str">
        <f t="shared" si="4"/>
        <v>engine.execute('INSERT INTO '''unidades''' (id, nome, endereco, numero, complemento, bairro, cidade, uf, cep, latitude, longitude, rdsl) VALUES (, '''GM''', '''R. dos Palmares, 547 - Santo Amaro, Recife - PE, 50100-060''', '''''', '''''', '''''', '''Recife''', '''PE''', '''''', '''''', '''''', '''Não''')')</v>
      </c>
      <c r="N87" s="1" t="str">
        <f t="shared" si="5"/>
        <v>engine.execute('INSERT INTO '''contatos''' (id, id_unidades, nome, ddd, telefone, email, cargo, id_setor, st_titular, st_backup) VALUES (, , '''Atendimento de plantão''', '''''', '''(81) 3355-1450''', '''''', '''''', 0, False, False)')</v>
      </c>
    </row>
    <row r="88" spans="3:14" ht="30" hidden="1" customHeight="1">
      <c r="C88" s="12" t="s">
        <v>11</v>
      </c>
      <c r="D88" s="12" t="s">
        <v>335</v>
      </c>
      <c r="E88" s="15" t="s">
        <v>356</v>
      </c>
      <c r="F88" s="15" t="s">
        <v>357</v>
      </c>
      <c r="G88" s="44" t="s">
        <v>358</v>
      </c>
      <c r="H88" s="12" t="s">
        <v>340</v>
      </c>
      <c r="I88" s="12" t="s">
        <v>1530</v>
      </c>
      <c r="J88" s="12" t="s">
        <v>341</v>
      </c>
      <c r="K88" s="15" t="s">
        <v>359</v>
      </c>
      <c r="L88" s="12"/>
      <c r="M88" s="1" t="str">
        <f t="shared" si="4"/>
        <v>engine.execute('INSERT INTO '''unidades''' (id, nome, endereco, numero, complemento, bairro, cidade, uf, cep, latitude, longitude, rdsl) VALUES (, '''GM''', '''R. dos Palmares, 547 - Santo Amaro, Recife - PE, 50100-060''', '''''', '''''', '''''', '''Recife''', '''PE''', '''''', '''''', '''''', '''Não''')')</v>
      </c>
      <c r="N88" s="1" t="str">
        <f t="shared" si="5"/>
        <v>engine.execute('INSERT INTO '''contatos''' (id, id_unidades, nome, ddd, telefone, email, cargo, id_setor, st_titular, st_backup) VALUES (, , '''Atendimento de plantão''', '''''', '''(81) 3355-1450''', '''''', '''''', 0, False, False)')</v>
      </c>
    </row>
    <row r="89" spans="3:14" ht="30" hidden="1" customHeight="1">
      <c r="C89" s="12" t="s">
        <v>11</v>
      </c>
      <c r="D89" s="12" t="s">
        <v>328</v>
      </c>
      <c r="E89" s="12" t="s">
        <v>360</v>
      </c>
      <c r="F89" s="12" t="s">
        <v>361</v>
      </c>
      <c r="G89" s="36" t="s">
        <v>362</v>
      </c>
      <c r="H89" s="12" t="s">
        <v>331</v>
      </c>
      <c r="I89" s="12" t="s">
        <v>1531</v>
      </c>
      <c r="J89" s="12" t="s">
        <v>332</v>
      </c>
      <c r="K89" s="12" t="s">
        <v>363</v>
      </c>
      <c r="L89" s="12" t="s">
        <v>364</v>
      </c>
      <c r="M89" s="1" t="str">
        <f t="shared" si="4"/>
        <v>engine.execute('INSERT INTO '''unidades''' (id, nome, endereco, numero, complemento, bairro, cidade, uf, cep, latitude, longitude, rdsl) VALUES (, '''GUARDA TRANSITO''', '''Av: Joaquim Nabuco Varadouro - Olinda PE, 53020-010''', '''''', '''''', '''''', '''Olinda''', '''PE''', '''''', '''''', '''''', '''Não''')')</v>
      </c>
      <c r="N89" s="1" t="str">
        <f t="shared" si="5"/>
        <v>engine.execute('INSERT INTO '''contatos''' (id, id_unidades, nome, ddd, telefone, email, cargo, id_setor, st_titular, st_backup) VALUES (, , '''Atendimento escala de plantão''', '''''', '''(81) 2205-1021''', '''https://www.olinda.pe.gov.br/tag/secretaria-de-transportes-e-transito/''', '''''', 0, False, False)')</v>
      </c>
    </row>
    <row r="90" spans="3:14" ht="30" hidden="1" customHeight="1">
      <c r="C90" s="12" t="s">
        <v>11</v>
      </c>
      <c r="D90" s="12" t="s">
        <v>335</v>
      </c>
      <c r="E90" s="15" t="s">
        <v>360</v>
      </c>
      <c r="F90" s="15" t="s">
        <v>365</v>
      </c>
      <c r="G90" s="45" t="s">
        <v>366</v>
      </c>
      <c r="H90" s="12" t="s">
        <v>340</v>
      </c>
      <c r="I90" s="12" t="s">
        <v>1532</v>
      </c>
      <c r="J90" s="12" t="s">
        <v>341</v>
      </c>
      <c r="K90" s="15" t="s">
        <v>367</v>
      </c>
      <c r="L90" s="12"/>
      <c r="M90" s="1" t="str">
        <f t="shared" si="4"/>
        <v>engine.execute('INSERT INTO '''unidades''' (id, nome, endereco, numero, complemento, bairro, cidade, uf, cep, latitude, longitude, rdsl) VALUES (, '''GUARDA TRANSITO''', ''' Av. Cruz Cabugá, 301 - Santo Amaro, Recife - PE, 50030-230''', '''''', '''''', '''''', '''Recife''', '''PE''', '''''', '''''', '''''', '''Não''')')</v>
      </c>
      <c r="N90" s="1" t="str">
        <f t="shared" si="5"/>
        <v>engine.execute('INSERT INTO '''contatos''' (id, id_unidades, nome, ddd, telefone, email, cargo, id_setor, st_titular, st_backup) VALUES (, , '''Atendimento de plantão''', '''''', '''0800 081 1078''', '''''', '''''', 0, False, False)')</v>
      </c>
    </row>
    <row r="91" spans="3:14" ht="30" hidden="1" customHeight="1">
      <c r="C91" s="12" t="s">
        <v>11</v>
      </c>
      <c r="D91" s="12" t="s">
        <v>335</v>
      </c>
      <c r="E91" s="15" t="s">
        <v>360</v>
      </c>
      <c r="F91" s="15" t="s">
        <v>365</v>
      </c>
      <c r="G91" s="45" t="s">
        <v>366</v>
      </c>
      <c r="H91" s="12" t="s">
        <v>340</v>
      </c>
      <c r="I91" s="12" t="s">
        <v>1532</v>
      </c>
      <c r="J91" s="12" t="s">
        <v>341</v>
      </c>
      <c r="K91" s="15" t="s">
        <v>367</v>
      </c>
      <c r="L91" s="12"/>
      <c r="M91" s="1" t="str">
        <f t="shared" si="4"/>
        <v>engine.execute('INSERT INTO '''unidades''' (id, nome, endereco, numero, complemento, bairro, cidade, uf, cep, latitude, longitude, rdsl) VALUES (, '''GUARDA TRANSITO''', ''' Av. Cruz Cabugá, 301 - Santo Amaro, Recife - PE, 50030-230''', '''''', '''''', '''''', '''Recife''', '''PE''', '''''', '''''', '''''', '''Não''')')</v>
      </c>
      <c r="N91" s="1" t="str">
        <f t="shared" si="5"/>
        <v>engine.execute('INSERT INTO '''contatos''' (id, id_unidades, nome, ddd, telefone, email, cargo, id_setor, st_titular, st_backup) VALUES (, , '''Atendimento de plantão''', '''''', '''0800 081 1078''', '''''', '''''', 0, False, False)')</v>
      </c>
    </row>
    <row r="92" spans="3:14" ht="30" hidden="1" customHeight="1">
      <c r="C92" s="12" t="s">
        <v>11</v>
      </c>
      <c r="D92" s="12" t="s">
        <v>335</v>
      </c>
      <c r="E92" s="12" t="s">
        <v>368</v>
      </c>
      <c r="F92" s="12" t="s">
        <v>369</v>
      </c>
      <c r="G92" s="36" t="s">
        <v>46</v>
      </c>
      <c r="H92" s="12" t="s">
        <v>340</v>
      </c>
      <c r="I92" s="12" t="s">
        <v>1533</v>
      </c>
      <c r="J92" s="12" t="s">
        <v>341</v>
      </c>
      <c r="K92" s="12" t="s">
        <v>45</v>
      </c>
      <c r="L92" s="12"/>
      <c r="M92" s="1" t="str">
        <f t="shared" si="4"/>
        <v>engine.execute('INSERT INTO '''unidades''' (id, nome, endereco, numero, complemento, bairro, cidade, uf, cep, latitude, longitude, rdsl) VALUES (, '''HOSP SANGUE''', '''  R. Joaquim Nabuco, 171 - Graças, Recife - PE''', '''''', '''''', '''''', '''Recife''', '''PE''', '''''', '''''', '''''', '''Não''')')</v>
      </c>
      <c r="N92" s="1" t="str">
        <f t="shared" si="5"/>
        <v>engine.execute('INSERT INTO '''contatos''' (id, id_unidades, nome, ddd, telefone, email, cargo, id_setor, st_titular, st_backup) VALUES (, , '''Atendimento de plantão''', '''''', '''(81) 3141-4600''', '''''', '''''', 0, False, False)')</v>
      </c>
    </row>
    <row r="93" spans="3:14" ht="30" hidden="1" customHeight="1">
      <c r="C93" s="12" t="s">
        <v>11</v>
      </c>
      <c r="D93" s="12" t="s">
        <v>335</v>
      </c>
      <c r="E93" s="12" t="s">
        <v>368</v>
      </c>
      <c r="F93" s="12" t="s">
        <v>44</v>
      </c>
      <c r="G93" s="36" t="s">
        <v>46</v>
      </c>
      <c r="H93" s="12" t="s">
        <v>16</v>
      </c>
      <c r="I93" s="12" t="s">
        <v>1534</v>
      </c>
      <c r="J93" s="12" t="s">
        <v>341</v>
      </c>
      <c r="K93" s="12" t="s">
        <v>45</v>
      </c>
      <c r="L93" s="12"/>
      <c r="M93" s="1" t="str">
        <f t="shared" si="4"/>
        <v>engine.execute('INSERT INTO '''unidades''' (id, nome, endereco, numero, complemento, bairro, cidade, uf, cep, latitude, longitude, rdsl) VALUES (, '''HOSP SANGUE''', '''  R. Joaquim Nabuco, 171 - Graças, Recife - PE''', '''''', '''''', '''''', '''Recife''', '''PE''', '''''', '''''', '''''', '''Não''')')</v>
      </c>
      <c r="N93" s="1" t="str">
        <f t="shared" si="5"/>
        <v>engine.execute('INSERT INTO '''contatos''' (id, id_unidades, nome, ddd, telefone, email, cargo, id_setor, st_titular, st_backup) VALUES (, , '''Atendimento de plantão''', '''''', '''(81) 3141-4600''', '''''', '''''', 0, False, False)')</v>
      </c>
    </row>
    <row r="94" spans="3:14" ht="30" hidden="1" customHeight="1">
      <c r="C94" s="12" t="s">
        <v>11</v>
      </c>
      <c r="D94" s="12" t="s">
        <v>328</v>
      </c>
      <c r="E94" s="12" t="s">
        <v>1272</v>
      </c>
      <c r="F94" s="12" t="s">
        <v>370</v>
      </c>
      <c r="G94" s="36" t="s">
        <v>371</v>
      </c>
      <c r="H94" s="12" t="s">
        <v>331</v>
      </c>
      <c r="I94" s="12" t="s">
        <v>482</v>
      </c>
      <c r="J94" s="12" t="s">
        <v>332</v>
      </c>
      <c r="K94" s="12" t="s">
        <v>372</v>
      </c>
      <c r="L94" s="12" t="s">
        <v>373</v>
      </c>
      <c r="M94" s="1" t="str">
        <f t="shared" si="4"/>
        <v>engine.execute('INSERT INTO '''unidades''' (id, nome, endereco, numero, complemento, bairro, cidade, uf, cep, latitude, longitude, rdsl) VALUES (, '''Hospital Municipal ''', '''Rua Dr. Farias N. Sobrinho 232 Bairro Novo - Olinda PE, 55815-105''', '''''', '''''', '''''', '''Olinda''', '''PE''', '''''', '''''', '''''', '''Não''')')</v>
      </c>
      <c r="N94" s="1" t="str">
        <f t="shared" si="5"/>
        <v>engine.execute('INSERT INTO '''contatos''' (id, id_unidades, nome, ddd, telefone, email, cargo, id_setor, st_titular, st_backup) VALUES (, , '''Atendimento escala de plantão''', '''''', '''(81) 3429-2622''', '''administracao@hospitaldotricentenario.com.br''', '''''', 0, False, False)')</v>
      </c>
    </row>
    <row r="95" spans="3:14" ht="30" hidden="1" customHeight="1">
      <c r="C95" s="12" t="s">
        <v>11</v>
      </c>
      <c r="D95" s="12" t="s">
        <v>335</v>
      </c>
      <c r="E95" s="12" t="s">
        <v>48</v>
      </c>
      <c r="F95" s="12" t="s">
        <v>48</v>
      </c>
      <c r="G95" s="36" t="s">
        <v>50</v>
      </c>
      <c r="H95" s="12" t="s">
        <v>340</v>
      </c>
      <c r="I95" s="12" t="s">
        <v>1535</v>
      </c>
      <c r="J95" s="12" t="s">
        <v>341</v>
      </c>
      <c r="K95" s="12" t="s">
        <v>49</v>
      </c>
      <c r="L95" s="12"/>
      <c r="M95" s="1" t="str">
        <f t="shared" si="4"/>
        <v>engine.execute('INSERT INTO '''unidades''' (id, nome, endereco, numero, complemento, bairro, cidade, uf, cep, latitude, longitude, rdsl) VALUES (, '''Hospital da Restauaração ''', '''AV. Agamenon Magalhaes, Derby, Recife ''', '''''', '''''', '''''', '''Recife''', '''PE''', '''''', '''''', '''''', '''Não''')')</v>
      </c>
      <c r="N95" s="1" t="str">
        <f t="shared" si="5"/>
        <v>engine.execute('INSERT INTO '''contatos''' (id, id_unidades, nome, ddd, telefone, email, cargo, id_setor, st_titular, st_backup) VALUES (, , '''Atendimento de plantão''', '''''', '''(81) 3181 5400''', '''''', '''''', 0, False, False)')</v>
      </c>
    </row>
    <row r="96" spans="3:14" ht="30" hidden="1" customHeight="1">
      <c r="C96" s="12" t="s">
        <v>11</v>
      </c>
      <c r="D96" s="12" t="s">
        <v>335</v>
      </c>
      <c r="E96" s="12" t="s">
        <v>48</v>
      </c>
      <c r="F96" s="12" t="s">
        <v>48</v>
      </c>
      <c r="G96" s="36" t="s">
        <v>50</v>
      </c>
      <c r="H96" s="12" t="s">
        <v>16</v>
      </c>
      <c r="I96" s="12" t="s">
        <v>1536</v>
      </c>
      <c r="J96" s="12" t="s">
        <v>341</v>
      </c>
      <c r="K96" s="12" t="s">
        <v>49</v>
      </c>
      <c r="L96" s="12"/>
      <c r="M96" s="1" t="str">
        <f t="shared" si="4"/>
        <v>engine.execute('INSERT INTO '''unidades''' (id, nome, endereco, numero, complemento, bairro, cidade, uf, cep, latitude, longitude, rdsl) VALUES (, '''Hospital da Restauaração ''', '''AV. Agamenon Magalhaes, Derby, Recife ''', '''''', '''''', '''''', '''Recife''', '''PE''', '''''', '''''', '''''', '''Não''')')</v>
      </c>
      <c r="N96" s="1" t="str">
        <f t="shared" si="5"/>
        <v>engine.execute('INSERT INTO '''contatos''' (id, id_unidades, nome, ddd, telefone, email, cargo, id_setor, st_titular, st_backup) VALUES (, , '''Atendimento de plantão''', '''''', '''(81) 3181 5400''', '''''', '''''', 0, False, False)')</v>
      </c>
    </row>
    <row r="97" spans="3:14" ht="30" hidden="1" customHeight="1">
      <c r="C97" s="12" t="s">
        <v>11</v>
      </c>
      <c r="D97" s="12" t="s">
        <v>335</v>
      </c>
      <c r="E97" s="12" t="s">
        <v>1587</v>
      </c>
      <c r="F97" s="12" t="s">
        <v>40</v>
      </c>
      <c r="G97" s="36" t="s">
        <v>42</v>
      </c>
      <c r="H97" s="12" t="s">
        <v>340</v>
      </c>
      <c r="I97" s="12" t="s">
        <v>1537</v>
      </c>
      <c r="J97" s="12" t="s">
        <v>341</v>
      </c>
      <c r="K97" s="12" t="s">
        <v>41</v>
      </c>
      <c r="L97" s="12"/>
      <c r="M97" s="1" t="str">
        <f t="shared" si="4"/>
        <v>engine.execute('INSERT INTO '''unidades''' (id, nome, endereco, numero, complemento, bairro, cidade, uf, cep, latitude, longitude, rdsl) VALUES (, '''Policia Federal Rodoviaria''', ''' Av, Cais do Apolo, 925, Recife - PE, ''', '''''', '''''', '''''', '''Recife''', '''PE''', '''''', '''''', '''''', '''Não''')')</v>
      </c>
      <c r="N97" s="1" t="str">
        <f t="shared" si="5"/>
        <v>engine.execute('INSERT INTO '''contatos''' (id, id_unidades, nome, ddd, telefone, email, cargo, id_setor, st_titular, st_backup) VALUES (, , '''Atendimento de plantão''', '''''', '''0800 281.0040''', '''''', '''''', 0, False, False)')</v>
      </c>
    </row>
    <row r="98" spans="3:14" ht="30" hidden="1" customHeight="1">
      <c r="C98" s="12" t="s">
        <v>11</v>
      </c>
      <c r="D98" s="12" t="s">
        <v>328</v>
      </c>
      <c r="E98" s="12" t="s">
        <v>87</v>
      </c>
      <c r="F98" s="12" t="s">
        <v>374</v>
      </c>
      <c r="G98" s="36" t="s">
        <v>375</v>
      </c>
      <c r="H98" s="12" t="s">
        <v>331</v>
      </c>
      <c r="I98" s="12" t="s">
        <v>1538</v>
      </c>
      <c r="J98" s="12" t="s">
        <v>332</v>
      </c>
      <c r="K98" s="12" t="s">
        <v>376</v>
      </c>
      <c r="L98" s="12" t="s">
        <v>377</v>
      </c>
      <c r="M98" s="1" t="str">
        <f t="shared" si="4"/>
        <v>engine.execute('INSERT INTO '''unidades''' (id, nome, endereco, numero, complemento, bairro, cidade, uf, cep, latitude, longitude, rdsl) VALUES (, '''Polícia Militar''', '''Av: Carlos de Lima Cavalcanti 5075 - Rio Doce - Olinda PE''', '''''', '''''', '''''', '''Olinda''', '''PE''', '''''', '''''', '''''', '''Não''')')</v>
      </c>
      <c r="N98" s="1" t="str">
        <f t="shared" si="5"/>
        <v>engine.execute('INSERT INTO '''contatos''' (id, id_unidades, nome, ddd, telefone, email, cargo, id_setor, st_titular, st_backup) VALUES (, , '''Atendimento escala de plantão''', '''''', '''(81) 3181-1720''', '''1bpm@pm.pe.gov.br''', '''''', 0, False, False)')</v>
      </c>
    </row>
    <row r="99" spans="3:14" ht="30" hidden="1" customHeight="1">
      <c r="C99" s="12" t="s">
        <v>11</v>
      </c>
      <c r="D99" s="12" t="s">
        <v>335</v>
      </c>
      <c r="E99" s="12" t="s">
        <v>87</v>
      </c>
      <c r="F99" s="12" t="s">
        <v>13</v>
      </c>
      <c r="G99" s="36" t="s">
        <v>15</v>
      </c>
      <c r="H99" s="12" t="s">
        <v>340</v>
      </c>
      <c r="I99" s="12" t="s">
        <v>1539</v>
      </c>
      <c r="J99" s="12" t="s">
        <v>18</v>
      </c>
      <c r="K99" s="12" t="s">
        <v>378</v>
      </c>
      <c r="L99" s="12"/>
      <c r="M99" s="1" t="str">
        <f t="shared" si="4"/>
        <v>engine.execute('INSERT INTO '''unidades''' (id, nome, endereco, numero, complemento, bairro, cidade, uf, cep, latitude, longitude, rdsl) VALUES (, '''Polícia Militar''', '''R. Dom Bôsco, 1002 - Boa Vista, Recife - PE''', '''''', '''''', '''''', '''Recife''', '''PE''', '''''', '''''', '''''', '''Não''')')</v>
      </c>
      <c r="N99" s="1" t="str">
        <f t="shared" si="5"/>
        <v>engine.execute('INSERT INTO '''contatos''' (id, id_unidades, nome, ddd, telefone, email, cargo, id_setor, st_titular, st_backup) VALUES (, , '''TC QOPM EDVALDO CEZAR DE MORAES''', '''''', '''(81) 9 9488.5854, (81) 3181-1900 ; 1901/1905/1906''', '''''', '''''', 0, False, False)')</v>
      </c>
    </row>
    <row r="100" spans="3:14" ht="30" hidden="1" customHeight="1">
      <c r="C100" s="12" t="s">
        <v>11</v>
      </c>
      <c r="D100" s="12" t="s">
        <v>335</v>
      </c>
      <c r="E100" s="12" t="s">
        <v>87</v>
      </c>
      <c r="F100" s="12" t="s">
        <v>21</v>
      </c>
      <c r="G100" s="36" t="s">
        <v>23</v>
      </c>
      <c r="H100" s="12" t="s">
        <v>340</v>
      </c>
      <c r="I100" s="12" t="s">
        <v>1540</v>
      </c>
      <c r="J100" s="12" t="s">
        <v>25</v>
      </c>
      <c r="K100" s="12" t="s">
        <v>379</v>
      </c>
      <c r="L100" s="39" t="s">
        <v>380</v>
      </c>
      <c r="M100" s="1" t="str">
        <f t="shared" si="4"/>
        <v>engine.execute('INSERT INTO '''unidades''' (id, nome, endereco, numero, complemento, bairro, cidade, uf, cep, latitude, longitude, rdsl) VALUES (, '''Polícia Militar''', ''' R. Coração de Maria, 206-242 - São José, Recife - PE''', '''''', '''''', '''''', '''Recife''', '''PE''', '''''', '''''', '''''', '''Não''')')</v>
      </c>
      <c r="N100" s="1" t="str">
        <f t="shared" si="5"/>
        <v>engine.execute('INSERT INTO '''contatos''' (id, id_unidades, nome, ddd, telefone, email, cargo, id_setor, st_titular, st_backup) VALUES (, , '''TC QOPM SÉRGIO FERNANDO CABRAL DA SILVA''', '''''', '''(81) 9 9488.5846, (81) 3181-1781/1784/1770''', '''16bpm@pm.pe.gov.br''', '''''', 0, False, False)')</v>
      </c>
    </row>
    <row r="101" spans="3:14" ht="30" hidden="1" customHeight="1">
      <c r="C101" s="12" t="s">
        <v>11</v>
      </c>
      <c r="D101" s="12" t="s">
        <v>335</v>
      </c>
      <c r="E101" s="12" t="s">
        <v>87</v>
      </c>
      <c r="F101" s="12" t="s">
        <v>21</v>
      </c>
      <c r="G101" s="36" t="s">
        <v>23</v>
      </c>
      <c r="H101" s="12" t="s">
        <v>340</v>
      </c>
      <c r="I101" s="12" t="s">
        <v>1540</v>
      </c>
      <c r="J101" s="12" t="s">
        <v>381</v>
      </c>
      <c r="K101" s="12" t="s">
        <v>382</v>
      </c>
      <c r="L101" s="12"/>
      <c r="M101" s="1" t="str">
        <f t="shared" si="4"/>
        <v>engine.execute('INSERT INTO '''unidades''' (id, nome, endereco, numero, complemento, bairro, cidade, uf, cep, latitude, longitude, rdsl) VALUES (, '''Polícia Militar''', ''' R. Coração de Maria, 206-242 - São José, Recife - PE''', '''''', '''''', '''''', '''Recife''', '''PE''', '''''', '''''', '''''', '''Não''')')</v>
      </c>
      <c r="N101" s="1" t="str">
        <f t="shared" si="5"/>
        <v>engine.execute('INSERT INTO '''contatos''' (id, id_unidades, nome, ddd, telefone, email, cargo, id_setor, st_titular, st_backup) VALUES (, , '''Cb – VERÍSSIMO ''', '''''', '''(81) – 9 85587366, (81) 3181-1781/1784/1771''', '''''', '''''', 0, False, False)')</v>
      </c>
    </row>
    <row r="102" spans="3:14" ht="30" hidden="1" customHeight="1">
      <c r="C102" s="12" t="s">
        <v>11</v>
      </c>
      <c r="D102" s="12" t="s">
        <v>335</v>
      </c>
      <c r="E102" s="12" t="s">
        <v>87</v>
      </c>
      <c r="F102" s="12" t="s">
        <v>21</v>
      </c>
      <c r="G102" s="36" t="s">
        <v>23</v>
      </c>
      <c r="H102" s="12" t="s">
        <v>340</v>
      </c>
      <c r="I102" s="12" t="s">
        <v>1541</v>
      </c>
      <c r="J102" s="12" t="s">
        <v>383</v>
      </c>
      <c r="K102" s="12" t="s">
        <v>384</v>
      </c>
      <c r="L102" s="12"/>
      <c r="M102" s="1" t="str">
        <f t="shared" si="4"/>
        <v>engine.execute('INSERT INTO '''unidades''' (id, nome, endereco, numero, complemento, bairro, cidade, uf, cep, latitude, longitude, rdsl) VALUES (, '''Polícia Militar''', ''' R. Coração de Maria, 206-242 - São José, Recife - PE''', '''''', '''''', '''''', '''Recife''', '''PE''', '''''', '''''', '''''', '''Não''')')</v>
      </c>
      <c r="N102" s="1" t="str">
        <f t="shared" si="5"/>
        <v>engine.execute('INSERT INTO '''contatos''' (id, id_unidades, nome, ddd, telefone, email, cargo, id_setor, st_titular, st_backup) VALUES (, , '''SD – LIMA SOUZA ''', '''''', '''(81) – 9.95010181, (81) 3181-1781/1784/1771''', '''''', '''''', 0, False, False)')</v>
      </c>
    </row>
    <row r="103" spans="3:14" ht="30" hidden="1" customHeight="1">
      <c r="C103" s="12" t="s">
        <v>11</v>
      </c>
      <c r="D103" s="12" t="s">
        <v>335</v>
      </c>
      <c r="E103" s="12" t="s">
        <v>87</v>
      </c>
      <c r="F103" s="12" t="s">
        <v>21</v>
      </c>
      <c r="G103" s="36" t="s">
        <v>23</v>
      </c>
      <c r="H103" s="12" t="s">
        <v>340</v>
      </c>
      <c r="I103" s="12" t="s">
        <v>1540</v>
      </c>
      <c r="J103" s="12" t="s">
        <v>385</v>
      </c>
      <c r="K103" s="12" t="s">
        <v>386</v>
      </c>
      <c r="L103" s="12"/>
      <c r="M103" s="1" t="str">
        <f t="shared" si="4"/>
        <v>engine.execute('INSERT INTO '''unidades''' (id, nome, endereco, numero, complemento, bairro, cidade, uf, cep, latitude, longitude, rdsl) VALUES (, '''Polícia Militar''', ''' R. Coração de Maria, 206-242 - São José, Recife - PE''', '''''', '''''', '''''', '''Recife''', '''PE''', '''''', '''''', '''''', '''Não''')')</v>
      </c>
      <c r="N103" s="1" t="str">
        <f t="shared" si="5"/>
        <v>engine.execute('INSERT INTO '''contatos''' (id, id_unidades, nome, ddd, telefone, email, cargo, id_setor, st_titular, st_backup) VALUES (, , '''SD – LIMA NEVES  ''', '''''', '''(81) - 9.91088397, (81) 3181-1781/1784/1771''', '''''', '''''', 0, False, False)')</v>
      </c>
    </row>
    <row r="104" spans="3:14" ht="30" hidden="1" customHeight="1">
      <c r="C104" s="12" t="s">
        <v>11</v>
      </c>
      <c r="D104" s="12" t="s">
        <v>335</v>
      </c>
      <c r="E104" s="12" t="s">
        <v>87</v>
      </c>
      <c r="F104" s="12" t="s">
        <v>21</v>
      </c>
      <c r="G104" s="36" t="s">
        <v>23</v>
      </c>
      <c r="H104" s="12" t="s">
        <v>340</v>
      </c>
      <c r="I104" s="12" t="s">
        <v>1540</v>
      </c>
      <c r="J104" s="12" t="s">
        <v>387</v>
      </c>
      <c r="K104" s="12" t="s">
        <v>388</v>
      </c>
      <c r="L104" s="12"/>
      <c r="M104" s="1" t="str">
        <f t="shared" si="4"/>
        <v>engine.execute('INSERT INTO '''unidades''' (id, nome, endereco, numero, complemento, bairro, cidade, uf, cep, latitude, longitude, rdsl) VALUES (, '''Polícia Militar''', ''' R. Coração de Maria, 206-242 - São José, Recife - PE''', '''''', '''''', '''''', '''Recife''', '''PE''', '''''', '''''', '''''', '''Não''')')</v>
      </c>
      <c r="N104" s="1" t="str">
        <f t="shared" si="5"/>
        <v>engine.execute('INSERT INTO '''contatos''' (id, id_unidades, nome, ddd, telefone, email, cargo, id_setor, st_titular, st_backup) VALUES (, , ''' SD- PAULO MENDES ''', '''''', ''' (81)  9.81466992, (81) 3181-1781/1784/1771''', '''''', '''''', 0, False, False)')</v>
      </c>
    </row>
    <row r="105" spans="3:14" ht="30" hidden="1" customHeight="1">
      <c r="C105" s="12" t="s">
        <v>11</v>
      </c>
      <c r="D105" s="12" t="s">
        <v>335</v>
      </c>
      <c r="E105" s="12" t="s">
        <v>87</v>
      </c>
      <c r="F105" s="12" t="s">
        <v>13</v>
      </c>
      <c r="G105" s="36" t="s">
        <v>15</v>
      </c>
      <c r="H105" s="12" t="s">
        <v>16</v>
      </c>
      <c r="I105" s="12" t="s">
        <v>1542</v>
      </c>
      <c r="J105" s="12" t="s">
        <v>18</v>
      </c>
      <c r="K105" s="12" t="s">
        <v>378</v>
      </c>
      <c r="L105" s="12" t="s">
        <v>20</v>
      </c>
      <c r="M105" s="1" t="str">
        <f t="shared" si="4"/>
        <v>engine.execute('INSERT INTO '''unidades''' (id, nome, endereco, numero, complemento, bairro, cidade, uf, cep, latitude, longitude, rdsl) VALUES (, '''Polícia Militar''', '''R. Dom Bôsco, 1002 - Boa Vista, Recife - PE''', '''''', '''''', '''''', '''Recife''', '''PE''', '''''', '''''', '''''', '''Não''')')</v>
      </c>
      <c r="N105" s="1" t="str">
        <f t="shared" si="5"/>
        <v>engine.execute('INSERT INTO '''contatos''' (id, id_unidades, nome, ddd, telefone, email, cargo, id_setor, st_titular, st_backup) VALUES (, , '''TC QOPM EDVALDO CEZAR DE MORAES''', '''''', '''(81) 9 9488.5854, (81) 3181-1900 ; 1901/1905/1906''', '''bprp@pm.pe.gv.br''', '''''', 0, False, False)')</v>
      </c>
    </row>
    <row r="106" spans="3:14" ht="30" hidden="1" customHeight="1">
      <c r="C106" s="12" t="s">
        <v>11</v>
      </c>
      <c r="D106" s="12" t="s">
        <v>335</v>
      </c>
      <c r="E106" s="12" t="s">
        <v>87</v>
      </c>
      <c r="F106" s="12" t="s">
        <v>21</v>
      </c>
      <c r="G106" s="36" t="s">
        <v>23</v>
      </c>
      <c r="H106" s="12" t="s">
        <v>16</v>
      </c>
      <c r="I106" s="12" t="s">
        <v>1543</v>
      </c>
      <c r="J106" s="12" t="s">
        <v>25</v>
      </c>
      <c r="K106" s="12" t="s">
        <v>379</v>
      </c>
      <c r="L106" s="12" t="s">
        <v>27</v>
      </c>
      <c r="M106" s="1" t="str">
        <f t="shared" si="4"/>
        <v>engine.execute('INSERT INTO '''unidades''' (id, nome, endereco, numero, complemento, bairro, cidade, uf, cep, latitude, longitude, rdsl) VALUES (, '''Polícia Militar''', ''' R. Coração de Maria, 206-242 - São José, Recife - PE''', '''''', '''''', '''''', '''Recife''', '''PE''', '''''', '''''', '''''', '''Não''')')</v>
      </c>
      <c r="N106" s="1" t="str">
        <f t="shared" si="5"/>
        <v>engine.execute('INSERT INTO '''contatos''' (id, id_unidades, nome, ddd, telefone, email, cargo, id_setor, st_titular, st_backup) VALUES (, , '''TC QOPM SÉRGIO FERNANDO CABRAL DA SILVA''', '''''', '''(81) 9 9488.5846, (81) 3181-1781/1784/1770''', '''pmpe16bpm@yahoo.com.br''', '''''', 0, False, False)')</v>
      </c>
    </row>
    <row r="107" spans="3:14" ht="30" hidden="1" customHeight="1">
      <c r="C107" s="12" t="s">
        <v>11</v>
      </c>
      <c r="D107" s="12" t="s">
        <v>335</v>
      </c>
      <c r="E107" s="12" t="s">
        <v>87</v>
      </c>
      <c r="F107" s="12" t="s">
        <v>21</v>
      </c>
      <c r="G107" s="36" t="s">
        <v>23</v>
      </c>
      <c r="H107" s="12" t="s">
        <v>16</v>
      </c>
      <c r="I107" s="12" t="s">
        <v>1543</v>
      </c>
      <c r="J107" s="12" t="s">
        <v>29</v>
      </c>
      <c r="K107" s="12" t="s">
        <v>389</v>
      </c>
      <c r="L107" s="12"/>
      <c r="M107" s="1" t="str">
        <f t="shared" si="4"/>
        <v>engine.execute('INSERT INTO '''unidades''' (id, nome, endereco, numero, complemento, bairro, cidade, uf, cep, latitude, longitude, rdsl) VALUES (, '''Polícia Militar''', ''' R. Coração de Maria, 206-242 - São José, Recife - PE''', '''''', '''''', '''''', '''Recife''', '''PE''', '''''', '''''', '''''', '''Não''')')</v>
      </c>
      <c r="N107" s="1" t="str">
        <f t="shared" si="5"/>
        <v>engine.execute('INSERT INTO '''contatos''' (id, id_unidades, nome, ddd, telefone, email, cargo, id_setor, st_titular, st_backup) VALUES (, , '''SD GOMES SSILVA''', '''''', '''(81) – 9 9693.8121, (81) 3181-1781/1784/1771''', '''''', '''''', 0, False, False)')</v>
      </c>
    </row>
    <row r="108" spans="3:14" ht="30" hidden="1" customHeight="1">
      <c r="C108" s="12" t="s">
        <v>11</v>
      </c>
      <c r="D108" s="12" t="s">
        <v>335</v>
      </c>
      <c r="E108" s="12" t="s">
        <v>87</v>
      </c>
      <c r="F108" s="12" t="s">
        <v>21</v>
      </c>
      <c r="G108" s="36" t="s">
        <v>23</v>
      </c>
      <c r="H108" s="12" t="s">
        <v>16</v>
      </c>
      <c r="I108" s="12" t="s">
        <v>1543</v>
      </c>
      <c r="J108" s="12" t="s">
        <v>32</v>
      </c>
      <c r="K108" s="12" t="s">
        <v>390</v>
      </c>
      <c r="L108" s="12"/>
      <c r="M108" s="1" t="str">
        <f t="shared" si="4"/>
        <v>engine.execute('INSERT INTO '''unidades''' (id, nome, endereco, numero, complemento, bairro, cidade, uf, cep, latitude, longitude, rdsl) VALUES (, '''Polícia Militar''', ''' R. Coração de Maria, 206-242 - São José, Recife - PE''', '''''', '''''', '''''', '''Recife''', '''PE''', '''''', '''''', '''''', '''Não''')')</v>
      </c>
      <c r="N108" s="1" t="str">
        <f t="shared" si="5"/>
        <v>engine.execute('INSERT INTO '''contatos''' (id, id_unidades, nome, ddd, telefone, email, cargo, id_setor, st_titular, st_backup) VALUES (, , '''SD LEONARDO SARAIVA''', '''''', '''(81) – 9.9645.4705, (81) 3181-1781/1784/1771''', '''''', '''''', 0, False, False)')</v>
      </c>
    </row>
    <row r="109" spans="3:14" ht="30" hidden="1" customHeight="1">
      <c r="C109" s="12" t="s">
        <v>11</v>
      </c>
      <c r="D109" s="12" t="s">
        <v>335</v>
      </c>
      <c r="E109" s="12" t="s">
        <v>276</v>
      </c>
      <c r="F109" s="12" t="s">
        <v>40</v>
      </c>
      <c r="G109" s="36" t="s">
        <v>42</v>
      </c>
      <c r="H109" s="12" t="s">
        <v>16</v>
      </c>
      <c r="I109" s="12" t="s">
        <v>1544</v>
      </c>
      <c r="J109" s="12" t="s">
        <v>341</v>
      </c>
      <c r="K109" s="12" t="s">
        <v>41</v>
      </c>
      <c r="L109" s="12"/>
      <c r="M109" s="1" t="str">
        <f t="shared" si="4"/>
        <v>engine.execute('INSERT INTO '''unidades''' (id, nome, endereco, numero, complemento, bairro, cidade, uf, cep, latitude, longitude, rdsl) VALUES (, '''Prefeitura Municipal''', ''' Av, Cais do Apolo, 925, Recife - PE, ''', '''''', '''''', '''''', '''Recife''', '''PE''', '''''', '''''', '''''', '''Não''')')</v>
      </c>
      <c r="N109" s="1" t="str">
        <f t="shared" si="5"/>
        <v>engine.execute('INSERT INTO '''contatos''' (id, id_unidades, nome, ddd, telefone, email, cargo, id_setor, st_titular, st_backup) VALUES (, , '''Atendimento de plantão''', '''''', '''0800 281.0040''', '''''', '''''', 0, False, False)')</v>
      </c>
    </row>
    <row r="110" spans="3:14" ht="30" hidden="1" customHeight="1">
      <c r="C110" s="12" t="s">
        <v>11</v>
      </c>
      <c r="D110" s="12" t="s">
        <v>335</v>
      </c>
      <c r="E110" s="12" t="s">
        <v>391</v>
      </c>
      <c r="F110" s="12" t="s">
        <v>391</v>
      </c>
      <c r="G110" s="44" t="s">
        <v>392</v>
      </c>
      <c r="H110" s="12" t="s">
        <v>340</v>
      </c>
      <c r="I110" s="12" t="s">
        <v>1545</v>
      </c>
      <c r="J110" s="12" t="s">
        <v>341</v>
      </c>
      <c r="K110" s="12" t="s">
        <v>393</v>
      </c>
      <c r="L110" s="12"/>
      <c r="M110" s="1" t="str">
        <f t="shared" si="4"/>
        <v>engine.execute('INSERT INTO '''unidades''' (id, nome, endereco, numero, complemento, bairro, cidade, uf, cep, latitude, longitude, rdsl) VALUES (, '''SAMU''', '''R. Dom Bôsco, 687-709 - Boa Vista, Recife - PE, 50070-070''', '''''', '''''', '''''', '''Recife''', '''PE''', '''''', '''''', '''''', '''Não''')')</v>
      </c>
      <c r="N110" s="1" t="str">
        <f t="shared" si="5"/>
        <v>engine.execute('INSERT INTO '''contatos''' (id, id_unidades, nome, ddd, telefone, email, cargo, id_setor, st_titular, st_backup) VALUES (, , '''Atendimento de plantão''', '''''', '''(81) 3232-5800''', '''''', '''''', 0, False, False)')</v>
      </c>
    </row>
    <row r="111" spans="3:14" ht="30" hidden="1" customHeight="1">
      <c r="C111" s="12" t="s">
        <v>11</v>
      </c>
      <c r="D111" s="12" t="s">
        <v>335</v>
      </c>
      <c r="E111" s="12" t="s">
        <v>391</v>
      </c>
      <c r="F111" s="12" t="s">
        <v>391</v>
      </c>
      <c r="G111" s="44" t="s">
        <v>392</v>
      </c>
      <c r="H111" s="12" t="s">
        <v>340</v>
      </c>
      <c r="I111" s="12" t="s">
        <v>1546</v>
      </c>
      <c r="J111" s="12" t="s">
        <v>341</v>
      </c>
      <c r="K111" s="12" t="s">
        <v>393</v>
      </c>
      <c r="L111" s="12"/>
      <c r="M111" s="1" t="str">
        <f t="shared" si="4"/>
        <v>engine.execute('INSERT INTO '''unidades''' (id, nome, endereco, numero, complemento, bairro, cidade, uf, cep, latitude, longitude, rdsl) VALUES (, '''SAMU''', '''R. Dom Bôsco, 687-709 - Boa Vista, Recife - PE, 50070-070''', '''''', '''''', '''''', '''Recife''', '''PE''', '''''', '''''', '''''', '''Não''')')</v>
      </c>
      <c r="N111" s="1" t="str">
        <f t="shared" si="5"/>
        <v>engine.execute('INSERT INTO '''contatos''' (id, id_unidades, nome, ddd, telefone, email, cargo, id_setor, st_titular, st_backup) VALUES (, , '''Atendimento de plantão''', '''''', '''(81) 3232-5800''', '''''', '''''', 0, False, False)')</v>
      </c>
    </row>
    <row r="112" spans="3:14" ht="30" hidden="1" customHeight="1">
      <c r="C112" s="12" t="s">
        <v>11</v>
      </c>
      <c r="D112" s="12" t="s">
        <v>328</v>
      </c>
      <c r="E112" s="15" t="s">
        <v>394</v>
      </c>
      <c r="F112" s="15" t="s">
        <v>394</v>
      </c>
      <c r="G112" s="46" t="s">
        <v>395</v>
      </c>
      <c r="H112" s="12" t="s">
        <v>331</v>
      </c>
      <c r="I112" s="12" t="s">
        <v>822</v>
      </c>
      <c r="J112" s="12" t="s">
        <v>332</v>
      </c>
      <c r="K112" s="21" t="s">
        <v>396</v>
      </c>
      <c r="L112" s="15" t="s">
        <v>397</v>
      </c>
      <c r="M112" s="1" t="str">
        <f t="shared" si="4"/>
        <v>engine.execute('INSERT INTO '''unidades''' (id, nome, endereco, numero, complemento, bairro, cidade, uf, cep, latitude, longitude, rdsl) VALUES (, '''SAMU ''', '''R. Felipe Camarão, S/N - Varadouro, Olinda - PE, 53010-230''', '''''', '''''', '''''', '''Olinda''', '''PE''', '''''', '''''', '''''', '''Não''')')</v>
      </c>
      <c r="N112" s="1" t="str">
        <f t="shared" si="5"/>
        <v>engine.execute('INSERT INTO '''contatos''' (id, id_unidades, nome, ddd, telefone, email, cargo, id_setor, st_titular, st_backup) VALUES (, , '''Atendimento escala de plantão''', '''''', '''(81) 3429-4073''', '''https://www.olinda.pe.gov.br/tag/samu-olinda/''', '''''', 0, False, False)')</v>
      </c>
    </row>
    <row r="113" spans="3:14" ht="30" hidden="1" customHeight="1">
      <c r="C113" s="12" t="s">
        <v>398</v>
      </c>
      <c r="D113" s="12" t="s">
        <v>399</v>
      </c>
      <c r="E113" s="12" t="s">
        <v>70</v>
      </c>
      <c r="F113" s="12" t="s">
        <v>400</v>
      </c>
      <c r="G113" s="6" t="s">
        <v>401</v>
      </c>
      <c r="H113" s="12" t="s">
        <v>402</v>
      </c>
      <c r="I113" s="12" t="s">
        <v>403</v>
      </c>
      <c r="J113" s="12" t="s">
        <v>404</v>
      </c>
      <c r="K113" s="12" t="s">
        <v>405</v>
      </c>
      <c r="L113" s="12"/>
      <c r="M113" s="1" t="str">
        <f t="shared" si="4"/>
        <v>engine.execute('INSERT INTO '''unidades''' (id, nome, endereco, numero, complemento, bairro, cidade, uf, cep, latitude, longitude, rdsl) VALUES (, '''CBM''', '''Rua Nunes Machado, nº 130''', '''''', '''''', '''''', '''Curitiba''', '''PR''', '''''', '''''', '''''', '''Não''')')</v>
      </c>
      <c r="N113" s="1" t="str">
        <f t="shared" si="5"/>
        <v>engine.execute('INSERT INTO '''contatos''' (id, id_unidades, nome, ddd, telefone, email, cargo, id_setor, st_titular, st_backup) VALUES (, , '''Coronel Manoel Vasco Figueiredo Jr''', '''''', '''(41)3351-2000''', '''''', '''''', 0, False, False)')</v>
      </c>
    </row>
    <row r="114" spans="3:14" ht="30" hidden="1" customHeight="1">
      <c r="C114" s="12" t="s">
        <v>398</v>
      </c>
      <c r="D114" s="12" t="s">
        <v>399</v>
      </c>
      <c r="E114" s="12" t="s">
        <v>406</v>
      </c>
      <c r="F114" s="12" t="s">
        <v>407</v>
      </c>
      <c r="G114" s="6" t="s">
        <v>408</v>
      </c>
      <c r="H114" s="12" t="s">
        <v>402</v>
      </c>
      <c r="I114" s="12" t="s">
        <v>409</v>
      </c>
      <c r="J114" s="12" t="s">
        <v>410</v>
      </c>
      <c r="K114" s="12" t="s">
        <v>411</v>
      </c>
      <c r="L114" s="12"/>
      <c r="M114" s="1" t="str">
        <f t="shared" si="4"/>
        <v>engine.execute('INSERT INTO '''unidades''' (id, nome, endereco, numero, complemento, bairro, cidade, uf, cep, latitude, longitude, rdsl) VALUES (, '''GCM''', '''Rua Presidente Farias nº 451''', '''''', '''''', '''''', '''Curitiba''', '''PR''', '''''', '''''', '''''', '''Não''')')</v>
      </c>
      <c r="N114" s="1" t="str">
        <f t="shared" si="5"/>
        <v>engine.execute('INSERT INTO '''contatos''' (id, id_unidades, nome, ddd, telefone, email, cargo, id_setor, st_titular, st_backup) VALUES (, , '''Inspetor Carlos Celso dos Santos''', '''''', '''153 - central''', '''''', '''''', 0, False, False)')</v>
      </c>
    </row>
    <row r="115" spans="3:14" ht="30" hidden="1" customHeight="1">
      <c r="C115" s="12" t="s">
        <v>398</v>
      </c>
      <c r="D115" s="12" t="s">
        <v>399</v>
      </c>
      <c r="E115" s="12" t="s">
        <v>412</v>
      </c>
      <c r="F115" s="12" t="s">
        <v>412</v>
      </c>
      <c r="G115" s="6" t="s">
        <v>413</v>
      </c>
      <c r="H115" s="12" t="s">
        <v>402</v>
      </c>
      <c r="I115" s="12" t="s">
        <v>414</v>
      </c>
      <c r="J115" s="12" t="s">
        <v>415</v>
      </c>
      <c r="K115" s="12" t="s">
        <v>416</v>
      </c>
      <c r="L115" s="12" t="s">
        <v>417</v>
      </c>
      <c r="M115" s="1" t="str">
        <f t="shared" si="4"/>
        <v>engine.execute('INSERT INTO '''unidades''' (id, nome, endereco, numero, complemento, bairro, cidade, uf, cep, latitude, longitude, rdsl) VALUES (, '''Hospital Evangelico Mackenzi''', '''Rua Alameda Augusto Stellfeld, nº 1908''', '''''', '''''', '''''', '''Curitiba''', '''PR''', '''''', '''''', '''''', '''Não''')')</v>
      </c>
      <c r="N115" s="1" t="str">
        <f t="shared" si="5"/>
        <v>engine.execute('INSERT INTO '''contatos''' (id, id_unidades, nome, ddd, telefone, email, cargo, id_setor, st_titular, st_backup) VALUES (, , '''Dr. Mauricio Marcondes Ribas''', '''''', '''(41)3240-5253''', '''coreme@huemackenzie.org.br''', '''''', 0, False, False)')</v>
      </c>
    </row>
    <row r="116" spans="3:14" ht="30" hidden="1" customHeight="1">
      <c r="C116" s="12" t="s">
        <v>398</v>
      </c>
      <c r="D116" s="12" t="s">
        <v>399</v>
      </c>
      <c r="E116" s="12" t="s">
        <v>82</v>
      </c>
      <c r="F116" s="12" t="s">
        <v>418</v>
      </c>
      <c r="G116" s="6" t="s">
        <v>419</v>
      </c>
      <c r="H116" s="12" t="s">
        <v>402</v>
      </c>
      <c r="I116" s="12" t="s">
        <v>420</v>
      </c>
      <c r="J116" s="12" t="s">
        <v>421</v>
      </c>
      <c r="K116" s="12" t="s">
        <v>422</v>
      </c>
      <c r="L116" s="12" t="s">
        <v>423</v>
      </c>
      <c r="M116" s="1" t="str">
        <f t="shared" si="4"/>
        <v>engine.execute('INSERT INTO '''unidades''' (id, nome, endereco, numero, complemento, bairro, cidade, uf, cep, latitude, longitude, rdsl) VALUES (, '''Polícia Civil''', '''Rua Des. Emelino de leão, nº 513 ''', '''''', '''''', '''''', '''Curitiba''', '''PR''', '''''', '''''', '''''', '''Não''')')</v>
      </c>
      <c r="N116" s="1" t="str">
        <f t="shared" si="5"/>
        <v>engine.execute('INSERT INTO '''contatos''' (id, id_unidades, nome, ddd, telefone, email, cargo, id_setor, st_titular, st_backup) VALUES (, , '''Dra. Aline Manzato''', '''''', '''(41)3883-7120''', '''decrisa@pc.pr.gov.br.''', '''''', 0, False, False)')</v>
      </c>
    </row>
    <row r="117" spans="3:14" ht="30" hidden="1" customHeight="1">
      <c r="C117" s="12" t="s">
        <v>398</v>
      </c>
      <c r="D117" s="12" t="s">
        <v>399</v>
      </c>
      <c r="E117" s="12" t="s">
        <v>87</v>
      </c>
      <c r="F117" s="12" t="s">
        <v>424</v>
      </c>
      <c r="G117" s="6" t="s">
        <v>425</v>
      </c>
      <c r="H117" s="12" t="s">
        <v>402</v>
      </c>
      <c r="I117" s="12" t="s">
        <v>426</v>
      </c>
      <c r="J117" s="12" t="s">
        <v>427</v>
      </c>
      <c r="K117" s="12" t="s">
        <v>428</v>
      </c>
      <c r="L117" s="12" t="s">
        <v>429</v>
      </c>
      <c r="M117" s="1" t="str">
        <f t="shared" si="4"/>
        <v>engine.execute('INSERT INTO '''unidades''' (id, nome, endereco, numero, complemento, bairro, cidade, uf, cep, latitude, longitude, rdsl) VALUES (, '''Polícia Militar''', '''Rua Marechal Floriano Peixoto nº 1401''', '''''', '''''', '''''', '''Curitiba''', '''PR''', '''''', '''''', '''''', '''Não''')')</v>
      </c>
      <c r="N117" s="1" t="str">
        <f t="shared" si="5"/>
        <v>engine.execute('INSERT INTO '''contatos''' (id, id_unidades, nome, ddd, telefone, email, cargo, id_setor, st_titular, st_backup) VALUES (, , '''Coronel Hudson Leôncio Teixeira''', '''''', '''(41)3304-4700''', '''pmprconcursos@pm.pr.gov.br''', '''''', 0, False, False)')</v>
      </c>
    </row>
    <row r="118" spans="3:14" ht="30" hidden="1" customHeight="1">
      <c r="C118" s="12" t="s">
        <v>398</v>
      </c>
      <c r="D118" s="12" t="s">
        <v>399</v>
      </c>
      <c r="E118" s="12" t="s">
        <v>276</v>
      </c>
      <c r="F118" s="12" t="s">
        <v>430</v>
      </c>
      <c r="G118" s="6" t="s">
        <v>431</v>
      </c>
      <c r="H118" s="12" t="s">
        <v>402</v>
      </c>
      <c r="I118" s="12" t="s">
        <v>432</v>
      </c>
      <c r="J118" s="12" t="s">
        <v>433</v>
      </c>
      <c r="K118" s="12" t="s">
        <v>434</v>
      </c>
      <c r="L118" s="12"/>
      <c r="M118" s="1" t="str">
        <f t="shared" si="4"/>
        <v>engine.execute('INSERT INTO '''unidades''' (id, nome, endereco, numero, complemento, bairro, cidade, uf, cep, latitude, longitude, rdsl) VALUES (, '''Prefeitura Municipal''', '''Rua Av. Cândido de Abreu, nº 817 ''', '''''', '''''', '''''', '''Curitiba''', '''PR''', '''''', '''''', '''''', '''Não''')')</v>
      </c>
      <c r="N118" s="1" t="str">
        <f t="shared" si="5"/>
        <v>engine.execute('INSERT INTO '''contatos''' (id, id_unidades, nome, ddd, telefone, email, cargo, id_setor, st_titular, st_backup) VALUES (, , '''Rafael Greca''', '''''', '''(41)3350-6468''', '''''', '''''', 0, False, False)')</v>
      </c>
    </row>
    <row r="119" spans="3:14" ht="30" hidden="1" customHeight="1">
      <c r="C119" s="12" t="s">
        <v>398</v>
      </c>
      <c r="D119" s="12" t="s">
        <v>399</v>
      </c>
      <c r="E119" s="12" t="s">
        <v>435</v>
      </c>
      <c r="F119" s="12" t="s">
        <v>436</v>
      </c>
      <c r="G119" s="6" t="s">
        <v>437</v>
      </c>
      <c r="H119" s="12" t="s">
        <v>402</v>
      </c>
      <c r="I119" s="12" t="s">
        <v>438</v>
      </c>
      <c r="J119" s="12" t="s">
        <v>439</v>
      </c>
      <c r="K119" s="12" t="s">
        <v>440</v>
      </c>
      <c r="L119" s="12"/>
      <c r="M119" s="1" t="str">
        <f t="shared" si="4"/>
        <v>engine.execute('INSERT INTO '''unidades''' (id, nome, endereco, numero, complemento, bairro, cidade, uf, cep, latitude, longitude, rdsl) VALUES (, '''SMDT''', '''Rua Benjamin Constant, nº 157 ''', '''''', '''''', '''''', '''Curitiba''', '''PR''', '''''', '''''', '''''', '''Não''')')</v>
      </c>
      <c r="N119" s="1" t="str">
        <f t="shared" si="5"/>
        <v>engine.execute('INSERT INTO '''contatos''' (id, id_unidades, nome, ddd, telefone, email, cargo, id_setor, st_titular, st_backup) VALUES (, , '''Antonio Reginaldo Moreira da silva''', '''''', '''(41)33506465''', '''''', '''''', 0, False, False)')</v>
      </c>
    </row>
    <row r="120" spans="3:14" ht="30" hidden="1" customHeight="1">
      <c r="C120" s="12" t="s">
        <v>441</v>
      </c>
      <c r="D120" s="12" t="s">
        <v>442</v>
      </c>
      <c r="E120" s="12" t="s">
        <v>679</v>
      </c>
      <c r="F120" s="12" t="s">
        <v>443</v>
      </c>
      <c r="G120" s="6" t="s">
        <v>444</v>
      </c>
      <c r="H120" s="12" t="s">
        <v>445</v>
      </c>
      <c r="I120" s="12" t="s">
        <v>1572</v>
      </c>
      <c r="J120" s="12" t="s">
        <v>446</v>
      </c>
      <c r="K120" s="12" t="s">
        <v>447</v>
      </c>
      <c r="L120" s="12" t="s">
        <v>448</v>
      </c>
      <c r="M120" s="1" t="str">
        <f t="shared" si="4"/>
        <v>engine.execute('INSERT INTO '''unidades''' (id, nome, endereco, numero, complemento, bairro, cidade, uf, cep, latitude, longitude, rdsl) VALUES (, '''Bombeiro Militar''', '''Rua. Gen. Sezefredo, 449 Realengo''', '''''', '''''', '''''', '''Rio de Janeiro''', '''RJ''', '''''', '''''', '''''', '''Não''')')</v>
      </c>
      <c r="N120" s="1" t="str">
        <f t="shared" si="5"/>
        <v>engine.execute('INSERT INTO '''contatos''' (id, id_unidades, nome, ddd, telefone, email, cargo, id_setor, st_titular, st_backup) VALUES (, , '''Subtenente André Barbosa Rodrigues''', '''''', '''2333-4788''', '''dbnrealengo@gmail.com''', '''''', 0, False, False)')</v>
      </c>
    </row>
    <row r="121" spans="3:14" ht="30" hidden="1" customHeight="1">
      <c r="C121" s="12" t="s">
        <v>441</v>
      </c>
      <c r="D121" s="12" t="s">
        <v>442</v>
      </c>
      <c r="E121" s="12" t="s">
        <v>679</v>
      </c>
      <c r="F121" s="12" t="s">
        <v>449</v>
      </c>
      <c r="G121" s="6" t="s">
        <v>450</v>
      </c>
      <c r="H121" s="12" t="s">
        <v>451</v>
      </c>
      <c r="I121" s="12" t="s">
        <v>452</v>
      </c>
      <c r="J121" s="12" t="s">
        <v>453</v>
      </c>
      <c r="K121" s="12" t="s">
        <v>454</v>
      </c>
      <c r="L121" s="12" t="s">
        <v>455</v>
      </c>
      <c r="M121" s="1" t="str">
        <f t="shared" si="4"/>
        <v>engine.execute('INSERT INTO '''unidades''' (id, nome, endereco, numero, complemento, bairro, cidade, uf, cep, latitude, longitude, rdsl) VALUES (, '''Bombeiro Militar''', '''Av. dos Estados s/n Campo Grande''', '''''', '''''', '''''', '''Rio de Janeiro''', '''RJ''', '''''', '''''', '''''', '''Não''')')</v>
      </c>
      <c r="N121" s="1" t="str">
        <f t="shared" si="5"/>
        <v>engine.execute('INSERT INTO '''contatos''' (id, id_unidades, nome, ddd, telefone, email, cargo, id_setor, st_titular, st_backup) VALUES (, , '''Levi Palmeiras''', '''''', '''21 2333-6768''', '''secretaria_30bpm@pmerj.rj.gov.br''', '''''', 0, False, False)')</v>
      </c>
    </row>
    <row r="122" spans="3:14" ht="30" hidden="1" customHeight="1">
      <c r="C122" s="12" t="s">
        <v>441</v>
      </c>
      <c r="D122" s="12" t="s">
        <v>442</v>
      </c>
      <c r="E122" s="12" t="s">
        <v>70</v>
      </c>
      <c r="F122" s="12" t="s">
        <v>443</v>
      </c>
      <c r="G122" s="6" t="s">
        <v>444</v>
      </c>
      <c r="H122" s="12" t="s">
        <v>456</v>
      </c>
      <c r="I122" s="12" t="s">
        <v>1572</v>
      </c>
      <c r="J122" s="12" t="s">
        <v>446</v>
      </c>
      <c r="K122" s="12" t="s">
        <v>447</v>
      </c>
      <c r="L122" s="12" t="s">
        <v>448</v>
      </c>
      <c r="M122" s="1" t="str">
        <f t="shared" si="4"/>
        <v>engine.execute('INSERT INTO '''unidades''' (id, nome, endereco, numero, complemento, bairro, cidade, uf, cep, latitude, longitude, rdsl) VALUES (, '''CBM''', '''Rua. Gen. Sezefredo, 449 Realengo''', '''''', '''''', '''''', '''Rio de Janeiro''', '''RJ''', '''''', '''''', '''''', '''Não''')')</v>
      </c>
      <c r="N122" s="1" t="str">
        <f t="shared" si="5"/>
        <v>engine.execute('INSERT INTO '''contatos''' (id, id_unidades, nome, ddd, telefone, email, cargo, id_setor, st_titular, st_backup) VALUES (, , '''Subtenente André Barbosa Rodrigues''', '''''', '''2333-4788''', '''dbnrealengo@gmail.com''', '''''', 0, False, False)')</v>
      </c>
    </row>
    <row r="123" spans="3:14" ht="30" hidden="1" customHeight="1">
      <c r="C123" s="12" t="s">
        <v>441</v>
      </c>
      <c r="D123" s="12" t="s">
        <v>442</v>
      </c>
      <c r="E123" s="12" t="s">
        <v>70</v>
      </c>
      <c r="F123" s="12" t="s">
        <v>457</v>
      </c>
      <c r="G123" s="6" t="s">
        <v>458</v>
      </c>
      <c r="H123" s="12" t="s">
        <v>459</v>
      </c>
      <c r="I123" s="12" t="s">
        <v>460</v>
      </c>
      <c r="J123" s="12"/>
      <c r="K123" s="12" t="s">
        <v>461</v>
      </c>
      <c r="L123" s="12"/>
      <c r="M123" s="1" t="str">
        <f t="shared" si="4"/>
        <v>engine.execute('INSERT INTO '''unidades''' (id, nome, endereco, numero, complemento, bairro, cidade, uf, cep, latitude, longitude, rdsl) VALUES (, '''CBM''', '''AV. AYRTON SENNA, 2001 - JACAREPAGUÁ, RIO DE JANEIRO - RJ, 22775-002''', '''''', '''''', '''''', '''Rio de Janeiro''', '''RJ''', '''''', '''''', '''''', '''Não''')')</v>
      </c>
      <c r="N123" s="1" t="str">
        <f t="shared" si="5"/>
        <v>engine.execute('INSERT INTO '''contatos''' (id, id_unidades, nome, ddd, telefone, email, cargo, id_setor, st_titular, st_backup) VALUES (, , '''''', '''''', '''(21) 2333-4492 OU 193''', '''''', '''''', 0, False, False)')</v>
      </c>
    </row>
    <row r="124" spans="3:14" ht="30" hidden="1" customHeight="1">
      <c r="C124" s="12" t="s">
        <v>441</v>
      </c>
      <c r="D124" s="12" t="s">
        <v>442</v>
      </c>
      <c r="E124" s="12" t="s">
        <v>70</v>
      </c>
      <c r="F124" s="12" t="s">
        <v>462</v>
      </c>
      <c r="G124" s="6" t="s">
        <v>463</v>
      </c>
      <c r="H124" s="12" t="s">
        <v>464</v>
      </c>
      <c r="I124" s="12" t="s">
        <v>465</v>
      </c>
      <c r="J124" s="12" t="s">
        <v>466</v>
      </c>
      <c r="K124" s="12" t="s">
        <v>467</v>
      </c>
      <c r="L124" s="12" t="s">
        <v>468</v>
      </c>
      <c r="M124" s="1" t="str">
        <f t="shared" si="4"/>
        <v>engine.execute('INSERT INTO '''unidades''' (id, nome, endereco, numero, complemento, bairro, cidade, uf, cep, latitude, longitude, rdsl) VALUES (, '''CBM''', '''Av. Ayrton Senna, 2001 - Barra da Tijuca''', '''''', '''''', '''''', '''Rio de Janeiro''', '''RJ''', '''''', '''''', '''''', '''Não''')')</v>
      </c>
      <c r="N124" s="1" t="str">
        <f t="shared" si="5"/>
        <v>engine.execute('INSERT INTO '''contatos''' (id, id_unidades, nome, ddd, telefone, email, cargo, id_setor, st_titular, st_backup) VALUES (, , '''TENENTE CORONEL  CEZAR ALBERTO TAVARES ''', '''''', '''2333- 4492''', '''dgp@cbmerj.rj.gov.br''', '''''', 0, False, False)')</v>
      </c>
    </row>
    <row r="125" spans="3:14" ht="30" hidden="1" customHeight="1">
      <c r="C125" s="12" t="s">
        <v>441</v>
      </c>
      <c r="D125" s="12" t="s">
        <v>442</v>
      </c>
      <c r="E125" s="12" t="s">
        <v>70</v>
      </c>
      <c r="F125" s="12" t="s">
        <v>469</v>
      </c>
      <c r="G125" s="6" t="s">
        <v>470</v>
      </c>
      <c r="H125" s="12" t="s">
        <v>451</v>
      </c>
      <c r="I125" s="12" t="s">
        <v>471</v>
      </c>
      <c r="J125" s="12" t="s">
        <v>472</v>
      </c>
      <c r="K125" s="12" t="s">
        <v>473</v>
      </c>
      <c r="L125" s="12" t="s">
        <v>474</v>
      </c>
      <c r="M125" s="1" t="str">
        <f t="shared" si="4"/>
        <v>engine.execute('INSERT INTO '''unidades''' (id, nome, endereco, numero, complemento, bairro, cidade, uf, cep, latitude, longitude, rdsl) VALUES (, '''CBM''', '''Av.Cesário de Merlo nº 3226  Campo Grande''', '''''', '''''', '''''', '''Rio de Janeiro''', '''RJ''', '''''', '''''', '''''', '''Não''')')</v>
      </c>
      <c r="N125" s="1" t="str">
        <f t="shared" si="5"/>
        <v>engine.execute('INSERT INTO '''contatos''' (id, id_unidades, nome, ddd, telefone, email, cargo, id_setor, st_titular, st_backup) VALUES (, , '''Gouveia''', '''''', '''21 2333-6981''', '''www.cbmer.rj.gov.br/92-13-gbm''', '''''', 0, False, False)')</v>
      </c>
    </row>
    <row r="126" spans="3:14" ht="30" hidden="1" customHeight="1">
      <c r="C126" s="12" t="s">
        <v>441</v>
      </c>
      <c r="D126" s="12" t="s">
        <v>442</v>
      </c>
      <c r="E126" s="12" t="s">
        <v>181</v>
      </c>
      <c r="F126" s="12" t="s">
        <v>475</v>
      </c>
      <c r="G126" s="6" t="s">
        <v>476</v>
      </c>
      <c r="H126" s="12" t="s">
        <v>477</v>
      </c>
      <c r="I126" s="12" t="s">
        <v>478</v>
      </c>
      <c r="J126" s="12" t="s">
        <v>479</v>
      </c>
      <c r="K126" s="12">
        <v>23322621</v>
      </c>
      <c r="L126" s="12"/>
      <c r="M126" s="1" t="str">
        <f t="shared" si="4"/>
        <v>engine.execute('INSERT INTO '''unidades''' (id, nome, endereco, numero, complemento, bairro, cidade, uf, cep, latitude, longitude, rdsl) VALUES (, '''GBM''', '''RUA HENRIQUETA, 197 TANQUE''', '''''', '''''', '''''', '''Rio de Janeiro''', '''RJ''', '''''', '''''', '''''', '''Não''')')</v>
      </c>
      <c r="N126" s="1" t="str">
        <f t="shared" si="5"/>
        <v>engine.execute('INSERT INTO '''contatos''' (id, id_unidades, nome, ddd, telefone, email, cargo, id_setor, st_titular, st_backup) VALUES (, , '''TENENTE LORENO''', '''''', '''23322621''', '''''', '''''', 0, False, False)')</v>
      </c>
    </row>
    <row r="127" spans="3:14" ht="30" hidden="1" customHeight="1">
      <c r="C127" s="12" t="s">
        <v>441</v>
      </c>
      <c r="D127" s="12" t="s">
        <v>442</v>
      </c>
      <c r="E127" s="12" t="s">
        <v>356</v>
      </c>
      <c r="F127" s="12" t="s">
        <v>480</v>
      </c>
      <c r="G127" s="6" t="s">
        <v>481</v>
      </c>
      <c r="H127" s="12" t="s">
        <v>451</v>
      </c>
      <c r="I127" s="12" t="s">
        <v>482</v>
      </c>
      <c r="J127" s="12" t="s">
        <v>483</v>
      </c>
      <c r="K127" s="12" t="s">
        <v>484</v>
      </c>
      <c r="L127" s="12" t="s">
        <v>485</v>
      </c>
      <c r="M127" s="1" t="str">
        <f t="shared" si="4"/>
        <v>engine.execute('INSERT INTO '''unidades''' (id, nome, endereco, numero, complemento, bairro, cidade, uf, cep, latitude, longitude, rdsl) VALUES (, '''GM''', '''Rua Minas da Prata''', '''''', '''''', '''''', '''Rio de Janeiro''', '''RJ''', '''''', '''''', '''''', '''Não''')')</v>
      </c>
      <c r="N127" s="1" t="str">
        <f t="shared" si="5"/>
        <v>engine.execute('INSERT INTO '''contatos''' (id, id_unidades, nome, ddd, telefone, email, cargo, id_setor, st_titular, st_backup) VALUES (, , '''José Ricardo s. da Silva''', '''''', '''21 2976-6000''', '''https://guardamunicipal.prefeitura.rio''', '''''', 0, False, False)')</v>
      </c>
    </row>
    <row r="128" spans="3:14" ht="30" hidden="1" customHeight="1">
      <c r="C128" s="12" t="s">
        <v>441</v>
      </c>
      <c r="D128" s="12" t="s">
        <v>442</v>
      </c>
      <c r="E128" s="12" t="s">
        <v>1272</v>
      </c>
      <c r="F128" s="12" t="s">
        <v>486</v>
      </c>
      <c r="G128" s="6" t="s">
        <v>487</v>
      </c>
      <c r="H128" s="12" t="s">
        <v>451</v>
      </c>
      <c r="I128" s="12" t="s">
        <v>488</v>
      </c>
      <c r="J128" s="12"/>
      <c r="K128" s="12" t="s">
        <v>489</v>
      </c>
      <c r="L128" s="12" t="s">
        <v>490</v>
      </c>
      <c r="M128" s="1" t="str">
        <f t="shared" si="4"/>
        <v>engine.execute('INSERT INTO '''unidades''' (id, nome, endereco, numero, complemento, bairro, cidade, uf, cep, latitude, longitude, rdsl) VALUES (, '''Hospital Municipal ''', '''Av.Cesário de Merlo nº 3215  Campo Grande''', '''''', '''''', '''''', '''Rio de Janeiro''', '''RJ''', '''''', '''''', '''''', '''Não''')')</v>
      </c>
      <c r="N128" s="1" t="str">
        <f t="shared" si="5"/>
        <v>engine.execute('INSERT INTO '''contatos''' (id, id_unidades, nome, ddd, telefone, email, cargo, id_setor, st_titular, st_backup) VALUES (, , '''''', '''''', '''21 2333-6795''', '''www.rio.rj.gov.br''', '''''', 0, False, False)')</v>
      </c>
    </row>
    <row r="129" spans="3:14" ht="30" hidden="1" customHeight="1">
      <c r="C129" s="12" t="s">
        <v>441</v>
      </c>
      <c r="D129" s="12" t="s">
        <v>442</v>
      </c>
      <c r="E129" s="12" t="s">
        <v>1272</v>
      </c>
      <c r="F129" s="12" t="s">
        <v>491</v>
      </c>
      <c r="G129" s="6" t="s">
        <v>492</v>
      </c>
      <c r="H129" s="12" t="s">
        <v>459</v>
      </c>
      <c r="I129" s="12" t="s">
        <v>460</v>
      </c>
      <c r="J129" s="12"/>
      <c r="K129" s="12" t="s">
        <v>493</v>
      </c>
      <c r="L129" s="12"/>
      <c r="M129" s="1" t="str">
        <f t="shared" si="4"/>
        <v>engine.execute('INSERT INTO '''unidades''' (id, nome, endereco, numero, complemento, bairro, cidade, uf, cep, latitude, longitude, rdsl) VALUES (, '''Hospital Municipal ''', '''AV. AYRTON SENNA, 2000 - JACAREPAGUÁ, RIO DE JANEIRO - RJ, 22793-000''', '''''', '''''', '''''', '''Rio de Janeiro''', '''RJ''', '''''', '''''', '''''', '''Não''')')</v>
      </c>
      <c r="N129" s="1" t="str">
        <f t="shared" si="5"/>
        <v>engine.execute('INSERT INTO '''contatos''' (id, id_unidades, nome, ddd, telefone, email, cargo, id_setor, st_titular, st_backup) VALUES (, , '''''', '''''', '''(21) 3111-4652 ''', '''''', '''''', 0, False, False)')</v>
      </c>
    </row>
    <row r="130" spans="3:14" ht="30" hidden="1" customHeight="1">
      <c r="C130" s="12" t="s">
        <v>441</v>
      </c>
      <c r="D130" s="12" t="s">
        <v>442</v>
      </c>
      <c r="E130" s="12" t="s">
        <v>1272</v>
      </c>
      <c r="F130" s="12" t="s">
        <v>491</v>
      </c>
      <c r="G130" s="6" t="s">
        <v>494</v>
      </c>
      <c r="H130" s="12" t="s">
        <v>464</v>
      </c>
      <c r="I130" s="12" t="s">
        <v>312</v>
      </c>
      <c r="J130" s="12"/>
      <c r="K130" s="12" t="s">
        <v>495</v>
      </c>
      <c r="L130" s="12" t="s">
        <v>496</v>
      </c>
      <c r="M130" s="1" t="str">
        <f t="shared" si="4"/>
        <v>engine.execute('INSERT INTO '''unidades''' (id, nome, endereco, numero, complemento, bairro, cidade, uf, cep, latitude, longitude, rdsl) VALUES (, '''Hospital Municipal ''', '''av. ayrton senna 2.000''', '''''', '''''', '''''', '''Rio de Janeiro''', '''RJ''', '''''', '''''', '''''', '''Não''')')</v>
      </c>
      <c r="N130" s="1" t="str">
        <f t="shared" si="5"/>
        <v>engine.execute('INSERT INTO '''contatos''' (id, id_unidades, nome, ddd, telefone, email, cargo, id_setor, st_titular, st_backup) VALUES (, , '''''', '''''', '''3111-4652''', '''www.saude.rio.rj.gov.br''', '''''', 0, False, False)')</v>
      </c>
    </row>
    <row r="131" spans="3:14" ht="30" hidden="1" customHeight="1">
      <c r="C131" s="12" t="s">
        <v>441</v>
      </c>
      <c r="D131" s="12" t="s">
        <v>442</v>
      </c>
      <c r="E131" s="12" t="s">
        <v>572</v>
      </c>
      <c r="F131" s="12" t="s">
        <v>497</v>
      </c>
      <c r="G131" s="6" t="s">
        <v>458</v>
      </c>
      <c r="H131" s="12" t="s">
        <v>459</v>
      </c>
      <c r="I131" s="12" t="s">
        <v>287</v>
      </c>
      <c r="J131" s="37" t="s">
        <v>498</v>
      </c>
      <c r="K131" s="12" t="s">
        <v>499</v>
      </c>
      <c r="L131" s="12"/>
      <c r="M131" s="1" t="str">
        <f t="shared" si="4"/>
        <v>engine.execute('INSERT INTO '''unidades''' (id, nome, endereco, numero, complemento, bairro, cidade, uf, cep, latitude, longitude, rdsl) VALUES (, '''GMRIO''', '''AV. AYRTON SENNA, 2001 - JACAREPAGUÁ, RIO DE JANEIRO - RJ, 22775-002''', '''''', '''''', '''''', '''Rio de Janeiro''', '''RJ''', '''''', '''''', '''''', '''Não''')')</v>
      </c>
      <c r="N131" s="1" t="str">
        <f t="shared" si="5"/>
        <v>engine.execute('INSERT INTO '''contatos''' (id, id_unidades, nome, ddd, telefone, email, cargo, id_setor, st_titular, st_backup) VALUES (, , '''SUB ISNAILDE''', '''''', '''(21) 3325-3139''', '''''', '''''', 0, False, False)')</v>
      </c>
    </row>
    <row r="132" spans="3:14" ht="30" hidden="1" customHeight="1">
      <c r="C132" s="12" t="s">
        <v>441</v>
      </c>
      <c r="D132" s="12" t="s">
        <v>442</v>
      </c>
      <c r="E132" s="12" t="s">
        <v>572</v>
      </c>
      <c r="F132" s="12" t="s">
        <v>1584</v>
      </c>
      <c r="G132" s="6" t="s">
        <v>500</v>
      </c>
      <c r="H132" s="12" t="s">
        <v>477</v>
      </c>
      <c r="I132" s="12" t="s">
        <v>501</v>
      </c>
      <c r="J132" s="12" t="s">
        <v>502</v>
      </c>
      <c r="K132" s="12">
        <v>30185000</v>
      </c>
      <c r="L132" s="12"/>
      <c r="M132" s="1" t="str">
        <f t="shared" si="4"/>
        <v>engine.execute('INSERT INTO '''unidades''' (id, nome, endereco, numero, complemento, bairro, cidade, uf, cep, latitude, longitude, rdsl) VALUES (, '''GMRIO''', '''PEAÇA SECA, 9 PRAÇA SECA''', '''''', '''''', '''''', '''Rio de Janeiro''', '''RJ''', '''''', '''''', '''''', '''Não''')')</v>
      </c>
      <c r="N132" s="1" t="str">
        <f t="shared" si="5"/>
        <v>engine.execute('INSERT INTO '''contatos''' (id, id_unidades, nome, ddd, telefone, email, cargo, id_setor, st_titular, st_backup) VALUES (, , '''SUB JULIO''', '''''', '''30185000''', '''''', '''''', 0, False, False)')</v>
      </c>
    </row>
    <row r="133" spans="3:14" ht="30" hidden="1" customHeight="1">
      <c r="C133" s="12" t="s">
        <v>441</v>
      </c>
      <c r="D133" s="12" t="s">
        <v>442</v>
      </c>
      <c r="E133" s="12" t="s">
        <v>82</v>
      </c>
      <c r="F133" s="12" t="s">
        <v>503</v>
      </c>
      <c r="G133" s="6" t="s">
        <v>504</v>
      </c>
      <c r="H133" s="12" t="s">
        <v>456</v>
      </c>
      <c r="I133" s="12" t="s">
        <v>1573</v>
      </c>
      <c r="J133" s="12" t="s">
        <v>505</v>
      </c>
      <c r="K133" s="12" t="s">
        <v>506</v>
      </c>
      <c r="L133" s="12" t="s">
        <v>507</v>
      </c>
      <c r="M133" s="1" t="str">
        <f t="shared" si="4"/>
        <v>engine.execute('INSERT INTO '''unidades''' (id, nome, endereco, numero, complemento, bairro, cidade, uf, cep, latitude, longitude, rdsl) VALUES (, '''Polícia Civil''', '''Av. Marechal Fontenele, sn Sulacap''', '''''', '''''', '''''', '''Rio de Janeiro''', '''RJ''', '''''', '''''', '''''', '''Não''')')</v>
      </c>
      <c r="N133" s="1" t="str">
        <f t="shared" si="5"/>
        <v>engine.execute('INSERT INTO '''contatos''' (id, id_unidades, nome, ddd, telefone, email, cargo, id_setor, st_titular, st_backup) VALUES (, , '''Delegado de Polícia Flávio Ferreira Rodrigues''', '''''', '''2333-4990''', '''www.policiacivil.rj.gov.br''', '''''', 0, False, False)')</v>
      </c>
    </row>
    <row r="134" spans="3:14" ht="30" hidden="1" customHeight="1">
      <c r="C134" s="12" t="s">
        <v>441</v>
      </c>
      <c r="D134" s="12" t="s">
        <v>442</v>
      </c>
      <c r="E134" s="12" t="s">
        <v>82</v>
      </c>
      <c r="F134" s="12" t="s">
        <v>508</v>
      </c>
      <c r="G134" s="6" t="s">
        <v>509</v>
      </c>
      <c r="H134" s="12" t="s">
        <v>456</v>
      </c>
      <c r="I134" s="12" t="s">
        <v>510</v>
      </c>
      <c r="J134" s="12" t="s">
        <v>511</v>
      </c>
      <c r="K134" s="12" t="s">
        <v>512</v>
      </c>
      <c r="L134" s="12" t="s">
        <v>513</v>
      </c>
      <c r="M134" s="1" t="str">
        <f t="shared" si="4"/>
        <v>engine.execute('INSERT INTO '''unidades''' (id, nome, endereco, numero, complemento, bairro, cidade, uf, cep, latitude, longitude, rdsl) VALUES (, '''Polícia Civil''', '''Rua Sabogi 51, Bangu''', '''''', '''''', '''''', '''Rio de Janeiro''', '''RJ''', '''''', '''''', '''''', '''Não''')')</v>
      </c>
      <c r="N134" s="1" t="str">
        <f t="shared" si="5"/>
        <v>engine.execute('INSERT INTO '''contatos''' (id, id_unidades, nome, ddd, telefone, email, cargo, id_setor, st_titular, st_backup) VALUES (, , '''Delegado de Polícia Bruno Gilaberte Freitas''', '''''', '''2333-4997 / 4651''', '''www.policiacivilrj.net.br''', '''''', 0, False, False)')</v>
      </c>
    </row>
    <row r="135" spans="3:14" ht="30" hidden="1" customHeight="1">
      <c r="C135" s="12" t="s">
        <v>441</v>
      </c>
      <c r="D135" s="12" t="s">
        <v>442</v>
      </c>
      <c r="E135" s="12" t="s">
        <v>82</v>
      </c>
      <c r="F135" s="12" t="s">
        <v>503</v>
      </c>
      <c r="G135" s="6" t="s">
        <v>504</v>
      </c>
      <c r="H135" s="12" t="s">
        <v>445</v>
      </c>
      <c r="I135" s="12" t="s">
        <v>1573</v>
      </c>
      <c r="J135" s="12" t="s">
        <v>505</v>
      </c>
      <c r="K135" s="12" t="s">
        <v>506</v>
      </c>
      <c r="L135" s="12" t="s">
        <v>507</v>
      </c>
      <c r="M135" s="1" t="str">
        <f t="shared" si="4"/>
        <v>engine.execute('INSERT INTO '''unidades''' (id, nome, endereco, numero, complemento, bairro, cidade, uf, cep, latitude, longitude, rdsl) VALUES (, '''Polícia Civil''', '''Av. Marechal Fontenele, sn Sulacap''', '''''', '''''', '''''', '''Rio de Janeiro''', '''RJ''', '''''', '''''', '''''', '''Não''')')</v>
      </c>
      <c r="N135" s="1" t="str">
        <f t="shared" si="5"/>
        <v>engine.execute('INSERT INTO '''contatos''' (id, id_unidades, nome, ddd, telefone, email, cargo, id_setor, st_titular, st_backup) VALUES (, , '''Delegado de Polícia Flávio Ferreira Rodrigues''', '''''', '''2333-4990''', '''www.policiacivil.rj.gov.br''', '''''', 0, False, False)')</v>
      </c>
    </row>
    <row r="136" spans="3:14" ht="30" hidden="1" customHeight="1">
      <c r="C136" s="12" t="s">
        <v>441</v>
      </c>
      <c r="D136" s="12" t="s">
        <v>442</v>
      </c>
      <c r="E136" s="12" t="s">
        <v>82</v>
      </c>
      <c r="F136" s="12" t="s">
        <v>508</v>
      </c>
      <c r="G136" s="6" t="s">
        <v>509</v>
      </c>
      <c r="H136" s="12" t="s">
        <v>445</v>
      </c>
      <c r="I136" s="12" t="s">
        <v>510</v>
      </c>
      <c r="J136" s="12" t="s">
        <v>511</v>
      </c>
      <c r="K136" s="12" t="s">
        <v>512</v>
      </c>
      <c r="L136" s="12" t="s">
        <v>513</v>
      </c>
      <c r="M136" s="1" t="str">
        <f t="shared" si="4"/>
        <v>engine.execute('INSERT INTO '''unidades''' (id, nome, endereco, numero, complemento, bairro, cidade, uf, cep, latitude, longitude, rdsl) VALUES (, '''Polícia Civil''', '''Rua Sabogi 51, Bangu''', '''''', '''''', '''''', '''Rio de Janeiro''', '''RJ''', '''''', '''''', '''''', '''Não''')')</v>
      </c>
      <c r="N136" s="1" t="str">
        <f t="shared" si="5"/>
        <v>engine.execute('INSERT INTO '''contatos''' (id, id_unidades, nome, ddd, telefone, email, cargo, id_setor, st_titular, st_backup) VALUES (, , '''Delegado de Polícia Bruno Gilaberte Freitas''', '''''', '''2333-4997 / 4651''', '''www.policiacivilrj.net.br''', '''''', 0, False, False)')</v>
      </c>
    </row>
    <row r="137" spans="3:14" ht="30" hidden="1" customHeight="1">
      <c r="C137" s="12" t="s">
        <v>441</v>
      </c>
      <c r="D137" s="12" t="s">
        <v>442</v>
      </c>
      <c r="E137" s="12" t="s">
        <v>82</v>
      </c>
      <c r="F137" s="12" t="s">
        <v>514</v>
      </c>
      <c r="G137" s="6" t="s">
        <v>515</v>
      </c>
      <c r="H137" s="12" t="s">
        <v>451</v>
      </c>
      <c r="I137" s="12" t="s">
        <v>516</v>
      </c>
      <c r="J137" s="12" t="s">
        <v>517</v>
      </c>
      <c r="K137" s="12" t="s">
        <v>518</v>
      </c>
      <c r="L137" s="12" t="s">
        <v>519</v>
      </c>
      <c r="M137" s="1" t="str">
        <f t="shared" si="4"/>
        <v>engine.execute('INSERT INTO '''unidades''' (id, nome, endereco, numero, complemento, bairro, cidade, uf, cep, latitude, longitude, rdsl) VALUES (, '''Polícia Civil''', '''Av. maria Teresa nº 08 Campo Grande''', '''''', '''''', '''''', '''Rio de Janeiro''', '''RJ''', '''''', '''''', '''''', '''Não''')')</v>
      </c>
      <c r="N137" s="1" t="str">
        <f t="shared" si="5"/>
        <v>engine.execute('INSERT INTO '''contatos''' (id, id_unidades, nome, ddd, telefone, email, cargo, id_setor, st_titular, st_backup) VALUES (, , '''Antonio Pelosi''', '''''', '''21 23327670''', '''http://www.policiacivilrj.net.br/delegacias_e_orgaos.php''', '''''', 0, False, False)')</v>
      </c>
    </row>
    <row r="138" spans="3:14" ht="30" hidden="1" customHeight="1">
      <c r="C138" s="12" t="s">
        <v>441</v>
      </c>
      <c r="D138" s="12" t="s">
        <v>442</v>
      </c>
      <c r="E138" s="12" t="s">
        <v>82</v>
      </c>
      <c r="F138" s="12" t="s">
        <v>520</v>
      </c>
      <c r="G138" s="6" t="s">
        <v>521</v>
      </c>
      <c r="H138" s="12" t="s">
        <v>464</v>
      </c>
      <c r="I138" s="12" t="s">
        <v>522</v>
      </c>
      <c r="J138" s="12" t="s">
        <v>523</v>
      </c>
      <c r="K138" s="12" t="s">
        <v>524</v>
      </c>
      <c r="L138" s="12" t="s">
        <v>507</v>
      </c>
      <c r="M138" s="1" t="str">
        <f t="shared" si="4"/>
        <v>engine.execute('INSERT INTO '''unidades''' (id, nome, endereco, numero, complemento, bairro, cidade, uf, cep, latitude, longitude, rdsl) VALUES (, '''Polícia Civil''', '''Praça Des. Araújo Jorge, s/n°''', '''''', '''''', '''''', '''Rio de Janeiro''', '''RJ''', '''''', '''''', '''''', '''Não''')')</v>
      </c>
      <c r="N138" s="1" t="str">
        <f t="shared" si="5"/>
        <v>engine.execute('INSERT INTO '''contatos''' (id, id_unidades, nome, ddd, telefone, email, cargo, id_setor, st_titular, st_backup) VALUES (, , '''Delegado de Polícia Leandro Gontijo de Siqueira Alves''', '''''', '''2333-6364''', '''www.policiacivil.rj.gov.br''', '''''', 0, False, False)')</v>
      </c>
    </row>
    <row r="139" spans="3:14" ht="30" hidden="1" customHeight="1">
      <c r="C139" s="12" t="s">
        <v>441</v>
      </c>
      <c r="D139" s="12" t="s">
        <v>442</v>
      </c>
      <c r="E139" s="12" t="s">
        <v>82</v>
      </c>
      <c r="F139" s="12" t="s">
        <v>525</v>
      </c>
      <c r="G139" s="6" t="s">
        <v>526</v>
      </c>
      <c r="H139" s="12" t="s">
        <v>477</v>
      </c>
      <c r="I139" s="12" t="s">
        <v>460</v>
      </c>
      <c r="J139" s="12" t="s">
        <v>527</v>
      </c>
      <c r="K139" s="12">
        <v>23336520</v>
      </c>
      <c r="L139" s="12" t="s">
        <v>507</v>
      </c>
      <c r="M139" s="1" t="str">
        <f t="shared" si="4"/>
        <v>engine.execute('INSERT INTO '''unidades''' (id, nome, endereco, numero, complemento, bairro, cidade, uf, cep, latitude, longitude, rdsl) VALUES (, '''Polícia Civil''', '''PROFESSORA FRANCISCA PIRAGIBE TAQUARA, 8O''', '''''', '''''', '''''', '''Rio de Janeiro''', '''RJ''', '''''', '''''', '''''', '''Não''')')</v>
      </c>
      <c r="N139" s="1" t="str">
        <f t="shared" si="5"/>
        <v>engine.execute('INSERT INTO '''contatos''' (id, id_unidades, nome, ddd, telefone, email, cargo, id_setor, st_titular, st_backup) VALUES (, , '''INSPETOR SANTOS''', '''''', '''23336520''', '''www.policiacivil.rj.gov.br''', '''''', 0, False, False)')</v>
      </c>
    </row>
    <row r="140" spans="3:14" ht="30" hidden="1" customHeight="1">
      <c r="C140" s="12" t="s">
        <v>441</v>
      </c>
      <c r="D140" s="12" t="s">
        <v>442</v>
      </c>
      <c r="E140" s="12" t="s">
        <v>87</v>
      </c>
      <c r="F140" s="12" t="s">
        <v>528</v>
      </c>
      <c r="G140" s="6" t="s">
        <v>529</v>
      </c>
      <c r="H140" s="12" t="s">
        <v>456</v>
      </c>
      <c r="I140" s="12" t="s">
        <v>1574</v>
      </c>
      <c r="J140" s="12"/>
      <c r="K140" s="12" t="s">
        <v>530</v>
      </c>
      <c r="L140" s="12" t="s">
        <v>531</v>
      </c>
      <c r="M140" s="1" t="str">
        <f t="shared" si="4"/>
        <v>engine.execute('INSERT INTO '''unidades''' (id, nome, endereco, numero, complemento, bairro, cidade, uf, cep, latitude, longitude, rdsl) VALUES (, '''Polícia Militar''', '''Est. Do guandú do Sena 1954, Gericinó''', '''''', '''''', '''''', '''Rio de Janeiro''', '''RJ''', '''''', '''''', '''''', '''Não''')')</v>
      </c>
      <c r="N140" s="1" t="str">
        <f t="shared" si="5"/>
        <v>engine.execute('INSERT INTO '''contatos''' (id, id_unidades, nome, ddd, telefone, email, cargo, id_setor, st_titular, st_backup) VALUES (, , '''''', '''''', '''2333-4872''', '''secretaria_14bpm@pmerj.rj.gov.br''', '''''', 0, False, False)')</v>
      </c>
    </row>
    <row r="141" spans="3:14" ht="30" hidden="1" customHeight="1">
      <c r="C141" s="12" t="s">
        <v>441</v>
      </c>
      <c r="D141" s="12" t="s">
        <v>442</v>
      </c>
      <c r="E141" s="12" t="s">
        <v>87</v>
      </c>
      <c r="F141" s="12" t="s">
        <v>532</v>
      </c>
      <c r="G141" s="6" t="s">
        <v>533</v>
      </c>
      <c r="H141" s="12" t="s">
        <v>456</v>
      </c>
      <c r="I141" s="12" t="s">
        <v>534</v>
      </c>
      <c r="J141" s="12" t="s">
        <v>535</v>
      </c>
      <c r="K141" s="12" t="s">
        <v>536</v>
      </c>
      <c r="L141" s="12"/>
      <c r="M141" s="1" t="str">
        <f t="shared" si="4"/>
        <v>engine.execute('INSERT INTO '''unidades''' (id, nome, endereco, numero, complemento, bairro, cidade, uf, cep, latitude, longitude, rdsl) VALUES (, '''Polícia Militar''', '''Av. dos Estados sn, Campo Grande''', '''''', '''''', '''''', '''Rio de Janeiro''', '''RJ''', '''''', '''''', '''''', '''Não''')')</v>
      </c>
      <c r="N141" s="1" t="str">
        <f t="shared" si="5"/>
        <v>engine.execute('INSERT INTO '''contatos''' (id, id_unidades, nome, ddd, telefone, email, cargo, id_setor, st_titular, st_backup) VALUES (, , '''Coronel Levi Palmeiras''', '''''', '''2333-6768''', '''''', '''''', 0, False, False)')</v>
      </c>
    </row>
    <row r="142" spans="3:14" ht="30" hidden="1" customHeight="1">
      <c r="C142" s="12" t="s">
        <v>441</v>
      </c>
      <c r="D142" s="12" t="s">
        <v>442</v>
      </c>
      <c r="E142" s="12" t="s">
        <v>87</v>
      </c>
      <c r="F142" s="12" t="s">
        <v>528</v>
      </c>
      <c r="G142" s="6" t="s">
        <v>529</v>
      </c>
      <c r="H142" s="12" t="s">
        <v>445</v>
      </c>
      <c r="I142" s="12" t="s">
        <v>1574</v>
      </c>
      <c r="J142" s="12"/>
      <c r="K142" s="12" t="s">
        <v>530</v>
      </c>
      <c r="L142" s="12" t="s">
        <v>531</v>
      </c>
      <c r="M142" s="1" t="str">
        <f t="shared" si="4"/>
        <v>engine.execute('INSERT INTO '''unidades''' (id, nome, endereco, numero, complemento, bairro, cidade, uf, cep, latitude, longitude, rdsl) VALUES (, '''Polícia Militar''', '''Est. Do guandú do Sena 1954, Gericinó''', '''''', '''''', '''''', '''Rio de Janeiro''', '''RJ''', '''''', '''''', '''''', '''Não''')')</v>
      </c>
      <c r="N142" s="1" t="str">
        <f t="shared" si="5"/>
        <v>engine.execute('INSERT INTO '''contatos''' (id, id_unidades, nome, ddd, telefone, email, cargo, id_setor, st_titular, st_backup) VALUES (, , '''''', '''''', '''2333-4872''', '''secretaria_14bpm@pmerj.rj.gov.br''', '''''', 0, False, False)')</v>
      </c>
    </row>
    <row r="143" spans="3:14" ht="30" hidden="1" customHeight="1">
      <c r="C143" s="12" t="s">
        <v>441</v>
      </c>
      <c r="D143" s="12" t="s">
        <v>442</v>
      </c>
      <c r="E143" s="12" t="s">
        <v>87</v>
      </c>
      <c r="F143" s="12" t="s">
        <v>532</v>
      </c>
      <c r="G143" s="6" t="s">
        <v>533</v>
      </c>
      <c r="H143" s="12" t="s">
        <v>445</v>
      </c>
      <c r="I143" s="12" t="s">
        <v>534</v>
      </c>
      <c r="J143" s="12" t="s">
        <v>535</v>
      </c>
      <c r="K143" s="12" t="s">
        <v>536</v>
      </c>
      <c r="L143" s="12"/>
      <c r="M143" s="1" t="str">
        <f t="shared" si="4"/>
        <v>engine.execute('INSERT INTO '''unidades''' (id, nome, endereco, numero, complemento, bairro, cidade, uf, cep, latitude, longitude, rdsl) VALUES (, '''Polícia Militar''', '''Av. dos Estados sn, Campo Grande''', '''''', '''''', '''''', '''Rio de Janeiro''', '''RJ''', '''''', '''''', '''''', '''Não''')')</v>
      </c>
      <c r="N143" s="1" t="str">
        <f t="shared" si="5"/>
        <v>engine.execute('INSERT INTO '''contatos''' (id, id_unidades, nome, ddd, telefone, email, cargo, id_setor, st_titular, st_backup) VALUES (, , '''Coronel Levi Palmeiras''', '''''', '''2333-6768''', '''''', '''''', 0, False, False)')</v>
      </c>
    </row>
    <row r="144" spans="3:14" ht="30" hidden="1" customHeight="1">
      <c r="C144" s="12" t="s">
        <v>441</v>
      </c>
      <c r="D144" s="12" t="s">
        <v>442</v>
      </c>
      <c r="E144" s="12" t="s">
        <v>87</v>
      </c>
      <c r="F144" s="12" t="s">
        <v>537</v>
      </c>
      <c r="G144" s="6" t="s">
        <v>538</v>
      </c>
      <c r="H144" s="12" t="s">
        <v>459</v>
      </c>
      <c r="I144" s="12" t="s">
        <v>539</v>
      </c>
      <c r="J144" s="12"/>
      <c r="K144" s="12" t="s">
        <v>540</v>
      </c>
      <c r="L144" s="12"/>
      <c r="M144" s="1" t="str">
        <f t="shared" ref="M144:M207" si="6">_xlfn.CONCAT("engine.execute('INSERT INTO '''unidades''' (id, nome, endereco, numero, complemento, bairro, cidade, uf, cep, latitude, longitude, rdsl) VALUES (",A144,", '''",E144,"''', '''",G144,"''', '''''', '''''', '''''', '''",D144,"''', '''",C144,"''', '''''', '''''', '''''', '''Não''')')")</f>
        <v>engine.execute('INSERT INTO '''unidades''' (id, nome, endereco, numero, complemento, bairro, cidade, uf, cep, latitude, longitude, rdsl) VALUES (, '''Polícia Militar''', '''AV. SALVADOR ALLENDE, 5500 - RECREIO DOS BANDERANTES,RIO DE JANEIRO - RJ, 22780-160''', '''''', '''''', '''''', '''Rio de Janeiro''', '''RJ''', '''''', '''''', '''''', '''Não''')')</v>
      </c>
      <c r="N144" s="1" t="str">
        <f t="shared" ref="N144:N207" si="7">_xlfn.CONCAT("engine.execute('INSERT INTO '''contatos''' (id, id_unidades, nome, ddd, telefone, email, cargo, id_setor, st_titular, st_backup) VALUES (",B144,", ",A144,", '''",J144,"''', '''''', '''",K144,"''', '''",L144,"''', '''''', 0, False, False)')")</f>
        <v>engine.execute('INSERT INTO '''contatos''' (id, id_unidades, nome, ddd, telefone, email, cargo, id_setor, st_titular, st_backup) VALUES (, , '''''', '''''', '''(21)2332-7462 0U 190''', '''''', '''''', 0, False, False)')</v>
      </c>
    </row>
    <row r="145" spans="3:14" ht="30" hidden="1" customHeight="1">
      <c r="C145" s="12" t="s">
        <v>441</v>
      </c>
      <c r="D145" s="12" t="s">
        <v>442</v>
      </c>
      <c r="E145" s="12" t="s">
        <v>87</v>
      </c>
      <c r="F145" s="12" t="s">
        <v>541</v>
      </c>
      <c r="G145" s="6" t="s">
        <v>542</v>
      </c>
      <c r="H145" s="12" t="s">
        <v>464</v>
      </c>
      <c r="I145" s="12" t="s">
        <v>543</v>
      </c>
      <c r="J145" s="12" t="s">
        <v>544</v>
      </c>
      <c r="K145" s="12" t="s">
        <v>545</v>
      </c>
      <c r="L145" s="12" t="s">
        <v>546</v>
      </c>
      <c r="M145" s="1" t="str">
        <f t="shared" si="6"/>
        <v>engine.execute('INSERT INTO '''unidades''' (id, nome, endereco, numero, complemento, bairro, cidade, uf, cep, latitude, longitude, rdsl) VALUES (, '''Polícia Militar''', '''Av. Salvador Allende, 5500 - Recreio dos Bandeirantes,''', '''''', '''''', '''''', '''Rio de Janeiro''', '''RJ''', '''''', '''''', '''''', '''Não''')')</v>
      </c>
      <c r="N145" s="1" t="str">
        <f t="shared" si="7"/>
        <v>engine.execute('INSERT INTO '''contatos''' (id, id_unidades, nome, ddd, telefone, email, cargo, id_setor, st_titular, st_backup) VALUES (, , '''Comandante Uriá do Nascimento Ferreira''', '''''', '''2332-7462''', '''31bpm@pmerj.rj.gov.br''', '''''', 0, False, False)')</v>
      </c>
    </row>
    <row r="146" spans="3:14" ht="30" hidden="1" customHeight="1">
      <c r="C146" s="12" t="s">
        <v>441</v>
      </c>
      <c r="D146" s="12" t="s">
        <v>442</v>
      </c>
      <c r="E146" s="12" t="s">
        <v>87</v>
      </c>
      <c r="F146" s="12" t="s">
        <v>547</v>
      </c>
      <c r="G146" s="6" t="s">
        <v>548</v>
      </c>
      <c r="H146" s="12" t="s">
        <v>477</v>
      </c>
      <c r="I146" s="12" t="s">
        <v>549</v>
      </c>
      <c r="J146" s="12" t="s">
        <v>550</v>
      </c>
      <c r="K146" s="12">
        <v>23322602</v>
      </c>
      <c r="L146" s="12"/>
      <c r="M146" s="1" t="str">
        <f t="shared" si="6"/>
        <v>engine.execute('INSERT INTO '''unidades''' (id, nome, endereco, numero, complemento, bairro, cidade, uf, cep, latitude, longitude, rdsl) VALUES (, '''Polícia Militar''', '''ESTRADA PAU FERRO, 435 FREGUESIA''', '''''', '''''', '''''', '''Rio de Janeiro''', '''RJ''', '''''', '''''', '''''', '''Não''')')</v>
      </c>
      <c r="N146" s="1" t="str">
        <f t="shared" si="7"/>
        <v>engine.execute('INSERT INTO '''contatos''' (id, id_unidades, nome, ddd, telefone, email, cargo, id_setor, st_titular, st_backup) VALUES (, , '''SALA DE OPERAÇÃO ''', '''''', '''23322602''', '''''', '''''', 0, False, False)')</v>
      </c>
    </row>
    <row r="147" spans="3:14" ht="30" hidden="1" customHeight="1">
      <c r="C147" s="12" t="s">
        <v>441</v>
      </c>
      <c r="D147" s="12" t="s">
        <v>442</v>
      </c>
      <c r="E147" s="12" t="s">
        <v>551</v>
      </c>
      <c r="F147" s="12" t="s">
        <v>551</v>
      </c>
      <c r="G147" s="6" t="s">
        <v>552</v>
      </c>
      <c r="H147" s="12" t="s">
        <v>451</v>
      </c>
      <c r="I147" s="12" t="s">
        <v>553</v>
      </c>
      <c r="J147" s="12"/>
      <c r="K147" s="12" t="s">
        <v>554</v>
      </c>
      <c r="L147" s="12" t="s">
        <v>490</v>
      </c>
      <c r="M147" s="1" t="str">
        <f t="shared" si="6"/>
        <v>engine.execute('INSERT INTO '''unidades''' (id, nome, endereco, numero, complemento, bairro, cidade, uf, cep, latitude, longitude, rdsl) VALUES (, '''SUBPREFEITURA''', '''Rua Dom Pedro I Campo Grande''', '''''', '''''', '''''', '''Rio de Janeiro''', '''RJ''', '''''', '''''', '''''', '''Não''')')</v>
      </c>
      <c r="N147" s="1" t="str">
        <f t="shared" si="7"/>
        <v>engine.execute('INSERT INTO '''contatos''' (id, id_unidades, nome, ddd, telefone, email, cargo, id_setor, st_titular, st_backup) VALUES (, , '''''', '''''', '''21 3396-0960''', '''www.rio.rj.gov.br''', '''''', 0, False, False)')</v>
      </c>
    </row>
    <row r="148" spans="3:14" ht="30" hidden="1" customHeight="1">
      <c r="C148" s="12" t="s">
        <v>441</v>
      </c>
      <c r="D148" s="12" t="s">
        <v>442</v>
      </c>
      <c r="E148" s="12" t="s">
        <v>551</v>
      </c>
      <c r="F148" s="12" t="s">
        <v>551</v>
      </c>
      <c r="G148" s="6" t="s">
        <v>458</v>
      </c>
      <c r="H148" s="12" t="s">
        <v>459</v>
      </c>
      <c r="I148" s="12" t="s">
        <v>460</v>
      </c>
      <c r="J148" s="12"/>
      <c r="K148" s="12" t="s">
        <v>555</v>
      </c>
      <c r="L148" s="12" t="s">
        <v>556</v>
      </c>
      <c r="M148" s="1" t="str">
        <f t="shared" si="6"/>
        <v>engine.execute('INSERT INTO '''unidades''' (id, nome, endereco, numero, complemento, bairro, cidade, uf, cep, latitude, longitude, rdsl) VALUES (, '''SUBPREFEITURA''', '''AV. AYRTON SENNA, 2001 - JACAREPAGUÁ, RIO DE JANEIRO - RJ, 22775-002''', '''''', '''''', '''''', '''Rio de Janeiro''', '''RJ''', '''''', '''''', '''''', '''Não''')')</v>
      </c>
      <c r="N148" s="1" t="str">
        <f t="shared" si="7"/>
        <v>engine.execute('INSERT INTO '''contatos''' (id, id_unidades, nome, ddd, telefone, email, cargo, id_setor, st_titular, st_backup) VALUES (, , '''''', '''''', '''(21) 2431-1829''', '''contato@subprefeiturabarra.com''', '''''', 0, False, False)')</v>
      </c>
    </row>
    <row r="149" spans="3:14" ht="30" hidden="1" customHeight="1">
      <c r="C149" s="12" t="s">
        <v>441</v>
      </c>
      <c r="D149" s="12" t="s">
        <v>442</v>
      </c>
      <c r="E149" s="12" t="s">
        <v>551</v>
      </c>
      <c r="F149" s="12" t="s">
        <v>551</v>
      </c>
      <c r="G149" s="6" t="s">
        <v>557</v>
      </c>
      <c r="H149" s="12" t="s">
        <v>477</v>
      </c>
      <c r="I149" s="12" t="s">
        <v>558</v>
      </c>
      <c r="J149" s="12" t="s">
        <v>446</v>
      </c>
      <c r="K149" s="12">
        <v>21898466</v>
      </c>
      <c r="L149" s="12" t="s">
        <v>559</v>
      </c>
      <c r="M149" s="1" t="str">
        <f t="shared" si="6"/>
        <v>engine.execute('INSERT INTO '''unidades''' (id, nome, endereco, numero, complemento, bairro, cidade, uf, cep, latitude, longitude, rdsl) VALUES (, '''SUBPREFEITURA''', '''ESTRADA DO GABINAL 313 FREGUESIA''', '''''', '''''', '''''', '''Rio de Janeiro''', '''RJ''', '''''', '''''', '''''', '''Não''')')</v>
      </c>
      <c r="N149" s="1" t="str">
        <f t="shared" si="7"/>
        <v>engine.execute('INSERT INTO '''contatos''' (id, id_unidades, nome, ddd, telefone, email, cargo, id_setor, st_titular, st_backup) VALUES (, , '''Subtenente André Barbosa Rodrigues''', '''''', '''21898466''', '''SUBPREFEITURA@TALITAGUALARDO''', '''''', 0, False, False)')</v>
      </c>
    </row>
    <row r="150" spans="3:14" ht="30" hidden="1" customHeight="1">
      <c r="C150" s="12" t="s">
        <v>441</v>
      </c>
      <c r="D150" s="12" t="s">
        <v>560</v>
      </c>
      <c r="E150" s="12" t="s">
        <v>87</v>
      </c>
      <c r="F150" s="12" t="s">
        <v>561</v>
      </c>
      <c r="G150" s="6" t="s">
        <v>562</v>
      </c>
      <c r="H150" s="12" t="s">
        <v>574</v>
      </c>
      <c r="I150" s="12" t="s">
        <v>563</v>
      </c>
      <c r="J150" s="12" t="s">
        <v>564</v>
      </c>
      <c r="K150" s="12" t="s">
        <v>565</v>
      </c>
      <c r="L150" s="12"/>
      <c r="M150" s="1" t="str">
        <f t="shared" si="6"/>
        <v>engine.execute('INSERT INTO '''unidades''' (id, nome, endereco, numero, complemento, bairro, cidade, uf, cep, latitude, longitude, rdsl) VALUES (, '''Polícia Militar''', '''RUA FIGUEIREDO DE MAGALHÃES Nº 840''', '''''', '''''', '''''', '''RIO DE JANEIRO''', '''RJ''', '''''', '''''', '''''', '''Não''')')</v>
      </c>
      <c r="N150" s="1" t="str">
        <f t="shared" si="7"/>
        <v>engine.execute('INSERT INTO '''contatos''' (id, id_unidades, nome, ddd, telefone, email, cargo, id_setor, st_titular, st_backup) VALUES (, , '''SUB TENTENTE P2 CANDIDO''', '''''', '''21-96426-7820''', '''''', '''''', 0, False, False)')</v>
      </c>
    </row>
    <row r="151" spans="3:14" ht="30" hidden="1" customHeight="1">
      <c r="C151" s="12" t="s">
        <v>441</v>
      </c>
      <c r="D151" s="12" t="s">
        <v>560</v>
      </c>
      <c r="E151" s="12" t="s">
        <v>82</v>
      </c>
      <c r="F151" s="12" t="s">
        <v>566</v>
      </c>
      <c r="G151" s="6" t="s">
        <v>567</v>
      </c>
      <c r="H151" s="12" t="s">
        <v>574</v>
      </c>
      <c r="I151" s="12" t="s">
        <v>568</v>
      </c>
      <c r="J151" s="12" t="s">
        <v>569</v>
      </c>
      <c r="K151" s="12" t="s">
        <v>570</v>
      </c>
      <c r="L151" s="12"/>
      <c r="M151" s="1" t="str">
        <f t="shared" si="6"/>
        <v>engine.execute('INSERT INTO '''unidades''' (id, nome, endereco, numero, complemento, bairro, cidade, uf, cep, latitude, longitude, rdsl) VALUES (, '''Polícia Civil''', '''HILARIO DE GOUVEIA 102''', '''''', '''''', '''''', '''RIO DE JANEIRO''', '''RJ''', '''''', '''''', '''''', '''Não''')')</v>
      </c>
      <c r="N151" s="1" t="str">
        <f t="shared" si="7"/>
        <v>engine.execute('INSERT INTO '''contatos''' (id, id_unidades, nome, ddd, telefone, email, cargo, id_setor, st_titular, st_backup) VALUES (, , '''INSPETOR RIBEIRO''', '''''', '''21-98103-2331''', '''''', '''''', 0, False, False)')</v>
      </c>
    </row>
    <row r="152" spans="3:14" ht="30" hidden="1" customHeight="1">
      <c r="C152" s="12" t="s">
        <v>441</v>
      </c>
      <c r="D152" s="12" t="s">
        <v>560</v>
      </c>
      <c r="E152" s="12" t="s">
        <v>571</v>
      </c>
      <c r="F152" s="12" t="s">
        <v>572</v>
      </c>
      <c r="G152" s="6" t="s">
        <v>573</v>
      </c>
      <c r="H152" s="12" t="s">
        <v>574</v>
      </c>
      <c r="I152" s="12" t="s">
        <v>568</v>
      </c>
      <c r="J152" s="12" t="s">
        <v>575</v>
      </c>
      <c r="K152" s="12" t="s">
        <v>576</v>
      </c>
      <c r="L152" s="12"/>
      <c r="M152" s="1" t="str">
        <f t="shared" si="6"/>
        <v>engine.execute('INSERT INTO '''unidades''' (id, nome, endereco, numero, complemento, bairro, cidade, uf, cep, latitude, longitude, rdsl) VALUES (, '''GUARDA MUNICIPAL''', '''NOSSA SENHORA DE COPACABANA 540''', '''''', '''''', '''''', '''RIO DE JANEIRO''', '''RJ''', '''''', '''''', '''''', '''Não''')')</v>
      </c>
      <c r="N152" s="1" t="str">
        <f t="shared" si="7"/>
        <v>engine.execute('INSERT INTO '''contatos''' (id, id_unidades, nome, ddd, telefone, email, cargo, id_setor, st_titular, st_backup) VALUES (, , '''RICARDO''', '''''', '''21-98909-1184''', '''''', '''''', 0, False, False)')</v>
      </c>
    </row>
    <row r="153" spans="3:14" ht="30" hidden="1" customHeight="1">
      <c r="C153" s="12" t="s">
        <v>441</v>
      </c>
      <c r="D153" s="12" t="s">
        <v>560</v>
      </c>
      <c r="E153" s="12" t="s">
        <v>577</v>
      </c>
      <c r="F153" s="12" t="s">
        <v>578</v>
      </c>
      <c r="G153" s="6" t="s">
        <v>579</v>
      </c>
      <c r="H153" s="12" t="s">
        <v>574</v>
      </c>
      <c r="I153" s="12" t="s">
        <v>580</v>
      </c>
      <c r="J153" s="12" t="s">
        <v>581</v>
      </c>
      <c r="K153" s="12" t="s">
        <v>582</v>
      </c>
      <c r="L153" s="12"/>
      <c r="M153" s="1" t="str">
        <f t="shared" si="6"/>
        <v>engine.execute('INSERT INTO '''unidades''' (id, nome, endereco, numero, complemento, bairro, cidade, uf, cep, latitude, longitude, rdsl) VALUES (, '''CORPO DE BOMBEIROS''', '''RUA XAVIER DA SILVEIRA , 120''', '''''', '''''', '''''', '''RIO DE JANEIRO''', '''RJ''', '''''', '''''', '''''', '''Não''')')</v>
      </c>
      <c r="N153" s="1" t="str">
        <f t="shared" si="7"/>
        <v>engine.execute('INSERT INTO '''contatos''' (id, id_unidades, nome, ddd, telefone, email, cargo, id_setor, st_titular, st_backup) VALUES (, , '''MAJOR LACERDA''', '''''', '''21-96749-7880''', '''''', '''''', 0, False, False)')</v>
      </c>
    </row>
    <row r="154" spans="3:14" ht="30" hidden="1" customHeight="1">
      <c r="C154" s="12" t="s">
        <v>441</v>
      </c>
      <c r="D154" s="12" t="s">
        <v>560</v>
      </c>
      <c r="E154" s="12" t="s">
        <v>87</v>
      </c>
      <c r="F154" s="12" t="s">
        <v>583</v>
      </c>
      <c r="G154" s="6" t="s">
        <v>584</v>
      </c>
      <c r="H154" s="12" t="s">
        <v>585</v>
      </c>
      <c r="I154" s="12" t="s">
        <v>586</v>
      </c>
      <c r="J154" s="12" t="s">
        <v>587</v>
      </c>
      <c r="K154" s="12" t="s">
        <v>588</v>
      </c>
      <c r="L154" s="12"/>
      <c r="M154" s="1" t="str">
        <f t="shared" si="6"/>
        <v>engine.execute('INSERT INTO '''unidades''' (id, nome, endereco, numero, complemento, bairro, cidade, uf, cep, latitude, longitude, rdsl) VALUES (, '''Polícia Militar''', '''RUA CAP. CEZAR DE ANDRADE 119-LEBLON''', '''''', '''''', '''''', '''RIO DE JANEIRO''', '''RJ''', '''''', '''''', '''''', '''Não''')')</v>
      </c>
      <c r="N154" s="1" t="str">
        <f t="shared" si="7"/>
        <v>engine.execute('INSERT INTO '''contatos''' (id, id_unidades, nome, ddd, telefone, email, cargo, id_setor, st_titular, st_backup) VALUES (, , '''SALA DE OPERAÇÕES''', '''''', '''21-2334-6722''', '''''', '''''', 0, False, False)')</v>
      </c>
    </row>
    <row r="155" spans="3:14" ht="30" hidden="1" customHeight="1">
      <c r="C155" s="12" t="s">
        <v>441</v>
      </c>
      <c r="D155" s="12" t="s">
        <v>560</v>
      </c>
      <c r="E155" s="12" t="s">
        <v>82</v>
      </c>
      <c r="F155" s="12" t="s">
        <v>589</v>
      </c>
      <c r="G155" s="6" t="s">
        <v>590</v>
      </c>
      <c r="H155" s="12" t="s">
        <v>585</v>
      </c>
      <c r="I155" s="12" t="s">
        <v>591</v>
      </c>
      <c r="J155" s="12" t="s">
        <v>592</v>
      </c>
      <c r="K155" s="12" t="s">
        <v>593</v>
      </c>
      <c r="L155" s="12"/>
      <c r="M155" s="1" t="str">
        <f t="shared" si="6"/>
        <v>engine.execute('INSERT INTO '''unidades''' (id, nome, endereco, numero, complemento, bairro, cidade, uf, cep, latitude, longitude, rdsl) VALUES (, '''Polícia Civil''', '''RUA HUMBERTO DE CAMPOS Nº 315- LBLON''', '''''', '''''', '''''', '''RIO DE JANEIRO''', '''RJ''', '''''', '''''', '''''', '''Não''')')</v>
      </c>
      <c r="N155" s="1" t="str">
        <f t="shared" si="7"/>
        <v>engine.execute('INSERT INTO '''contatos''' (id, id_unidades, nome, ddd, telefone, email, cargo, id_setor, st_titular, st_backup) VALUES (, , '''NÃO TEM''', '''''', '''21-2332-2877''', '''''', '''''', 0, False, False)')</v>
      </c>
    </row>
    <row r="156" spans="3:14" ht="30" hidden="1" customHeight="1">
      <c r="C156" s="12" t="s">
        <v>441</v>
      </c>
      <c r="D156" s="12" t="s">
        <v>560</v>
      </c>
      <c r="E156" s="12" t="s">
        <v>571</v>
      </c>
      <c r="F156" s="12" t="s">
        <v>572</v>
      </c>
      <c r="G156" s="6" t="s">
        <v>573</v>
      </c>
      <c r="H156" s="12" t="s">
        <v>585</v>
      </c>
      <c r="I156" s="12" t="s">
        <v>594</v>
      </c>
      <c r="J156" s="12" t="s">
        <v>575</v>
      </c>
      <c r="K156" s="12" t="s">
        <v>576</v>
      </c>
      <c r="L156" s="12"/>
      <c r="M156" s="1" t="str">
        <f t="shared" si="6"/>
        <v>engine.execute('INSERT INTO '''unidades''' (id, nome, endereco, numero, complemento, bairro, cidade, uf, cep, latitude, longitude, rdsl) VALUES (, '''GUARDA MUNICIPAL''', '''NOSSA SENHORA DE COPACABANA 540''', '''''', '''''', '''''', '''RIO DE JANEIRO''', '''RJ''', '''''', '''''', '''''', '''Não''')')</v>
      </c>
      <c r="N156" s="1" t="str">
        <f t="shared" si="7"/>
        <v>engine.execute('INSERT INTO '''contatos''' (id, id_unidades, nome, ddd, telefone, email, cargo, id_setor, st_titular, st_backup) VALUES (, , '''RICARDO''', '''''', '''21-98909-1184''', '''''', '''''', 0, False, False)')</v>
      </c>
    </row>
    <row r="157" spans="3:14" ht="30" hidden="1" customHeight="1">
      <c r="C157" s="12" t="s">
        <v>441</v>
      </c>
      <c r="D157" s="12" t="s">
        <v>560</v>
      </c>
      <c r="E157" s="12" t="s">
        <v>577</v>
      </c>
      <c r="F157" s="12" t="s">
        <v>595</v>
      </c>
      <c r="G157" s="6" t="s">
        <v>596</v>
      </c>
      <c r="H157" s="12" t="s">
        <v>585</v>
      </c>
      <c r="I157" s="12" t="s">
        <v>597</v>
      </c>
      <c r="J157" s="12" t="s">
        <v>592</v>
      </c>
      <c r="K157" s="12" t="s">
        <v>598</v>
      </c>
      <c r="L157" s="12"/>
      <c r="M157" s="1" t="str">
        <f t="shared" si="6"/>
        <v>engine.execute('INSERT INTO '''unidades''' (id, nome, endereco, numero, complemento, bairro, cidade, uf, cep, latitude, longitude, rdsl) VALUES (, '''CORPO DE BOMBEIROS''', '''RUA MAJOR RUBENS VAZ Nº 194 GÁVEA''', '''''', '''''', '''''', '''RIO DE JANEIRO''', '''RJ''', '''''', '''''', '''''', '''Não''')')</v>
      </c>
      <c r="N157" s="1" t="str">
        <f t="shared" si="7"/>
        <v>engine.execute('INSERT INTO '''contatos''' (id, id_unidades, nome, ddd, telefone, email, cargo, id_setor, st_titular, st_backup) VALUES (, , '''NÃO TEM''', '''''', '''21-23329430''', '''''', '''''', 0, False, False)')</v>
      </c>
    </row>
    <row r="158" spans="3:14" ht="30" hidden="1" customHeight="1">
      <c r="C158" s="12" t="s">
        <v>441</v>
      </c>
      <c r="D158" s="12" t="s">
        <v>560</v>
      </c>
      <c r="E158" s="12" t="s">
        <v>87</v>
      </c>
      <c r="F158" s="12" t="s">
        <v>599</v>
      </c>
      <c r="G158" s="6" t="s">
        <v>600</v>
      </c>
      <c r="H158" s="12" t="s">
        <v>601</v>
      </c>
      <c r="I158" s="12" t="s">
        <v>568</v>
      </c>
      <c r="J158" s="12" t="s">
        <v>592</v>
      </c>
      <c r="K158" s="12" t="s">
        <v>602</v>
      </c>
      <c r="L158" s="12"/>
      <c r="M158" s="1" t="str">
        <f t="shared" si="6"/>
        <v>engine.execute('INSERT INTO '''unidades''' (id, nome, endereco, numero, complemento, bairro, cidade, uf, cep, latitude, longitude, rdsl) VALUES (, '''Polícia Militar''', '''AV SALVADOR ALLENDE , 5500, RECREIO DO BANDEIRANTES''', '''''', '''''', '''''', '''RIO DE JANEIRO''', '''RJ''', '''''', '''''', '''''', '''Não''')')</v>
      </c>
      <c r="N158" s="1" t="str">
        <f t="shared" si="7"/>
        <v>engine.execute('INSERT INTO '''contatos''' (id, id_unidades, nome, ddd, telefone, email, cargo, id_setor, st_titular, st_backup) VALUES (, , '''NÃO TEM''', '''''', ''' (21) 2332-7462''', '''''', '''''', 0, False, False)')</v>
      </c>
    </row>
    <row r="159" spans="3:14" ht="30" hidden="1" customHeight="1">
      <c r="C159" s="12" t="s">
        <v>441</v>
      </c>
      <c r="D159" s="12" t="s">
        <v>560</v>
      </c>
      <c r="E159" s="12" t="s">
        <v>82</v>
      </c>
      <c r="F159" s="12" t="s">
        <v>603</v>
      </c>
      <c r="G159" s="6" t="s">
        <v>604</v>
      </c>
      <c r="H159" s="12" t="s">
        <v>601</v>
      </c>
      <c r="I159" s="12" t="s">
        <v>605</v>
      </c>
      <c r="J159" s="12" t="s">
        <v>592</v>
      </c>
      <c r="K159" s="12" t="s">
        <v>606</v>
      </c>
      <c r="L159" s="12"/>
      <c r="M159" s="1" t="str">
        <f t="shared" si="6"/>
        <v>engine.execute('INSERT INTO '''unidades''' (id, nome, endereco, numero, complemento, bairro, cidade, uf, cep, latitude, longitude, rdsl) VALUES (, '''Polícia Civil''', '''PRAÇA DES. ARAUJO JORGE  S/N , BARRA DA TIJUCA''', '''''', '''''', '''''', '''RIO DE JANEIRO''', '''RJ''', '''''', '''''', '''''', '''Não''')')</v>
      </c>
      <c r="N159" s="1" t="str">
        <f t="shared" si="7"/>
        <v>engine.execute('INSERT INTO '''contatos''' (id, id_unidades, nome, ddd, telefone, email, cargo, id_setor, st_titular, st_backup) VALUES (, , '''NÃO TEM''', '''''', ''' (21) 2333-6364''', '''''', '''''', 0, False, False)')</v>
      </c>
    </row>
    <row r="160" spans="3:14" ht="30" hidden="1" customHeight="1">
      <c r="C160" s="12" t="s">
        <v>441</v>
      </c>
      <c r="D160" s="12" t="s">
        <v>560</v>
      </c>
      <c r="E160" s="12" t="s">
        <v>571</v>
      </c>
      <c r="F160" s="12" t="s">
        <v>572</v>
      </c>
      <c r="G160" s="6" t="s">
        <v>573</v>
      </c>
      <c r="H160" s="12" t="s">
        <v>601</v>
      </c>
      <c r="I160" s="12"/>
      <c r="J160" s="12" t="s">
        <v>575</v>
      </c>
      <c r="K160" s="12" t="s">
        <v>576</v>
      </c>
      <c r="L160" s="12"/>
      <c r="M160" s="1" t="str">
        <f t="shared" si="6"/>
        <v>engine.execute('INSERT INTO '''unidades''' (id, nome, endereco, numero, complemento, bairro, cidade, uf, cep, latitude, longitude, rdsl) VALUES (, '''GUARDA MUNICIPAL''', '''NOSSA SENHORA DE COPACABANA 540''', '''''', '''''', '''''', '''RIO DE JANEIRO''', '''RJ''', '''''', '''''', '''''', '''Não''')')</v>
      </c>
      <c r="N160" s="1" t="str">
        <f t="shared" si="7"/>
        <v>engine.execute('INSERT INTO '''contatos''' (id, id_unidades, nome, ddd, telefone, email, cargo, id_setor, st_titular, st_backup) VALUES (, , '''RICARDO''', '''''', '''21-98909-1184''', '''''', '''''', 0, False, False)')</v>
      </c>
    </row>
    <row r="161" spans="3:14" ht="30" hidden="1" customHeight="1">
      <c r="C161" s="12" t="s">
        <v>441</v>
      </c>
      <c r="D161" s="12" t="s">
        <v>560</v>
      </c>
      <c r="E161" s="12" t="s">
        <v>577</v>
      </c>
      <c r="F161" s="12" t="s">
        <v>607</v>
      </c>
      <c r="G161" s="6" t="s">
        <v>608</v>
      </c>
      <c r="H161" s="12" t="s">
        <v>601</v>
      </c>
      <c r="I161" s="12" t="s">
        <v>609</v>
      </c>
      <c r="J161" s="12" t="s">
        <v>592</v>
      </c>
      <c r="K161" s="12" t="s">
        <v>610</v>
      </c>
      <c r="L161" s="12"/>
      <c r="M161" s="1" t="str">
        <f t="shared" si="6"/>
        <v>engine.execute('INSERT INTO '''unidades''' (id, nome, endereco, numero, complemento, bairro, cidade, uf, cep, latitude, longitude, rdsl) VALUES (, '''CORPO DE BOMBEIROS''', '''AV. AYRTON SENNA 2001 , JACAREPAGUA''', '''''', '''''', '''''', '''RIO DE JANEIRO''', '''RJ''', '''''', '''''', '''''', '''Não''')')</v>
      </c>
      <c r="N161" s="1" t="str">
        <f t="shared" si="7"/>
        <v>engine.execute('INSERT INTO '''contatos''' (id, id_unidades, nome, ddd, telefone, email, cargo, id_setor, st_titular, st_backup) VALUES (, , '''NÃO TEM''', '''''', ''' (21) 2333-4492''', '''''', '''''', 0, False, False)')</v>
      </c>
    </row>
    <row r="162" spans="3:14" ht="30" hidden="1" customHeight="1">
      <c r="C162" s="12" t="s">
        <v>441</v>
      </c>
      <c r="D162" s="12" t="s">
        <v>560</v>
      </c>
      <c r="E162" s="12" t="s">
        <v>87</v>
      </c>
      <c r="F162" s="12" t="s">
        <v>611</v>
      </c>
      <c r="G162" s="6" t="s">
        <v>612</v>
      </c>
      <c r="H162" s="12" t="s">
        <v>613</v>
      </c>
      <c r="I162" s="12" t="s">
        <v>614</v>
      </c>
      <c r="J162" s="12" t="s">
        <v>592</v>
      </c>
      <c r="K162" s="12" t="s">
        <v>615</v>
      </c>
      <c r="L162" s="12"/>
      <c r="M162" s="1" t="str">
        <f t="shared" si="6"/>
        <v>engine.execute('INSERT INTO '''unidades''' (id, nome, endereco, numero, complemento, bairro, cidade, uf, cep, latitude, longitude, rdsl) VALUES (, '''Polícia Militar''', '''R. ALVARO RAMOS 135 , BOTAFOGO''', '''''', '''''', '''''', '''RIO DE JANEIRO''', '''RJ''', '''''', '''''', '''''', '''Não''')')</v>
      </c>
      <c r="N162" s="1" t="str">
        <f t="shared" si="7"/>
        <v>engine.execute('INSERT INTO '''contatos''' (id, id_unidades, nome, ddd, telefone, email, cargo, id_setor, st_titular, st_backup) VALUES (, , '''NÃO TEM''', '''''', ''' (21) 2334-3969''', '''''', '''''', 0, False, False)')</v>
      </c>
    </row>
    <row r="163" spans="3:14" ht="30" hidden="1" customHeight="1">
      <c r="C163" s="12" t="s">
        <v>441</v>
      </c>
      <c r="D163" s="12" t="s">
        <v>560</v>
      </c>
      <c r="E163" s="12" t="s">
        <v>82</v>
      </c>
      <c r="F163" s="12" t="s">
        <v>616</v>
      </c>
      <c r="G163" s="6" t="s">
        <v>617</v>
      </c>
      <c r="H163" s="12" t="s">
        <v>613</v>
      </c>
      <c r="I163" s="12" t="s">
        <v>618</v>
      </c>
      <c r="J163" s="12" t="s">
        <v>592</v>
      </c>
      <c r="K163" s="12" t="s">
        <v>615</v>
      </c>
      <c r="L163" s="12"/>
      <c r="M163" s="1" t="str">
        <f t="shared" si="6"/>
        <v>engine.execute('INSERT INTO '''unidades''' (id, nome, endereco, numero, complemento, bairro, cidade, uf, cep, latitude, longitude, rdsl) VALUES (, '''Polícia Civil''', ''' R PEDRO AMÉRICO 1 , CATETE''', '''''', '''''', '''''', '''RIO DE JANEIRO''', '''RJ''', '''''', '''''', '''''', '''Não''')')</v>
      </c>
      <c r="N163" s="1" t="str">
        <f t="shared" si="7"/>
        <v>engine.execute('INSERT INTO '''contatos''' (id, id_unidades, nome, ddd, telefone, email, cargo, id_setor, st_titular, st_backup) VALUES (, , '''NÃO TEM''', '''''', ''' (21) 2334-3969''', '''''', '''''', 0, False, False)')</v>
      </c>
    </row>
    <row r="164" spans="3:14" ht="30" hidden="1" customHeight="1">
      <c r="C164" s="12" t="s">
        <v>441</v>
      </c>
      <c r="D164" s="12" t="s">
        <v>560</v>
      </c>
      <c r="E164" s="12" t="s">
        <v>571</v>
      </c>
      <c r="F164" s="12" t="s">
        <v>572</v>
      </c>
      <c r="G164" s="6" t="s">
        <v>573</v>
      </c>
      <c r="H164" s="12" t="s">
        <v>613</v>
      </c>
      <c r="I164" s="12"/>
      <c r="J164" s="12" t="s">
        <v>575</v>
      </c>
      <c r="K164" s="12" t="s">
        <v>576</v>
      </c>
      <c r="L164" s="12"/>
      <c r="M164" s="1" t="str">
        <f t="shared" si="6"/>
        <v>engine.execute('INSERT INTO '''unidades''' (id, nome, endereco, numero, complemento, bairro, cidade, uf, cep, latitude, longitude, rdsl) VALUES (, '''GUARDA MUNICIPAL''', '''NOSSA SENHORA DE COPACABANA 540''', '''''', '''''', '''''', '''RIO DE JANEIRO''', '''RJ''', '''''', '''''', '''''', '''Não''')')</v>
      </c>
      <c r="N164" s="1" t="str">
        <f t="shared" si="7"/>
        <v>engine.execute('INSERT INTO '''contatos''' (id, id_unidades, nome, ddd, telefone, email, cargo, id_setor, st_titular, st_backup) VALUES (, , '''RICARDO''', '''''', '''21-98909-1184''', '''''', '''''', 0, False, False)')</v>
      </c>
    </row>
    <row r="165" spans="3:14" ht="30" hidden="1" customHeight="1">
      <c r="C165" s="12" t="s">
        <v>441</v>
      </c>
      <c r="D165" s="12" t="s">
        <v>560</v>
      </c>
      <c r="E165" s="12" t="s">
        <v>577</v>
      </c>
      <c r="F165" s="12" t="s">
        <v>595</v>
      </c>
      <c r="G165" s="6" t="s">
        <v>596</v>
      </c>
      <c r="H165" s="12" t="s">
        <v>613</v>
      </c>
      <c r="I165" s="12" t="s">
        <v>619</v>
      </c>
      <c r="J165" s="12" t="s">
        <v>592</v>
      </c>
      <c r="K165" s="12" t="s">
        <v>620</v>
      </c>
      <c r="L165" s="12"/>
      <c r="M165" s="1" t="str">
        <f t="shared" si="6"/>
        <v>engine.execute('INSERT INTO '''unidades''' (id, nome, endereco, numero, complemento, bairro, cidade, uf, cep, latitude, longitude, rdsl) VALUES (, '''CORPO DE BOMBEIROS''', '''RUA MAJOR RUBENS VAZ Nº 194 GÁVEA''', '''''', '''''', '''''', '''RIO DE JANEIRO''', '''RJ''', '''''', '''''', '''''', '''Não''')')</v>
      </c>
      <c r="N165" s="1" t="str">
        <f t="shared" si="7"/>
        <v>engine.execute('INSERT INTO '''contatos''' (id, id_unidades, nome, ddd, telefone, email, cargo, id_setor, st_titular, st_backup) VALUES (, , '''NÃO TEM''', '''''', '''(21) 2332-2930''', '''''', '''''', 0, False, False)')</v>
      </c>
    </row>
    <row r="166" spans="3:14" ht="30" hidden="1" customHeight="1">
      <c r="C166" s="12" t="s">
        <v>441</v>
      </c>
      <c r="D166" s="12" t="s">
        <v>560</v>
      </c>
      <c r="E166" s="12" t="s">
        <v>87</v>
      </c>
      <c r="F166" s="12" t="s">
        <v>611</v>
      </c>
      <c r="G166" s="6" t="s">
        <v>612</v>
      </c>
      <c r="H166" s="12" t="s">
        <v>621</v>
      </c>
      <c r="I166" s="12" t="s">
        <v>619</v>
      </c>
      <c r="J166" s="12" t="s">
        <v>592</v>
      </c>
      <c r="K166" s="12" t="s">
        <v>622</v>
      </c>
      <c r="L166" s="12"/>
      <c r="M166" s="1" t="str">
        <f t="shared" si="6"/>
        <v>engine.execute('INSERT INTO '''unidades''' (id, nome, endereco, numero, complemento, bairro, cidade, uf, cep, latitude, longitude, rdsl) VALUES (, '''Polícia Militar''', '''R. ALVARO RAMOS 135 , BOTAFOGO''', '''''', '''''', '''''', '''RIO DE JANEIRO''', '''RJ''', '''''', '''''', '''''', '''Não''')')</v>
      </c>
      <c r="N166" s="1" t="str">
        <f t="shared" si="7"/>
        <v>engine.execute('INSERT INTO '''contatos''' (id, id_unidades, nome, ddd, telefone, email, cargo, id_setor, st_titular, st_backup) VALUES (, , '''NÃO TEM''', '''''', '''(21) 2332-1358''', '''''', '''''', 0, False, False)')</v>
      </c>
    </row>
    <row r="167" spans="3:14" ht="30" hidden="1" customHeight="1">
      <c r="C167" s="12" t="s">
        <v>441</v>
      </c>
      <c r="D167" s="12" t="s">
        <v>560</v>
      </c>
      <c r="E167" s="12" t="s">
        <v>82</v>
      </c>
      <c r="F167" s="12" t="s">
        <v>616</v>
      </c>
      <c r="G167" s="6" t="s">
        <v>617</v>
      </c>
      <c r="H167" s="12" t="s">
        <v>621</v>
      </c>
      <c r="I167" s="12" t="s">
        <v>623</v>
      </c>
      <c r="J167" s="12" t="s">
        <v>592</v>
      </c>
      <c r="K167" s="12" t="s">
        <v>615</v>
      </c>
      <c r="L167" s="12"/>
      <c r="M167" s="1" t="str">
        <f t="shared" si="6"/>
        <v>engine.execute('INSERT INTO '''unidades''' (id, nome, endereco, numero, complemento, bairro, cidade, uf, cep, latitude, longitude, rdsl) VALUES (, '''Polícia Civil''', ''' R PEDRO AMÉRICO 1 , CATETE''', '''''', '''''', '''''', '''RIO DE JANEIRO''', '''RJ''', '''''', '''''', '''''', '''Não''')')</v>
      </c>
      <c r="N167" s="1" t="str">
        <f t="shared" si="7"/>
        <v>engine.execute('INSERT INTO '''contatos''' (id, id_unidades, nome, ddd, telefone, email, cargo, id_setor, st_titular, st_backup) VALUES (, , '''NÃO TEM''', '''''', ''' (21) 2334-3969''', '''''', '''''', 0, False, False)')</v>
      </c>
    </row>
    <row r="168" spans="3:14" ht="30" hidden="1" customHeight="1">
      <c r="C168" s="12" t="s">
        <v>441</v>
      </c>
      <c r="D168" s="12" t="s">
        <v>560</v>
      </c>
      <c r="E168" s="12" t="s">
        <v>571</v>
      </c>
      <c r="F168" s="12" t="s">
        <v>572</v>
      </c>
      <c r="G168" s="6" t="s">
        <v>624</v>
      </c>
      <c r="H168" s="12" t="s">
        <v>621</v>
      </c>
      <c r="I168" s="12" t="s">
        <v>625</v>
      </c>
      <c r="J168" s="12" t="s">
        <v>575</v>
      </c>
      <c r="K168" s="12" t="s">
        <v>576</v>
      </c>
      <c r="L168" s="12"/>
      <c r="M168" s="1" t="str">
        <f t="shared" si="6"/>
        <v>engine.execute('INSERT INTO '''unidades''' (id, nome, endereco, numero, complemento, bairro, cidade, uf, cep, latitude, longitude, rdsl) VALUES (, '''GUARDA MUNICIPAL''', '''AV. PEDRO II Nº 111 - SÃO CRISTOVÃO''', '''''', '''''', '''''', '''RIO DE JANEIRO''', '''RJ''', '''''', '''''', '''''', '''Não''')')</v>
      </c>
      <c r="N168" s="1" t="str">
        <f t="shared" si="7"/>
        <v>engine.execute('INSERT INTO '''contatos''' (id, id_unidades, nome, ddd, telefone, email, cargo, id_setor, st_titular, st_backup) VALUES (, , '''RICARDO''', '''''', '''21-98909-1184''', '''''', '''''', 0, False, False)')</v>
      </c>
    </row>
    <row r="169" spans="3:14" ht="30" hidden="1" customHeight="1">
      <c r="C169" s="12" t="s">
        <v>441</v>
      </c>
      <c r="D169" s="12" t="s">
        <v>560</v>
      </c>
      <c r="E169" s="12" t="s">
        <v>577</v>
      </c>
      <c r="F169" s="12" t="s">
        <v>626</v>
      </c>
      <c r="G169" s="6" t="s">
        <v>627</v>
      </c>
      <c r="H169" s="12" t="s">
        <v>621</v>
      </c>
      <c r="I169" s="12" t="s">
        <v>628</v>
      </c>
      <c r="J169" s="12" t="s">
        <v>592</v>
      </c>
      <c r="K169" s="12" t="s">
        <v>629</v>
      </c>
      <c r="L169" s="12"/>
      <c r="M169" s="1" t="str">
        <f t="shared" si="6"/>
        <v>engine.execute('INSERT INTO '''unidades''' (id, nome, endereco, numero, complemento, bairro, cidade, uf, cep, latitude, longitude, rdsl) VALUES (, '''CORPO DE BOMBEIROS''', '''PRAÇA SÃO SALVADOR''', '''''', '''''', '''''', '''RIO DE JANEIRO''', '''RJ''', '''''', '''''', '''''', '''Não''')')</v>
      </c>
      <c r="N169" s="1" t="str">
        <f t="shared" si="7"/>
        <v>engine.execute('INSERT INTO '''contatos''' (id, id_unidades, nome, ddd, telefone, email, cargo, id_setor, st_titular, st_backup) VALUES (, , '''NÃO TEM''', '''''', '''21-97223-8856''', '''''', '''''', 0, False, False)')</v>
      </c>
    </row>
    <row r="170" spans="3:14" ht="30" hidden="1" customHeight="1">
      <c r="C170" s="12" t="s">
        <v>441</v>
      </c>
      <c r="D170" s="12" t="s">
        <v>630</v>
      </c>
      <c r="E170" s="12" t="s">
        <v>571</v>
      </c>
      <c r="F170" s="12" t="s">
        <v>631</v>
      </c>
      <c r="G170" s="6" t="s">
        <v>632</v>
      </c>
      <c r="H170" s="12" t="s">
        <v>633</v>
      </c>
      <c r="I170" s="12" t="s">
        <v>634</v>
      </c>
      <c r="J170" s="12"/>
      <c r="K170" s="12" t="s">
        <v>635</v>
      </c>
      <c r="L170" s="12"/>
      <c r="M170" s="1" t="str">
        <f t="shared" si="6"/>
        <v>engine.execute('INSERT INTO '''unidades''' (id, nome, endereco, numero, complemento, bairro, cidade, uf, cep, latitude, longitude, rdsl) VALUES (, '''GUARDA MUNICIPAL''', '''Rua: Silva Fernandes, n°275''', '''''', '''''', '''''', '''Caxias''', '''RJ''', '''''', '''''', '''''', '''Não''')')</v>
      </c>
      <c r="N170" s="1" t="str">
        <f t="shared" si="7"/>
        <v>engine.execute('INSERT INTO '''contatos''' (id, id_unidades, nome, ddd, telefone, email, cargo, id_setor, st_titular, st_backup) VALUES (, , '''''', '''''', '''(21) 3652-5576''', '''''', '''''', 0, False, False)')</v>
      </c>
    </row>
    <row r="171" spans="3:14" ht="30" hidden="1" customHeight="1">
      <c r="C171" s="12" t="s">
        <v>441</v>
      </c>
      <c r="D171" s="12" t="s">
        <v>630</v>
      </c>
      <c r="E171" s="12" t="s">
        <v>636</v>
      </c>
      <c r="F171" s="12" t="s">
        <v>637</v>
      </c>
      <c r="G171" s="6" t="s">
        <v>638</v>
      </c>
      <c r="H171" s="12" t="s">
        <v>633</v>
      </c>
      <c r="I171" s="12" t="s">
        <v>639</v>
      </c>
      <c r="J171" s="12"/>
      <c r="K171" s="12" t="s">
        <v>640</v>
      </c>
      <c r="L171" s="12"/>
      <c r="M171" s="1" t="str">
        <f t="shared" si="6"/>
        <v>engine.execute('INSERT INTO '''unidades''' (id, nome, endereco, numero, complemento, bairro, cidade, uf, cep, latitude, longitude, rdsl) VALUES (, '''Corpo de Bombeiro ''', '''Av.Dr. Manoel Teles, n° 1767, Duque de Caxias''', '''''', '''''', '''''', '''Caxias''', '''RJ''', '''''', '''''', '''''', '''Não''')')</v>
      </c>
      <c r="N171" s="1" t="str">
        <f t="shared" si="7"/>
        <v>engine.execute('INSERT INTO '''contatos''' (id, id_unidades, nome, ddd, telefone, email, cargo, id_setor, st_titular, st_backup) VALUES (, , '''''', '''''', '''(21) 2671-0361/ 2334-1940''', '''''', '''''', 0, False, False)')</v>
      </c>
    </row>
    <row r="172" spans="3:14" ht="30" hidden="1" customHeight="1">
      <c r="C172" s="12" t="s">
        <v>441</v>
      </c>
      <c r="D172" s="12" t="s">
        <v>630</v>
      </c>
      <c r="E172" s="12" t="s">
        <v>1511</v>
      </c>
      <c r="F172" s="12" t="s">
        <v>641</v>
      </c>
      <c r="G172" s="6" t="s">
        <v>642</v>
      </c>
      <c r="H172" s="12" t="s">
        <v>633</v>
      </c>
      <c r="I172" s="12" t="s">
        <v>639</v>
      </c>
      <c r="J172" s="12"/>
      <c r="K172" s="12" t="s">
        <v>643</v>
      </c>
      <c r="L172" s="12"/>
      <c r="M172" s="1" t="str">
        <f t="shared" si="6"/>
        <v>engine.execute('INSERT INTO '''unidades''' (id, nome, endereco, numero, complemento, bairro, cidade, uf, cep, latitude, longitude, rdsl) VALUES (, '''Batalhão de Polícia Militar''', '''Rua: Pedro Correa, 273''', '''''', '''''', '''''', '''Caxias''', '''RJ''', '''''', '''''', '''''', '''Não''')')</v>
      </c>
      <c r="N172" s="1" t="str">
        <f t="shared" si="7"/>
        <v>engine.execute('INSERT INTO '''contatos''' (id, id_unidades, nome, ddd, telefone, email, cargo, id_setor, st_titular, st_backup) VALUES (, , '''''', '''''', '''(21) 2671-7497/3777-7286''', '''''', '''''', 0, False, False)')</v>
      </c>
    </row>
    <row r="173" spans="3:14" ht="30" hidden="1" customHeight="1">
      <c r="C173" s="12" t="s">
        <v>441</v>
      </c>
      <c r="D173" s="12" t="s">
        <v>630</v>
      </c>
      <c r="E173" s="12" t="s">
        <v>348</v>
      </c>
      <c r="F173" s="12" t="s">
        <v>644</v>
      </c>
      <c r="G173" s="6" t="s">
        <v>645</v>
      </c>
      <c r="H173" s="12" t="s">
        <v>633</v>
      </c>
      <c r="I173" s="12" t="s">
        <v>646</v>
      </c>
      <c r="J173" s="12"/>
      <c r="K173" s="12" t="s">
        <v>647</v>
      </c>
      <c r="L173" s="12"/>
      <c r="M173" s="1" t="str">
        <f t="shared" si="6"/>
        <v>engine.execute('INSERT INTO '''unidades''' (id, nome, endereco, numero, complemento, bairro, cidade, uf, cep, latitude, longitude, rdsl) VALUES (, '''DELEGACIA DE POLÍCIA''', '''Rua: General Dionísio, n° 749-765 Vinte e Cinco de Agosto''', '''''', '''''', '''''', '''Caxias''', '''RJ''', '''''', '''''', '''''', '''Não''')')</v>
      </c>
      <c r="N173" s="1" t="str">
        <f t="shared" si="7"/>
        <v>engine.execute('INSERT INTO '''contatos''' (id, id_unidades, nome, ddd, telefone, email, cargo, id_setor, st_titular, st_backup) VALUES (, , '''''', '''''', '''(21) 2332-4505''', '''''', '''''', 0, False, False)')</v>
      </c>
    </row>
    <row r="174" spans="3:14" ht="30" hidden="1" customHeight="1">
      <c r="C174" s="12" t="s">
        <v>441</v>
      </c>
      <c r="D174" s="12" t="s">
        <v>648</v>
      </c>
      <c r="E174" s="12" t="s">
        <v>1511</v>
      </c>
      <c r="F174" s="12" t="s">
        <v>649</v>
      </c>
      <c r="G174" s="6" t="s">
        <v>650</v>
      </c>
      <c r="H174" s="12" t="s">
        <v>651</v>
      </c>
      <c r="I174" s="12" t="s">
        <v>652</v>
      </c>
      <c r="J174" s="12" t="s">
        <v>653</v>
      </c>
      <c r="K174" s="12" t="s">
        <v>654</v>
      </c>
      <c r="L174" s="12" t="s">
        <v>655</v>
      </c>
      <c r="M174" s="1" t="str">
        <f t="shared" si="6"/>
        <v>engine.execute('INSERT INTO '''unidades''' (id, nome, endereco, numero, complemento, bairro, cidade, uf, cep, latitude, longitude, rdsl) VALUES (, '''Batalhão de Polícia Militar''', '''Av. Jansen de Melo, 843-899 - Centro, Niterói - RJ''', '''''', '''''', '''''', '''Niterói''', '''RJ''', '''''', '''''', '''''', '''Não''')')</v>
      </c>
      <c r="N174" s="1" t="str">
        <f t="shared" si="7"/>
        <v>engine.execute('INSERT INTO '''contatos''' (id, id_unidades, nome, ddd, telefone, email, cargo, id_setor, st_titular, st_backup) VALUES (, , '''Coronel Marcelo Ramos de Castro''', '''''', '''(21) 2717-7787''', '''secretaria_12bpm@pmerj.rj.gov.br''', '''''', 0, False, False)')</v>
      </c>
    </row>
    <row r="175" spans="3:14" ht="30" hidden="1" customHeight="1">
      <c r="C175" s="12" t="s">
        <v>441</v>
      </c>
      <c r="D175" s="12" t="s">
        <v>648</v>
      </c>
      <c r="E175" s="12" t="s">
        <v>656</v>
      </c>
      <c r="F175" s="12" t="s">
        <v>657</v>
      </c>
      <c r="G175" s="6" t="s">
        <v>658</v>
      </c>
      <c r="H175" s="12" t="s">
        <v>651</v>
      </c>
      <c r="I175" s="12" t="s">
        <v>659</v>
      </c>
      <c r="J175" s="12" t="s">
        <v>660</v>
      </c>
      <c r="K175" s="12" t="s">
        <v>661</v>
      </c>
      <c r="L175" s="12" t="s">
        <v>662</v>
      </c>
      <c r="M175" s="1" t="str">
        <f t="shared" si="6"/>
        <v>engine.execute('INSERT INTO '''unidades''' (id, nome, endereco, numero, complemento, bairro, cidade, uf, cep, latitude, longitude, rdsl) VALUES (, '''Grupamento Corpo de Bombeiro''', '''Av. Marquês do Paraná, 134 - Centro, Niterói - RJ''', '''''', '''''', '''''', '''Niterói''', '''RJ''', '''''', '''''', '''''', '''Não''')')</v>
      </c>
      <c r="N175" s="1" t="str">
        <f t="shared" si="7"/>
        <v>engine.execute('INSERT INTO '''contatos''' (id, id_unidades, nome, ddd, telefone, email, cargo, id_setor, st_titular, st_backup) VALUES (, , '''Coronel Eduardo Barbosa''', '''''', '''(21) 2717-6849''', '''seop.3gbm@gmail.com''', '''''', 0, False, False)')</v>
      </c>
    </row>
    <row r="176" spans="3:14" ht="30" hidden="1" customHeight="1">
      <c r="C176" s="12" t="s">
        <v>441</v>
      </c>
      <c r="D176" s="12" t="s">
        <v>648</v>
      </c>
      <c r="E176" s="12" t="s">
        <v>87</v>
      </c>
      <c r="F176" s="12" t="s">
        <v>664</v>
      </c>
      <c r="G176" s="6" t="s">
        <v>665</v>
      </c>
      <c r="H176" s="12" t="s">
        <v>651</v>
      </c>
      <c r="I176" s="12" t="s">
        <v>666</v>
      </c>
      <c r="J176" s="12" t="s">
        <v>667</v>
      </c>
      <c r="K176" s="12" t="s">
        <v>668</v>
      </c>
      <c r="L176" s="12" t="s">
        <v>669</v>
      </c>
      <c r="M176" s="1" t="str">
        <f t="shared" si="6"/>
        <v>engine.execute('INSERT INTO '''unidades''' (id, nome, endereco, numero, complemento, bairro, cidade, uf, cep, latitude, longitude, rdsl) VALUES (, '''Polícia Militar''', '''R. Lemos Cunha, 475 - Icaraí, Niterói - RJ''', '''''', '''''', '''''', '''Niterói''', '''RJ''', '''''', '''''', '''''', '''Não''')')</v>
      </c>
      <c r="N176" s="1" t="str">
        <f t="shared" si="7"/>
        <v>engine.execute('INSERT INTO '''contatos''' (id, id_unidades, nome, ddd, telefone, email, cargo, id_setor, st_titular, st_backup) VALUES (, , '''Inspetor Renan de Oliveira''', '''''', '''(21) 2711-9434''', '''77DPSESOP@PCIVIL.RJ.GOV.BR''', '''''', 0, False, False)')</v>
      </c>
    </row>
    <row r="177" spans="3:14" ht="30" hidden="1" customHeight="1">
      <c r="C177" s="12" t="s">
        <v>441</v>
      </c>
      <c r="D177" s="12" t="s">
        <v>648</v>
      </c>
      <c r="E177" s="12" t="s">
        <v>571</v>
      </c>
      <c r="F177" s="12" t="s">
        <v>571</v>
      </c>
      <c r="G177" s="6" t="s">
        <v>670</v>
      </c>
      <c r="H177" s="12" t="s">
        <v>651</v>
      </c>
      <c r="I177" s="12" t="s">
        <v>671</v>
      </c>
      <c r="J177" s="12" t="s">
        <v>672</v>
      </c>
      <c r="K177" s="12" t="s">
        <v>673</v>
      </c>
      <c r="L177" s="12"/>
      <c r="M177" s="1" t="str">
        <f t="shared" si="6"/>
        <v>engine.execute('INSERT INTO '''unidades''' (id, nome, endereco, numero, complemento, bairro, cidade, uf, cep, latitude, longitude, rdsl) VALUES (, '''GUARDA MUNICIPAL''', '''R. Pres. Craveiro Lópes, 153 - Barreto, Niterói - RJ''', '''''', '''''', '''''', '''Niterói''', '''RJ''', '''''', '''''', '''''', '''Não''')')</v>
      </c>
      <c r="N177" s="1" t="str">
        <f t="shared" si="7"/>
        <v>engine.execute('INSERT INTO '''contatos''' (id, id_unidades, nome, ddd, telefone, email, cargo, id_setor, st_titular, st_backup) VALUES (, , '''Paulo Henrique Dias''', '''''', '''(21) 2621-0567''', '''''', '''''', 0, False, False)')</v>
      </c>
    </row>
    <row r="178" spans="3:14" ht="30" hidden="1" customHeight="1">
      <c r="C178" s="12" t="s">
        <v>441</v>
      </c>
      <c r="D178" s="12" t="s">
        <v>648</v>
      </c>
      <c r="E178" s="12" t="s">
        <v>1585</v>
      </c>
      <c r="F178" s="12" t="s">
        <v>1585</v>
      </c>
      <c r="G178" s="6" t="s">
        <v>674</v>
      </c>
      <c r="H178" s="12" t="s">
        <v>651</v>
      </c>
      <c r="I178" s="12" t="s">
        <v>675</v>
      </c>
      <c r="J178" s="12" t="s">
        <v>676</v>
      </c>
      <c r="K178" s="12" t="s">
        <v>677</v>
      </c>
      <c r="L178" s="12" t="s">
        <v>678</v>
      </c>
      <c r="M178" s="1" t="str">
        <f t="shared" si="6"/>
        <v>engine.execute('INSERT INTO '''unidades''' (id, nome, endereco, numero, complemento, bairro, cidade, uf, cep, latitude, longitude, rdsl) VALUES (, '''Nittrans''', '''Pc Fonseca Ramos, S/N ANDAR 6 E 7, Niterói - RJ''', '''''', '''''', '''''', '''Niterói''', '''RJ''', '''''', '''''', '''''', '''Não''')')</v>
      </c>
      <c r="N178" s="1" t="str">
        <f t="shared" si="7"/>
        <v>engine.execute('INSERT INTO '''contatos''' (id, id_unidades, nome, ddd, telefone, email, cargo, id_setor, st_titular, st_backup) VALUES (, , '''Ágatha Rocha''', '''''', '''(21) 99770 0173''', '''operacionalnittrans@gmail.com''', '''''', 0, False, False)')</v>
      </c>
    </row>
    <row r="179" spans="3:14" ht="30" hidden="1" customHeight="1">
      <c r="C179" s="12" t="s">
        <v>441</v>
      </c>
      <c r="D179" s="12" t="s">
        <v>442</v>
      </c>
      <c r="E179" s="12" t="s">
        <v>679</v>
      </c>
      <c r="F179" s="12" t="s">
        <v>680</v>
      </c>
      <c r="G179" s="6" t="s">
        <v>681</v>
      </c>
      <c r="H179" s="12" t="s">
        <v>682</v>
      </c>
      <c r="I179" s="12" t="s">
        <v>683</v>
      </c>
      <c r="J179" s="12" t="s">
        <v>684</v>
      </c>
      <c r="K179" s="12" t="s">
        <v>685</v>
      </c>
      <c r="L179" s="12"/>
      <c r="M179" s="1" t="str">
        <f t="shared" si="6"/>
        <v>engine.execute('INSERT INTO '''unidades''' (id, nome, endereco, numero, complemento, bairro, cidade, uf, cep, latitude, longitude, rdsl) VALUES (, '''Bombeiro Militar''', '''Rua Rodrigues Lopes, 336 Campinho''', '''''', '''''', '''''', '''Rio de Janeiro''', '''RJ''', '''''', '''''', '''''', '''Não''')')</v>
      </c>
      <c r="N179" s="1" t="str">
        <f t="shared" si="7"/>
        <v>engine.execute('INSERT INTO '''contatos''' (id, id_unidades, nome, ddd, telefone, email, cargo, id_setor, st_titular, st_backup) VALUES (, , '''Central''', '''''', '''(21) 2333-5635''', '''''', '''''', 0, False, False)')</v>
      </c>
    </row>
    <row r="180" spans="3:14" ht="30" hidden="1" customHeight="1">
      <c r="C180" s="12" t="s">
        <v>441</v>
      </c>
      <c r="D180" s="12" t="s">
        <v>442</v>
      </c>
      <c r="E180" s="12" t="s">
        <v>1511</v>
      </c>
      <c r="F180" s="12" t="s">
        <v>686</v>
      </c>
      <c r="G180" s="6" t="s">
        <v>687</v>
      </c>
      <c r="H180" s="12" t="s">
        <v>682</v>
      </c>
      <c r="I180" s="12" t="s">
        <v>688</v>
      </c>
      <c r="J180" s="12" t="s">
        <v>689</v>
      </c>
      <c r="K180" s="12" t="s">
        <v>690</v>
      </c>
      <c r="L180" s="12"/>
      <c r="M180" s="1" t="str">
        <f t="shared" si="6"/>
        <v>engine.execute('INSERT INTO '''unidades''' (id, nome, endereco, numero, complemento, bairro, cidade, uf, cep, latitude, longitude, rdsl) VALUES (, '''Batalhão de Polícia Militar''', '''Rua Tacaratu, 94 Honório Gurgel''', '''''', '''''', '''''', '''Rio de Janeiro''', '''RJ''', '''''', '''''', '''''', '''Não''')')</v>
      </c>
      <c r="N180" s="1" t="str">
        <f t="shared" si="7"/>
        <v>engine.execute('INSERT INTO '''contatos''' (id, id_unidades, nome, ddd, telefone, email, cargo, id_setor, st_titular, st_backup) VALUES (, , '''Capitão Wander''', '''''', '''(21) 96486-1774''', '''''', '''''', 0, False, False)')</v>
      </c>
    </row>
    <row r="181" spans="3:14" ht="30" hidden="1" customHeight="1">
      <c r="C181" s="12" t="s">
        <v>441</v>
      </c>
      <c r="D181" s="12" t="s">
        <v>442</v>
      </c>
      <c r="E181" s="12" t="s">
        <v>1511</v>
      </c>
      <c r="F181" s="12" t="s">
        <v>686</v>
      </c>
      <c r="G181" s="6" t="s">
        <v>687</v>
      </c>
      <c r="H181" s="12" t="s">
        <v>682</v>
      </c>
      <c r="I181" s="12" t="s">
        <v>688</v>
      </c>
      <c r="J181" s="12" t="s">
        <v>691</v>
      </c>
      <c r="K181" s="12" t="s">
        <v>692</v>
      </c>
      <c r="L181" s="12"/>
      <c r="M181" s="1" t="str">
        <f t="shared" si="6"/>
        <v>engine.execute('INSERT INTO '''unidades''' (id, nome, endereco, numero, complemento, bairro, cidade, uf, cep, latitude, longitude, rdsl) VALUES (, '''Batalhão de Polícia Militar''', '''Rua Tacaratu, 94 Honório Gurgel''', '''''', '''''', '''''', '''Rio de Janeiro''', '''RJ''', '''''', '''''', '''''', '''Não''')')</v>
      </c>
      <c r="N181" s="1" t="str">
        <f t="shared" si="7"/>
        <v>engine.execute('INSERT INTO '''contatos''' (id, id_unidades, nome, ddd, telefone, email, cargo, id_setor, st_titular, st_backup) VALUES (, , '''Capitão Caldas ''', '''''', '''(21) 96448-7553''', '''''', '''''', 0, False, False)')</v>
      </c>
    </row>
    <row r="182" spans="3:14" ht="30" hidden="1" customHeight="1">
      <c r="C182" s="12" t="s">
        <v>441</v>
      </c>
      <c r="D182" s="12" t="s">
        <v>442</v>
      </c>
      <c r="E182" s="12" t="s">
        <v>679</v>
      </c>
      <c r="F182" s="12" t="s">
        <v>680</v>
      </c>
      <c r="G182" s="6" t="s">
        <v>681</v>
      </c>
      <c r="H182" s="12" t="s">
        <v>682</v>
      </c>
      <c r="I182" s="12" t="s">
        <v>683</v>
      </c>
      <c r="J182" s="12" t="s">
        <v>684</v>
      </c>
      <c r="K182" s="12" t="s">
        <v>685</v>
      </c>
      <c r="L182" s="12"/>
      <c r="M182" s="1" t="str">
        <f t="shared" si="6"/>
        <v>engine.execute('INSERT INTO '''unidades''' (id, nome, endereco, numero, complemento, bairro, cidade, uf, cep, latitude, longitude, rdsl) VALUES (, '''Bombeiro Militar''', '''Rua Rodrigues Lopes, 336 Campinho''', '''''', '''''', '''''', '''Rio de Janeiro''', '''RJ''', '''''', '''''', '''''', '''Não''')')</v>
      </c>
      <c r="N182" s="1" t="str">
        <f t="shared" si="7"/>
        <v>engine.execute('INSERT INTO '''contatos''' (id, id_unidades, nome, ddd, telefone, email, cargo, id_setor, st_titular, st_backup) VALUES (, , '''Central''', '''''', '''(21) 2333-5635''', '''''', '''''', 0, False, False)')</v>
      </c>
    </row>
    <row r="183" spans="3:14" ht="30" hidden="1" customHeight="1">
      <c r="C183" s="12" t="s">
        <v>441</v>
      </c>
      <c r="D183" s="12" t="s">
        <v>442</v>
      </c>
      <c r="E183" s="12" t="s">
        <v>87</v>
      </c>
      <c r="F183" s="12" t="s">
        <v>693</v>
      </c>
      <c r="G183" s="6" t="s">
        <v>694</v>
      </c>
      <c r="H183" s="12" t="s">
        <v>682</v>
      </c>
      <c r="I183" s="12" t="s">
        <v>239</v>
      </c>
      <c r="J183" s="12"/>
      <c r="K183" s="12" t="s">
        <v>695</v>
      </c>
      <c r="L183" s="12"/>
      <c r="M183" s="1" t="str">
        <f t="shared" si="6"/>
        <v>engine.execute('INSERT INTO '''unidades''' (id, nome, endereco, numero, complemento, bairro, cidade, uf, cep, latitude, longitude, rdsl) VALUES (, '''Polícia Militar''', '''Rua: Candido Benicio, n° 727 Campinho''', '''''', '''''', '''''', '''Rio de Janeiro''', '''RJ''', '''''', '''''', '''''', '''Não''')')</v>
      </c>
      <c r="N183" s="1" t="str">
        <f t="shared" si="7"/>
        <v>engine.execute('INSERT INTO '''contatos''' (id, id_unidades, nome, ddd, telefone, email, cargo, id_setor, st_titular, st_backup) VALUES (, , '''''', '''''', '''( 21) 2332-1039''', '''''', '''''', 0, False, False)')</v>
      </c>
    </row>
    <row r="184" spans="3:14" ht="30" hidden="1" customHeight="1">
      <c r="C184" s="12" t="s">
        <v>441</v>
      </c>
      <c r="D184" s="12" t="s">
        <v>442</v>
      </c>
      <c r="E184" s="12" t="s">
        <v>1511</v>
      </c>
      <c r="F184" s="12" t="s">
        <v>696</v>
      </c>
      <c r="G184" s="6" t="s">
        <v>697</v>
      </c>
      <c r="H184" s="12" t="s">
        <v>698</v>
      </c>
      <c r="I184" s="12" t="s">
        <v>646</v>
      </c>
      <c r="J184" s="12"/>
      <c r="K184" s="12" t="s">
        <v>699</v>
      </c>
      <c r="L184" s="12"/>
      <c r="M184" s="1" t="str">
        <f t="shared" si="6"/>
        <v>engine.execute('INSERT INTO '''unidades''' (id, nome, endereco, numero, complemento, bairro, cidade, uf, cep, latitude, longitude, rdsl) VALUES (, '''Batalhão de Polícia Militar''', '''Estrada do pau Ferro 435, Freguesia Jacaré Paguá''', '''''', '''''', '''''', '''Rio de Janeiro''', '''RJ''', '''''', '''''', '''''', '''Não''')')</v>
      </c>
      <c r="N184" s="1" t="str">
        <f t="shared" si="7"/>
        <v>engine.execute('INSERT INTO '''contatos''' (id, id_unidades, nome, ddd, telefone, email, cargo, id_setor, st_titular, st_backup) VALUES (, , '''''', '''''', '''( 21) 2332-2602''', '''''', '''''', 0, False, False)')</v>
      </c>
    </row>
    <row r="185" spans="3:14" ht="30" hidden="1" customHeight="1">
      <c r="C185" s="12" t="s">
        <v>441</v>
      </c>
      <c r="D185" s="12" t="s">
        <v>700</v>
      </c>
      <c r="E185" s="12" t="s">
        <v>87</v>
      </c>
      <c r="F185" s="12" t="s">
        <v>701</v>
      </c>
      <c r="G185" s="6" t="s">
        <v>702</v>
      </c>
      <c r="H185" s="12" t="s">
        <v>703</v>
      </c>
      <c r="I185" s="12" t="s">
        <v>704</v>
      </c>
      <c r="J185" s="12" t="s">
        <v>705</v>
      </c>
      <c r="K185" s="12" t="s">
        <v>706</v>
      </c>
      <c r="L185" s="12" t="s">
        <v>707</v>
      </c>
      <c r="M185" s="1" t="str">
        <f t="shared" si="6"/>
        <v>engine.execute('INSERT INTO '''unidades''' (id, nome, endereco, numero, complemento, bairro, cidade, uf, cep, latitude, longitude, rdsl) VALUES (, '''Polícia Militar''', '''R. Hildebrando Alves Barbosa, s/nº - Barra de Macaé''', '''''', '''''', '''''', '''Macaé''', '''RJ''', '''''', '''''', '''''', '''Não''')')</v>
      </c>
      <c r="N185" s="1" t="str">
        <f t="shared" si="7"/>
        <v>engine.execute('INSERT INTO '''contatos''' (id, id_unidades, nome, ddd, telefone, email, cargo, id_setor, st_titular, st_backup) VALUES (, , '''Cmdte Vinícus Carvalho da Silva''', '''''', '''(22) 2772-3190''', '''secretario_32bpm@pmerj.rj.gov.br ''', '''''', 0, False, False)')</v>
      </c>
    </row>
    <row r="186" spans="3:14" ht="30" hidden="1" customHeight="1">
      <c r="C186" s="12" t="s">
        <v>441</v>
      </c>
      <c r="D186" s="12" t="s">
        <v>700</v>
      </c>
      <c r="E186" s="12" t="s">
        <v>708</v>
      </c>
      <c r="F186" s="12" t="s">
        <v>708</v>
      </c>
      <c r="G186" s="6" t="s">
        <v>710</v>
      </c>
      <c r="H186" s="12" t="s">
        <v>703</v>
      </c>
      <c r="I186" s="12" t="s">
        <v>225</v>
      </c>
      <c r="J186" s="12" t="s">
        <v>711</v>
      </c>
      <c r="K186" s="12" t="s">
        <v>712</v>
      </c>
      <c r="L186" s="12" t="s">
        <v>713</v>
      </c>
      <c r="M186" s="1" t="str">
        <f t="shared" si="6"/>
        <v>engine.execute('INSERT INTO '''unidades''' (id, nome, endereco, numero, complemento, bairro, cidade, uf, cep, latitude, longitude, rdsl) VALUES (, '''Secretária de Ordem Pública''', '''Av. Gastão Henrique Schueler, s/nº''', '''''', '''''', '''''', '''Macaé''', '''RJ''', '''''', '''''', '''''', '''Não''')')</v>
      </c>
      <c r="N186" s="1" t="str">
        <f t="shared" si="7"/>
        <v>engine.execute('INSERT INTO '''contatos''' (id, id_unidades, nome, ddd, telefone, email, cargo, id_setor, st_titular, st_backup) VALUES (, , '''Secretário Alan de Oliveira Lima''', '''''', '''(22) 2796-1336''', '''ordempublica@macae.rj.gov.br''', '''''', 0, False, False)')</v>
      </c>
    </row>
    <row r="187" spans="3:14" ht="30" hidden="1" customHeight="1">
      <c r="C187" s="12" t="s">
        <v>441</v>
      </c>
      <c r="D187" s="12" t="s">
        <v>700</v>
      </c>
      <c r="E187" s="12" t="s">
        <v>679</v>
      </c>
      <c r="F187" s="12" t="s">
        <v>714</v>
      </c>
      <c r="G187" s="6" t="s">
        <v>715</v>
      </c>
      <c r="H187" s="12" t="s">
        <v>703</v>
      </c>
      <c r="I187" s="12" t="s">
        <v>646</v>
      </c>
      <c r="J187" s="12" t="s">
        <v>716</v>
      </c>
      <c r="K187" s="12" t="s">
        <v>717</v>
      </c>
      <c r="L187" s="12" t="s">
        <v>718</v>
      </c>
      <c r="M187" s="1" t="str">
        <f t="shared" si="6"/>
        <v>engine.execute('INSERT INTO '''unidades''' (id, nome, endereco, numero, complemento, bairro, cidade, uf, cep, latitude, longitude, rdsl) VALUES (, '''Bombeiro Militar''', '''Rua Alfredo Becker 290''', '''''', '''''', '''''', '''Macaé''', '''RJ''', '''''', '''''', '''''', '''Não''')')</v>
      </c>
      <c r="N187" s="1" t="str">
        <f t="shared" si="7"/>
        <v>engine.execute('INSERT INTO '''contatos''' (id, id_unidades, nome, ddd, telefone, email, cargo, id_setor, st_titular, st_backup) VALUES (, , '''Cel Marcos Rodrigues Neiva da Silva''', '''''', '''(22) 27916260''', '''gbm09@cbmerj.rj.gov.br''', '''''', 0, False, False)')</v>
      </c>
    </row>
    <row r="188" spans="3:14" ht="30" hidden="1" customHeight="1">
      <c r="C188" s="12" t="s">
        <v>441</v>
      </c>
      <c r="D188" s="12" t="s">
        <v>700</v>
      </c>
      <c r="E188" s="12" t="s">
        <v>276</v>
      </c>
      <c r="F188" s="12" t="s">
        <v>276</v>
      </c>
      <c r="G188" s="6" t="s">
        <v>719</v>
      </c>
      <c r="H188" s="12" t="s">
        <v>703</v>
      </c>
      <c r="I188" s="12" t="s">
        <v>720</v>
      </c>
      <c r="J188" s="12" t="s">
        <v>721</v>
      </c>
      <c r="K188" s="12" t="s">
        <v>722</v>
      </c>
      <c r="L188" s="12" t="s">
        <v>723</v>
      </c>
      <c r="M188" s="1" t="str">
        <f t="shared" si="6"/>
        <v>engine.execute('INSERT INTO '''unidades''' (id, nome, endereco, numero, complemento, bairro, cidade, uf, cep, latitude, longitude, rdsl) VALUES (, '''Prefeitura Municipal''', '''Avenida Presidente Sodré, 534 - 1º andar - Centro''', '''''', '''''', '''''', '''Macaé''', '''RJ''', '''''', '''''', '''''', '''Não''')')</v>
      </c>
      <c r="N188" s="1" t="str">
        <f t="shared" si="7"/>
        <v>engine.execute('INSERT INTO '''contatos''' (id, id_unidades, nome, ddd, telefone, email, cargo, id_setor, st_titular, st_backup) VALUES (, , '''Prefeito Webert Porto de Resende''', '''''', '''(22) 2791-9008''', '''semfaz@macae.rj.gov.br''', '''''', 0, False, False)')</v>
      </c>
    </row>
    <row r="189" spans="3:14" ht="30" hidden="1" customHeight="1">
      <c r="C189" s="12" t="s">
        <v>441</v>
      </c>
      <c r="D189" s="12" t="s">
        <v>700</v>
      </c>
      <c r="E189" s="12" t="s">
        <v>724</v>
      </c>
      <c r="F189" s="12" t="s">
        <v>709</v>
      </c>
      <c r="G189" s="6" t="s">
        <v>725</v>
      </c>
      <c r="H189" s="12" t="s">
        <v>703</v>
      </c>
      <c r="I189" s="12" t="s">
        <v>726</v>
      </c>
      <c r="J189" s="12" t="s">
        <v>727</v>
      </c>
      <c r="K189" s="12" t="s">
        <v>728</v>
      </c>
      <c r="L189" s="12" t="s">
        <v>723</v>
      </c>
      <c r="M189" s="1" t="str">
        <f t="shared" si="6"/>
        <v>engine.execute('INSERT INTO '''unidades''' (id, nome, endereco, numero, complemento, bairro, cidade, uf, cep, latitude, longitude, rdsl) VALUES (, '''Hospital Municipal Dr. Fernando Pereira da Silva HPM''', '''Rua Darcílio Possati, 134 - Centro''', '''''', '''''', '''''', '''Macaé''', '''RJ''', '''''', '''''', '''''', '''Não''')')</v>
      </c>
      <c r="N189" s="1" t="str">
        <f t="shared" si="7"/>
        <v>engine.execute('INSERT INTO '''contatos''' (id, id_unidades, nome, ddd, telefone, email, cargo, id_setor, st_titular, st_backup) VALUES (, , '''Secretário Alexandre Azevedo da Cruz''', '''''', '''(22)2763-6330''', '''semfaz@macae.rj.gov.br''', '''''', 0, False, False)')</v>
      </c>
    </row>
    <row r="190" spans="3:14" ht="30" hidden="1" customHeight="1">
      <c r="C190" s="12" t="s">
        <v>441</v>
      </c>
      <c r="D190" s="12" t="s">
        <v>700</v>
      </c>
      <c r="E190" s="12" t="s">
        <v>343</v>
      </c>
      <c r="F190" s="12" t="s">
        <v>709</v>
      </c>
      <c r="G190" s="6" t="s">
        <v>715</v>
      </c>
      <c r="H190" s="12" t="s">
        <v>703</v>
      </c>
      <c r="I190" s="12" t="s">
        <v>646</v>
      </c>
      <c r="J190" s="12" t="s">
        <v>729</v>
      </c>
      <c r="K190" s="12" t="s">
        <v>730</v>
      </c>
      <c r="L190" s="12" t="s">
        <v>731</v>
      </c>
      <c r="M190" s="1" t="str">
        <f t="shared" si="6"/>
        <v>engine.execute('INSERT INTO '''unidades''' (id, nome, endereco, numero, complemento, bairro, cidade, uf, cep, latitude, longitude, rdsl) VALUES (, '''DEFESA CIVIL''', '''Rua Alfredo Becker 290''', '''''', '''''', '''''', '''Macaé''', '''RJ''', '''''', '''''', '''''', '''Não''')')</v>
      </c>
      <c r="N190" s="1" t="str">
        <f t="shared" si="7"/>
        <v>engine.execute('INSERT INTO '''contatos''' (id, id_unidades, nome, ddd, telefone, email, cargo, id_setor, st_titular, st_backup) VALUES (, , '''Secretário Joseferson de Jesus Florêncio''', '''''', '''(22) 2762-0600''', '''defesacivil@macae.rj.gov.br''', '''''', 0, False, False)')</v>
      </c>
    </row>
    <row r="191" spans="3:14" ht="30" hidden="1" customHeight="1">
      <c r="C191" s="12" t="s">
        <v>441</v>
      </c>
      <c r="D191" s="12" t="s">
        <v>442</v>
      </c>
      <c r="E191" s="12" t="s">
        <v>87</v>
      </c>
      <c r="F191" s="12" t="s">
        <v>732</v>
      </c>
      <c r="G191" s="6" t="s">
        <v>733</v>
      </c>
      <c r="H191" s="12" t="s">
        <v>734</v>
      </c>
      <c r="I191" s="12" t="s">
        <v>735</v>
      </c>
      <c r="J191" s="12" t="s">
        <v>736</v>
      </c>
      <c r="K191" s="12" t="s">
        <v>737</v>
      </c>
      <c r="L191" s="12"/>
      <c r="M191" s="1" t="str">
        <f t="shared" si="6"/>
        <v>engine.execute('INSERT INTO '''unidades''' (id, nome, endereco, numero, complemento, bairro, cidade, uf, cep, latitude, longitude, rdsl) VALUES (, '''Polícia Militar''', '''Rua: São Cristóvão ,309 São Cristóvão''', '''''', '''''', '''''', '''Rio de Janeiro''', '''RJ''', '''''', '''''', '''''', '''Não''')')</v>
      </c>
      <c r="N191" s="1" t="str">
        <f t="shared" si="7"/>
        <v>engine.execute('INSERT INTO '''contatos''' (id, id_unidades, nome, ddd, telefone, email, cargo, id_setor, st_titular, st_backup) VALUES (, , '''Inspetor Eider ''', '''''', '''(21) 97034-2008''', '''''', '''''', 0, False, False)')</v>
      </c>
    </row>
    <row r="192" spans="3:14" ht="30" hidden="1" customHeight="1">
      <c r="C192" s="12" t="s">
        <v>441</v>
      </c>
      <c r="D192" s="12" t="s">
        <v>442</v>
      </c>
      <c r="E192" s="12" t="s">
        <v>1511</v>
      </c>
      <c r="F192" s="12" t="s">
        <v>738</v>
      </c>
      <c r="G192" s="6" t="s">
        <v>739</v>
      </c>
      <c r="H192" s="12" t="s">
        <v>734</v>
      </c>
      <c r="I192" s="12" t="s">
        <v>740</v>
      </c>
      <c r="J192" s="12" t="s">
        <v>741</v>
      </c>
      <c r="K192" s="12" t="s">
        <v>742</v>
      </c>
      <c r="L192" s="12"/>
      <c r="M192" s="1" t="str">
        <f t="shared" si="6"/>
        <v>engine.execute('INSERT INTO '''unidades''' (id, nome, endereco, numero, complemento, bairro, cidade, uf, cep, latitude, longitude, rdsl) VALUES (, '''Batalhão de Polícia Militar''', '''Rua: Francisco Eugênio, n° 228 São Cristóvão''', '''''', '''''', '''''', '''Rio de Janeiro''', '''RJ''', '''''', '''''', '''''', '''Não''')')</v>
      </c>
      <c r="N192" s="1" t="str">
        <f t="shared" si="7"/>
        <v>engine.execute('INSERT INTO '''contatos''' (id, id_unidades, nome, ddd, telefone, email, cargo, id_setor, st_titular, st_backup) VALUES (, , '''Subtenete Feitosa''', '''''', '''(21) 96980-1115''', '''''', '''''', 0, False, False)')</v>
      </c>
    </row>
    <row r="193" spans="3:14" ht="30" hidden="1" customHeight="1">
      <c r="C193" s="12" t="s">
        <v>441</v>
      </c>
      <c r="D193" s="12" t="s">
        <v>442</v>
      </c>
      <c r="E193" s="12" t="s">
        <v>679</v>
      </c>
      <c r="F193" s="12" t="s">
        <v>743</v>
      </c>
      <c r="G193" s="6" t="s">
        <v>744</v>
      </c>
      <c r="H193" s="12" t="s">
        <v>734</v>
      </c>
      <c r="I193" s="12" t="s">
        <v>639</v>
      </c>
      <c r="J193" s="12" t="s">
        <v>745</v>
      </c>
      <c r="K193" s="12" t="s">
        <v>746</v>
      </c>
      <c r="L193" s="12"/>
      <c r="M193" s="1" t="str">
        <f t="shared" si="6"/>
        <v>engine.execute('INSERT INTO '''unidades''' (id, nome, endereco, numero, complemento, bairro, cidade, uf, cep, latitude, longitude, rdsl) VALUES (, '''Bombeiro Militar''', '''Rua: Oito de Dezembro 456, Vila Isabel''', '''''', '''''', '''''', '''Rio de Janeiro''', '''RJ''', '''''', '''''', '''''', '''Não''')')</v>
      </c>
      <c r="N193" s="1" t="str">
        <f t="shared" si="7"/>
        <v>engine.execute('INSERT INTO '''contatos''' (id, id_unidades, nome, ddd, telefone, email, cargo, id_setor, st_titular, st_backup) VALUES (, , '''Sala de Operações''', '''''', '''(21) 2334-1940''', '''''', '''''', 0, False, False)')</v>
      </c>
    </row>
    <row r="194" spans="3:14" ht="30" hidden="1" customHeight="1">
      <c r="C194" s="12" t="s">
        <v>441</v>
      </c>
      <c r="D194" s="12" t="s">
        <v>747</v>
      </c>
      <c r="E194" s="12" t="s">
        <v>571</v>
      </c>
      <c r="F194" s="12" t="s">
        <v>571</v>
      </c>
      <c r="G194" s="6" t="s">
        <v>748</v>
      </c>
      <c r="H194" s="12" t="s">
        <v>749</v>
      </c>
      <c r="I194" s="12" t="s">
        <v>652</v>
      </c>
      <c r="J194" s="12" t="s">
        <v>750</v>
      </c>
      <c r="K194" s="12" t="s">
        <v>751</v>
      </c>
      <c r="L194" s="12" t="s">
        <v>752</v>
      </c>
      <c r="M194" s="1" t="str">
        <f t="shared" si="6"/>
        <v>engine.execute('INSERT INTO '''unidades''' (id, nome, endereco, numero, complemento, bairro, cidade, uf, cep, latitude, longitude, rdsl) VALUES (, '''GUARDA MUNICIPAL''', '''Av Rui Barbosa n°60 - Liberdade - Resende-RJ''', '''''', '''''', '''''', '''Resende''', '''RJ''', '''''', '''''', '''''', '''Não''')')</v>
      </c>
      <c r="N194" s="1" t="str">
        <f t="shared" si="7"/>
        <v>engine.execute('INSERT INTO '''contatos''' (id, id_unidades, nome, ddd, telefone, email, cargo, id_setor, st_titular, st_backup) VALUES (, , '''Valmir Ribeiro de Azevedo - Comandante''', '''''', '''(24) 3354.5099 / 153''', '''secretariagcmr@outlook.com''', '''''', 0, False, False)')</v>
      </c>
    </row>
    <row r="195" spans="3:14" ht="30" hidden="1" customHeight="1">
      <c r="C195" s="12" t="s">
        <v>441</v>
      </c>
      <c r="D195" s="12" t="s">
        <v>747</v>
      </c>
      <c r="E195" s="12" t="s">
        <v>87</v>
      </c>
      <c r="F195" s="12" t="s">
        <v>753</v>
      </c>
      <c r="G195" s="6" t="s">
        <v>754</v>
      </c>
      <c r="H195" s="12" t="s">
        <v>749</v>
      </c>
      <c r="I195" s="12" t="s">
        <v>1522</v>
      </c>
      <c r="J195" s="12" t="s">
        <v>755</v>
      </c>
      <c r="K195" s="12" t="s">
        <v>756</v>
      </c>
      <c r="L195" s="12" t="s">
        <v>752</v>
      </c>
      <c r="M195" s="1" t="str">
        <f t="shared" si="6"/>
        <v>engine.execute('INSERT INTO '''unidades''' (id, nome, endereco, numero, complemento, bairro, cidade, uf, cep, latitude, longitude, rdsl) VALUES (, '''Polícia Militar''', '''R. Cel. Prof. Joffre Coelho Chagas, 378 - Campo de Aviação, Resende - RJ, 27511-970''', '''''', '''''', '''''', '''Resende''', '''RJ''', '''''', '''''', '''''', '''Não''')')</v>
      </c>
      <c r="N195" s="1" t="str">
        <f t="shared" si="7"/>
        <v>engine.execute('INSERT INTO '''contatos''' (id, id_unidades, nome, ddd, telefone, email, cargo, id_setor, st_titular, st_backup) VALUES (, , '''Ten Cel Willian Caldeira de Freitas''', '''''', '''(24) 3354-8998 / 190''', '''secretariagcmr@outlook.com''', '''''', 0, False, False)')</v>
      </c>
    </row>
    <row r="196" spans="3:14" ht="30" hidden="1" customHeight="1">
      <c r="C196" s="12" t="s">
        <v>441</v>
      </c>
      <c r="D196" s="12" t="s">
        <v>747</v>
      </c>
      <c r="E196" s="12" t="s">
        <v>348</v>
      </c>
      <c r="F196" s="12" t="s">
        <v>757</v>
      </c>
      <c r="G196" s="6" t="s">
        <v>758</v>
      </c>
      <c r="H196" s="12" t="s">
        <v>749</v>
      </c>
      <c r="I196" s="12" t="s">
        <v>1523</v>
      </c>
      <c r="J196" s="12" t="s">
        <v>759</v>
      </c>
      <c r="K196" s="12" t="s">
        <v>760</v>
      </c>
      <c r="L196" s="12"/>
      <c r="M196" s="1" t="str">
        <f t="shared" si="6"/>
        <v>engine.execute('INSERT INTO '''unidades''' (id, nome, endereco, numero, complemento, bairro, cidade, uf, cep, latitude, longitude, rdsl) VALUES (, '''DELEGACIA DE POLÍCIA''', '''Av. Rita Maria Ferreira da Rocha, s / nº - Jardim Jalisco, Resende - RJ, 27510-060''', '''''', '''''', '''''', '''Resende''', '''RJ''', '''''', '''''', '''''', '''Não''')')</v>
      </c>
      <c r="N196" s="1" t="str">
        <f t="shared" si="7"/>
        <v>engine.execute('INSERT INTO '''contatos''' (id, id_unidades, nome, ddd, telefone, email, cargo, id_setor, st_titular, st_backup) VALUES (, , '''Michel Andre Murillo Floroschk''', '''''', '''(24) 3381-4734''', '''''', '''''', 0, False, False)')</v>
      </c>
    </row>
    <row r="197" spans="3:14" ht="30" hidden="1" customHeight="1">
      <c r="C197" s="12" t="s">
        <v>441</v>
      </c>
      <c r="D197" s="12" t="s">
        <v>747</v>
      </c>
      <c r="E197" s="12" t="s">
        <v>343</v>
      </c>
      <c r="F197" s="12" t="s">
        <v>343</v>
      </c>
      <c r="G197" s="6" t="s">
        <v>761</v>
      </c>
      <c r="H197" s="12" t="s">
        <v>749</v>
      </c>
      <c r="I197" s="12" t="s">
        <v>1524</v>
      </c>
      <c r="J197" s="12" t="s">
        <v>762</v>
      </c>
      <c r="K197" s="12" t="s">
        <v>763</v>
      </c>
      <c r="L197" s="12" t="s">
        <v>764</v>
      </c>
      <c r="M197" s="1" t="str">
        <f t="shared" si="6"/>
        <v>engine.execute('INSERT INTO '''unidades''' (id, nome, endereco, numero, complemento, bairro, cidade, uf, cep, latitude, longitude, rdsl) VALUES (, '''DEFESA CIVIL''', '''Rua Augusto Xavier de Lima, 251, Jardim Jalisco – Resende/RJ CEP: 27.510-090''', '''''', '''''', '''''', '''Resende''', '''RJ''', '''''', '''''', '''''', '''Não''')')</v>
      </c>
      <c r="N197" s="1" t="str">
        <f t="shared" si="7"/>
        <v>engine.execute('INSERT INTO '''contatos''' (id, id_unidades, nome, ddd, telefone, email, cargo, id_setor, st_titular, st_backup) VALUES (, , '''Flávio Germano da Silva''', '''''', '''(24) 3360-9260 / 199''', '''defesacivil@resende.rj.gov.br''', '''''', 0, False, False)')</v>
      </c>
    </row>
    <row r="198" spans="3:14" ht="30" hidden="1" customHeight="1">
      <c r="C198" s="12" t="s">
        <v>441</v>
      </c>
      <c r="D198" s="12" t="s">
        <v>747</v>
      </c>
      <c r="E198" s="12" t="s">
        <v>90</v>
      </c>
      <c r="F198" s="12" t="s">
        <v>765</v>
      </c>
      <c r="G198" s="6" t="s">
        <v>766</v>
      </c>
      <c r="H198" s="12" t="s">
        <v>749</v>
      </c>
      <c r="I198" s="12" t="s">
        <v>225</v>
      </c>
      <c r="J198" s="12" t="s">
        <v>767</v>
      </c>
      <c r="K198" s="12" t="s">
        <v>768</v>
      </c>
      <c r="L198" s="12"/>
      <c r="M198" s="1" t="str">
        <f t="shared" si="6"/>
        <v>engine.execute('INSERT INTO '''unidades''' (id, nome, endereco, numero, complemento, bairro, cidade, uf, cep, latitude, longitude, rdsl) VALUES (, '''Corpo de Bombeiro Militar''', '''Av. Marcílio Dias, 550 - Jardim Jalisco,Resende – RJ, 27500-000''', '''''', '''''', '''''', '''Resende''', '''RJ''', '''''', '''''', '''''', '''Não''')')</v>
      </c>
      <c r="N198" s="1" t="str">
        <f t="shared" si="7"/>
        <v>engine.execute('INSERT INTO '''contatos''' (id, id_unidades, nome, ddd, telefone, email, cargo, id_setor, st_titular, st_backup) VALUES (, , '''Ten Cel Leandro Silva Loureiro''', '''''', '''(24) 3354-5987 / 193''', '''''', '''''', 0, False, False)')</v>
      </c>
    </row>
    <row r="199" spans="3:14" ht="30" hidden="1" customHeight="1">
      <c r="C199" s="12" t="s">
        <v>441</v>
      </c>
      <c r="D199" s="12" t="s">
        <v>747</v>
      </c>
      <c r="E199" s="12" t="s">
        <v>769</v>
      </c>
      <c r="F199" s="12" t="s">
        <v>769</v>
      </c>
      <c r="G199" s="6" t="s">
        <v>770</v>
      </c>
      <c r="H199" s="12" t="s">
        <v>749</v>
      </c>
      <c r="I199" s="12" t="s">
        <v>1524</v>
      </c>
      <c r="J199" s="12" t="s">
        <v>771</v>
      </c>
      <c r="K199" s="12" t="s">
        <v>772</v>
      </c>
      <c r="L199" s="12" t="s">
        <v>773</v>
      </c>
      <c r="M199" s="1" t="str">
        <f t="shared" si="6"/>
        <v>engine.execute('INSERT INTO '''unidades''' (id, nome, endereco, numero, complemento, bairro, cidade, uf, cep, latitude, longitude, rdsl) VALUES (, '''Prefeitura de Resende''', '''Centro Administrativo Jefferson Geraldo Bruno - Rua Augusto Xavier de Lima, 251 - Jardim Jalisco – Resende/RJ''', '''''', '''''', '''''', '''Resende''', '''RJ''', '''''', '''''', '''''', '''Não''')')</v>
      </c>
      <c r="N199" s="1" t="str">
        <f t="shared" si="7"/>
        <v>engine.execute('INSERT INTO '''contatos''' (id, id_unidades, nome, ddd, telefone, email, cargo, id_setor, st_titular, st_backup) VALUES (, , '''Prefeito Diogo Balieiro Diniz''', '''''', '''(24) 3360-5551 / 3360-6091''', '''gabineteprefeitoresende@gmail.com''', '''''', 0, False, False)')</v>
      </c>
    </row>
    <row r="200" spans="3:14" ht="30" hidden="1" customHeight="1">
      <c r="C200" s="12" t="s">
        <v>774</v>
      </c>
      <c r="D200" s="12" t="s">
        <v>775</v>
      </c>
      <c r="E200" s="12" t="s">
        <v>776</v>
      </c>
      <c r="F200" s="12" t="s">
        <v>776</v>
      </c>
      <c r="G200" s="6" t="s">
        <v>777</v>
      </c>
      <c r="H200" s="12" t="s">
        <v>778</v>
      </c>
      <c r="I200" s="12"/>
      <c r="J200" s="12" t="s">
        <v>779</v>
      </c>
      <c r="K200" s="12" t="s">
        <v>780</v>
      </c>
      <c r="L200" s="12"/>
      <c r="M200" s="1" t="str">
        <f t="shared" si="6"/>
        <v>engine.execute('INSERT INTO '''unidades''' (id, nome, endereco, numero, complemento, bairro, cidade, uf, cep, latitude, longitude, rdsl) VALUES (, '''1ª COMPANHIA''', '''Rua Alemanha, 1748 – Utinga''', '''''', '''''', '''''', '''São Paulo''', '''SP''', '''''', '''''', '''''', '''Não''')')</v>
      </c>
      <c r="N200" s="1" t="str">
        <f t="shared" si="7"/>
        <v>engine.execute('INSERT INTO '''contatos''' (id, id_unidades, nome, ddd, telefone, email, cargo, id_setor, st_titular, st_backup) VALUES (, , '''Capitão Fábio Leite''', '''''', '''(11) 4461-1626 / 4461-1355 / 4461-1603''', '''''', '''''', 0, False, False)')</v>
      </c>
    </row>
    <row r="201" spans="3:14" ht="30" hidden="1" customHeight="1">
      <c r="C201" s="12" t="s">
        <v>774</v>
      </c>
      <c r="D201" s="12" t="s">
        <v>775</v>
      </c>
      <c r="E201" s="12" t="s">
        <v>781</v>
      </c>
      <c r="F201" s="12" t="s">
        <v>781</v>
      </c>
      <c r="G201" s="36" t="s">
        <v>782</v>
      </c>
      <c r="H201" s="12" t="s">
        <v>783</v>
      </c>
      <c r="I201" s="12"/>
      <c r="J201" s="12" t="s">
        <v>784</v>
      </c>
      <c r="K201" s="12" t="s">
        <v>785</v>
      </c>
      <c r="L201" s="12"/>
      <c r="M201" s="1" t="str">
        <f t="shared" si="6"/>
        <v>engine.execute('INSERT INTO '''unidades''' (id, nome, endereco, numero, complemento, bairro, cidade, uf, cep, latitude, longitude, rdsl) VALUES (, '''1ª COMPANHIA DO 6º BATALHÃO''', '''Rua Dom Paulo Mariano, 245 – Nova Petrópolis – SBC''', '''''', '''''', '''''', '''São Paulo''', '''SP''', '''''', '''''', '''''', '''Não''')')</v>
      </c>
      <c r="N201" s="1" t="str">
        <f t="shared" si="7"/>
        <v>engine.execute('INSERT INTO '''contatos''' (id, id_unidades, nome, ddd, telefone, email, cargo, id_setor, st_titular, st_backup) VALUES (, , '''Comandante Interino: 1º Tenente Anézio Gonzaga Ferreira de Lima Júnior''', '''''', '''(11) 4123-7073''', '''''', '''''', 0, False, False)')</v>
      </c>
    </row>
    <row r="202" spans="3:14" ht="30" hidden="1" customHeight="1">
      <c r="C202" s="12" t="s">
        <v>774</v>
      </c>
      <c r="D202" s="12" t="s">
        <v>775</v>
      </c>
      <c r="E202" s="12" t="s">
        <v>786</v>
      </c>
      <c r="F202" s="12" t="s">
        <v>787</v>
      </c>
      <c r="G202" s="6" t="s">
        <v>788</v>
      </c>
      <c r="H202" s="12" t="s">
        <v>789</v>
      </c>
      <c r="I202" s="12"/>
      <c r="J202" s="12" t="s">
        <v>790</v>
      </c>
      <c r="K202" s="12" t="s">
        <v>791</v>
      </c>
      <c r="L202" s="12"/>
      <c r="M202" s="1" t="str">
        <f t="shared" si="6"/>
        <v>engine.execute('INSERT INTO '''unidades''' (id, nome, endereco, numero, complemento, bairro, cidade, uf, cep, latitude, longitude, rdsl) VALUES (, '''37º DISTRITO POLICIAL''', '''Rua Jacaratinga, 301 – Vl. Pirajussara''', '''''', '''''', '''''', '''São Paulo''', '''SP''', '''''', '''''', '''''', '''Não''')')</v>
      </c>
      <c r="N202" s="1" t="str">
        <f t="shared" si="7"/>
        <v>engine.execute('INSERT INTO '''contatos''' (id, id_unidades, nome, ddd, telefone, email, cargo, id_setor, st_titular, st_backup) VALUES (, , '''Em alteração''', '''''', '''(11) 5841-5240''', '''''', '''''', 0, False, False)')</v>
      </c>
    </row>
    <row r="203" spans="3:14" ht="30" hidden="1" customHeight="1">
      <c r="C203" s="12" t="s">
        <v>774</v>
      </c>
      <c r="D203" s="12" t="s">
        <v>775</v>
      </c>
      <c r="E203" s="12" t="s">
        <v>792</v>
      </c>
      <c r="F203" s="12" t="s">
        <v>792</v>
      </c>
      <c r="G203" s="6" t="s">
        <v>793</v>
      </c>
      <c r="H203" s="12" t="s">
        <v>794</v>
      </c>
      <c r="I203" s="12"/>
      <c r="J203" s="12" t="s">
        <v>795</v>
      </c>
      <c r="K203" s="12" t="s">
        <v>796</v>
      </c>
      <c r="L203" s="12"/>
      <c r="M203" s="1" t="str">
        <f t="shared" si="6"/>
        <v>engine.execute('INSERT INTO '''unidades''' (id, nome, endereco, numero, complemento, bairro, cidade, uf, cep, latitude, longitude, rdsl) VALUES (, '''4ª COMPANHIA''', '''Rua Curupaiti, 49 – Vila Scarpelli''', '''''', '''''', '''''', '''São Paulo''', '''SP''', '''''', '''''', '''''', '''Não''')')</v>
      </c>
      <c r="N203" s="1" t="str">
        <f t="shared" si="7"/>
        <v>engine.execute('INSERT INTO '''contatos''' (id, id_unidades, nome, ddd, telefone, email, cargo, id_setor, st_titular, st_backup) VALUES (, , '''Capitão Fábio Henrique Marotti''', '''''', '''(11) 4436-1511 / 4436-1010''', '''''', '''''', 0, False, False)')</v>
      </c>
    </row>
    <row r="204" spans="3:14" ht="30" hidden="1" customHeight="1">
      <c r="C204" s="12" t="s">
        <v>774</v>
      </c>
      <c r="D204" s="12" t="s">
        <v>797</v>
      </c>
      <c r="E204" s="12" t="s">
        <v>163</v>
      </c>
      <c r="F204" s="12" t="s">
        <v>798</v>
      </c>
      <c r="G204" s="6" t="s">
        <v>799</v>
      </c>
      <c r="H204" s="12" t="s">
        <v>800</v>
      </c>
      <c r="I204" s="12" t="s">
        <v>801</v>
      </c>
      <c r="J204" s="12" t="s">
        <v>802</v>
      </c>
      <c r="K204" s="12" t="s">
        <v>803</v>
      </c>
      <c r="L204" s="12" t="s">
        <v>804</v>
      </c>
      <c r="M204" s="1" t="str">
        <f t="shared" si="6"/>
        <v>engine.execute('INSERT INTO '''unidades''' (id, nome, endereco, numero, complemento, bairro, cidade, uf, cep, latitude, longitude, rdsl) VALUES (, '''BOMBEIRO''', '''Av. Siqueira Campos, 2000, VL Martinez, Jacareí -SP''', '''''', '''''', '''''', '''Jacareí''', '''SP''', '''''', '''''', '''''', '''Não''')')</v>
      </c>
      <c r="N204" s="1" t="str">
        <f t="shared" si="7"/>
        <v>engine.execute('INSERT INTO '''contatos''' (id, id_unidades, nome, ddd, telefone, email, cargo, id_setor, st_titular, st_backup) VALUES (, , '''Ten.. Elber da Fonseca''', '''''', '''(12)3981-0325''', '''elber@policiamilitar.sp.gov.br''', '''''', 0, False, False)')</v>
      </c>
    </row>
    <row r="205" spans="3:14" ht="30" hidden="1" customHeight="1">
      <c r="C205" s="12" t="s">
        <v>774</v>
      </c>
      <c r="D205" s="12" t="s">
        <v>805</v>
      </c>
      <c r="E205" s="12" t="s">
        <v>163</v>
      </c>
      <c r="F205" s="12" t="s">
        <v>806</v>
      </c>
      <c r="G205" s="6" t="s">
        <v>807</v>
      </c>
      <c r="H205" s="12" t="s">
        <v>808</v>
      </c>
      <c r="I205" s="12" t="s">
        <v>809</v>
      </c>
      <c r="J205" s="12" t="s">
        <v>810</v>
      </c>
      <c r="K205" s="12" t="s">
        <v>811</v>
      </c>
      <c r="L205" s="12" t="s">
        <v>812</v>
      </c>
      <c r="M205" s="1" t="str">
        <f t="shared" si="6"/>
        <v>engine.execute('INSERT INTO '''unidades''' (id, nome, endereco, numero, complemento, bairro, cidade, uf, cep, latitude, longitude, rdsl) VALUES (, '''BOMBEIRO''', '''R. Arquimedes Mardegan, 11 - Parque Boa Esperanca, Mauá ''', '''''', '''''', '''''', '''Mauá''', '''SP''', '''''', '''''', '''''', '''Não''')')</v>
      </c>
      <c r="N205" s="1" t="str">
        <f t="shared" si="7"/>
        <v>engine.execute('INSERT INTO '''contatos''' (id, id_unidades, nome, ddd, telefone, email, cargo, id_setor, st_titular, st_backup) VALUES (, , '''Capitã: Cynthia''', '''''', '''(11)4544-8083''', '''cynthia@policiamilitar.sp.gov.br''', '''''', 0, False, False)')</v>
      </c>
    </row>
    <row r="206" spans="3:14" ht="30" hidden="1" customHeight="1">
      <c r="C206" s="12" t="s">
        <v>774</v>
      </c>
      <c r="D206" s="12" t="s">
        <v>813</v>
      </c>
      <c r="E206" s="12" t="s">
        <v>163</v>
      </c>
      <c r="F206" s="12" t="s">
        <v>806</v>
      </c>
      <c r="G206" s="6" t="s">
        <v>814</v>
      </c>
      <c r="H206" s="12" t="s">
        <v>815</v>
      </c>
      <c r="I206" s="12" t="s">
        <v>816</v>
      </c>
      <c r="J206" s="12" t="s">
        <v>817</v>
      </c>
      <c r="K206" s="12" t="s">
        <v>818</v>
      </c>
      <c r="L206" s="12" t="s">
        <v>819</v>
      </c>
      <c r="M206" s="1" t="str">
        <f t="shared" si="6"/>
        <v>engine.execute('INSERT INTO '''unidades''' (id, nome, endereco, numero, complemento, bairro, cidade, uf, cep, latitude, longitude, rdsl) VALUES (, '''BOMBEIRO''', '''Av. Pref. Valdírio Prisco, 86 - Vila Ugliengo, Ribeirão Pires''', '''''', '''''', '''''', '''Ribeirão Pires''', '''SP''', '''''', '''''', '''''', '''Não''')')</v>
      </c>
      <c r="N206" s="1" t="str">
        <f t="shared" si="7"/>
        <v>engine.execute('INSERT INTO '''contatos''' (id, id_unidades, nome, ddd, telefone, email, cargo, id_setor, st_titular, st_backup) VALUES (, , '''Cap. José Andrade''', '''''', '''(11)4828-3244''', '''joseandrade@policiamilitar.sp.gov.br''', '''''', 0, False, False)')</v>
      </c>
    </row>
    <row r="207" spans="3:14" ht="30" hidden="1" customHeight="1">
      <c r="C207" s="12" t="s">
        <v>774</v>
      </c>
      <c r="D207" s="12" t="s">
        <v>820</v>
      </c>
      <c r="E207" s="12" t="s">
        <v>163</v>
      </c>
      <c r="F207" s="12" t="s">
        <v>806</v>
      </c>
      <c r="G207" s="6" t="s">
        <v>821</v>
      </c>
      <c r="H207" s="12" t="s">
        <v>794</v>
      </c>
      <c r="I207" s="12" t="s">
        <v>822</v>
      </c>
      <c r="J207" s="12" t="s">
        <v>823</v>
      </c>
      <c r="K207" s="12" t="s">
        <v>824</v>
      </c>
      <c r="L207" s="12" t="s">
        <v>825</v>
      </c>
      <c r="M207" s="1" t="str">
        <f t="shared" si="6"/>
        <v>engine.execute('INSERT INTO '''unidades''' (id, nome, endereco, numero, complemento, bairro, cidade, uf, cep, latitude, longitude, rdsl) VALUES (, '''BOMBEIRO''', '''Av. Prestes Maia, 1112 - Santa Maria, Santo André''', '''''', '''''', '''''', '''Santo André''', '''SP''', '''''', '''''', '''''', '''Não''')')</v>
      </c>
      <c r="N207" s="1" t="str">
        <f t="shared" si="7"/>
        <v>engine.execute('INSERT INTO '''contatos''' (id, id_unidades, nome, ddd, telefone, email, cargo, id_setor, st_titular, st_backup) VALUES (, , '''Ten. Cor.Cynthia Montanheiro de Godoi Cicerelli''', '''''', '''(11)4993-5501''', '''8gbb5@policiamilitar.sp.gov.br''', '''''', 0, False, False)')</v>
      </c>
    </row>
    <row r="208" spans="3:14" ht="30" hidden="1" customHeight="1">
      <c r="C208" s="12" t="s">
        <v>774</v>
      </c>
      <c r="D208" s="12" t="s">
        <v>820</v>
      </c>
      <c r="E208" s="12" t="s">
        <v>163</v>
      </c>
      <c r="F208" s="12" t="s">
        <v>806</v>
      </c>
      <c r="G208" s="6" t="s">
        <v>826</v>
      </c>
      <c r="H208" s="12" t="s">
        <v>778</v>
      </c>
      <c r="I208" s="12" t="s">
        <v>827</v>
      </c>
      <c r="J208" s="12" t="s">
        <v>828</v>
      </c>
      <c r="K208" s="12" t="s">
        <v>829</v>
      </c>
      <c r="L208" s="12" t="s">
        <v>825</v>
      </c>
      <c r="M208" s="1" t="str">
        <f t="shared" ref="M208:M271" si="8">_xlfn.CONCAT("engine.execute('INSERT INTO '''unidades''' (id, nome, endereco, numero, complemento, bairro, cidade, uf, cep, latitude, longitude, rdsl) VALUES (",A208,", '''",E208,"''', '''",G208,"''', '''''', '''''', '''''', '''",D208,"''', '''",C208,"''', '''''', '''''', '''''', '''Não''')')")</f>
        <v>engine.execute('INSERT INTO '''unidades''' (id, nome, endereco, numero, complemento, bairro, cidade, uf, cep, latitude, longitude, rdsl) VALUES (, '''BOMBEIRO''', '''R.Martin Fransisco 1270,Santo André-SP''', '''''', '''''', '''''', '''Santo André''', '''SP''', '''''', '''''', '''''', '''Não''')')</v>
      </c>
      <c r="N208" s="1" t="str">
        <f t="shared" ref="N208:N271" si="9">_xlfn.CONCAT("engine.execute('INSERT INTO '''contatos''' (id, id_unidades, nome, ddd, telefone, email, cargo, id_setor, st_titular, st_backup) VALUES (",B208,", ",A208,", '''",J208,"''', '''''', '''",K208,"''', '''",L208,"''', '''''', 0, False, False)')")</f>
        <v>engine.execute('INSERT INTO '''contatos''' (id, id_unidades, nome, ddd, telefone, email, cargo, id_setor, st_titular, st_backup) VALUES (, , '''Major Harrison''', '''''', '''(11)4479-6656''', '''8gbb5@policiamilitar.sp.gov.br''', '''''', 0, False, False)')</v>
      </c>
    </row>
    <row r="209" spans="3:14" ht="30" hidden="1" customHeight="1">
      <c r="C209" s="12" t="s">
        <v>774</v>
      </c>
      <c r="D209" s="12" t="s">
        <v>830</v>
      </c>
      <c r="E209" s="12" t="s">
        <v>163</v>
      </c>
      <c r="F209" s="12" t="s">
        <v>806</v>
      </c>
      <c r="G209" s="6" t="s">
        <v>831</v>
      </c>
      <c r="H209" s="12" t="s">
        <v>832</v>
      </c>
      <c r="I209" s="12" t="s">
        <v>833</v>
      </c>
      <c r="J209" s="12" t="s">
        <v>834</v>
      </c>
      <c r="K209" s="12" t="s">
        <v>835</v>
      </c>
      <c r="L209" s="12" t="s">
        <v>836</v>
      </c>
      <c r="M209" s="1" t="str">
        <f t="shared" si="8"/>
        <v>engine.execute('INSERT INTO '''unidades''' (id, nome, endereco, numero, complemento, bairro, cidade, uf, cep, latitude, longitude, rdsl) VALUES (, '''BOMBEIRO''', '''R. Tiradentes, 1605 - Ferrazópolis''', '''''', '''''', '''''', '''São Bernardo do Campo''', '''SP''', '''''', '''''', '''''', '''Não''')')</v>
      </c>
      <c r="N209" s="1" t="str">
        <f t="shared" si="9"/>
        <v>engine.execute('INSERT INTO '''contatos''' (id, id_unidades, nome, ddd, telefone, email, cargo, id_setor, st_titular, st_backup) VALUES (, , '''Capitão:  Mota''', '''''', '''(11)4125-1234''', '''8gb2sgb@policiamilitar.sp.gov.br''', '''''', 0, False, False)')</v>
      </c>
    </row>
    <row r="210" spans="3:14" ht="30" hidden="1" customHeight="1">
      <c r="C210" s="12" t="s">
        <v>774</v>
      </c>
      <c r="D210" s="12" t="s">
        <v>830</v>
      </c>
      <c r="E210" s="12" t="s">
        <v>163</v>
      </c>
      <c r="F210" s="12" t="s">
        <v>806</v>
      </c>
      <c r="G210" s="6" t="s">
        <v>831</v>
      </c>
      <c r="H210" s="12" t="s">
        <v>837</v>
      </c>
      <c r="I210" s="12" t="s">
        <v>516</v>
      </c>
      <c r="J210" s="12" t="s">
        <v>834</v>
      </c>
      <c r="K210" s="12" t="s">
        <v>835</v>
      </c>
      <c r="L210" s="12" t="s">
        <v>836</v>
      </c>
      <c r="M210" s="1" t="str">
        <f t="shared" si="8"/>
        <v>engine.execute('INSERT INTO '''unidades''' (id, nome, endereco, numero, complemento, bairro, cidade, uf, cep, latitude, longitude, rdsl) VALUES (, '''BOMBEIRO''', '''R. Tiradentes, 1605 - Ferrazópolis''', '''''', '''''', '''''', '''São Bernardo do Campo''', '''SP''', '''''', '''''', '''''', '''Não''')')</v>
      </c>
      <c r="N210" s="1" t="str">
        <f t="shared" si="9"/>
        <v>engine.execute('INSERT INTO '''contatos''' (id, id_unidades, nome, ddd, telefone, email, cargo, id_setor, st_titular, st_backup) VALUES (, , '''Capitão:  Mota''', '''''', '''(11)4125-1234''', '''8gb2sgb@policiamilitar.sp.gov.br''', '''''', 0, False, False)')</v>
      </c>
    </row>
    <row r="211" spans="3:14" ht="30" hidden="1" customHeight="1">
      <c r="C211" s="12" t="s">
        <v>774</v>
      </c>
      <c r="D211" s="12" t="s">
        <v>838</v>
      </c>
      <c r="E211" s="12" t="s">
        <v>163</v>
      </c>
      <c r="F211" s="12" t="s">
        <v>806</v>
      </c>
      <c r="G211" s="6" t="s">
        <v>839</v>
      </c>
      <c r="H211" s="12" t="s">
        <v>840</v>
      </c>
      <c r="I211" s="12" t="s">
        <v>833</v>
      </c>
      <c r="J211" s="12" t="s">
        <v>841</v>
      </c>
      <c r="K211" s="12" t="s">
        <v>842</v>
      </c>
      <c r="L211" s="12" t="s">
        <v>843</v>
      </c>
      <c r="M211" s="1" t="str">
        <f t="shared" si="8"/>
        <v>engine.execute('INSERT INTO '''unidades''' (id, nome, endereco, numero, complemento, bairro, cidade, uf, cep, latitude, longitude, rdsl) VALUES (, '''BOMBEIRO''', '''Av. Goiás, 2101 - Barcelona, São Caetano do Sul''', '''''', '''''', '''''', '''São Caetano do Sul''', '''SP''', '''''', '''''', '''''', '''Não''')')</v>
      </c>
      <c r="N211" s="1" t="str">
        <f t="shared" si="9"/>
        <v>engine.execute('INSERT INTO '''contatos''' (id, id_unidades, nome, ddd, telefone, email, cargo, id_setor, st_titular, st_backup) VALUES (, , '''Cap. Mariane''', '''''', '''(11)4221-1234''', '''oitogbebbarcelona@policiamilitar.sp.gov.br''', '''''', 0, False, False)')</v>
      </c>
    </row>
    <row r="212" spans="3:14" ht="30" hidden="1" customHeight="1">
      <c r="C212" s="12" t="s">
        <v>774</v>
      </c>
      <c r="D212" s="12" t="s">
        <v>844</v>
      </c>
      <c r="E212" s="12" t="s">
        <v>163</v>
      </c>
      <c r="F212" s="12" t="s">
        <v>845</v>
      </c>
      <c r="G212" s="6" t="s">
        <v>846</v>
      </c>
      <c r="H212" s="12" t="s">
        <v>847</v>
      </c>
      <c r="I212" s="12" t="s">
        <v>848</v>
      </c>
      <c r="J212" s="12" t="s">
        <v>849</v>
      </c>
      <c r="K212" s="12" t="s">
        <v>850</v>
      </c>
      <c r="L212" s="12"/>
      <c r="M212" s="1" t="str">
        <f t="shared" si="8"/>
        <v>engine.execute('INSERT INTO '''unidades''' (id, nome, endereco, numero, complemento, bairro, cidade, uf, cep, latitude, longitude, rdsl) VALUES (, '''BOMBEIRO''', '''Av.  Deputado Benedito Matarazzo, n° 7.963-V Betania''', '''''', '''''', '''''', '''São José Dos Campos''', '''SP''', '''''', '''''', '''''', '''Não''')')</v>
      </c>
      <c r="N212" s="1" t="str">
        <f t="shared" si="9"/>
        <v>engine.execute('INSERT INTO '''contatos''' (id, id_unidades, nome, ddd, telefone, email, cargo, id_setor, st_titular, st_backup) VALUES (, , '''Cabo Sobrinho''', '''''', '''(12)3913-1043''', '''''', '''''', 0, False, False)')</v>
      </c>
    </row>
    <row r="213" spans="3:14" ht="30" hidden="1" customHeight="1">
      <c r="C213" s="12" t="s">
        <v>774</v>
      </c>
      <c r="D213" s="12" t="s">
        <v>797</v>
      </c>
      <c r="E213" s="12" t="s">
        <v>343</v>
      </c>
      <c r="F213" s="12" t="s">
        <v>851</v>
      </c>
      <c r="G213" s="6" t="s">
        <v>852</v>
      </c>
      <c r="H213" s="12" t="s">
        <v>800</v>
      </c>
      <c r="I213" s="12" t="s">
        <v>403</v>
      </c>
      <c r="J213" s="12" t="s">
        <v>853</v>
      </c>
      <c r="K213" s="12" t="s">
        <v>854</v>
      </c>
      <c r="L213" s="12" t="s">
        <v>855</v>
      </c>
      <c r="M213" s="1" t="str">
        <f t="shared" si="8"/>
        <v>engine.execute('INSERT INTO '''unidades''' (id, nome, endereco, numero, complemento, bairro, cidade, uf, cep, latitude, longitude, rdsl) VALUES (, '''DEFESA CIVIL''', '''Praça Luís Sipúlio Filho, 57 - Pq. Santo Antonio, Jacareí - SP''', '''''', '''''', '''''', '''Jacareí''', '''SP''', '''''', '''''', '''''', '''Não''')')</v>
      </c>
      <c r="N213" s="1" t="str">
        <f t="shared" si="9"/>
        <v>engine.execute('INSERT INTO '''contatos''' (id, id_unidades, nome, ddd, telefone, email, cargo, id_setor, st_titular, st_backup) VALUES (, , '''José Donizete Martins de Toledo''', '''''', '''(12) 3959-1100''', '''seguranca.jacarei@sp.gov.com.br''', '''''', 0, False, False)')</v>
      </c>
    </row>
    <row r="214" spans="3:14" ht="30" hidden="1" customHeight="1">
      <c r="C214" s="12" t="s">
        <v>774</v>
      </c>
      <c r="D214" s="12" t="s">
        <v>813</v>
      </c>
      <c r="E214" s="12" t="s">
        <v>343</v>
      </c>
      <c r="F214" s="12" t="s">
        <v>851</v>
      </c>
      <c r="G214" s="6" t="s">
        <v>856</v>
      </c>
      <c r="H214" s="12" t="s">
        <v>815</v>
      </c>
      <c r="I214" s="12" t="s">
        <v>857</v>
      </c>
      <c r="J214" s="12" t="s">
        <v>858</v>
      </c>
      <c r="K214" s="12" t="s">
        <v>859</v>
      </c>
      <c r="L214" s="12" t="s">
        <v>860</v>
      </c>
      <c r="M214" s="1" t="str">
        <f t="shared" si="8"/>
        <v>engine.execute('INSERT INTO '''unidades''' (id, nome, endereco, numero, complemento, bairro, cidade, uf, cep, latitude, longitude, rdsl) VALUES (, '''DEFESA CIVIL''', '''R.Maj.Cardim,360-Vila Mortari''', '''''', '''''', '''''', '''Ribeirão Pires''', '''SP''', '''''', '''''', '''''', '''Não''')')</v>
      </c>
      <c r="N214" s="1" t="str">
        <f t="shared" si="9"/>
        <v>engine.execute('INSERT INTO '''contatos''' (id, id_unidades, nome, ddd, telefone, email, cargo, id_setor, st_titular, st_backup) VALUES (, , '''Diretor: Celso Machado Lopes''', '''''', '''(11)48251830''', '''defesacivil@ribeiraopires.sp.gpv.br''', '''''', 0, False, False)')</v>
      </c>
    </row>
    <row r="215" spans="3:14" ht="30" hidden="1" customHeight="1">
      <c r="C215" s="12" t="s">
        <v>774</v>
      </c>
      <c r="D215" s="12" t="s">
        <v>820</v>
      </c>
      <c r="E215" s="12" t="s">
        <v>343</v>
      </c>
      <c r="F215" s="12" t="s">
        <v>851</v>
      </c>
      <c r="G215" s="6" t="s">
        <v>861</v>
      </c>
      <c r="H215" s="12" t="s">
        <v>794</v>
      </c>
      <c r="I215" s="12" t="s">
        <v>403</v>
      </c>
      <c r="J215" s="12" t="s">
        <v>862</v>
      </c>
      <c r="K215" s="12" t="s">
        <v>863</v>
      </c>
      <c r="L215" s="12" t="s">
        <v>864</v>
      </c>
      <c r="M215" s="1" t="str">
        <f t="shared" si="8"/>
        <v>engine.execute('INSERT INTO '''unidades''' (id, nome, endereco, numero, complemento, bairro, cidade, uf, cep, latitude, longitude, rdsl) VALUES (, '''DEFESA CIVIL''', '''R.José Lins Do Rego 170,Vila Valparaíso''', '''''', '''''', '''''', '''Santo André''', '''SP''', '''''', '''''', '''''', '''Não''')')</v>
      </c>
      <c r="N215" s="1" t="str">
        <f t="shared" si="9"/>
        <v>engine.execute('INSERT INTO '''contatos''' (id, id_unidades, nome, ddd, telefone, email, cargo, id_setor, st_titular, st_backup) VALUES (, , '''Renan''', '''''', '''(11)44525590''', '''defesacivil@santoandre.sp.gov.br''', '''''', 0, False, False)')</v>
      </c>
    </row>
    <row r="216" spans="3:14" ht="30" hidden="1" customHeight="1">
      <c r="C216" s="12" t="s">
        <v>774</v>
      </c>
      <c r="D216" s="12" t="s">
        <v>820</v>
      </c>
      <c r="E216" s="12" t="s">
        <v>343</v>
      </c>
      <c r="F216" s="12" t="s">
        <v>851</v>
      </c>
      <c r="G216" s="6" t="s">
        <v>861</v>
      </c>
      <c r="H216" s="12" t="s">
        <v>778</v>
      </c>
      <c r="I216" s="12" t="s">
        <v>865</v>
      </c>
      <c r="J216" s="12" t="s">
        <v>862</v>
      </c>
      <c r="K216" s="12" t="s">
        <v>863</v>
      </c>
      <c r="L216" s="12" t="s">
        <v>864</v>
      </c>
      <c r="M216" s="1" t="str">
        <f t="shared" si="8"/>
        <v>engine.execute('INSERT INTO '''unidades''' (id, nome, endereco, numero, complemento, bairro, cidade, uf, cep, latitude, longitude, rdsl) VALUES (, '''DEFESA CIVIL''', '''R.José Lins Do Rego 170,Vila Valparaíso''', '''''', '''''', '''''', '''Santo André''', '''SP''', '''''', '''''', '''''', '''Não''')')</v>
      </c>
      <c r="N216" s="1" t="str">
        <f t="shared" si="9"/>
        <v>engine.execute('INSERT INTO '''contatos''' (id, id_unidades, nome, ddd, telefone, email, cargo, id_setor, st_titular, st_backup) VALUES (, , '''Renan''', '''''', '''(11)44525590''', '''defesacivil@santoandre.sp.gov.br''', '''''', 0, False, False)')</v>
      </c>
    </row>
    <row r="217" spans="3:14" ht="30" hidden="1" customHeight="1">
      <c r="C217" s="12" t="s">
        <v>774</v>
      </c>
      <c r="D217" s="12" t="s">
        <v>838</v>
      </c>
      <c r="E217" s="12" t="s">
        <v>343</v>
      </c>
      <c r="F217" s="12" t="s">
        <v>851</v>
      </c>
      <c r="G217" s="6" t="s">
        <v>866</v>
      </c>
      <c r="H217" s="12" t="s">
        <v>840</v>
      </c>
      <c r="I217" s="12" t="s">
        <v>516</v>
      </c>
      <c r="J217" s="12" t="s">
        <v>867</v>
      </c>
      <c r="K217" s="12" t="s">
        <v>868</v>
      </c>
      <c r="L217" s="12" t="s">
        <v>869</v>
      </c>
      <c r="M217" s="1" t="str">
        <f t="shared" si="8"/>
        <v>engine.execute('INSERT INTO '''unidades''' (id, nome, endereco, numero, complemento, bairro, cidade, uf, cep, latitude, longitude, rdsl) VALUES (, '''DEFESA CIVIL''', '''R.São Bernado-Boa Vista-São Caetano do Sul ''', '''''', '''''', '''''', '''São Caetano do Sul''', '''SP''', '''''', '''''', '''''', '''Não''')')</v>
      </c>
      <c r="N217" s="1" t="str">
        <f t="shared" si="9"/>
        <v>engine.execute('INSERT INTO '''contatos''' (id, id_unidades, nome, ddd, telefone, email, cargo, id_setor, st_titular, st_backup) VALUES (, , '''Jucelino Brilhante''', '''''', '''(11)42241658''', '''defcivil@saocaetanodosul.sp.gov.br''', '''''', 0, False, False)')</v>
      </c>
    </row>
    <row r="218" spans="3:14" ht="30" hidden="1" customHeight="1">
      <c r="C218" s="12" t="s">
        <v>774</v>
      </c>
      <c r="D218" s="12" t="s">
        <v>775</v>
      </c>
      <c r="E218" s="12" t="s">
        <v>348</v>
      </c>
      <c r="F218" s="12" t="s">
        <v>870</v>
      </c>
      <c r="G218" s="6" t="s">
        <v>871</v>
      </c>
      <c r="H218" s="12" t="s">
        <v>872</v>
      </c>
      <c r="I218" s="12"/>
      <c r="J218" s="12" t="s">
        <v>873</v>
      </c>
      <c r="K218" s="12" t="s">
        <v>874</v>
      </c>
      <c r="L218" s="12"/>
      <c r="M218" s="1" t="str">
        <f t="shared" si="8"/>
        <v>engine.execute('INSERT INTO '''unidades''' (id, nome, endereco, numero, complemento, bairro, cidade, uf, cep, latitude, longitude, rdsl) VALUES (, '''DELEGACIA DE POLÍCIA''', '''Rua Francisco Moratto, 2971 - Morumbi''', '''''', '''''', '''''', '''São Paulo''', '''SP''', '''''', '''''', '''''', '''Não''')')</v>
      </c>
      <c r="N218" s="1" t="str">
        <f t="shared" si="9"/>
        <v>engine.execute('INSERT INTO '''contatos''' (id, id_unidades, nome, ddd, telefone, email, cargo, id_setor, st_titular, st_backup) VALUES (, , '''Drº Marcos Vinicio da Silva Reis''', '''''', '''(11) 3742-0176''', '''''', '''''', 0, False, False)')</v>
      </c>
    </row>
    <row r="219" spans="3:14" ht="30" hidden="1" customHeight="1">
      <c r="C219" s="12" t="s">
        <v>774</v>
      </c>
      <c r="D219" s="12" t="s">
        <v>775</v>
      </c>
      <c r="E219" s="12" t="s">
        <v>348</v>
      </c>
      <c r="F219" s="12" t="s">
        <v>348</v>
      </c>
      <c r="G219" s="36" t="s">
        <v>875</v>
      </c>
      <c r="H219" s="12" t="s">
        <v>815</v>
      </c>
      <c r="I219" s="12"/>
      <c r="J219" s="12" t="s">
        <v>876</v>
      </c>
      <c r="K219" s="12" t="s">
        <v>877</v>
      </c>
      <c r="L219" s="12"/>
      <c r="M219" s="1" t="str">
        <f t="shared" si="8"/>
        <v>engine.execute('INSERT INTO '''unidades''' (id, nome, endereco, numero, complemento, bairro, cidade, uf, cep, latitude, longitude, rdsl) VALUES (, '''DELEGACIA DE POLÍCIA''', ''' Avenida: Prefeito Valdiro Prisco, 245''', '''''', '''''', '''''', '''São Paulo''', '''SP''', '''''', '''''', '''''', '''Não''')')</v>
      </c>
      <c r="N219" s="1" t="str">
        <f t="shared" si="9"/>
        <v>engine.execute('INSERT INTO '''contatos''' (id, id_unidades, nome, ddd, telefone, email, cargo, id_setor, st_titular, st_backup) VALUES (, , '''Delegado: Drº Wagner Milhardo''', '''''', ''' (11) 4828-1166''', '''''', '''''', 0, False, False)')</v>
      </c>
    </row>
    <row r="220" spans="3:14" ht="30" hidden="1" customHeight="1">
      <c r="C220" s="12" t="s">
        <v>774</v>
      </c>
      <c r="D220" s="12" t="s">
        <v>805</v>
      </c>
      <c r="E220" s="12" t="s">
        <v>878</v>
      </c>
      <c r="F220" s="12" t="s">
        <v>879</v>
      </c>
      <c r="G220" s="6" t="s">
        <v>880</v>
      </c>
      <c r="H220" s="12" t="s">
        <v>808</v>
      </c>
      <c r="I220" s="12" t="s">
        <v>801</v>
      </c>
      <c r="J220" s="12" t="s">
        <v>881</v>
      </c>
      <c r="K220" s="12" t="s">
        <v>882</v>
      </c>
      <c r="L220" s="12" t="s">
        <v>883</v>
      </c>
      <c r="M220" s="1" t="str">
        <f t="shared" si="8"/>
        <v>engine.execute('INSERT INTO '''unidades''' (id, nome, endereco, numero, complemento, bairro, cidade, uf, cep, latitude, longitude, rdsl) VALUES (, '''DET''', '''R. Vitórino Del Antônia, 271 - Vila Noemia, Mauá ''', '''''', '''''', '''''', '''Mauá''', '''SP''', '''''', '''''', '''''', '''Não''')')</v>
      </c>
      <c r="N220" s="1" t="str">
        <f t="shared" si="9"/>
        <v>engine.execute('INSERT INTO '''contatos''' (id, id_unidades, nome, ddd, telefone, email, cargo, id_setor, st_titular, st_backup) VALUES (, , '''Cicero Reginaldo Pereira da Silva''', '''''', '''(11)4511-2531''', '''transito@maua.sp.gov.br''', '''''', 0, False, False)')</v>
      </c>
    </row>
    <row r="221" spans="3:14" ht="30" hidden="1" customHeight="1">
      <c r="C221" s="12" t="s">
        <v>774</v>
      </c>
      <c r="D221" s="12" t="s">
        <v>813</v>
      </c>
      <c r="E221" s="12" t="s">
        <v>878</v>
      </c>
      <c r="F221" s="12" t="s">
        <v>879</v>
      </c>
      <c r="G221" s="6" t="s">
        <v>884</v>
      </c>
      <c r="H221" s="12" t="s">
        <v>815</v>
      </c>
      <c r="I221" s="12" t="s">
        <v>885</v>
      </c>
      <c r="J221" s="12" t="s">
        <v>886</v>
      </c>
      <c r="K221" s="12" t="s">
        <v>887</v>
      </c>
      <c r="L221" s="12" t="s">
        <v>888</v>
      </c>
      <c r="M221" s="1" t="str">
        <f t="shared" si="8"/>
        <v>engine.execute('INSERT INTO '''unidades''' (id, nome, endereco, numero, complemento, bairro, cidade, uf, cep, latitude, longitude, rdsl) VALUES (, '''DET''', '''Av. Pref. Valdírio Prisco, 245 - Centro, Ribeirão Pires ''', '''''', '''''', '''''', '''Ribeirão Pires''', '''SP''', '''''', '''''', '''''', '''Não''')')</v>
      </c>
      <c r="N221" s="1" t="str">
        <f t="shared" si="9"/>
        <v>engine.execute('INSERT INTO '''contatos''' (id, id_unidades, nome, ddd, telefone, email, cargo, id_setor, st_titular, st_backup) VALUES (, , '''Cap. Rogerio Torres''', '''''', '''(11)4828-1514''', '''www.detran.sp.gov.br/''', '''''', 0, False, False)')</v>
      </c>
    </row>
    <row r="222" spans="3:14" ht="30" hidden="1" customHeight="1">
      <c r="C222" s="12" t="s">
        <v>774</v>
      </c>
      <c r="D222" s="12" t="s">
        <v>820</v>
      </c>
      <c r="E222" s="12" t="s">
        <v>878</v>
      </c>
      <c r="F222" s="12" t="s">
        <v>879</v>
      </c>
      <c r="G222" s="6" t="s">
        <v>889</v>
      </c>
      <c r="H222" s="12" t="s">
        <v>794</v>
      </c>
      <c r="I222" s="12" t="s">
        <v>885</v>
      </c>
      <c r="J222" s="12" t="s">
        <v>890</v>
      </c>
      <c r="K222" s="12" t="s">
        <v>891</v>
      </c>
      <c r="L222" s="12" t="s">
        <v>892</v>
      </c>
      <c r="M222" s="1" t="str">
        <f t="shared" si="8"/>
        <v>engine.execute('INSERT INTO '''unidades''' (id, nome, endereco, numero, complemento, bairro, cidade, uf, cep, latitude, longitude, rdsl) VALUES (, '''DET''', '''Av. Artur de Queirós, 387 - Casa Branca''', '''''', '''''', '''''', '''Santo André''', '''SP''', '''''', '''''', '''''', '''Não''')')</v>
      </c>
      <c r="N222" s="1" t="str">
        <f t="shared" si="9"/>
        <v>engine.execute('INSERT INTO '''contatos''' (id, id_unidades, nome, ddd, telefone, email, cargo, id_setor, st_titular, st_backup) VALUES (, , '''Diretor Robert Renan''', '''''', '''(11) 4432-4166''', '''rrnoliveira@santoandre.sp.gov.br''', '''''', 0, False, False)')</v>
      </c>
    </row>
    <row r="223" spans="3:14" ht="30" hidden="1" customHeight="1">
      <c r="C223" s="12" t="s">
        <v>774</v>
      </c>
      <c r="D223" s="12" t="s">
        <v>820</v>
      </c>
      <c r="E223" s="12" t="s">
        <v>878</v>
      </c>
      <c r="F223" s="12" t="s">
        <v>879</v>
      </c>
      <c r="G223" s="6" t="s">
        <v>893</v>
      </c>
      <c r="H223" s="12" t="s">
        <v>778</v>
      </c>
      <c r="I223" s="12" t="s">
        <v>894</v>
      </c>
      <c r="J223" s="12" t="s">
        <v>890</v>
      </c>
      <c r="K223" s="12" t="s">
        <v>895</v>
      </c>
      <c r="L223" s="12" t="s">
        <v>892</v>
      </c>
      <c r="M223" s="1" t="str">
        <f t="shared" si="8"/>
        <v>engine.execute('INSERT INTO '''unidades''' (id, nome, endereco, numero, complemento, bairro, cidade, uf, cep, latitude, longitude, rdsl) VALUES (, '''DET''', '''Rua Ilhéus 161,- Centro- Santo André-SP''', '''''', '''''', '''''', '''Santo André''', '''SP''', '''''', '''''', '''''', '''Não''')')</v>
      </c>
      <c r="N223" s="1" t="str">
        <f t="shared" si="9"/>
        <v>engine.execute('INSERT INTO '''contatos''' (id, id_unidades, nome, ddd, telefone, email, cargo, id_setor, st_titular, st_backup) VALUES (, , '''Diretor Robert Renan''', '''''', '''(11)4468-4426''', '''rrnoliveira@santoandre.sp.gov.br''', '''''', 0, False, False)')</v>
      </c>
    </row>
    <row r="224" spans="3:14" ht="30" hidden="1" customHeight="1">
      <c r="C224" s="12" t="s">
        <v>774</v>
      </c>
      <c r="D224" s="12" t="s">
        <v>838</v>
      </c>
      <c r="E224" s="12" t="s">
        <v>878</v>
      </c>
      <c r="F224" s="12" t="s">
        <v>879</v>
      </c>
      <c r="G224" s="6" t="s">
        <v>896</v>
      </c>
      <c r="H224" s="12" t="s">
        <v>840</v>
      </c>
      <c r="I224" s="12" t="s">
        <v>885</v>
      </c>
      <c r="J224" s="12" t="s">
        <v>897</v>
      </c>
      <c r="K224" s="12" t="s">
        <v>898</v>
      </c>
      <c r="L224" s="12" t="s">
        <v>899</v>
      </c>
      <c r="M224" s="1" t="str">
        <f t="shared" si="8"/>
        <v>engine.execute('INSERT INTO '''unidades''' (id, nome, endereco, numero, complemento, bairro, cidade, uf, cep, latitude, longitude, rdsl) VALUES (, '''DET''', '''Av.Goiás 270,Santo Antonio -São Caetano do Sul''', '''''', '''''', '''''', '''São Caetano do Sul''', '''SP''', '''''', '''''', '''''', '''Não''')')</v>
      </c>
      <c r="N224" s="1" t="str">
        <f t="shared" si="9"/>
        <v>engine.execute('INSERT INTO '''contatos''' (id, id_unidades, nome, ddd, telefone, email, cargo, id_setor, st_titular, st_backup) VALUES (, , '''Secretario: Rodrigo Toscano''', '''''', '''(11)42211321''', '''semob@saocaetanodosul.sp.gov.br''', '''''', 0, False, False)')</v>
      </c>
    </row>
    <row r="225" spans="3:14" ht="30" hidden="1" customHeight="1">
      <c r="C225" s="12" t="s">
        <v>774</v>
      </c>
      <c r="D225" s="12" t="s">
        <v>775</v>
      </c>
      <c r="E225" s="12" t="s">
        <v>348</v>
      </c>
      <c r="F225" s="12" t="s">
        <v>900</v>
      </c>
      <c r="G225" s="36" t="s">
        <v>901</v>
      </c>
      <c r="H225" s="12" t="s">
        <v>902</v>
      </c>
      <c r="I225" s="12"/>
      <c r="J225" s="12" t="s">
        <v>903</v>
      </c>
      <c r="K225" s="12" t="s">
        <v>904</v>
      </c>
      <c r="L225" s="12"/>
      <c r="M225" s="1" t="str">
        <f t="shared" si="8"/>
        <v>engine.execute('INSERT INTO '''unidades''' (id, nome, endereco, numero, complemento, bairro, cidade, uf, cep, latitude, longitude, rdsl) VALUES (, '''DELEGACIA DE POLÍCIA''', ''' Rua Haiti, 3 – Pq. Das Américas''', '''''', '''''', '''''', '''São Paulo''', '''SP''', '''''', '''''', '''''', '''Não''')')</v>
      </c>
      <c r="N225" s="1" t="str">
        <f t="shared" si="9"/>
        <v>engine.execute('INSERT INTO '''contatos''' (id, id_unidades, nome, ddd, telefone, email, cargo, id_setor, st_titular, st_backup) VALUES (, , '''Delegado: Indefinido''', '''''', '''(11) 4547-3899''', '''''', '''''', 0, False, False)')</v>
      </c>
    </row>
    <row r="226" spans="3:14" ht="30" hidden="1" customHeight="1">
      <c r="C226" s="12" t="s">
        <v>774</v>
      </c>
      <c r="D226" s="12" t="s">
        <v>775</v>
      </c>
      <c r="E226" s="12" t="s">
        <v>348</v>
      </c>
      <c r="F226" s="12" t="s">
        <v>905</v>
      </c>
      <c r="G226" s="36" t="s">
        <v>906</v>
      </c>
      <c r="H226" s="12" t="s">
        <v>840</v>
      </c>
      <c r="I226" s="12"/>
      <c r="J226" s="12" t="s">
        <v>907</v>
      </c>
      <c r="K226" s="12" t="s">
        <v>908</v>
      </c>
      <c r="L226" s="12"/>
      <c r="M226" s="1" t="str">
        <f t="shared" si="8"/>
        <v>engine.execute('INSERT INTO '''unidades''' (id, nome, endereco, numero, complemento, bairro, cidade, uf, cep, latitude, longitude, rdsl) VALUES (, '''DELEGACIA DE POLÍCIA''', ''' Avenida Goiás, 288 – Centro – SCS''', '''''', '''''', '''''', '''São Paulo''', '''SP''', '''''', '''''', '''''', '''Não''')')</v>
      </c>
      <c r="N226" s="1" t="str">
        <f t="shared" si="9"/>
        <v>engine.execute('INSERT INTO '''contatos''' (id, id_unidades, nome, ddd, telefone, email, cargo, id_setor, st_titular, st_backup) VALUES (, , '''Delegado: Dra. Luciara de Cássia da Conceição Campos''', '''''', ''' (11) 4221-1133''', '''''', '''''', 0, False, False)')</v>
      </c>
    </row>
    <row r="227" spans="3:14" ht="30" hidden="1" customHeight="1">
      <c r="C227" s="12" t="s">
        <v>774</v>
      </c>
      <c r="D227" s="12" t="s">
        <v>775</v>
      </c>
      <c r="E227" s="12" t="s">
        <v>348</v>
      </c>
      <c r="F227" s="12" t="s">
        <v>909</v>
      </c>
      <c r="G227" s="6" t="s">
        <v>910</v>
      </c>
      <c r="H227" s="12" t="s">
        <v>911</v>
      </c>
      <c r="I227" s="12"/>
      <c r="J227" s="12" t="s">
        <v>912</v>
      </c>
      <c r="K227" s="12" t="s">
        <v>913</v>
      </c>
      <c r="L227" s="12"/>
      <c r="M227" s="1" t="str">
        <f t="shared" si="8"/>
        <v>engine.execute('INSERT INTO '''unidades''' (id, nome, endereco, numero, complemento, bairro, cidade, uf, cep, latitude, longitude, rdsl) VALUES (, '''DELEGACIA DE POLÍCIA''', '''Rua Tutóia, 921''', '''''', '''''', '''''', '''São Paulo''', '''SP''', '''''', '''''', '''''', '''Não''')')</v>
      </c>
      <c r="N227" s="1" t="str">
        <f t="shared" si="9"/>
        <v>engine.execute('INSERT INTO '''contatos''' (id, id_unidades, nome, ddd, telefone, email, cargo, id_setor, st_titular, st_backup) VALUES (, , '''Drº Lupércio Antônio Dinove''', '''''', '''(11) 3884-0267 - 35º DP (11) 5011-1531 (11) 5012-0763''', '''''', '''''', 0, False, False)')</v>
      </c>
    </row>
    <row r="228" spans="3:14" ht="30" hidden="1" customHeight="1">
      <c r="C228" s="12" t="s">
        <v>774</v>
      </c>
      <c r="D228" s="12" t="s">
        <v>775</v>
      </c>
      <c r="E228" s="12" t="s">
        <v>348</v>
      </c>
      <c r="F228" s="12" t="s">
        <v>909</v>
      </c>
      <c r="G228" s="6" t="s">
        <v>910</v>
      </c>
      <c r="H228" s="12" t="s">
        <v>914</v>
      </c>
      <c r="I228" s="12"/>
      <c r="J228" s="12" t="s">
        <v>912</v>
      </c>
      <c r="K228" s="12" t="s">
        <v>913</v>
      </c>
      <c r="L228" s="12"/>
      <c r="M228" s="1" t="str">
        <f t="shared" si="8"/>
        <v>engine.execute('INSERT INTO '''unidades''' (id, nome, endereco, numero, complemento, bairro, cidade, uf, cep, latitude, longitude, rdsl) VALUES (, '''DELEGACIA DE POLÍCIA''', '''Rua Tutóia, 921''', '''''', '''''', '''''', '''São Paulo''', '''SP''', '''''', '''''', '''''', '''Não''')')</v>
      </c>
      <c r="N228" s="1" t="str">
        <f t="shared" si="9"/>
        <v>engine.execute('INSERT INTO '''contatos''' (id, id_unidades, nome, ddd, telefone, email, cargo, id_setor, st_titular, st_backup) VALUES (, , '''Drº Lupércio Antônio Dinove''', '''''', '''(11) 3884-0267 - 35º DP (11) 5011-1531 (11) 5012-0763''', '''''', '''''', 0, False, False)')</v>
      </c>
    </row>
    <row r="229" spans="3:14" ht="30" hidden="1" customHeight="1">
      <c r="C229" s="12" t="s">
        <v>774</v>
      </c>
      <c r="D229" s="12" t="s">
        <v>775</v>
      </c>
      <c r="E229" s="12" t="s">
        <v>348</v>
      </c>
      <c r="F229" s="12" t="s">
        <v>915</v>
      </c>
      <c r="G229" s="6" t="s">
        <v>916</v>
      </c>
      <c r="H229" s="12" t="s">
        <v>917</v>
      </c>
      <c r="I229" s="12"/>
      <c r="J229" s="12" t="s">
        <v>918</v>
      </c>
      <c r="K229" s="12" t="s">
        <v>919</v>
      </c>
      <c r="L229" s="12"/>
      <c r="M229" s="1" t="str">
        <f t="shared" si="8"/>
        <v>engine.execute('INSERT INTO '''unidades''' (id, nome, endereco, numero, complemento, bairro, cidade, uf, cep, latitude, longitude, rdsl) VALUES (, '''DELEGACIA DE POLÍCIA''', '''Rua do Oratório, 2220 – Alto da Mooca''', '''''', '''''', '''''', '''São Paulo''', '''SP''', '''''', '''''', '''''', '''Não''')')</v>
      </c>
      <c r="N229" s="1" t="str">
        <f t="shared" si="9"/>
        <v>engine.execute('INSERT INTO '''contatos''' (id, id_unidades, nome, ddd, telefone, email, cargo, id_setor, st_titular, st_backup) VALUES (, , '''Drº Ricardo Salvatori''', '''''', '''(11) 2965-6644''', '''''', '''''', 0, False, False)')</v>
      </c>
    </row>
    <row r="230" spans="3:14" ht="30" hidden="1" customHeight="1">
      <c r="C230" s="12" t="s">
        <v>774</v>
      </c>
      <c r="D230" s="12" t="s">
        <v>775</v>
      </c>
      <c r="E230" s="12" t="s">
        <v>348</v>
      </c>
      <c r="F230" s="12" t="s">
        <v>915</v>
      </c>
      <c r="G230" s="6" t="s">
        <v>916</v>
      </c>
      <c r="H230" s="12" t="s">
        <v>920</v>
      </c>
      <c r="I230" s="12"/>
      <c r="J230" s="12" t="s">
        <v>918</v>
      </c>
      <c r="K230" s="12" t="s">
        <v>919</v>
      </c>
      <c r="L230" s="12"/>
      <c r="M230" s="1" t="str">
        <f t="shared" si="8"/>
        <v>engine.execute('INSERT INTO '''unidades''' (id, nome, endereco, numero, complemento, bairro, cidade, uf, cep, latitude, longitude, rdsl) VALUES (, '''DELEGACIA DE POLÍCIA''', '''Rua do Oratório, 2220 – Alto da Mooca''', '''''', '''''', '''''', '''São Paulo''', '''SP''', '''''', '''''', '''''', '''Não''')')</v>
      </c>
      <c r="N230" s="1" t="str">
        <f t="shared" si="9"/>
        <v>engine.execute('INSERT INTO '''contatos''' (id, id_unidades, nome, ddd, telefone, email, cargo, id_setor, st_titular, st_backup) VALUES (, , '''Drº Ricardo Salvatori''', '''''', '''(11) 2965-6644''', '''''', '''''', 0, False, False)')</v>
      </c>
    </row>
    <row r="231" spans="3:14" ht="30" hidden="1" customHeight="1">
      <c r="C231" s="12" t="s">
        <v>774</v>
      </c>
      <c r="D231" s="12" t="s">
        <v>775</v>
      </c>
      <c r="E231" s="12" t="s">
        <v>348</v>
      </c>
      <c r="F231" s="12" t="s">
        <v>921</v>
      </c>
      <c r="G231" s="6" t="s">
        <v>922</v>
      </c>
      <c r="H231" s="12" t="s">
        <v>923</v>
      </c>
      <c r="I231" s="12"/>
      <c r="J231" s="12"/>
      <c r="K231" s="12" t="s">
        <v>924</v>
      </c>
      <c r="L231" s="12"/>
      <c r="M231" s="1" t="str">
        <f t="shared" si="8"/>
        <v>engine.execute('INSERT INTO '''unidades''' (id, nome, endereco, numero, complemento, bairro, cidade, uf, cep, latitude, longitude, rdsl) VALUES (, '''DELEGACIA DE POLÍCIA''', '''Rua Salvador Gianetti, 386''', '''''', '''''', '''''', '''São Paulo''', '''SP''', '''''', '''''', '''''', '''Não''')')</v>
      </c>
      <c r="N231" s="1" t="str">
        <f t="shared" si="9"/>
        <v>engine.execute('INSERT INTO '''contatos''' (id, id_unidades, nome, ddd, telefone, email, cargo, id_setor, st_titular, st_backup) VALUES (, , '''''', '''''', '''(11) 2557-9208''', '''''', '''''', 0, False, False)')</v>
      </c>
    </row>
    <row r="232" spans="3:14" ht="30" hidden="1" customHeight="1">
      <c r="C232" s="12" t="s">
        <v>774</v>
      </c>
      <c r="D232" s="12" t="s">
        <v>775</v>
      </c>
      <c r="E232" s="12" t="s">
        <v>348</v>
      </c>
      <c r="F232" s="12" t="s">
        <v>925</v>
      </c>
      <c r="G232" s="6" t="s">
        <v>926</v>
      </c>
      <c r="H232" s="12" t="s">
        <v>927</v>
      </c>
      <c r="I232" s="12"/>
      <c r="J232" s="12" t="s">
        <v>928</v>
      </c>
      <c r="K232" s="12" t="s">
        <v>929</v>
      </c>
      <c r="L232" s="12"/>
      <c r="M232" s="1" t="str">
        <f t="shared" si="8"/>
        <v>engine.execute('INSERT INTO '''unidades''' (id, nome, endereco, numero, complemento, bairro, cidade, uf, cep, latitude, longitude, rdsl) VALUES (, '''DELEGACIA DE POLÍCIA''', '''Avenida Dr. João Dapitista Soares de Queiróz Júnior, 226''', '''''', '''''', '''''', '''São Paulo''', '''SP''', '''''', '''''', '''''', '''Não''')')</v>
      </c>
      <c r="N232" s="1" t="str">
        <f t="shared" si="9"/>
        <v>engine.execute('INSERT INTO '''contatos''' (id, id_unidades, nome, ddd, telefone, email, cargo, id_setor, st_titular, st_backup) VALUES (, , '''Dr. José Manoel Cardoso do Amaral''', '''''', '''(12) 3934-5044 / (12) 3931-9314''', '''''', '''''', 0, False, False)')</v>
      </c>
    </row>
    <row r="233" spans="3:14" ht="30" hidden="1" customHeight="1">
      <c r="C233" s="12" t="s">
        <v>774</v>
      </c>
      <c r="D233" s="12" t="s">
        <v>775</v>
      </c>
      <c r="E233" s="12" t="s">
        <v>348</v>
      </c>
      <c r="F233" s="12" t="s">
        <v>930</v>
      </c>
      <c r="G233" s="6" t="s">
        <v>931</v>
      </c>
      <c r="H233" s="12" t="s">
        <v>800</v>
      </c>
      <c r="I233" s="12"/>
      <c r="J233" s="12" t="s">
        <v>932</v>
      </c>
      <c r="K233" s="12" t="s">
        <v>933</v>
      </c>
      <c r="L233" s="12"/>
      <c r="M233" s="1" t="str">
        <f t="shared" si="8"/>
        <v>engine.execute('INSERT INTO '''unidades''' (id, nome, endereco, numero, complemento, bairro, cidade, uf, cep, latitude, longitude, rdsl) VALUES (, '''DELEGACIA DE POLÍCIA''', '''Rua Prudente de Morais, 63''', '''''', '''''', '''''', '''São Paulo''', '''SP''', '''''', '''''', '''''', '''Não''')')</v>
      </c>
      <c r="N233" s="1" t="str">
        <f t="shared" si="9"/>
        <v>engine.execute('INSERT INTO '''contatos''' (id, id_unidades, nome, ddd, telefone, email, cargo, id_setor, st_titular, st_backup) VALUES (, , '''Dr. Pedro de Fátima Silva''', '''''', '''(12) 3953-6229''', '''''', '''''', 0, False, False)')</v>
      </c>
    </row>
    <row r="234" spans="3:14" ht="30" hidden="1" customHeight="1">
      <c r="C234" s="12" t="s">
        <v>774</v>
      </c>
      <c r="D234" s="12" t="s">
        <v>775</v>
      </c>
      <c r="E234" s="12" t="s">
        <v>348</v>
      </c>
      <c r="F234" s="12" t="s">
        <v>934</v>
      </c>
      <c r="G234" s="6" t="s">
        <v>935</v>
      </c>
      <c r="H234" s="12" t="s">
        <v>800</v>
      </c>
      <c r="I234" s="12"/>
      <c r="J234" s="12" t="s">
        <v>936</v>
      </c>
      <c r="K234" s="12" t="s">
        <v>937</v>
      </c>
      <c r="L234" s="12"/>
      <c r="M234" s="1" t="str">
        <f t="shared" si="8"/>
        <v>engine.execute('INSERT INTO '''unidades''' (id, nome, endereco, numero, complemento, bairro, cidade, uf, cep, latitude, longitude, rdsl) VALUES (, '''DELEGACIA DE POLÍCIA''', '''Rua Antônio Camardo, 69 – Tatuapé''', '''''', '''''', '''''', '''São Paulo''', '''SP''', '''''', '''''', '''''', '''Não''')')</v>
      </c>
      <c r="N234" s="1" t="str">
        <f t="shared" si="9"/>
        <v>engine.execute('INSERT INTO '''contatos''' (id, id_unidades, nome, ddd, telefone, email, cargo, id_setor, st_titular, st_backup) VALUES (, , '''Drº Willian G. Wong Alves''', '''''', '''(11) 2295-0103''', '''''', '''''', 0, False, False)')</v>
      </c>
    </row>
    <row r="235" spans="3:14" ht="30" hidden="1" customHeight="1">
      <c r="C235" s="12" t="s">
        <v>774</v>
      </c>
      <c r="D235" s="12" t="s">
        <v>775</v>
      </c>
      <c r="E235" s="12" t="s">
        <v>348</v>
      </c>
      <c r="F235" s="12" t="s">
        <v>938</v>
      </c>
      <c r="G235" s="6" t="s">
        <v>939</v>
      </c>
      <c r="H235" s="12" t="s">
        <v>794</v>
      </c>
      <c r="I235" s="12"/>
      <c r="J235" s="12" t="s">
        <v>940</v>
      </c>
      <c r="K235" s="12" t="s">
        <v>941</v>
      </c>
      <c r="L235" s="12" t="s">
        <v>942</v>
      </c>
      <c r="M235" s="1" t="str">
        <f t="shared" si="8"/>
        <v>engine.execute('INSERT INTO '''unidades''' (id, nome, endereco, numero, complemento, bairro, cidade, uf, cep, latitude, longitude, rdsl) VALUES (, '''DELEGACIA DE POLÍCIA''', '''Rua Xavier de Toledo, 48 – Centro – Santo André''', '''''', '''''', '''''', '''São Paulo''', '''SP''', '''''', '''''', '''''', '''Não''')')</v>
      </c>
      <c r="N235" s="1" t="str">
        <f t="shared" si="9"/>
        <v>engine.execute('INSERT INTO '''contatos''' (id, id_unidades, nome, ddd, telefone, email, cargo, id_setor, st_titular, st_backup) VALUES (, , '''Drº José Rosa Incerpi''', '''''', '''(11) 4438-1133''', '''dp01.sandre@policiacivil.sp.gov.br''', '''''', 0, False, False)')</v>
      </c>
    </row>
    <row r="236" spans="3:14" ht="30" hidden="1" customHeight="1">
      <c r="C236" s="12" t="s">
        <v>774</v>
      </c>
      <c r="D236" s="12" t="s">
        <v>775</v>
      </c>
      <c r="E236" s="12" t="s">
        <v>348</v>
      </c>
      <c r="F236" s="12" t="s">
        <v>943</v>
      </c>
      <c r="G236" s="6" t="s">
        <v>944</v>
      </c>
      <c r="H236" s="12" t="s">
        <v>778</v>
      </c>
      <c r="I236" s="12"/>
      <c r="J236" s="12"/>
      <c r="K236" s="12" t="s">
        <v>945</v>
      </c>
      <c r="L236" s="12"/>
      <c r="M236" s="1" t="str">
        <f t="shared" si="8"/>
        <v>engine.execute('INSERT INTO '''unidades''' (id, nome, endereco, numero, complemento, bairro, cidade, uf, cep, latitude, longitude, rdsl) VALUES (, '''DELEGACIA DE POLÍCIA''', '''Rua Angatuba, 115 – Vila São Pedro – Santo André''', '''''', '''''', '''''', '''São Paulo''', '''SP''', '''''', '''''', '''''', '''Não''')')</v>
      </c>
      <c r="N236" s="1" t="str">
        <f t="shared" si="9"/>
        <v>engine.execute('INSERT INTO '''contatos''' (id, id_unidades, nome, ddd, telefone, email, cargo, id_setor, st_titular, st_backup) VALUES (, , '''''', '''''', '''(11) 4461-6363''', '''''', '''''', 0, False, False)')</v>
      </c>
    </row>
    <row r="237" spans="3:14" ht="30" hidden="1" customHeight="1">
      <c r="C237" s="12" t="s">
        <v>774</v>
      </c>
      <c r="D237" s="12" t="s">
        <v>775</v>
      </c>
      <c r="E237" s="12" t="s">
        <v>348</v>
      </c>
      <c r="F237" s="12" t="s">
        <v>938</v>
      </c>
      <c r="G237" s="36" t="s">
        <v>946</v>
      </c>
      <c r="H237" s="12" t="s">
        <v>832</v>
      </c>
      <c r="I237" s="12"/>
      <c r="J237" s="12" t="s">
        <v>947</v>
      </c>
      <c r="K237" s="12" t="s">
        <v>948</v>
      </c>
      <c r="L237" s="12"/>
      <c r="M237" s="1" t="str">
        <f t="shared" si="8"/>
        <v>engine.execute('INSERT INTO '''unidades''' (id, nome, endereco, numero, complemento, bairro, cidade, uf, cep, latitude, longitude, rdsl) VALUES (, '''DELEGACIA DE POLÍCIA''', '''Avenida Armando Ítalo Setti, 460''', '''''', '''''', '''''', '''São Paulo''', '''SP''', '''''', '''''', '''''', '''Não''')')</v>
      </c>
      <c r="N237" s="1" t="str">
        <f t="shared" si="9"/>
        <v>engine.execute('INSERT INTO '''contatos''' (id, id_unidades, nome, ddd, telefone, email, cargo, id_setor, st_titular, st_backup) VALUES (, , '''Delegado Titular: Drº Alberto José Mesquita Alves''', '''''', '''(11) 4122-3568''', '''''', '''''', 0, False, False)')</v>
      </c>
    </row>
    <row r="238" spans="3:14" ht="30" hidden="1" customHeight="1">
      <c r="C238" s="12" t="s">
        <v>774</v>
      </c>
      <c r="D238" s="12" t="s">
        <v>775</v>
      </c>
      <c r="E238" s="12" t="s">
        <v>348</v>
      </c>
      <c r="F238" s="12" t="s">
        <v>938</v>
      </c>
      <c r="G238" s="36" t="s">
        <v>946</v>
      </c>
      <c r="H238" s="12" t="s">
        <v>783</v>
      </c>
      <c r="I238" s="12"/>
      <c r="J238" s="12" t="s">
        <v>947</v>
      </c>
      <c r="K238" s="12" t="s">
        <v>948</v>
      </c>
      <c r="L238" s="12"/>
      <c r="M238" s="1" t="str">
        <f t="shared" si="8"/>
        <v>engine.execute('INSERT INTO '''unidades''' (id, nome, endereco, numero, complemento, bairro, cidade, uf, cep, latitude, longitude, rdsl) VALUES (, '''DELEGACIA DE POLÍCIA''', '''Avenida Armando Ítalo Setti, 460''', '''''', '''''', '''''', '''São Paulo''', '''SP''', '''''', '''''', '''''', '''Não''')')</v>
      </c>
      <c r="N238" s="1" t="str">
        <f t="shared" si="9"/>
        <v>engine.execute('INSERT INTO '''contatos''' (id, id_unidades, nome, ddd, telefone, email, cargo, id_setor, st_titular, st_backup) VALUES (, , '''Delegado Titular: Drº Alberto José Mesquita Alves''', '''''', '''(11) 4122-3568''', '''''', '''''', 0, False, False)')</v>
      </c>
    </row>
    <row r="239" spans="3:14" ht="30" hidden="1" customHeight="1">
      <c r="C239" s="12" t="s">
        <v>774</v>
      </c>
      <c r="D239" s="12" t="s">
        <v>775</v>
      </c>
      <c r="E239" s="12" t="s">
        <v>348</v>
      </c>
      <c r="F239" s="12" t="s">
        <v>943</v>
      </c>
      <c r="G239" s="36" t="s">
        <v>949</v>
      </c>
      <c r="H239" s="12" t="s">
        <v>950</v>
      </c>
      <c r="I239" s="12"/>
      <c r="J239" s="12" t="s">
        <v>951</v>
      </c>
      <c r="K239" s="12" t="s">
        <v>952</v>
      </c>
      <c r="L239" s="12"/>
      <c r="M239" s="1" t="str">
        <f t="shared" si="8"/>
        <v>engine.execute('INSERT INTO '''unidades''' (id, nome, endereco, numero, complemento, bairro, cidade, uf, cep, latitude, longitude, rdsl) VALUES (, '''DELEGACIA DE POLÍCIA''', ''' Rua Napoleão Ferro, 315 – Alvinópolis - Atibaia''', '''''', '''''', '''''', '''São Paulo''', '''SP''', '''''', '''''', '''''', '''Não''')')</v>
      </c>
      <c r="N239" s="1" t="str">
        <f t="shared" si="9"/>
        <v>engine.execute('INSERT INTO '''contatos''' (id, id_unidades, nome, ddd, telefone, email, cargo, id_setor, st_titular, st_backup) VALUES (, , '''Delegado Titular: Dr. Sebastião Alves de Oliveira''', '''''', ''' 4412-8500''', '''''', '''''', 0, False, False)')</v>
      </c>
    </row>
    <row r="240" spans="3:14" ht="30" hidden="1" customHeight="1">
      <c r="C240" s="12" t="s">
        <v>774</v>
      </c>
      <c r="D240" s="12" t="s">
        <v>830</v>
      </c>
      <c r="E240" s="12" t="s">
        <v>953</v>
      </c>
      <c r="F240" s="12" t="s">
        <v>879</v>
      </c>
      <c r="G240" s="6" t="s">
        <v>954</v>
      </c>
      <c r="H240" s="12" t="s">
        <v>832</v>
      </c>
      <c r="I240" s="12" t="s">
        <v>432</v>
      </c>
      <c r="J240" s="12" t="s">
        <v>955</v>
      </c>
      <c r="K240" s="12" t="s">
        <v>956</v>
      </c>
      <c r="L240" s="12" t="s">
        <v>957</v>
      </c>
      <c r="M240" s="1" t="str">
        <f t="shared" si="8"/>
        <v>engine.execute('INSERT INTO '''unidades''' (id, nome, endereco, numero, complemento, bairro, cidade, uf, cep, latitude, longitude, rdsl) VALUES (, '''DSV''', '''Av. Imperatriz Leopoldina - 1187 Nova Petropolis''', '''''', '''''', '''''', '''São Bernardo do Campo''', '''SP''', '''''', '''''', '''''', '''Não''')')</v>
      </c>
      <c r="N240" s="1" t="str">
        <f t="shared" si="9"/>
        <v>engine.execute('INSERT INTO '''contatos''' (id, id_unidades, nome, ddd, telefone, email, cargo, id_setor, st_titular, st_backup) VALUES (, , '''Diretor: Ivan''', '''''', '''(11)2630-9160''', '''det.smt@saobernardo.sp.gov.br''', '''''', 0, False, False)')</v>
      </c>
    </row>
    <row r="241" spans="3:14" ht="30" hidden="1" customHeight="1">
      <c r="C241" s="12" t="s">
        <v>774</v>
      </c>
      <c r="D241" s="12" t="s">
        <v>830</v>
      </c>
      <c r="E241" s="12" t="s">
        <v>953</v>
      </c>
      <c r="F241" s="12" t="s">
        <v>879</v>
      </c>
      <c r="G241" s="6" t="s">
        <v>954</v>
      </c>
      <c r="H241" s="12" t="s">
        <v>837</v>
      </c>
      <c r="I241" s="12" t="s">
        <v>958</v>
      </c>
      <c r="J241" s="12" t="s">
        <v>955</v>
      </c>
      <c r="K241" s="12" t="s">
        <v>956</v>
      </c>
      <c r="L241" s="12" t="s">
        <v>957</v>
      </c>
      <c r="M241" s="1" t="str">
        <f t="shared" si="8"/>
        <v>engine.execute('INSERT INTO '''unidades''' (id, nome, endereco, numero, complemento, bairro, cidade, uf, cep, latitude, longitude, rdsl) VALUES (, '''DSV''', '''Av. Imperatriz Leopoldina - 1187 Nova Petropolis''', '''''', '''''', '''''', '''São Bernardo do Campo''', '''SP''', '''''', '''''', '''''', '''Não''')')</v>
      </c>
      <c r="N241" s="1" t="str">
        <f t="shared" si="9"/>
        <v>engine.execute('INSERT INTO '''contatos''' (id, id_unidades, nome, ddd, telefone, email, cargo, id_setor, st_titular, st_backup) VALUES (, , '''Diretor: Ivan''', '''''', '''(11)2630-9160''', '''det.smt@saobernardo.sp.gov.br''', '''''', 0, False, False)')</v>
      </c>
    </row>
    <row r="242" spans="3:14" ht="30" hidden="1" customHeight="1">
      <c r="C242" s="12" t="s">
        <v>774</v>
      </c>
      <c r="D242" s="12" t="s">
        <v>797</v>
      </c>
      <c r="E242" s="12" t="s">
        <v>406</v>
      </c>
      <c r="F242" s="12" t="s">
        <v>959</v>
      </c>
      <c r="G242" s="6" t="s">
        <v>960</v>
      </c>
      <c r="H242" s="12" t="s">
        <v>800</v>
      </c>
      <c r="I242" s="12" t="s">
        <v>961</v>
      </c>
      <c r="J242" s="12" t="s">
        <v>962</v>
      </c>
      <c r="K242" s="12" t="s">
        <v>963</v>
      </c>
      <c r="L242" s="12" t="s">
        <v>964</v>
      </c>
      <c r="M242" s="1" t="str">
        <f t="shared" si="8"/>
        <v>engine.execute('INSERT INTO '''unidades''' (id, nome, endereco, numero, complemento, bairro, cidade, uf, cep, latitude, longitude, rdsl) VALUES (, '''GCM''', '''Av. Siqueira Campos, 1338, VL Martinez, Jacareí -SP''', '''''', '''''', '''''', '''Jacareí''', '''SP''', '''''', '''''', '''''', '''Não''')')</v>
      </c>
      <c r="N242" s="1" t="str">
        <f t="shared" si="9"/>
        <v>engine.execute('INSERT INTO '''contatos''' (id, id_unidades, nome, ddd, telefone, email, cargo, id_setor, st_titular, st_backup) VALUES (, , '''Comt. Julio Cesar Bado''', '''''', '''(12)3959 -1100''', '''guardamunicipal@jacarei.sp.gov.br''', '''''', 0, False, False)')</v>
      </c>
    </row>
    <row r="243" spans="3:14" ht="30" hidden="1" customHeight="1">
      <c r="C243" s="12" t="s">
        <v>774</v>
      </c>
      <c r="D243" s="12" t="s">
        <v>844</v>
      </c>
      <c r="E243" s="12" t="s">
        <v>406</v>
      </c>
      <c r="F243" s="12" t="s">
        <v>406</v>
      </c>
      <c r="G243" s="6" t="s">
        <v>965</v>
      </c>
      <c r="H243" s="12" t="s">
        <v>847</v>
      </c>
      <c r="I243" s="12" t="s">
        <v>966</v>
      </c>
      <c r="J243" s="12" t="s">
        <v>967</v>
      </c>
      <c r="K243" s="12" t="s">
        <v>968</v>
      </c>
      <c r="L243" s="12"/>
      <c r="M243" s="1" t="str">
        <f t="shared" si="8"/>
        <v>engine.execute('INSERT INTO '''unidades''' (id, nome, endereco, numero, complemento, bairro, cidade, uf, cep, latitude, longitude, rdsl) VALUES (, '''GCM''', '''Rua Professor Felicio savastano, n° 401 - V Industrial''', '''''', '''''', '''''', '''São José Dos Campos''', '''SP''', '''''', '''''', '''''', '''Não''')')</v>
      </c>
      <c r="N243" s="1" t="str">
        <f t="shared" si="9"/>
        <v>engine.execute('INSERT INTO '''contatos''' (id, id_unidades, nome, ddd, telefone, email, cargo, id_setor, st_titular, st_backup) VALUES (, , '''Plantonista''', '''''', '''(12)3901-2434 ADM''', '''''', '''''', 0, False, False)')</v>
      </c>
    </row>
    <row r="244" spans="3:14" ht="30" hidden="1" customHeight="1">
      <c r="C244" s="12" t="s">
        <v>774</v>
      </c>
      <c r="D244" s="12" t="s">
        <v>775</v>
      </c>
      <c r="E244" s="12" t="s">
        <v>356</v>
      </c>
      <c r="F244" s="12" t="s">
        <v>571</v>
      </c>
      <c r="G244" s="36" t="s">
        <v>969</v>
      </c>
      <c r="H244" s="12" t="s">
        <v>950</v>
      </c>
      <c r="I244" s="12"/>
      <c r="J244" s="12" t="s">
        <v>970</v>
      </c>
      <c r="K244" s="12" t="s">
        <v>971</v>
      </c>
      <c r="L244" s="12"/>
      <c r="M244" s="1" t="str">
        <f t="shared" si="8"/>
        <v>engine.execute('INSERT INTO '''unidades''' (id, nome, endereco, numero, complemento, bairro, cidade, uf, cep, latitude, longitude, rdsl) VALUES (, '''GM''', ''' Rua Adolfo André, 1792 – Vila Rica - Centro''', '''''', '''''', '''''', '''São Paulo''', '''SP''', '''''', '''''', '''''', '''Não''')')</v>
      </c>
      <c r="N244" s="1" t="str">
        <f t="shared" si="9"/>
        <v>engine.execute('INSERT INTO '''contatos''' (id, id_unidades, nome, ddd, telefone, email, cargo, id_setor, st_titular, st_backup) VALUES (, , '''Comandante: Secretário da Segurança Pública Reinaldo Santos''', '''''', ''' 4413-0127''', '''''', '''''', 0, False, False)')</v>
      </c>
    </row>
    <row r="245" spans="3:14" ht="30" hidden="1" customHeight="1">
      <c r="C245" s="12" t="s">
        <v>774</v>
      </c>
      <c r="D245" s="12" t="s">
        <v>775</v>
      </c>
      <c r="E245" s="12" t="s">
        <v>571</v>
      </c>
      <c r="F245" s="12" t="s">
        <v>972</v>
      </c>
      <c r="G245" s="36" t="s">
        <v>1583</v>
      </c>
      <c r="H245" s="12" t="s">
        <v>840</v>
      </c>
      <c r="I245" s="12"/>
      <c r="J245" s="12" t="s">
        <v>973</v>
      </c>
      <c r="K245" s="12" t="s">
        <v>974</v>
      </c>
      <c r="L245" s="12"/>
      <c r="M245" s="1" t="str">
        <f t="shared" si="8"/>
        <v>engine.execute('INSERT INTO '''unidades''' (id, nome, endereco, numero, complemento, bairro, cidade, uf, cep, latitude, longitude, rdsl) VALUES (, '''GUARDA MUNICIPAL''', '''Avenida Fernando Simonsen, 160 – Cerâmica – SCS''', '''''', '''''', '''''', '''São Paulo''', '''SP''', '''''', '''''', '''''', '''Não''')')</v>
      </c>
      <c r="N245" s="1" t="str">
        <f t="shared" si="9"/>
        <v>engine.execute('INSERT INTO '''contatos''' (id, id_unidades, nome, ddd, telefone, email, cargo, id_setor, st_titular, st_backup) VALUES (, , '''Comandante: Douglas Bispo da Silva''', '''''', ''' 4220-1100''', '''''', '''''', 0, False, False)')</v>
      </c>
    </row>
    <row r="246" spans="3:14" ht="30" hidden="1" customHeight="1">
      <c r="C246" s="12" t="s">
        <v>774</v>
      </c>
      <c r="D246" s="12" t="s">
        <v>775</v>
      </c>
      <c r="E246" s="12" t="s">
        <v>571</v>
      </c>
      <c r="F246" s="12" t="s">
        <v>571</v>
      </c>
      <c r="G246" s="6" t="s">
        <v>975</v>
      </c>
      <c r="H246" s="12" t="s">
        <v>872</v>
      </c>
      <c r="I246" s="12"/>
      <c r="J246" s="12" t="s">
        <v>976</v>
      </c>
      <c r="K246" s="12" t="s">
        <v>977</v>
      </c>
      <c r="L246" s="12"/>
      <c r="M246" s="1" t="str">
        <f t="shared" si="8"/>
        <v>engine.execute('INSERT INTO '''unidades''' (id, nome, endereco, numero, complemento, bairro, cidade, uf, cep, latitude, longitude, rdsl) VALUES (, '''GUARDA MUNICIPAL''', '''Praça João Pisani 449 – Butantã''', '''''', '''''', '''''', '''São Paulo''', '''SP''', '''''', '''''', '''''', '''Não''')')</v>
      </c>
      <c r="N246" s="1" t="str">
        <f t="shared" si="9"/>
        <v>engine.execute('INSERT INTO '''contatos''' (id, id_unidades, nome, ddd, telefone, email, cargo, id_setor, st_titular, st_backup) VALUES (, , '''Cipriano Santos da Silva''', '''''', '''(11) 3722-2814''', '''''', '''''', 0, False, False)')</v>
      </c>
    </row>
    <row r="247" spans="3:14" ht="30" hidden="1" customHeight="1">
      <c r="C247" s="12" t="s">
        <v>774</v>
      </c>
      <c r="D247" s="12" t="s">
        <v>775</v>
      </c>
      <c r="E247" s="12" t="s">
        <v>571</v>
      </c>
      <c r="F247" s="12" t="s">
        <v>978</v>
      </c>
      <c r="G247" s="6" t="s">
        <v>979</v>
      </c>
      <c r="H247" s="12" t="s">
        <v>911</v>
      </c>
      <c r="I247" s="12"/>
      <c r="J247" s="12" t="s">
        <v>980</v>
      </c>
      <c r="K247" s="12" t="s">
        <v>981</v>
      </c>
      <c r="L247" s="12"/>
      <c r="M247" s="1" t="str">
        <f t="shared" si="8"/>
        <v>engine.execute('INSERT INTO '''unidades''' (id, nome, endereco, numero, complemento, bairro, cidade, uf, cep, latitude, longitude, rdsl) VALUES (, '''GUARDA MUNICIPAL''', '''Rua Lussam Vira, 178''', '''''', '''''', '''''', '''São Paulo''', '''SP''', '''''', '''''', '''''', '''Não''')')</v>
      </c>
      <c r="N247" s="1" t="str">
        <f t="shared" si="9"/>
        <v>engine.execute('INSERT INTO '''contatos''' (id, id_unidades, nome, ddd, telefone, email, cargo, id_setor, st_titular, st_backup) VALUES (, , '''Ademir Ferreira''', '''''', '''(11) 5011-7088 / (11) 5011-2522''', '''''', '''''', 0, False, False)')</v>
      </c>
    </row>
    <row r="248" spans="3:14" ht="30" hidden="1" customHeight="1">
      <c r="C248" s="12" t="s">
        <v>774</v>
      </c>
      <c r="D248" s="12" t="s">
        <v>775</v>
      </c>
      <c r="E248" s="12" t="s">
        <v>571</v>
      </c>
      <c r="F248" s="12" t="s">
        <v>978</v>
      </c>
      <c r="G248" s="6" t="s">
        <v>979</v>
      </c>
      <c r="H248" s="12" t="s">
        <v>914</v>
      </c>
      <c r="I248" s="12"/>
      <c r="J248" s="12" t="s">
        <v>980</v>
      </c>
      <c r="K248" s="12" t="s">
        <v>981</v>
      </c>
      <c r="L248" s="12"/>
      <c r="M248" s="1" t="str">
        <f t="shared" si="8"/>
        <v>engine.execute('INSERT INTO '''unidades''' (id, nome, endereco, numero, complemento, bairro, cidade, uf, cep, latitude, longitude, rdsl) VALUES (, '''GUARDA MUNICIPAL''', '''Rua Lussam Vira, 178''', '''''', '''''', '''''', '''São Paulo''', '''SP''', '''''', '''''', '''''', '''Não''')')</v>
      </c>
      <c r="N248" s="1" t="str">
        <f t="shared" si="9"/>
        <v>engine.execute('INSERT INTO '''contatos''' (id, id_unidades, nome, ddd, telefone, email, cargo, id_setor, st_titular, st_backup) VALUES (, , '''Ademir Ferreira''', '''''', '''(11) 5011-7088 / (11) 5011-2522''', '''''', '''''', 0, False, False)')</v>
      </c>
    </row>
    <row r="249" spans="3:14" ht="30" hidden="1" customHeight="1">
      <c r="C249" s="12" t="s">
        <v>774</v>
      </c>
      <c r="D249" s="12" t="s">
        <v>775</v>
      </c>
      <c r="E249" s="12" t="s">
        <v>571</v>
      </c>
      <c r="F249" s="12" t="s">
        <v>571</v>
      </c>
      <c r="G249" s="6" t="s">
        <v>982</v>
      </c>
      <c r="H249" s="12" t="s">
        <v>789</v>
      </c>
      <c r="I249" s="12"/>
      <c r="J249" s="12" t="s">
        <v>983</v>
      </c>
      <c r="K249" s="12" t="s">
        <v>984</v>
      </c>
      <c r="L249" s="12"/>
      <c r="M249" s="1" t="str">
        <f t="shared" si="8"/>
        <v>engine.execute('INSERT INTO '''unidades''' (id, nome, endereco, numero, complemento, bairro, cidade, uf, cep, latitude, longitude, rdsl) VALUES (, '''GUARDA MUNICIPAL''', '''Rua Manoel José Pereira, 300 – Campo Limpo''', '''''', '''''', '''''', '''São Paulo''', '''SP''', '''''', '''''', '''''', '''Não''')')</v>
      </c>
      <c r="N249" s="1" t="str">
        <f t="shared" si="9"/>
        <v>engine.execute('INSERT INTO '''contatos''' (id, id_unidades, nome, ddd, telefone, email, cargo, id_setor, st_titular, st_backup) VALUES (, , '''Marco Antônio de Souza''', '''''', '''(11) 5511-4053''', '''''', '''''', 0, False, False)')</v>
      </c>
    </row>
    <row r="250" spans="3:14" ht="30" hidden="1" customHeight="1">
      <c r="C250" s="12" t="s">
        <v>774</v>
      </c>
      <c r="D250" s="12" t="s">
        <v>775</v>
      </c>
      <c r="E250" s="12" t="s">
        <v>571</v>
      </c>
      <c r="F250" s="12" t="s">
        <v>571</v>
      </c>
      <c r="G250" s="6" t="s">
        <v>985</v>
      </c>
      <c r="H250" s="12" t="s">
        <v>917</v>
      </c>
      <c r="I250" s="12"/>
      <c r="J250" s="12"/>
      <c r="K250" s="12"/>
      <c r="L250" s="12"/>
      <c r="M250" s="1" t="str">
        <f t="shared" si="8"/>
        <v>engine.execute('INSERT INTO '''unidades''' (id, nome, endereco, numero, complemento, bairro, cidade, uf, cep, latitude, longitude, rdsl) VALUES (, '''GUARDA MUNICIPAL''', '''Rua Taquari, 635 - Mooca''', '''''', '''''', '''''', '''São Paulo''', '''SP''', '''''', '''''', '''''', '''Não''')')</v>
      </c>
      <c r="N250" s="1" t="str">
        <f t="shared" si="9"/>
        <v>engine.execute('INSERT INTO '''contatos''' (id, id_unidades, nome, ddd, telefone, email, cargo, id_setor, st_titular, st_backup) VALUES (, , '''''', '''''', '''''', '''''', '''''', 0, False, False)')</v>
      </c>
    </row>
    <row r="251" spans="3:14" ht="30" hidden="1" customHeight="1">
      <c r="C251" s="12" t="s">
        <v>774</v>
      </c>
      <c r="D251" s="12" t="s">
        <v>775</v>
      </c>
      <c r="E251" s="12" t="s">
        <v>571</v>
      </c>
      <c r="F251" s="12" t="s">
        <v>571</v>
      </c>
      <c r="G251" s="6" t="s">
        <v>985</v>
      </c>
      <c r="H251" s="12" t="s">
        <v>920</v>
      </c>
      <c r="I251" s="12"/>
      <c r="J251" s="12"/>
      <c r="K251" s="12"/>
      <c r="L251" s="12"/>
      <c r="M251" s="1" t="str">
        <f t="shared" si="8"/>
        <v>engine.execute('INSERT INTO '''unidades''' (id, nome, endereco, numero, complemento, bairro, cidade, uf, cep, latitude, longitude, rdsl) VALUES (, '''GUARDA MUNICIPAL''', '''Rua Taquari, 635 - Mooca''', '''''', '''''', '''''', '''São Paulo''', '''SP''', '''''', '''''', '''''', '''Não''')')</v>
      </c>
      <c r="N251" s="1" t="str">
        <f t="shared" si="9"/>
        <v>engine.execute('INSERT INTO '''contatos''' (id, id_unidades, nome, ddd, telefone, email, cargo, id_setor, st_titular, st_backup) VALUES (, , '''''', '''''', '''''', '''''', '''''', 0, False, False)')</v>
      </c>
    </row>
    <row r="252" spans="3:14" ht="30" hidden="1" customHeight="1">
      <c r="C252" s="12" t="s">
        <v>774</v>
      </c>
      <c r="D252" s="12" t="s">
        <v>775</v>
      </c>
      <c r="E252" s="12" t="s">
        <v>571</v>
      </c>
      <c r="F252" s="12" t="s">
        <v>571</v>
      </c>
      <c r="G252" s="6" t="s">
        <v>986</v>
      </c>
      <c r="H252" s="12" t="s">
        <v>923</v>
      </c>
      <c r="I252" s="12"/>
      <c r="J252" s="12" t="s">
        <v>987</v>
      </c>
      <c r="K252" s="12" t="s">
        <v>988</v>
      </c>
      <c r="L252" s="12"/>
      <c r="M252" s="1" t="str">
        <f t="shared" si="8"/>
        <v>engine.execute('INSERT INTO '''unidades''' (id, nome, endereco, numero, complemento, bairro, cidade, uf, cep, latitude, longitude, rdsl) VALUES (, '''GUARDA MUNICIPAL''', '''COAHB Juscelino – Rua: Fernandez Palero, 301''', '''''', '''''', '''''', '''São Paulo''', '''SP''', '''''', '''''', '''''', '''Não''')')</v>
      </c>
      <c r="N252" s="1" t="str">
        <f t="shared" si="9"/>
        <v>engine.execute('INSERT INTO '''contatos''' (id, id_unidades, nome, ddd, telefone, email, cargo, id_setor, st_titular, st_backup) VALUES (, , '''Sérgio de Oliveira Gonçalves''', '''''', '''(11) 2518-2695''', '''''', '''''', 0, False, False)')</v>
      </c>
    </row>
    <row r="253" spans="3:14" ht="30" hidden="1" customHeight="1">
      <c r="C253" s="12" t="s">
        <v>774</v>
      </c>
      <c r="D253" s="12" t="s">
        <v>775</v>
      </c>
      <c r="E253" s="12" t="s">
        <v>571</v>
      </c>
      <c r="F253" s="12" t="s">
        <v>571</v>
      </c>
      <c r="G253" s="6" t="s">
        <v>989</v>
      </c>
      <c r="H253" s="12" t="s">
        <v>927</v>
      </c>
      <c r="I253" s="12"/>
      <c r="J253" s="12" t="s">
        <v>990</v>
      </c>
      <c r="K253" s="12" t="s">
        <v>991</v>
      </c>
      <c r="L253" s="12" t="s">
        <v>992</v>
      </c>
      <c r="M253" s="1" t="str">
        <f t="shared" si="8"/>
        <v>engine.execute('INSERT INTO '''unidades''' (id, nome, endereco, numero, complemento, bairro, cidade, uf, cep, latitude, longitude, rdsl) VALUES (, '''GUARDA MUNICIPAL''', '''Rua Prof. Felício Savastano, 401''', '''''', '''''', '''''', '''São Paulo''', '''SP''', '''''', '''''', '''''', '''Não''')')</v>
      </c>
      <c r="N253" s="1" t="str">
        <f t="shared" si="9"/>
        <v>engine.execute('INSERT INTO '''contatos''' (id, id_unidades, nome, ddd, telefone, email, cargo, id_setor, st_titular, st_backup) VALUES (, , '''Carlos de Queiróz Alvarez''', '''''', '''(12) 3901-2439''', '''carlos.queiroz@sjc.sp.gov.br''', '''''', 0, False, False)')</v>
      </c>
    </row>
    <row r="254" spans="3:14" ht="30" hidden="1" customHeight="1">
      <c r="C254" s="12" t="s">
        <v>774</v>
      </c>
      <c r="D254" s="12" t="s">
        <v>775</v>
      </c>
      <c r="E254" s="12" t="s">
        <v>571</v>
      </c>
      <c r="F254" s="12" t="s">
        <v>571</v>
      </c>
      <c r="G254" s="6" t="s">
        <v>993</v>
      </c>
      <c r="H254" s="12" t="s">
        <v>800</v>
      </c>
      <c r="I254" s="12"/>
      <c r="J254" s="12" t="s">
        <v>994</v>
      </c>
      <c r="K254" s="12" t="s">
        <v>995</v>
      </c>
      <c r="L254" s="12"/>
      <c r="M254" s="1" t="str">
        <f t="shared" si="8"/>
        <v>engine.execute('INSERT INTO '''unidades''' (id, nome, endereco, numero, complemento, bairro, cidade, uf, cep, latitude, longitude, rdsl) VALUES (, '''GUARDA MUNICIPAL''', '''Siqueira Campos, 1338 – Jd. Ster''', '''''', '''''', '''''', '''São Paulo''', '''SP''', '''''', '''''', '''''', '''Não''')')</v>
      </c>
      <c r="N254" s="1" t="str">
        <f t="shared" si="9"/>
        <v>engine.execute('INSERT INTO '''contatos''' (id, id_unidades, nome, ddd, telefone, email, cargo, id_setor, st_titular, st_backup) VALUES (, , '''Júlio César Badó''', '''''', '''(12) 3955-9135''', '''''', '''''', 0, False, False)')</v>
      </c>
    </row>
    <row r="255" spans="3:14" ht="30" hidden="1" customHeight="1">
      <c r="C255" s="12" t="s">
        <v>774</v>
      </c>
      <c r="D255" s="12" t="s">
        <v>775</v>
      </c>
      <c r="E255" s="12" t="s">
        <v>571</v>
      </c>
      <c r="F255" s="12" t="s">
        <v>996</v>
      </c>
      <c r="G255" s="6" t="s">
        <v>997</v>
      </c>
      <c r="H255" s="12" t="s">
        <v>794</v>
      </c>
      <c r="I255" s="12"/>
      <c r="J255" s="12" t="s">
        <v>998</v>
      </c>
      <c r="K255" s="12" t="s">
        <v>999</v>
      </c>
      <c r="L255" s="12"/>
      <c r="M255" s="1" t="str">
        <f t="shared" si="8"/>
        <v>engine.execute('INSERT INTO '''unidades''' (id, nome, endereco, numero, complemento, bairro, cidade, uf, cep, latitude, longitude, rdsl) VALUES (, '''GUARDA MUNICIPAL''', '''Terminal Rodoviário de Santo André – Avenida Industrial, 1800 – Campestre''', '''''', '''''', '''''', '''São Paulo''', '''SP''', '''''', '''''', '''''', '''Não''')')</v>
      </c>
      <c r="N255" s="1" t="str">
        <f t="shared" si="9"/>
        <v>engine.execute('INSERT INTO '''contatos''' (id, id_unidades, nome, ddd, telefone, email, cargo, id_setor, st_titular, st_backup) VALUES (, , '''Valdecir Maia''', '''''', '''(11) 4421-8244''', '''''', '''''', 0, False, False)')</v>
      </c>
    </row>
    <row r="256" spans="3:14" ht="30" hidden="1" customHeight="1">
      <c r="C256" s="12" t="s">
        <v>774</v>
      </c>
      <c r="D256" s="12" t="s">
        <v>775</v>
      </c>
      <c r="E256" s="12" t="s">
        <v>571</v>
      </c>
      <c r="F256" s="12" t="s">
        <v>1000</v>
      </c>
      <c r="G256" s="6" t="s">
        <v>1001</v>
      </c>
      <c r="H256" s="12" t="s">
        <v>778</v>
      </c>
      <c r="I256" s="12"/>
      <c r="J256" s="38" t="s">
        <v>1002</v>
      </c>
      <c r="K256" s="12" t="s">
        <v>1003</v>
      </c>
      <c r="L256" s="12"/>
      <c r="M256" s="1" t="str">
        <f t="shared" si="8"/>
        <v>engine.execute('INSERT INTO '''unidades''' (id, nome, endereco, numero, complemento, bairro, cidade, uf, cep, latitude, longitude, rdsl) VALUES (, '''GUARDA MUNICIPAL''', '''Avenida Utinga, 136 – Santo André''', '''''', '''''', '''''', '''São Paulo''', '''SP''', '''''', '''''', '''''', '''Não''')')</v>
      </c>
      <c r="N256" s="1" t="str">
        <f t="shared" si="9"/>
        <v>engine.execute('INSERT INTO '''contatos''' (id, id_unidades, nome, ddd, telefone, email, cargo, id_setor, st_titular, st_backup) VALUES (, , '''José Roberto / Leudivã Pereira Torres''', '''''', '''(11) 4997-2422''', '''''', '''''', 0, False, False)')</v>
      </c>
    </row>
    <row r="257" spans="3:14" ht="30" hidden="1" customHeight="1">
      <c r="C257" s="12" t="s">
        <v>774</v>
      </c>
      <c r="D257" s="12" t="s">
        <v>775</v>
      </c>
      <c r="E257" s="12" t="s">
        <v>571</v>
      </c>
      <c r="F257" s="12" t="s">
        <v>972</v>
      </c>
      <c r="G257" s="36" t="s">
        <v>1004</v>
      </c>
      <c r="H257" s="12" t="s">
        <v>832</v>
      </c>
      <c r="I257" s="12"/>
      <c r="J257" s="12"/>
      <c r="K257" s="12" t="s">
        <v>1005</v>
      </c>
      <c r="L257" s="12"/>
      <c r="M257" s="1" t="str">
        <f t="shared" si="8"/>
        <v>engine.execute('INSERT INTO '''unidades''' (id, nome, endereco, numero, complemento, bairro, cidade, uf, cep, latitude, longitude, rdsl) VALUES (, '''GUARDA MUNICIPAL''', '''Avenida Redenção, 100 – Centro – SBC''', '''''', '''''', '''''', '''São Paulo''', '''SP''', '''''', '''''', '''''', '''Não''')')</v>
      </c>
      <c r="N257" s="1" t="str">
        <f t="shared" si="9"/>
        <v>engine.execute('INSERT INTO '''contatos''' (id, id_unidades, nome, ddd, telefone, email, cargo, id_setor, st_titular, st_backup) VALUES (, , '''''', '''''', '''(11) 2630-6908''', '''''', '''''', 0, False, False)')</v>
      </c>
    </row>
    <row r="258" spans="3:14" ht="30" hidden="1" customHeight="1">
      <c r="C258" s="12" t="s">
        <v>774</v>
      </c>
      <c r="D258" s="12" t="s">
        <v>775</v>
      </c>
      <c r="E258" s="12" t="s">
        <v>571</v>
      </c>
      <c r="F258" s="12" t="s">
        <v>1006</v>
      </c>
      <c r="G258" s="36" t="s">
        <v>1007</v>
      </c>
      <c r="H258" s="12" t="s">
        <v>832</v>
      </c>
      <c r="I258" s="12"/>
      <c r="J258" s="12" t="s">
        <v>1008</v>
      </c>
      <c r="K258" s="12" t="s">
        <v>1009</v>
      </c>
      <c r="L258" s="12"/>
      <c r="M258" s="1" t="str">
        <f t="shared" si="8"/>
        <v>engine.execute('INSERT INTO '''unidades''' (id, nome, endereco, numero, complemento, bairro, cidade, uf, cep, latitude, longitude, rdsl) VALUES (, '''GUARDA MUNICIPAL''', '''Rua das Violetas 1017 - Assunção''', '''''', '''''', '''''', '''São Paulo''', '''SP''', '''''', '''''', '''''', '''Não''')')</v>
      </c>
      <c r="N258" s="1" t="str">
        <f t="shared" si="9"/>
        <v>engine.execute('INSERT INTO '''contatos''' (id, id_unidades, nome, ddd, telefone, email, cargo, id_setor, st_titular, st_backup) VALUES (, , '''Inspetor Stracci''', '''''', '''(11) 2630-6862 / 2630-6863''', '''''', '''''', 0, False, False)')</v>
      </c>
    </row>
    <row r="259" spans="3:14" ht="30" hidden="1" customHeight="1">
      <c r="C259" s="12" t="s">
        <v>774</v>
      </c>
      <c r="D259" s="12" t="s">
        <v>775</v>
      </c>
      <c r="E259" s="12" t="s">
        <v>571</v>
      </c>
      <c r="F259" s="12" t="s">
        <v>1010</v>
      </c>
      <c r="G259" s="36" t="s">
        <v>1011</v>
      </c>
      <c r="H259" s="12" t="s">
        <v>783</v>
      </c>
      <c r="I259" s="12"/>
      <c r="J259" s="12" t="s">
        <v>1012</v>
      </c>
      <c r="K259" s="12" t="s">
        <v>1013</v>
      </c>
      <c r="L259" s="12"/>
      <c r="M259" s="1" t="str">
        <f t="shared" si="8"/>
        <v>engine.execute('INSERT INTO '''unidades''' (id, nome, endereco, numero, complemento, bairro, cidade, uf, cep, latitude, longitude, rdsl) VALUES (, '''GUARDA MUNICIPAL''', '''Praça Samuel Sabatini 50''', '''''', '''''', '''''', '''São Paulo''', '''SP''', '''''', '''''', '''''', '''Não''')')</v>
      </c>
      <c r="N259" s="1" t="str">
        <f t="shared" si="9"/>
        <v>engine.execute('INSERT INTO '''contatos''' (id, id_unidades, nome, ddd, telefone, email, cargo, id_setor, st_titular, st_backup) VALUES (, , '''Inspetora: Rosilene''', '''''', '''(11) 2630-6865 / 2630-6867''', '''''', '''''', 0, False, False)')</v>
      </c>
    </row>
    <row r="260" spans="3:14" ht="30" hidden="1" customHeight="1">
      <c r="C260" s="12" t="s">
        <v>774</v>
      </c>
      <c r="D260" s="12" t="s">
        <v>775</v>
      </c>
      <c r="E260" s="12" t="s">
        <v>571</v>
      </c>
      <c r="F260" s="12" t="s">
        <v>571</v>
      </c>
      <c r="G260" s="36" t="s">
        <v>1014</v>
      </c>
      <c r="H260" s="12" t="s">
        <v>902</v>
      </c>
      <c r="I260" s="12"/>
      <c r="J260" s="12" t="s">
        <v>1015</v>
      </c>
      <c r="K260" s="12" t="s">
        <v>1016</v>
      </c>
      <c r="L260" s="12" t="s">
        <v>1017</v>
      </c>
      <c r="M260" s="1" t="str">
        <f t="shared" si="8"/>
        <v>engine.execute('INSERT INTO '''unidades''' (id, nome, endereco, numero, complemento, bairro, cidade, uf, cep, latitude, longitude, rdsl) VALUES (, '''GUARDA MUNICIPAL''', ''' Rua Vitorino Dell’Antonia, 271 – Vl. Noêmia''', '''''', '''''', '''''', '''São Paulo''', '''SP''', '''''', '''''', '''''', '''Não''')')</v>
      </c>
      <c r="N260" s="1" t="str">
        <f t="shared" si="9"/>
        <v>engine.execute('INSERT INTO '''contatos''' (id, id_unidades, nome, ddd, telefone, email, cargo, id_setor, st_titular, st_backup) VALUES (, , '''Comandante: Cícero de Oliveira Santos''', '''''', '''(11) 97500-2336''', '''Site: www.maua.sp.gov.br
Email: gcm@maua.sp.gov.br''', '''''', 0, False, False)')</v>
      </c>
    </row>
    <row r="261" spans="3:14" ht="30" hidden="1" customHeight="1">
      <c r="C261" s="12" t="s">
        <v>774</v>
      </c>
      <c r="D261" s="12" t="s">
        <v>775</v>
      </c>
      <c r="E261" s="12" t="s">
        <v>571</v>
      </c>
      <c r="F261" s="12" t="s">
        <v>571</v>
      </c>
      <c r="G261" s="36" t="s">
        <v>1018</v>
      </c>
      <c r="H261" s="12" t="s">
        <v>815</v>
      </c>
      <c r="I261" s="12"/>
      <c r="J261" s="12" t="s">
        <v>1019</v>
      </c>
      <c r="K261" s="12" t="s">
        <v>1020</v>
      </c>
      <c r="L261" s="12"/>
      <c r="M261" s="1" t="str">
        <f t="shared" si="8"/>
        <v>engine.execute('INSERT INTO '''unidades''' (id, nome, endereco, numero, complemento, bairro, cidade, uf, cep, latitude, longitude, rdsl) VALUES (, '''GUARDA MUNICIPAL''', ''' Agda Tori Sotini, 115 – Jd. Panorama''', '''''', '''''', '''''', '''São Paulo''', '''SP''', '''''', '''''', '''''', '''Não''')')</v>
      </c>
      <c r="N261" s="1" t="str">
        <f t="shared" si="9"/>
        <v>engine.execute('INSERT INTO '''contatos''' (id, id_unidades, nome, ddd, telefone, email, cargo, id_setor, st_titular, st_backup) VALUES (, , '''Comandante Interino: Aparecido do Carmo Meira''', '''''', ''' (11) 4824-3115 / 4825-2318 (emergência)''', '''''', '''''', 0, False, False)')</v>
      </c>
    </row>
    <row r="262" spans="3:14" ht="30" hidden="1" customHeight="1">
      <c r="C262" s="12" t="s">
        <v>774</v>
      </c>
      <c r="D262" s="12" t="s">
        <v>797</v>
      </c>
      <c r="E262" s="12" t="s">
        <v>82</v>
      </c>
      <c r="F262" s="12" t="s">
        <v>1021</v>
      </c>
      <c r="G262" s="6" t="s">
        <v>1022</v>
      </c>
      <c r="H262" s="12" t="s">
        <v>800</v>
      </c>
      <c r="I262" s="12" t="s">
        <v>1023</v>
      </c>
      <c r="J262" s="12" t="s">
        <v>1024</v>
      </c>
      <c r="K262" s="12" t="s">
        <v>1025</v>
      </c>
      <c r="L262" s="12" t="s">
        <v>1026</v>
      </c>
      <c r="M262" s="1" t="str">
        <f t="shared" si="8"/>
        <v>engine.execute('INSERT INTO '''unidades''' (id, nome, endereco, numero, complemento, bairro, cidade, uf, cep, latitude, longitude, rdsl) VALUES (, '''Polícia Civil''', '''Rua Prudente de Moraes, 63, JD. Mesquita.''', '''''', '''''', '''''', '''Jacareí''', '''SP''', '''''', '''''', '''''', '''Não''')')</v>
      </c>
      <c r="N262" s="1" t="str">
        <f t="shared" si="9"/>
        <v>engine.execute('INSERT INTO '''contatos''' (id, id_unidades, nome, ddd, telefone, email, cargo, id_setor, st_titular, st_backup) VALUES (, , '''Del. Claudio Botto''', '''''', '''(12)3953 -6229''', '''botto@policiacivil.sp.gov.br''', '''''', 0, False, False)')</v>
      </c>
    </row>
    <row r="263" spans="3:14" ht="30" hidden="1" customHeight="1">
      <c r="C263" s="12" t="s">
        <v>774</v>
      </c>
      <c r="D263" s="12" t="s">
        <v>844</v>
      </c>
      <c r="E263" s="12" t="s">
        <v>82</v>
      </c>
      <c r="F263" s="12" t="s">
        <v>1027</v>
      </c>
      <c r="G263" s="6" t="s">
        <v>1028</v>
      </c>
      <c r="H263" s="12" t="s">
        <v>847</v>
      </c>
      <c r="I263" s="12" t="s">
        <v>1029</v>
      </c>
      <c r="J263" s="12" t="s">
        <v>967</v>
      </c>
      <c r="K263" s="12" t="s">
        <v>1030</v>
      </c>
      <c r="L263" s="12"/>
      <c r="M263" s="1" t="str">
        <f t="shared" si="8"/>
        <v>engine.execute('INSERT INTO '''unidades''' (id, nome, endereco, numero, complemento, bairro, cidade, uf, cep, latitude, longitude, rdsl) VALUES (, '''Polícia Civil''', '''Rua Humaitá, n° 06 Centro SJC''', '''''', '''''', '''''', '''São José Dos Campos''', '''SP''', '''''', '''''', '''''', '''Não''')')</v>
      </c>
      <c r="N263" s="1" t="str">
        <f t="shared" si="9"/>
        <v>engine.execute('INSERT INTO '''contatos''' (id, id_unidades, nome, ddd, telefone, email, cargo, id_setor, st_titular, st_backup) VALUES (, , '''Plantonista''', '''''', '''(12)3921-2155''', '''''', '''''', 0, False, False)')</v>
      </c>
    </row>
    <row r="264" spans="3:14" ht="30" hidden="1" customHeight="1">
      <c r="C264" s="12" t="s">
        <v>774</v>
      </c>
      <c r="D264" s="12" t="s">
        <v>805</v>
      </c>
      <c r="E264" s="12" t="s">
        <v>82</v>
      </c>
      <c r="F264" s="12" t="s">
        <v>1031</v>
      </c>
      <c r="G264" s="6" t="s">
        <v>1032</v>
      </c>
      <c r="H264" s="12" t="s">
        <v>808</v>
      </c>
      <c r="I264" s="12" t="s">
        <v>1033</v>
      </c>
      <c r="J264" s="12" t="s">
        <v>1034</v>
      </c>
      <c r="K264" s="12" t="s">
        <v>1035</v>
      </c>
      <c r="L264" s="12" t="s">
        <v>1036</v>
      </c>
      <c r="M264" s="1" t="str">
        <f t="shared" si="8"/>
        <v>engine.execute('INSERT INTO '''unidades''' (id, nome, endereco, numero, complemento, bairro, cidade, uf, cep, latitude, longitude, rdsl) VALUES (, '''Polícia Civil''', '''R, R. Gen. Osório, 75 - Vila Bocaina, Mauá''', '''''', '''''', '''''', '''Mauá''', '''SP''', '''''', '''''', '''''', '''Não''')')</v>
      </c>
      <c r="N264" s="1" t="str">
        <f t="shared" si="9"/>
        <v>engine.execute('INSERT INTO '''contatos''' (id, id_unidades, nome, ddd, telefone, email, cargo, id_setor, st_titular, st_backup) VALUES (, , '''Delegado: Paulo Alberto Mendes Pereira''', '''''', '''(11)4514-1595''', '''dpm.maua@policiacivil.sp.gov.br''', '''''', 0, False, False)')</v>
      </c>
    </row>
    <row r="265" spans="3:14" ht="30" hidden="1" customHeight="1">
      <c r="C265" s="12" t="s">
        <v>774</v>
      </c>
      <c r="D265" s="12" t="s">
        <v>813</v>
      </c>
      <c r="E265" s="12" t="s">
        <v>82</v>
      </c>
      <c r="F265" s="12" t="s">
        <v>1037</v>
      </c>
      <c r="G265" s="6" t="s">
        <v>1038</v>
      </c>
      <c r="H265" s="12" t="s">
        <v>815</v>
      </c>
      <c r="I265" s="12" t="s">
        <v>1039</v>
      </c>
      <c r="J265" s="12" t="s">
        <v>1040</v>
      </c>
      <c r="K265" s="12" t="s">
        <v>1041</v>
      </c>
      <c r="L265" s="12" t="s">
        <v>1042</v>
      </c>
      <c r="M265" s="1" t="str">
        <f t="shared" si="8"/>
        <v>engine.execute('INSERT INTO '''unidades''' (id, nome, endereco, numero, complemento, bairro, cidade, uf, cep, latitude, longitude, rdsl) VALUES (, '''Polícia Civil''', '''Av. Pref. Valdírio Prisco, 1494 - Centro, Ribeirão Pires''', '''''', '''''', '''''', '''Ribeirão Pires''', '''SP''', '''''', '''''', '''''', '''Não''')')</v>
      </c>
      <c r="N265" s="1" t="str">
        <f t="shared" si="9"/>
        <v>engine.execute('INSERT INTO '''contatos''' (id, id_unidades, nome, ddd, telefone, email, cargo, id_setor, st_titular, st_backup) VALUES (, , '''Delegado:Wagner Milhardo Alves''', '''''', '''(11)4828-1166''', '''dpm.rpires@policiacivil.sp.gov.br''', '''''', 0, False, False)')</v>
      </c>
    </row>
    <row r="266" spans="3:14" ht="30" hidden="1" customHeight="1">
      <c r="C266" s="12" t="s">
        <v>774</v>
      </c>
      <c r="D266" s="12" t="s">
        <v>820</v>
      </c>
      <c r="E266" s="12" t="s">
        <v>82</v>
      </c>
      <c r="F266" s="12" t="s">
        <v>1027</v>
      </c>
      <c r="G266" s="6" t="s">
        <v>1043</v>
      </c>
      <c r="H266" s="12" t="s">
        <v>794</v>
      </c>
      <c r="I266" s="12" t="s">
        <v>1044</v>
      </c>
      <c r="J266" s="12" t="s">
        <v>1045</v>
      </c>
      <c r="K266" s="12" t="s">
        <v>1046</v>
      </c>
      <c r="L266" s="12" t="s">
        <v>1047</v>
      </c>
      <c r="M266" s="1" t="str">
        <f t="shared" si="8"/>
        <v>engine.execute('INSERT INTO '''unidades''' (id, nome, endereco, numero, complemento, bairro, cidade, uf, cep, latitude, longitude, rdsl) VALUES (, '''Polícia Civil''', '''Rua Xavier de Toledo, 84 Centro Santo André''', '''''', '''''', '''''', '''Santo André''', '''SP''', '''''', '''''', '''''', '''Não''')')</v>
      </c>
      <c r="N266" s="1" t="str">
        <f t="shared" si="9"/>
        <v>engine.execute('INSERT INTO '''contatos''' (id, id_unidades, nome, ddd, telefone, email, cargo, id_setor, st_titular, st_backup) VALUES (, , '''Delegado:José Rosa''', '''''', '''(11)4461-0500''', '''http://www.policiacivil.sp.gov.br/''', '''''', 0, False, False)')</v>
      </c>
    </row>
    <row r="267" spans="3:14" ht="30" hidden="1" customHeight="1">
      <c r="C267" s="12" t="s">
        <v>774</v>
      </c>
      <c r="D267" s="12" t="s">
        <v>820</v>
      </c>
      <c r="E267" s="12" t="s">
        <v>82</v>
      </c>
      <c r="F267" s="12" t="s">
        <v>1027</v>
      </c>
      <c r="G267" s="6" t="s">
        <v>1048</v>
      </c>
      <c r="H267" s="12" t="s">
        <v>778</v>
      </c>
      <c r="I267" s="12" t="s">
        <v>809</v>
      </c>
      <c r="J267" s="12" t="s">
        <v>1049</v>
      </c>
      <c r="K267" s="12" t="s">
        <v>1050</v>
      </c>
      <c r="L267" s="12" t="s">
        <v>942</v>
      </c>
      <c r="M267" s="1" t="str">
        <f t="shared" si="8"/>
        <v>engine.execute('INSERT INTO '''unidades''' (id, nome, endereco, numero, complemento, bairro, cidade, uf, cep, latitude, longitude, rdsl) VALUES (, '''Polícia Civil''', '''R. Angatuba 174,Santo André''', '''''', '''''', '''''', '''Santo André''', '''SP''', '''''', '''''', '''''', '''Não''')')</v>
      </c>
      <c r="N267" s="1" t="str">
        <f t="shared" si="9"/>
        <v>engine.execute('INSERT INTO '''contatos''' (id, id_unidades, nome, ddd, telefone, email, cargo, id_setor, st_titular, st_backup) VALUES (, , '''Delegado: José Rosa''', '''''', '''(11)44381133''', '''dp01.sandre@policiacivil.sp.gov.br''', '''''', 0, False, False)')</v>
      </c>
    </row>
    <row r="268" spans="3:14" ht="30" hidden="1" customHeight="1">
      <c r="C268" s="12" t="s">
        <v>774</v>
      </c>
      <c r="D268" s="12" t="s">
        <v>830</v>
      </c>
      <c r="E268" s="12" t="s">
        <v>82</v>
      </c>
      <c r="F268" s="12" t="s">
        <v>1021</v>
      </c>
      <c r="G268" s="6" t="s">
        <v>1051</v>
      </c>
      <c r="H268" s="12" t="s">
        <v>832</v>
      </c>
      <c r="I268" s="12" t="s">
        <v>958</v>
      </c>
      <c r="J268" s="12" t="s">
        <v>1052</v>
      </c>
      <c r="K268" s="12" t="s">
        <v>1053</v>
      </c>
      <c r="L268" s="12" t="s">
        <v>1054</v>
      </c>
      <c r="M268" s="1" t="str">
        <f t="shared" si="8"/>
        <v>engine.execute('INSERT INTO '''unidades''' (id, nome, endereco, numero, complemento, bairro, cidade, uf, cep, latitude, longitude, rdsl) VALUES (, '''Polícia Civil''', '''Av: João Firmino, 425 - Assunção''', '''''', '''''', '''''', '''São Bernardo do Campo''', '''SP''', '''''', '''''', '''''', '''Não''')')</v>
      </c>
      <c r="N268" s="1" t="str">
        <f t="shared" si="9"/>
        <v>engine.execute('INSERT INTO '''contatos''' (id, id_unidades, nome, ddd, telefone, email, cargo, id_setor, st_titular, st_backup) VALUES (, , '''Delegado: Valdecir ''', '''''', '''(11)99997-0901''', '''Dp03.sbcampo@policiacivil.sp.gov.br''', '''''', 0, False, False)')</v>
      </c>
    </row>
    <row r="269" spans="3:14" ht="30" hidden="1" customHeight="1">
      <c r="C269" s="12" t="s">
        <v>774</v>
      </c>
      <c r="D269" s="12" t="s">
        <v>838</v>
      </c>
      <c r="E269" s="12" t="s">
        <v>82</v>
      </c>
      <c r="F269" s="12" t="s">
        <v>1031</v>
      </c>
      <c r="G269" s="6" t="s">
        <v>1055</v>
      </c>
      <c r="H269" s="12" t="s">
        <v>840</v>
      </c>
      <c r="I269" s="12" t="s">
        <v>1056</v>
      </c>
      <c r="J269" s="12" t="s">
        <v>1057</v>
      </c>
      <c r="K269" s="12" t="s">
        <v>1058</v>
      </c>
      <c r="L269" s="12" t="s">
        <v>1059</v>
      </c>
      <c r="M269" s="1" t="str">
        <f t="shared" si="8"/>
        <v>engine.execute('INSERT INTO '''unidades''' (id, nome, endereco, numero, complemento, bairro, cidade, uf, cep, latitude, longitude, rdsl) VALUES (, '''Polícia Civil''', '''Av. Goiás, 288 - Centro, São Caetano do Sul''', '''''', '''''', '''''', '''São Caetano do Sul''', '''SP''', '''''', '''''', '''''', '''Não''')')</v>
      </c>
      <c r="N269" s="1" t="str">
        <f t="shared" si="9"/>
        <v>engine.execute('INSERT INTO '''contatos''' (id, id_unidades, nome, ddd, telefone, email, cargo, id_setor, st_titular, st_backup) VALUES (, , '''Delegado: José Ramos''', '''''', '''(11) 4421-1133''', '''https://www.saocaetanodosul.sp.gov.br/''', '''''', 0, False, False)')</v>
      </c>
    </row>
    <row r="270" spans="3:14" ht="30" hidden="1" customHeight="1">
      <c r="C270" s="12" t="s">
        <v>774</v>
      </c>
      <c r="D270" s="12" t="s">
        <v>830</v>
      </c>
      <c r="E270" s="12" t="s">
        <v>82</v>
      </c>
      <c r="F270" s="12" t="s">
        <v>1021</v>
      </c>
      <c r="G270" s="6" t="s">
        <v>1060</v>
      </c>
      <c r="H270" s="12" t="s">
        <v>837</v>
      </c>
      <c r="I270" s="12" t="s">
        <v>1061</v>
      </c>
      <c r="J270" s="12" t="s">
        <v>1052</v>
      </c>
      <c r="K270" s="12" t="s">
        <v>1053</v>
      </c>
      <c r="L270" s="12" t="s">
        <v>1054</v>
      </c>
      <c r="M270" s="1" t="str">
        <f t="shared" si="8"/>
        <v>engine.execute('INSERT INTO '''unidades''' (id, nome, endereco, numero, complemento, bairro, cidade, uf, cep, latitude, longitude, rdsl) VALUES (, '''Polícia Civil''', '''Av: João Firmino, 425 - Bairro Assunção''', '''''', '''''', '''''', '''São Bernardo do Campo''', '''SP''', '''''', '''''', '''''', '''Não''')')</v>
      </c>
      <c r="N270" s="1" t="str">
        <f t="shared" si="9"/>
        <v>engine.execute('INSERT INTO '''contatos''' (id, id_unidades, nome, ddd, telefone, email, cargo, id_setor, st_titular, st_backup) VALUES (, , '''Delegado: Valdecir ''', '''''', '''(11)99997-0901''', '''Dp03.sbcampo@policiacivil.sp.gov.br''', '''''', 0, False, False)')</v>
      </c>
    </row>
    <row r="271" spans="3:14" ht="30" hidden="1" customHeight="1">
      <c r="C271" s="12" t="s">
        <v>774</v>
      </c>
      <c r="D271" s="12" t="s">
        <v>775</v>
      </c>
      <c r="E271" s="12" t="s">
        <v>82</v>
      </c>
      <c r="F271" s="12" t="s">
        <v>1062</v>
      </c>
      <c r="G271" s="6" t="s">
        <v>1063</v>
      </c>
      <c r="H271" s="12" t="s">
        <v>1064</v>
      </c>
      <c r="I271" s="12"/>
      <c r="J271" s="12" t="s">
        <v>1065</v>
      </c>
      <c r="K271" s="12" t="s">
        <v>1066</v>
      </c>
      <c r="L271" s="12"/>
      <c r="M271" s="1" t="str">
        <f t="shared" si="8"/>
        <v>engine.execute('INSERT INTO '''unidades''' (id, nome, endereco, numero, complemento, bairro, cidade, uf, cep, latitude, longitude, rdsl) VALUES (, '''Polícia Civil''', '''Rua Drº Renato Paes de Barros, 340''', '''''', '''''', '''''', '''São Paulo''', '''SP''', '''''', '''''', '''''', '''Não''')')</v>
      </c>
      <c r="N271" s="1" t="str">
        <f t="shared" si="9"/>
        <v>engine.execute('INSERT INTO '''contatos''' (id, id_unidades, nome, ddd, telefone, email, cargo, id_setor, st_titular, st_backup) VALUES (, , '''Delegado Carlos Cesar Rodrigues''', '''''', '''(11) 3079-3321''', '''''', '''''', 0, False, False)')</v>
      </c>
    </row>
    <row r="272" spans="3:14" ht="30" hidden="1" customHeight="1">
      <c r="C272" s="12" t="s">
        <v>774</v>
      </c>
      <c r="D272" s="12" t="s">
        <v>775</v>
      </c>
      <c r="E272" s="12" t="s">
        <v>82</v>
      </c>
      <c r="F272" s="12" t="s">
        <v>1067</v>
      </c>
      <c r="G272" s="6" t="s">
        <v>1063</v>
      </c>
      <c r="H272" s="12" t="s">
        <v>1068</v>
      </c>
      <c r="I272" s="12"/>
      <c r="J272" s="12" t="s">
        <v>1065</v>
      </c>
      <c r="K272" s="12" t="s">
        <v>1066</v>
      </c>
      <c r="L272" s="12"/>
      <c r="M272" s="1" t="str">
        <f t="shared" ref="M272:M335" si="10">_xlfn.CONCAT("engine.execute('INSERT INTO '''unidades''' (id, nome, endereco, numero, complemento, bairro, cidade, uf, cep, latitude, longitude, rdsl) VALUES (",A272,", '''",E272,"''', '''",G272,"''', '''''', '''''', '''''', '''",D272,"''', '''",C272,"''', '''''', '''''', '''''', '''Não''')')")</f>
        <v>engine.execute('INSERT INTO '''unidades''' (id, nome, endereco, numero, complemento, bairro, cidade, uf, cep, latitude, longitude, rdsl) VALUES (, '''Polícia Civil''', '''Rua Drº Renato Paes de Barros, 340''', '''''', '''''', '''''', '''São Paulo''', '''SP''', '''''', '''''', '''''', '''Não''')')</v>
      </c>
      <c r="N272" s="1" t="str">
        <f t="shared" ref="N272:N335" si="11">_xlfn.CONCAT("engine.execute('INSERT INTO '''contatos''' (id, id_unidades, nome, ddd, telefone, email, cargo, id_setor, st_titular, st_backup) VALUES (",B272,", ",A272,", '''",J272,"''', '''''', '''",K272,"''', '''",L272,"''', '''''', 0, False, False)')")</f>
        <v>engine.execute('INSERT INTO '''contatos''' (id, id_unidades, nome, ddd, telefone, email, cargo, id_setor, st_titular, st_backup) VALUES (, , '''Delegado Carlos Cesar Rodrigues''', '''''', '''(11) 3079-3321''', '''''', '''''', 0, False, False)')</v>
      </c>
    </row>
    <row r="273" spans="3:14" ht="30" hidden="1" customHeight="1">
      <c r="C273" s="12" t="s">
        <v>774</v>
      </c>
      <c r="D273" s="12" t="s">
        <v>775</v>
      </c>
      <c r="E273" s="12" t="s">
        <v>82</v>
      </c>
      <c r="F273" s="12" t="s">
        <v>1062</v>
      </c>
      <c r="G273" s="6" t="s">
        <v>1063</v>
      </c>
      <c r="H273" s="12" t="s">
        <v>1069</v>
      </c>
      <c r="I273" s="12"/>
      <c r="J273" s="12" t="s">
        <v>1065</v>
      </c>
      <c r="K273" s="12" t="s">
        <v>1066</v>
      </c>
      <c r="L273" s="12"/>
      <c r="M273" s="1" t="str">
        <f t="shared" si="10"/>
        <v>engine.execute('INSERT INTO '''unidades''' (id, nome, endereco, numero, complemento, bairro, cidade, uf, cep, latitude, longitude, rdsl) VALUES (, '''Polícia Civil''', '''Rua Drº Renato Paes de Barros, 340''', '''''', '''''', '''''', '''São Paulo''', '''SP''', '''''', '''''', '''''', '''Não''')')</v>
      </c>
      <c r="N273" s="1" t="str">
        <f t="shared" si="11"/>
        <v>engine.execute('INSERT INTO '''contatos''' (id, id_unidades, nome, ddd, telefone, email, cargo, id_setor, st_titular, st_backup) VALUES (, , '''Delegado Carlos Cesar Rodrigues''', '''''', '''(11) 3079-3321''', '''''', '''''', 0, False, False)')</v>
      </c>
    </row>
    <row r="274" spans="3:14" ht="30" hidden="1" customHeight="1">
      <c r="C274" s="12" t="s">
        <v>774</v>
      </c>
      <c r="D274" s="12" t="s">
        <v>797</v>
      </c>
      <c r="E274" s="12" t="s">
        <v>87</v>
      </c>
      <c r="F274" s="12" t="s">
        <v>1070</v>
      </c>
      <c r="G274" s="6" t="s">
        <v>1071</v>
      </c>
      <c r="H274" s="12" t="s">
        <v>800</v>
      </c>
      <c r="I274" s="12" t="s">
        <v>403</v>
      </c>
      <c r="J274" s="12" t="s">
        <v>1072</v>
      </c>
      <c r="K274" s="12" t="s">
        <v>1073</v>
      </c>
      <c r="L274" s="12" t="s">
        <v>1074</v>
      </c>
      <c r="M274" s="1" t="str">
        <f t="shared" si="10"/>
        <v>engine.execute('INSERT INTO '''unidades''' (id, nome, endereco, numero, complemento, bairro, cidade, uf, cep, latitude, longitude, rdsl) VALUES (, '''Polícia Militar''', '''Rua Faria Lima, 165, Jd Santa Maria , Jacareí - SP''', '''''', '''''', '''''', '''Jacareí''', '''SP''', '''''', '''''', '''''', '''Não''')')</v>
      </c>
      <c r="N274" s="1" t="str">
        <f t="shared" si="11"/>
        <v>engine.execute('INSERT INTO '''contatos''' (id, id_unidades, nome, ddd, telefone, email, cargo, id_setor, st_titular, st_backup) VALUES (, , '''Cap. Paulo Henrique''', '''''', '''(12)3951-9133''', '''4141bpmicia@policiamilitar.sp.gov.br''', '''''', 0, False, False)')</v>
      </c>
    </row>
    <row r="275" spans="3:14" ht="30" hidden="1" customHeight="1">
      <c r="C275" s="12" t="s">
        <v>774</v>
      </c>
      <c r="D275" s="12" t="s">
        <v>805</v>
      </c>
      <c r="E275" s="12" t="s">
        <v>87</v>
      </c>
      <c r="F275" s="12" t="s">
        <v>272</v>
      </c>
      <c r="G275" s="6" t="s">
        <v>1075</v>
      </c>
      <c r="H275" s="12" t="s">
        <v>808</v>
      </c>
      <c r="I275" s="12" t="s">
        <v>1061</v>
      </c>
      <c r="J275" s="12" t="s">
        <v>1076</v>
      </c>
      <c r="K275" s="12" t="s">
        <v>1077</v>
      </c>
      <c r="L275" s="12" t="s">
        <v>1078</v>
      </c>
      <c r="M275" s="1" t="str">
        <f t="shared" si="10"/>
        <v>engine.execute('INSERT INTO '''unidades''' (id, nome, endereco, numero, complemento, bairro, cidade, uf, cep, latitude, longitude, rdsl) VALUES (, '''Polícia Militar''', '''Av. Barão de Mauá, 4109 - Mauá''', '''''', '''''', '''''', '''Mauá''', '''SP''', '''''', '''''', '''''', '''Não''')')</v>
      </c>
      <c r="N275" s="1" t="str">
        <f t="shared" si="11"/>
        <v>engine.execute('INSERT INTO '''contatos''' (id, id_unidades, nome, ddd, telefone, email, cargo, id_setor, st_titular, st_backup) VALUES (, , '''Capitão Anderson''', '''''', '''(11)4544-7054''', '''annderson.savedra@policiamilitar.sp.gov.br''', '''''', 0, False, False)')</v>
      </c>
    </row>
    <row r="276" spans="3:14" ht="30" hidden="1" customHeight="1">
      <c r="C276" s="12" t="s">
        <v>774</v>
      </c>
      <c r="D276" s="12" t="s">
        <v>813</v>
      </c>
      <c r="E276" s="12" t="s">
        <v>87</v>
      </c>
      <c r="F276" s="12" t="s">
        <v>272</v>
      </c>
      <c r="G276" s="6" t="s">
        <v>1079</v>
      </c>
      <c r="H276" s="12" t="s">
        <v>815</v>
      </c>
      <c r="I276" s="12" t="s">
        <v>1039</v>
      </c>
      <c r="J276" s="12" t="s">
        <v>1080</v>
      </c>
      <c r="K276" s="12" t="s">
        <v>1081</v>
      </c>
      <c r="L276" s="12" t="s">
        <v>1082</v>
      </c>
      <c r="M276" s="1" t="str">
        <f t="shared" si="10"/>
        <v>engine.execute('INSERT INTO '''unidades''' (id, nome, endereco, numero, complemento, bairro, cidade, uf, cep, latitude, longitude, rdsl) VALUES (, '''Polícia Militar''', '''Av. Francisco Monteiro, 254 - Centro, Ribeirão Pires''', '''''', '''''', '''''', '''Ribeirão Pires''', '''SP''', '''''', '''''', '''''', '''Não''')')</v>
      </c>
      <c r="N276" s="1" t="str">
        <f t="shared" si="11"/>
        <v>engine.execute('INSERT INTO '''contatos''' (id, id_unidades, nome, ddd, telefone, email, cargo, id_setor, st_titular, st_backup) VALUES (, , '''Capitão: Elton Jesus Silva''', '''''', '''(11)4828-1733''', '''30bpmm2ciap1@policiamilitar.sp.gov.br''', '''''', 0, False, False)')</v>
      </c>
    </row>
    <row r="277" spans="3:14" ht="30" hidden="1" customHeight="1">
      <c r="C277" s="12" t="s">
        <v>774</v>
      </c>
      <c r="D277" s="12" t="s">
        <v>820</v>
      </c>
      <c r="E277" s="12" t="s">
        <v>87</v>
      </c>
      <c r="F277" s="12" t="s">
        <v>272</v>
      </c>
      <c r="G277" s="6" t="s">
        <v>1083</v>
      </c>
      <c r="H277" s="12" t="s">
        <v>794</v>
      </c>
      <c r="I277" s="12" t="s">
        <v>1084</v>
      </c>
      <c r="J277" s="12" t="s">
        <v>1085</v>
      </c>
      <c r="K277" s="12" t="s">
        <v>1086</v>
      </c>
      <c r="L277" s="12" t="s">
        <v>1087</v>
      </c>
      <c r="M277" s="1" t="str">
        <f t="shared" si="10"/>
        <v>engine.execute('INSERT INTO '''unidades''' (id, nome, endereco, numero, complemento, bairro, cidade, uf, cep, latitude, longitude, rdsl) VALUES (, '''Polícia Militar''', '''Alameda São Caetano, 903 - Campestre''', '''''', '''''', '''''', '''Santo André''', '''SP''', '''''', '''''', '''''', '''Não''')')</v>
      </c>
      <c r="N277" s="1" t="str">
        <f t="shared" si="11"/>
        <v>engine.execute('INSERT INTO '''contatos''' (id, id_unidades, nome, ddd, telefone, email, cargo, id_setor, st_titular, st_backup) VALUES (, , '''Comandante: Paulo Sergio''', '''''', '''(11)4421-9888''', '''10bpm.p3@policiamilitar.gov.br''', '''''', 0, False, False)')</v>
      </c>
    </row>
    <row r="278" spans="3:14" ht="30" hidden="1" customHeight="1">
      <c r="C278" s="12" t="s">
        <v>774</v>
      </c>
      <c r="D278" s="12" t="s">
        <v>820</v>
      </c>
      <c r="E278" s="12" t="s">
        <v>87</v>
      </c>
      <c r="F278" s="12" t="s">
        <v>1088</v>
      </c>
      <c r="G278" s="6" t="s">
        <v>1089</v>
      </c>
      <c r="H278" s="12" t="s">
        <v>778</v>
      </c>
      <c r="I278" s="12" t="s">
        <v>1090</v>
      </c>
      <c r="J278" s="12" t="s">
        <v>1091</v>
      </c>
      <c r="K278" s="12" t="s">
        <v>1092</v>
      </c>
      <c r="L278" s="12" t="s">
        <v>1093</v>
      </c>
      <c r="M278" s="1" t="str">
        <f t="shared" si="10"/>
        <v>engine.execute('INSERT INTO '''unidades''' (id, nome, endereco, numero, complemento, bairro, cidade, uf, cep, latitude, longitude, rdsl) VALUES (, '''Polícia Militar''', '''R. Alemanha, S/N''', '''''', '''''', '''''', '''Santo André''', '''SP''', '''''', '''''', '''''', '''Não''')')</v>
      </c>
      <c r="N278" s="1" t="str">
        <f t="shared" si="11"/>
        <v>engine.execute('INSERT INTO '''contatos''' (id, id_unidades, nome, ddd, telefone, email, cargo, id_setor, st_titular, st_backup) VALUES (, , '''Capitão Fabio''', '''''', '''(11)4436-1282''', '''fabio.leite@policiamilitar.sp.gov.br''', '''''', 0, False, False)')</v>
      </c>
    </row>
    <row r="279" spans="3:14" ht="30" hidden="1" customHeight="1">
      <c r="C279" s="12" t="s">
        <v>774</v>
      </c>
      <c r="D279" s="12" t="s">
        <v>830</v>
      </c>
      <c r="E279" s="12" t="s">
        <v>87</v>
      </c>
      <c r="F279" s="12" t="s">
        <v>272</v>
      </c>
      <c r="G279" s="6" t="s">
        <v>1094</v>
      </c>
      <c r="H279" s="12" t="s">
        <v>832</v>
      </c>
      <c r="I279" s="12" t="s">
        <v>414</v>
      </c>
      <c r="J279" s="12" t="s">
        <v>1095</v>
      </c>
      <c r="K279" s="12" t="s">
        <v>1096</v>
      </c>
      <c r="L279" s="12" t="s">
        <v>1097</v>
      </c>
      <c r="M279" s="1" t="str">
        <f t="shared" si="10"/>
        <v>engine.execute('INSERT INTO '''unidades''' (id, nome, endereco, numero, complemento, bairro, cidade, uf, cep, latitude, longitude, rdsl) VALUES (, '''Polícia Militar''', '''Praça Giovani Breda - Assunção''', '''''', '''''', '''''', '''São Bernardo do Campo''', '''SP''', '''''', '''''', '''''', '''Não''')')</v>
      </c>
      <c r="N279" s="1" t="str">
        <f t="shared" si="11"/>
        <v>engine.execute('INSERT INTO '''contatos''' (id, id_unidades, nome, ddd, telefone, email, cargo, id_setor, st_titular, st_backup) VALUES (, , '''Capitão: Cesar''', '''''', '''(11)94726-3791''', '''6bpmm7cia@policiamilitar.sp.gov.br''', '''''', 0, False, False)')</v>
      </c>
    </row>
    <row r="280" spans="3:14" ht="30" hidden="1" customHeight="1">
      <c r="C280" s="12" t="s">
        <v>774</v>
      </c>
      <c r="D280" s="12" t="s">
        <v>830</v>
      </c>
      <c r="E280" s="12" t="s">
        <v>87</v>
      </c>
      <c r="F280" s="12" t="s">
        <v>272</v>
      </c>
      <c r="G280" s="6" t="s">
        <v>1098</v>
      </c>
      <c r="H280" s="12" t="s">
        <v>837</v>
      </c>
      <c r="I280" s="12" t="s">
        <v>553</v>
      </c>
      <c r="J280" s="12" t="s">
        <v>1095</v>
      </c>
      <c r="K280" s="12" t="s">
        <v>1096</v>
      </c>
      <c r="L280" s="12" t="s">
        <v>1097</v>
      </c>
      <c r="M280" s="1" t="str">
        <f t="shared" si="10"/>
        <v>engine.execute('INSERT INTO '''unidades''' (id, nome, endereco, numero, complemento, bairro, cidade, uf, cep, latitude, longitude, rdsl) VALUES (, '''Polícia Militar''', '''Praça Giovani Breda - Bairo  Assunção''', '''''', '''''', '''''', '''São Bernardo do Campo''', '''SP''', '''''', '''''', '''''', '''Não''')')</v>
      </c>
      <c r="N280" s="1" t="str">
        <f t="shared" si="11"/>
        <v>engine.execute('INSERT INTO '''contatos''' (id, id_unidades, nome, ddd, telefone, email, cargo, id_setor, st_titular, st_backup) VALUES (, , '''Capitão: Cesar''', '''''', '''(11)94726-3791''', '''6bpmm7cia@policiamilitar.sp.gov.br''', '''''', 0, False, False)')</v>
      </c>
    </row>
    <row r="281" spans="3:14" ht="30" hidden="1" customHeight="1">
      <c r="C281" s="12" t="s">
        <v>774</v>
      </c>
      <c r="D281" s="12" t="s">
        <v>838</v>
      </c>
      <c r="E281" s="12" t="s">
        <v>87</v>
      </c>
      <c r="F281" s="12" t="s">
        <v>272</v>
      </c>
      <c r="G281" s="6" t="s">
        <v>1099</v>
      </c>
      <c r="H281" s="12" t="s">
        <v>840</v>
      </c>
      <c r="I281" s="12" t="s">
        <v>1084</v>
      </c>
      <c r="J281" s="12" t="s">
        <v>1100</v>
      </c>
      <c r="K281" s="12" t="s">
        <v>1101</v>
      </c>
      <c r="L281" s="12" t="s">
        <v>1102</v>
      </c>
      <c r="M281" s="1" t="str">
        <f t="shared" si="10"/>
        <v>engine.execute('INSERT INTO '''unidades''' (id, nome, endereco, numero, complemento, bairro, cidade, uf, cep, latitude, longitude, rdsl) VALUES (, '''Polícia Militar''', '''Av. Goiás, 2000 - Barcelona, São Caetano do Sul''', '''''', '''''', '''''', '''São Caetano do Sul''', '''SP''', '''''', '''''', '''''', '''Não''')')</v>
      </c>
      <c r="N281" s="1" t="str">
        <f t="shared" si="11"/>
        <v>engine.execute('INSERT INTO '''contatos''' (id, id_unidades, nome, ddd, telefone, email, cargo, id_setor, st_titular, st_backup) VALUES (, , '''Cap. Razuk''', '''''', '''(11) 4221-1010''', '''razuk@policiamilitar.sp.gov.br''', '''''', 0, False, False)')</v>
      </c>
    </row>
    <row r="282" spans="3:14" ht="30" hidden="1" customHeight="1">
      <c r="C282" s="12" t="s">
        <v>774</v>
      </c>
      <c r="D282" s="12" t="s">
        <v>844</v>
      </c>
      <c r="E282" s="12" t="s">
        <v>87</v>
      </c>
      <c r="F282" s="12" t="s">
        <v>1103</v>
      </c>
      <c r="G282" s="6" t="s">
        <v>1104</v>
      </c>
      <c r="H282" s="12" t="s">
        <v>847</v>
      </c>
      <c r="I282" s="12" t="s">
        <v>1105</v>
      </c>
      <c r="J282" s="12" t="s">
        <v>967</v>
      </c>
      <c r="K282" s="12" t="s">
        <v>1106</v>
      </c>
      <c r="L282" s="12" t="s">
        <v>1107</v>
      </c>
      <c r="M282" s="1" t="str">
        <f t="shared" si="10"/>
        <v>engine.execute('INSERT INTO '''unidades''' (id, nome, endereco, numero, complemento, bairro, cidade, uf, cep, latitude, longitude, rdsl) VALUES (, '''Polícia Militar''', '''Rua Genesia Berardinelli Tarantino, n° 1000 - Jd. Paulista''', '''''', '''''', '''''', '''São José Dos Campos''', '''SP''', '''''', '''''', '''''', '''Não''')')</v>
      </c>
      <c r="N282" s="1" t="str">
        <f t="shared" si="11"/>
        <v>engine.execute('INSERT INTO '''contatos''' (id, id_unidades, nome, ddd, telefone, email, cargo, id_setor, st_titular, st_backup) VALUES (, , '''Plantonista''', '''''', '''(12)3922-6966''', '''1bpmip5@policiamilitar.sp.gov.br''', '''''', 0, False, False)')</v>
      </c>
    </row>
    <row r="283" spans="3:14" ht="30" hidden="1" customHeight="1">
      <c r="C283" s="12" t="s">
        <v>774</v>
      </c>
      <c r="D283" s="12" t="s">
        <v>775</v>
      </c>
      <c r="E283" s="12" t="s">
        <v>87</v>
      </c>
      <c r="F283" s="12" t="s">
        <v>1108</v>
      </c>
      <c r="G283" s="6" t="s">
        <v>1109</v>
      </c>
      <c r="H283" s="12" t="s">
        <v>917</v>
      </c>
      <c r="I283" s="12"/>
      <c r="J283" s="12" t="s">
        <v>1110</v>
      </c>
      <c r="K283" s="12" t="s">
        <v>1111</v>
      </c>
      <c r="L283" s="12"/>
      <c r="M283" s="1" t="str">
        <f t="shared" si="10"/>
        <v>engine.execute('INSERT INTO '''unidades''' (id, nome, endereco, numero, complemento, bairro, cidade, uf, cep, latitude, longitude, rdsl) VALUES (, '''Polícia Militar''', '''Rua Celso de Azevedo Marques, 454 – Alto da Mooca''', '''''', '''''', '''''', '''São Paulo''', '''SP''', '''''', '''''', '''''', '''Não''')')</v>
      </c>
      <c r="N283" s="1" t="str">
        <f t="shared" si="11"/>
        <v>engine.execute('INSERT INTO '''contatos''' (id, id_unidades, nome, ddd, telefone, email, cargo, id_setor, st_titular, st_backup) VALUES (, , '''Tenente Coronel Newton Koba Kaji''', '''''', '''(11) 2605-1114''', '''''', '''''', 0, False, False)')</v>
      </c>
    </row>
    <row r="284" spans="3:14" ht="30" hidden="1" customHeight="1">
      <c r="C284" s="12" t="s">
        <v>774</v>
      </c>
      <c r="D284" s="12" t="s">
        <v>775</v>
      </c>
      <c r="E284" s="12" t="s">
        <v>87</v>
      </c>
      <c r="F284" s="12" t="s">
        <v>1112</v>
      </c>
      <c r="G284" s="6" t="s">
        <v>1113</v>
      </c>
      <c r="H284" s="12" t="s">
        <v>917</v>
      </c>
      <c r="I284" s="12"/>
      <c r="J284" s="12" t="s">
        <v>1114</v>
      </c>
      <c r="K284" s="12" t="s">
        <v>1115</v>
      </c>
      <c r="L284" s="12"/>
      <c r="M284" s="1" t="str">
        <f t="shared" si="10"/>
        <v>engine.execute('INSERT INTO '''unidades''' (id, nome, endereco, numero, complemento, bairro, cidade, uf, cep, latitude, longitude, rdsl) VALUES (, '''Polícia Militar''', '''Rua Major Basílio, 774 – Água Rasa - SP''', '''''', '''''', '''''', '''São Paulo''', '''SP''', '''''', '''''', '''''', '''Não''')')</v>
      </c>
      <c r="N284" s="1" t="str">
        <f t="shared" si="11"/>
        <v>engine.execute('INSERT INTO '''contatos''' (id, id_unidades, nome, ddd, telefone, email, cargo, id_setor, st_titular, st_backup) VALUES (, , '''Capitã Ana Lúcia''', '''''', '''(11) 2605-2569''', '''''', '''''', 0, False, False)')</v>
      </c>
    </row>
    <row r="285" spans="3:14" ht="30" hidden="1" customHeight="1">
      <c r="C285" s="12" t="s">
        <v>774</v>
      </c>
      <c r="D285" s="12" t="s">
        <v>775</v>
      </c>
      <c r="E285" s="12" t="s">
        <v>87</v>
      </c>
      <c r="F285" s="12" t="s">
        <v>1108</v>
      </c>
      <c r="G285" s="6" t="s">
        <v>1109</v>
      </c>
      <c r="H285" s="12" t="s">
        <v>920</v>
      </c>
      <c r="I285" s="12"/>
      <c r="J285" s="12" t="s">
        <v>1110</v>
      </c>
      <c r="K285" s="12" t="s">
        <v>1111</v>
      </c>
      <c r="L285" s="12"/>
      <c r="M285" s="1" t="str">
        <f t="shared" si="10"/>
        <v>engine.execute('INSERT INTO '''unidades''' (id, nome, endereco, numero, complemento, bairro, cidade, uf, cep, latitude, longitude, rdsl) VALUES (, '''Polícia Militar''', '''Rua Celso de Azevedo Marques, 454 – Alto da Mooca''', '''''', '''''', '''''', '''São Paulo''', '''SP''', '''''', '''''', '''''', '''Não''')')</v>
      </c>
      <c r="N285" s="1" t="str">
        <f t="shared" si="11"/>
        <v>engine.execute('INSERT INTO '''contatos''' (id, id_unidades, nome, ddd, telefone, email, cargo, id_setor, st_titular, st_backup) VALUES (, , '''Tenente Coronel Newton Koba Kaji''', '''''', '''(11) 2605-1114''', '''''', '''''', 0, False, False)')</v>
      </c>
    </row>
    <row r="286" spans="3:14" ht="30" hidden="1" customHeight="1">
      <c r="C286" s="12" t="s">
        <v>774</v>
      </c>
      <c r="D286" s="12" t="s">
        <v>775</v>
      </c>
      <c r="E286" s="12" t="s">
        <v>87</v>
      </c>
      <c r="F286" s="12" t="s">
        <v>1112</v>
      </c>
      <c r="G286" s="6" t="s">
        <v>1113</v>
      </c>
      <c r="H286" s="12" t="s">
        <v>920</v>
      </c>
      <c r="I286" s="12"/>
      <c r="J286" s="12" t="s">
        <v>1114</v>
      </c>
      <c r="K286" s="12" t="s">
        <v>1115</v>
      </c>
      <c r="L286" s="12"/>
      <c r="M286" s="1" t="str">
        <f t="shared" si="10"/>
        <v>engine.execute('INSERT INTO '''unidades''' (id, nome, endereco, numero, complemento, bairro, cidade, uf, cep, latitude, longitude, rdsl) VALUES (, '''Polícia Militar''', '''Rua Major Basílio, 774 – Água Rasa - SP''', '''''', '''''', '''''', '''São Paulo''', '''SP''', '''''', '''''', '''''', '''Não''')')</v>
      </c>
      <c r="N286" s="1" t="str">
        <f t="shared" si="11"/>
        <v>engine.execute('INSERT INTO '''contatos''' (id, id_unidades, nome, ddd, telefone, email, cargo, id_setor, st_titular, st_backup) VALUES (, , '''Capitã Ana Lúcia''', '''''', '''(11) 2605-2569''', '''''', '''''', 0, False, False)')</v>
      </c>
    </row>
    <row r="287" spans="3:14" ht="30" hidden="1" customHeight="1">
      <c r="C287" s="12" t="s">
        <v>774</v>
      </c>
      <c r="D287" s="12" t="s">
        <v>775</v>
      </c>
      <c r="E287" s="12" t="s">
        <v>87</v>
      </c>
      <c r="F287" s="12" t="s">
        <v>1116</v>
      </c>
      <c r="G287" s="6" t="s">
        <v>1117</v>
      </c>
      <c r="H287" s="12" t="s">
        <v>923</v>
      </c>
      <c r="I287" s="12"/>
      <c r="J287" s="12"/>
      <c r="K287" s="12" t="s">
        <v>1118</v>
      </c>
      <c r="L287" s="12"/>
      <c r="M287" s="1" t="str">
        <f t="shared" si="10"/>
        <v>engine.execute('INSERT INTO '''unidades''' (id, nome, endereco, numero, complemento, bairro, cidade, uf, cep, latitude, longitude, rdsl) VALUES (, '''Polícia Militar''', '''Conj. Res. José Bonifácio''', '''''', '''''', '''''', '''São Paulo''', '''SP''', '''''', '''''', '''''', '''Não''')')</v>
      </c>
      <c r="N287" s="1" t="str">
        <f t="shared" si="11"/>
        <v>engine.execute('INSERT INTO '''contatos''' (id, id_unidades, nome, ddd, telefone, email, cargo, id_setor, st_titular, st_backup) VALUES (, , '''''', '''''', '''(11) 2521-6312 / 2527-0082 / 2254-3366''', '''''', '''''', 0, False, False)')</v>
      </c>
    </row>
    <row r="288" spans="3:14" ht="30" hidden="1" customHeight="1">
      <c r="C288" s="12" t="s">
        <v>774</v>
      </c>
      <c r="D288" s="12" t="s">
        <v>775</v>
      </c>
      <c r="E288" s="12" t="s">
        <v>87</v>
      </c>
      <c r="F288" s="12" t="s">
        <v>1119</v>
      </c>
      <c r="G288" s="6" t="s">
        <v>1120</v>
      </c>
      <c r="H288" s="12" t="s">
        <v>923</v>
      </c>
      <c r="I288" s="12"/>
      <c r="J288" s="12" t="s">
        <v>1121</v>
      </c>
      <c r="K288" s="12" t="s">
        <v>1122</v>
      </c>
      <c r="L288" s="12"/>
      <c r="M288" s="1" t="str">
        <f t="shared" si="10"/>
        <v>engine.execute('INSERT INTO '''unidades''' (id, nome, endereco, numero, complemento, bairro, cidade, uf, cep, latitude, longitude, rdsl) VALUES (, '''Polícia Militar''', '''Rua Carlos Mannelli, 220''', '''''', '''''', '''''', '''São Paulo''', '''SP''', '''''', '''''', '''''', '''Não''')')</v>
      </c>
      <c r="N288" s="1" t="str">
        <f t="shared" si="11"/>
        <v>engine.execute('INSERT INTO '''contatos''' (id, id_unidades, nome, ddd, telefone, email, cargo, id_setor, st_titular, st_backup) VALUES (, , '''Capitão Richard Freitas Passada''', '''''', '''(11) 2035-7474''', '''''', '''''', 0, False, False)')</v>
      </c>
    </row>
    <row r="289" spans="3:14" ht="30" hidden="1" customHeight="1">
      <c r="C289" s="12" t="s">
        <v>774</v>
      </c>
      <c r="D289" s="12" t="s">
        <v>775</v>
      </c>
      <c r="E289" s="12" t="s">
        <v>87</v>
      </c>
      <c r="F289" s="12" t="s">
        <v>1123</v>
      </c>
      <c r="G289" s="6" t="s">
        <v>1124</v>
      </c>
      <c r="H289" s="12" t="s">
        <v>927</v>
      </c>
      <c r="I289" s="12"/>
      <c r="J289" s="12" t="s">
        <v>1125</v>
      </c>
      <c r="K289" s="12" t="s">
        <v>1126</v>
      </c>
      <c r="L289" s="12" t="s">
        <v>1107</v>
      </c>
      <c r="M289" s="1" t="str">
        <f t="shared" si="10"/>
        <v>engine.execute('INSERT INTO '''unidades''' (id, nome, endereco, numero, complemento, bairro, cidade, uf, cep, latitude, longitude, rdsl) VALUES (, '''Polícia Militar''', '''Rua Genésia Berardinelli Tarantino, 1000 – Jd. Paulista''', '''''', '''''', '''''', '''São Paulo''', '''SP''', '''''', '''''', '''''', '''Não''')')</v>
      </c>
      <c r="N289" s="1" t="str">
        <f t="shared" si="11"/>
        <v>engine.execute('INSERT INTO '''contatos''' (id, id_unidades, nome, ddd, telefone, email, cargo, id_setor, st_titular, st_backup) VALUES (, , '''Tenente Coronel PM Warley Takeo Santos Miyke''', '''''', '''(12) 3922-9666 (ramal 2150)''', '''1bpmip5@policiamilitar.sp.gov.br''', '''''', 0, False, False)')</v>
      </c>
    </row>
    <row r="290" spans="3:14" ht="30" hidden="1" customHeight="1">
      <c r="C290" s="12" t="s">
        <v>774</v>
      </c>
      <c r="D290" s="12" t="s">
        <v>775</v>
      </c>
      <c r="E290" s="12" t="s">
        <v>87</v>
      </c>
      <c r="F290" s="12" t="s">
        <v>1127</v>
      </c>
      <c r="G290" s="6" t="s">
        <v>1128</v>
      </c>
      <c r="H290" s="12" t="s">
        <v>800</v>
      </c>
      <c r="I290" s="12"/>
      <c r="J290" s="12" t="s">
        <v>1129</v>
      </c>
      <c r="K290" s="12" t="s">
        <v>1130</v>
      </c>
      <c r="L290" s="12" t="s">
        <v>1131</v>
      </c>
      <c r="M290" s="1" t="str">
        <f t="shared" si="10"/>
        <v>engine.execute('INSERT INTO '''unidades''' (id, nome, endereco, numero, complemento, bairro, cidade, uf, cep, latitude, longitude, rdsl) VALUES (, '''Polícia Militar''', '''Rua Faria Lima, 241 – Jd. Santa Maria – Jacareí''', '''''', '''''', '''''', '''São Paulo''', '''SP''', '''''', '''''', '''''', '''Não''')')</v>
      </c>
      <c r="N290" s="1" t="str">
        <f t="shared" si="11"/>
        <v>engine.execute('INSERT INTO '''contatos''' (id, id_unidades, nome, ddd, telefone, email, cargo, id_setor, st_titular, st_backup) VALUES (, , '''Tenente Coronel PM Fabiano Gomes Pereira''', '''''', '''(12) 3952-1001''', '''41bpmip1@policiamilitar.sp.gov.br 41bpmiprotocolo@policiamilitar.sp.gov.br''', '''''', 0, False, False)')</v>
      </c>
    </row>
    <row r="291" spans="3:14" ht="30" hidden="1" customHeight="1">
      <c r="C291" s="12" t="s">
        <v>774</v>
      </c>
      <c r="D291" s="12" t="s">
        <v>775</v>
      </c>
      <c r="E291" s="12" t="s">
        <v>87</v>
      </c>
      <c r="F291" s="12" t="s">
        <v>1132</v>
      </c>
      <c r="G291" s="6" t="s">
        <v>1133</v>
      </c>
      <c r="H291" s="12" t="s">
        <v>800</v>
      </c>
      <c r="I291" s="12"/>
      <c r="J291" s="12" t="s">
        <v>1134</v>
      </c>
      <c r="K291" s="12" t="s">
        <v>1135</v>
      </c>
      <c r="L291" s="12" t="s">
        <v>1136</v>
      </c>
      <c r="M291" s="1" t="str">
        <f t="shared" si="10"/>
        <v>engine.execute('INSERT INTO '''unidades''' (id, nome, endereco, numero, complemento, bairro, cidade, uf, cep, latitude, longitude, rdsl) VALUES (, '''Polícia Militar''', '''Praça Raul Chaves, 95 - Centro''', '''''', '''''', '''''', '''São Paulo''', '''SP''', '''''', '''''', '''''', '''Não''')')</v>
      </c>
      <c r="N291" s="1" t="str">
        <f t="shared" si="11"/>
        <v>engine.execute('INSERT INTO '''contatos''' (id, id_unidades, nome, ddd, telefone, email, cargo, id_setor, st_titular, st_backup) VALUES (, , '''Capitão PM Paulo Henrique Siqueira''', '''''', '''(12) 3952-3129 / (12) 3962-2938''', '''41bpmi2cia@policiamilitar.sp.gov.br''', '''''', 0, False, False)')</v>
      </c>
    </row>
    <row r="292" spans="3:14" ht="30" hidden="1" customHeight="1">
      <c r="C292" s="12" t="s">
        <v>774</v>
      </c>
      <c r="D292" s="12" t="s">
        <v>775</v>
      </c>
      <c r="E292" s="12" t="s">
        <v>87</v>
      </c>
      <c r="F292" s="12" t="s">
        <v>1137</v>
      </c>
      <c r="G292" s="6" t="s">
        <v>1138</v>
      </c>
      <c r="H292" s="12" t="s">
        <v>794</v>
      </c>
      <c r="I292" s="12"/>
      <c r="J292" s="12" t="s">
        <v>1139</v>
      </c>
      <c r="K292" s="12" t="s">
        <v>1140</v>
      </c>
      <c r="L292" s="12"/>
      <c r="M292" s="1" t="str">
        <f t="shared" si="10"/>
        <v>engine.execute('INSERT INTO '''unidades''' (id, nome, endereco, numero, complemento, bairro, cidade, uf, cep, latitude, longitude, rdsl) VALUES (, '''Polícia Militar''', '''Alameda São Caetano, 903 – Campestre''', '''''', '''''', '''''', '''São Paulo''', '''SP''', '''''', '''''', '''''', '''Não''')')</v>
      </c>
      <c r="N292" s="1" t="str">
        <f t="shared" si="11"/>
        <v>engine.execute('INSERT INTO '''contatos''' (id, id_unidades, nome, ddd, telefone, email, cargo, id_setor, st_titular, st_backup) VALUES (, , '''Tenente Coronel PM Paulo Sérgio de Mello''', '''''', '''(11) 4421-9888''', '''''', '''''', 0, False, False)')</v>
      </c>
    </row>
    <row r="293" spans="3:14" ht="30" hidden="1" customHeight="1">
      <c r="C293" s="12" t="s">
        <v>774</v>
      </c>
      <c r="D293" s="12" t="s">
        <v>775</v>
      </c>
      <c r="E293" s="12" t="s">
        <v>87</v>
      </c>
      <c r="F293" s="12" t="s">
        <v>1137</v>
      </c>
      <c r="G293" s="6" t="s">
        <v>1138</v>
      </c>
      <c r="H293" s="12" t="s">
        <v>778</v>
      </c>
      <c r="I293" s="12"/>
      <c r="J293" s="12" t="s">
        <v>1139</v>
      </c>
      <c r="K293" s="12" t="s">
        <v>1140</v>
      </c>
      <c r="L293" s="12"/>
      <c r="M293" s="1" t="str">
        <f t="shared" si="10"/>
        <v>engine.execute('INSERT INTO '''unidades''' (id, nome, endereco, numero, complemento, bairro, cidade, uf, cep, latitude, longitude, rdsl) VALUES (, '''Polícia Militar''', '''Alameda São Caetano, 903 – Campestre''', '''''', '''''', '''''', '''São Paulo''', '''SP''', '''''', '''''', '''''', '''Não''')')</v>
      </c>
      <c r="N293" s="1" t="str">
        <f t="shared" si="11"/>
        <v>engine.execute('INSERT INTO '''contatos''' (id, id_unidades, nome, ddd, telefone, email, cargo, id_setor, st_titular, st_backup) VALUES (, , '''Tenente Coronel PM Paulo Sérgio de Mello''', '''''', '''(11) 4421-9888''', '''''', '''''', 0, False, False)')</v>
      </c>
    </row>
    <row r="294" spans="3:14" ht="30" hidden="1" customHeight="1">
      <c r="C294" s="12" t="s">
        <v>774</v>
      </c>
      <c r="D294" s="12" t="s">
        <v>775</v>
      </c>
      <c r="E294" s="12" t="s">
        <v>87</v>
      </c>
      <c r="F294" s="12" t="s">
        <v>1141</v>
      </c>
      <c r="G294" s="6" t="s">
        <v>1142</v>
      </c>
      <c r="H294" s="12" t="s">
        <v>832</v>
      </c>
      <c r="I294" s="12"/>
      <c r="J294" s="12" t="s">
        <v>1143</v>
      </c>
      <c r="K294" s="12" t="s">
        <v>1144</v>
      </c>
      <c r="L294" s="12"/>
      <c r="M294" s="1" t="str">
        <f t="shared" si="10"/>
        <v>engine.execute('INSERT INTO '''unidades''' (id, nome, endereco, numero, complemento, bairro, cidade, uf, cep, latitude, longitude, rdsl) VALUES (, '''Polícia Militar''', '''Rua Max Mangels Senior, 392 – Jd. Caluchi -SBC''', '''''', '''''', '''''', '''São Paulo''', '''SP''', '''''', '''''', '''''', '''Não''')')</v>
      </c>
      <c r="N294" s="1" t="str">
        <f t="shared" si="11"/>
        <v>engine.execute('INSERT INTO '''contatos''' (id, id_unidades, nome, ddd, telefone, email, cargo, id_setor, st_titular, st_backup) VALUES (, , '''Vlamir Luíz Machado''', '''''', '''(11) 4125-1010''', '''''', '''''', 0, False, False)')</v>
      </c>
    </row>
    <row r="295" spans="3:14" ht="30" hidden="1" customHeight="1">
      <c r="C295" s="12" t="s">
        <v>774</v>
      </c>
      <c r="D295" s="12" t="s">
        <v>775</v>
      </c>
      <c r="E295" s="12" t="s">
        <v>87</v>
      </c>
      <c r="F295" s="12" t="s">
        <v>1145</v>
      </c>
      <c r="G295" s="6" t="s">
        <v>1146</v>
      </c>
      <c r="H295" s="12" t="s">
        <v>832</v>
      </c>
      <c r="I295" s="12"/>
      <c r="J295" s="12" t="s">
        <v>1147</v>
      </c>
      <c r="K295" s="12" t="s">
        <v>1148</v>
      </c>
      <c r="L295" s="12"/>
      <c r="M295" s="1" t="str">
        <f t="shared" si="10"/>
        <v>engine.execute('INSERT INTO '''unidades''' (id, nome, endereco, numero, complemento, bairro, cidade, uf, cep, latitude, longitude, rdsl) VALUES (, '''Polícia Militar''', '''Avenida José Odorizzi, 1800 – Assunção''', '''''', '''''', '''''', '''São Paulo''', '''SP''', '''''', '''''', '''''', '''Não''')')</v>
      </c>
      <c r="N295" s="1" t="str">
        <f t="shared" si="11"/>
        <v>engine.execute('INSERT INTO '''contatos''' (id, id_unidades, nome, ddd, telefone, email, cargo, id_setor, st_titular, st_backup) VALUES (, , '''1º Tenente Danilo Pereira Pires''', '''''', '''(11) 4398-7400''', '''''', '''''', 0, False, False)')</v>
      </c>
    </row>
    <row r="296" spans="3:14" ht="30" hidden="1" customHeight="1">
      <c r="C296" s="12" t="s">
        <v>774</v>
      </c>
      <c r="D296" s="12" t="s">
        <v>775</v>
      </c>
      <c r="E296" s="12" t="s">
        <v>87</v>
      </c>
      <c r="F296" s="12" t="s">
        <v>1141</v>
      </c>
      <c r="G296" s="36" t="s">
        <v>1142</v>
      </c>
      <c r="H296" s="12" t="s">
        <v>783</v>
      </c>
      <c r="I296" s="12"/>
      <c r="J296" s="12" t="s">
        <v>1149</v>
      </c>
      <c r="K296" s="12" t="s">
        <v>1144</v>
      </c>
      <c r="L296" s="12"/>
      <c r="M296" s="1" t="str">
        <f t="shared" si="10"/>
        <v>engine.execute('INSERT INTO '''unidades''' (id, nome, endereco, numero, complemento, bairro, cidade, uf, cep, latitude, longitude, rdsl) VALUES (, '''Polícia Militar''', '''Rua Max Mangels Senior, 392 – Jd. Caluchi -SBC''', '''''', '''''', '''''', '''São Paulo''', '''SP''', '''''', '''''', '''''', '''Não''')')</v>
      </c>
      <c r="N296" s="1" t="str">
        <f t="shared" si="11"/>
        <v>engine.execute('INSERT INTO '''contatos''' (id, id_unidades, nome, ddd, telefone, email, cargo, id_setor, st_titular, st_backup) VALUES (, , '''Comandante: Vlamir Luíz Machado''', '''''', '''(11) 4125-1010''', '''''', '''''', 0, False, False)')</v>
      </c>
    </row>
    <row r="297" spans="3:14" ht="30" hidden="1" customHeight="1">
      <c r="C297" s="12" t="s">
        <v>774</v>
      </c>
      <c r="D297" s="12" t="s">
        <v>775</v>
      </c>
      <c r="E297" s="12" t="s">
        <v>87</v>
      </c>
      <c r="F297" s="12" t="s">
        <v>1150</v>
      </c>
      <c r="G297" s="36" t="s">
        <v>1151</v>
      </c>
      <c r="H297" s="12" t="s">
        <v>902</v>
      </c>
      <c r="I297" s="12"/>
      <c r="J297" s="12" t="s">
        <v>1152</v>
      </c>
      <c r="K297" s="12" t="s">
        <v>1153</v>
      </c>
      <c r="L297" s="12"/>
      <c r="M297" s="1" t="str">
        <f t="shared" si="10"/>
        <v>engine.execute('INSERT INTO '''unidades''' (id, nome, endereco, numero, complemento, bairro, cidade, uf, cep, latitude, longitude, rdsl) VALUES (, '''Polícia Militar''', ''' Avenida Papa João XXIII, 528ª – Pq. São Vicente''', '''''', '''''', '''''', '''São Paulo''', '''SP''', '''''', '''''', '''''', '''Não''')')</v>
      </c>
      <c r="N297" s="1" t="str">
        <f t="shared" si="11"/>
        <v>engine.execute('INSERT INTO '''contatos''' (id, id_unidades, nome, ddd, telefone, email, cargo, id_setor, st_titular, st_backup) VALUES (, , '''Comandante Interino: Major PM Everaldo Zuliani''', '''''', '''(11) 4546-3196''', '''''', '''''', 0, False, False)')</v>
      </c>
    </row>
    <row r="298" spans="3:14" ht="30" hidden="1" customHeight="1">
      <c r="C298" s="12" t="s">
        <v>774</v>
      </c>
      <c r="D298" s="12" t="s">
        <v>775</v>
      </c>
      <c r="E298" s="12" t="s">
        <v>87</v>
      </c>
      <c r="F298" s="12" t="s">
        <v>1154</v>
      </c>
      <c r="G298" s="36" t="s">
        <v>1155</v>
      </c>
      <c r="H298" s="12" t="s">
        <v>902</v>
      </c>
      <c r="I298" s="12"/>
      <c r="J298" s="12" t="s">
        <v>1156</v>
      </c>
      <c r="K298" s="12" t="s">
        <v>1157</v>
      </c>
      <c r="L298" s="12"/>
      <c r="M298" s="1" t="str">
        <f t="shared" si="10"/>
        <v>engine.execute('INSERT INTO '''unidades''' (id, nome, endereco, numero, complemento, bairro, cidade, uf, cep, latitude, longitude, rdsl) VALUES (, '''Polícia Militar''', ''' Avenida Barão de Mauá, 4050''', '''''', '''''', '''''', '''São Paulo''', '''SP''', '''''', '''''', '''''', '''Não''')')</v>
      </c>
      <c r="N298" s="1" t="str">
        <f t="shared" si="11"/>
        <v>engine.execute('INSERT INTO '''contatos''' (id, id_unidades, nome, ddd, telefone, email, cargo, id_setor, st_titular, st_backup) VALUES (, , '''Comandante: Capitão Wagner Castro''', '''''', '''(11) 4544-7054 / 4541-8511''', '''''', '''''', 0, False, False)')</v>
      </c>
    </row>
    <row r="299" spans="3:14" ht="30" hidden="1" customHeight="1">
      <c r="C299" s="12" t="s">
        <v>774</v>
      </c>
      <c r="D299" s="12" t="s">
        <v>775</v>
      </c>
      <c r="E299" s="12" t="s">
        <v>87</v>
      </c>
      <c r="F299" s="12" t="s">
        <v>1150</v>
      </c>
      <c r="G299" s="36" t="s">
        <v>1151</v>
      </c>
      <c r="H299" s="12" t="s">
        <v>815</v>
      </c>
      <c r="I299" s="12"/>
      <c r="J299" s="12" t="s">
        <v>1152</v>
      </c>
      <c r="K299" s="12" t="s">
        <v>1158</v>
      </c>
      <c r="L299" s="12"/>
      <c r="M299" s="1" t="str">
        <f t="shared" si="10"/>
        <v>engine.execute('INSERT INTO '''unidades''' (id, nome, endereco, numero, complemento, bairro, cidade, uf, cep, latitude, longitude, rdsl) VALUES (, '''Polícia Militar''', ''' Avenida Papa João XXIII, 528ª – Pq. São Vicente''', '''''', '''''', '''''', '''São Paulo''', '''SP''', '''''', '''''', '''''', '''Não''')')</v>
      </c>
      <c r="N299" s="1" t="str">
        <f t="shared" si="11"/>
        <v>engine.execute('INSERT INTO '''contatos''' (id, id_unidades, nome, ddd, telefone, email, cargo, id_setor, st_titular, st_backup) VALUES (, , '''Comandante Interino: Major PM Everaldo Zuliani''', '''''', ''' (11) 4546-3196''', '''''', '''''', 0, False, False)')</v>
      </c>
    </row>
    <row r="300" spans="3:14" ht="30" hidden="1" customHeight="1">
      <c r="C300" s="12" t="s">
        <v>774</v>
      </c>
      <c r="D300" s="12" t="s">
        <v>775</v>
      </c>
      <c r="E300" s="12" t="s">
        <v>87</v>
      </c>
      <c r="F300" s="12" t="s">
        <v>1159</v>
      </c>
      <c r="G300" s="36" t="s">
        <v>1160</v>
      </c>
      <c r="H300" s="12" t="s">
        <v>815</v>
      </c>
      <c r="I300" s="12"/>
      <c r="J300" s="12" t="s">
        <v>1161</v>
      </c>
      <c r="K300" s="12" t="s">
        <v>1162</v>
      </c>
      <c r="L300" s="12"/>
      <c r="M300" s="1" t="str">
        <f t="shared" si="10"/>
        <v>engine.execute('INSERT INTO '''unidades''' (id, nome, endereco, numero, complemento, bairro, cidade, uf, cep, latitude, longitude, rdsl) VALUES (, '''Polícia Militar''', ''' João Domingues de Oliveira, 320''', '''''', '''''', '''''', '''São Paulo''', '''SP''', '''''', '''''', '''''', '''Não''')')</v>
      </c>
      <c r="N300" s="1" t="str">
        <f t="shared" si="11"/>
        <v>engine.execute('INSERT INTO '''contatos''' (id, id_unidades, nome, ddd, telefone, email, cargo, id_setor, st_titular, st_backup) VALUES (, , '''Comandante: Capitão PM Elton de Jesus Silva''', '''''', ''' (11) 4828-1010 / 4828-1733''', '''''', '''''', 0, False, False)')</v>
      </c>
    </row>
    <row r="301" spans="3:14" ht="30" hidden="1" customHeight="1">
      <c r="C301" s="12" t="s">
        <v>774</v>
      </c>
      <c r="D301" s="12" t="s">
        <v>775</v>
      </c>
      <c r="E301" s="12" t="s">
        <v>87</v>
      </c>
      <c r="F301" s="12" t="s">
        <v>1141</v>
      </c>
      <c r="G301" s="36" t="s">
        <v>1163</v>
      </c>
      <c r="H301" s="12" t="s">
        <v>840</v>
      </c>
      <c r="I301" s="12"/>
      <c r="J301" s="12" t="s">
        <v>1149</v>
      </c>
      <c r="K301" s="12" t="s">
        <v>1164</v>
      </c>
      <c r="L301" s="12"/>
      <c r="M301" s="1" t="str">
        <f t="shared" si="10"/>
        <v>engine.execute('INSERT INTO '''unidades''' (id, nome, endereco, numero, complemento, bairro, cidade, uf, cep, latitude, longitude, rdsl) VALUES (, '''Polícia Militar''', ''' Rua Max Mangels Senior, 392 – Jd. Caluchi -SBC''', '''''', '''''', '''''', '''São Paulo''', '''SP''', '''''', '''''', '''''', '''Não''')')</v>
      </c>
      <c r="N301" s="1" t="str">
        <f t="shared" si="11"/>
        <v>engine.execute('INSERT INTO '''contatos''' (id, id_unidades, nome, ddd, telefone, email, cargo, id_setor, st_titular, st_backup) VALUES (, , '''Comandante: Vlamir Luíz Machado''', '''''', ''' (11) 4125-1010''', '''''', '''''', 0, False, False)')</v>
      </c>
    </row>
    <row r="302" spans="3:14" ht="30" hidden="1" customHeight="1">
      <c r="C302" s="12" t="s">
        <v>774</v>
      </c>
      <c r="D302" s="12" t="s">
        <v>775</v>
      </c>
      <c r="E302" s="12" t="s">
        <v>87</v>
      </c>
      <c r="F302" s="12" t="s">
        <v>1165</v>
      </c>
      <c r="G302" s="36" t="s">
        <v>1166</v>
      </c>
      <c r="H302" s="12" t="s">
        <v>840</v>
      </c>
      <c r="I302" s="12"/>
      <c r="J302" s="12" t="s">
        <v>1167</v>
      </c>
      <c r="K302" s="12" t="s">
        <v>1168</v>
      </c>
      <c r="L302" s="12"/>
      <c r="M302" s="1" t="str">
        <f t="shared" si="10"/>
        <v>engine.execute('INSERT INTO '''unidades''' (id, nome, endereco, numero, complemento, bairro, cidade, uf, cep, latitude, longitude, rdsl) VALUES (, '''Polícia Militar''', ''' Avenida Goiás, 2000''', '''''', '''''', '''''', '''São Paulo''', '''SP''', '''''', '''''', '''''', '''Não''')')</v>
      </c>
      <c r="N302" s="1" t="str">
        <f t="shared" si="11"/>
        <v>engine.execute('INSERT INTO '''contatos''' (id, id_unidades, nome, ddd, telefone, email, cargo, id_setor, st_titular, st_backup) VALUES (, , '''Comandante: Capitão PM Razuk Maluf''', '''''', ''' (11) 4221-1010''', '''''', '''''', 0, False, False)')</v>
      </c>
    </row>
    <row r="303" spans="3:14" ht="30" hidden="1" customHeight="1">
      <c r="C303" s="12" t="s">
        <v>774</v>
      </c>
      <c r="D303" s="12" t="s">
        <v>775</v>
      </c>
      <c r="E303" s="12" t="s">
        <v>87</v>
      </c>
      <c r="F303" s="12" t="s">
        <v>1169</v>
      </c>
      <c r="G303" s="36" t="s">
        <v>1170</v>
      </c>
      <c r="H303" s="12" t="s">
        <v>950</v>
      </c>
      <c r="I303" s="12"/>
      <c r="J303" s="12" t="s">
        <v>1171</v>
      </c>
      <c r="K303" s="12" t="s">
        <v>1172</v>
      </c>
      <c r="L303" s="12"/>
      <c r="M303" s="1" t="str">
        <f t="shared" si="10"/>
        <v>engine.execute('INSERT INTO '''unidades''' (id, nome, endereco, numero, complemento, bairro, cidade, uf, cep, latitude, longitude, rdsl) VALUES (, '''Polícia Militar''', ''' Rua José Gomes da Rosa Leal, 1651''', '''''', '''''', '''''', '''São Paulo''', '''SP''', '''''', '''''', '''''', '''Não''')')</v>
      </c>
      <c r="N303" s="1" t="str">
        <f t="shared" si="11"/>
        <v>engine.execute('INSERT INTO '''contatos''' (id, id_unidades, nome, ddd, telefone, email, cargo, id_setor, st_titular, st_backup) VALUES (, , '''Comandante: Tenente Coronel Luís Augusto Sato''', '''''', ''' 4033-4141''', '''''', '''''', 0, False, False)')</v>
      </c>
    </row>
    <row r="304" spans="3:14" ht="30" hidden="1" customHeight="1">
      <c r="C304" s="12" t="s">
        <v>774</v>
      </c>
      <c r="D304" s="12" t="s">
        <v>775</v>
      </c>
      <c r="E304" s="12" t="s">
        <v>87</v>
      </c>
      <c r="F304" s="12" t="s">
        <v>1173</v>
      </c>
      <c r="G304" s="36" t="s">
        <v>1174</v>
      </c>
      <c r="H304" s="12" t="s">
        <v>950</v>
      </c>
      <c r="I304" s="12"/>
      <c r="J304" s="12" t="s">
        <v>1175</v>
      </c>
      <c r="K304" s="12" t="s">
        <v>1176</v>
      </c>
      <c r="L304" s="12"/>
      <c r="M304" s="1" t="str">
        <f t="shared" si="10"/>
        <v>engine.execute('INSERT INTO '''unidades''' (id, nome, endereco, numero, complemento, bairro, cidade, uf, cep, latitude, longitude, rdsl) VALUES (, '''Polícia Militar''', ''' Rua Prof. João Antônio Rodrigues, 75''', '''''', '''''', '''''', '''São Paulo''', '''SP''', '''''', '''''', '''''', '''Não''')')</v>
      </c>
      <c r="N304" s="1" t="str">
        <f t="shared" si="11"/>
        <v>engine.execute('INSERT INTO '''contatos''' (id, id_unidades, nome, ddd, telefone, email, cargo, id_setor, st_titular, st_backup) VALUES (, , '''Comandante: Capitão PM Rodrigo Saad''', '''''', ''' 4411-3789''', '''''', '''''', 0, False, False)')</v>
      </c>
    </row>
    <row r="305" spans="3:14" ht="30" hidden="1" customHeight="1">
      <c r="C305" s="12" t="s">
        <v>774</v>
      </c>
      <c r="D305" s="12" t="s">
        <v>775</v>
      </c>
      <c r="E305" s="12" t="s">
        <v>87</v>
      </c>
      <c r="F305" s="12" t="s">
        <v>583</v>
      </c>
      <c r="G305" s="6" t="s">
        <v>1177</v>
      </c>
      <c r="H305" s="12" t="s">
        <v>1064</v>
      </c>
      <c r="I305" s="12"/>
      <c r="J305" s="12" t="s">
        <v>1178</v>
      </c>
      <c r="K305" s="12" t="s">
        <v>1179</v>
      </c>
      <c r="L305" s="12"/>
      <c r="M305" s="1" t="str">
        <f t="shared" si="10"/>
        <v>engine.execute('INSERT INTO '''unidades''' (id, nome, endereco, numero, complemento, bairro, cidade, uf, cep, latitude, longitude, rdsl) VALUES (, '''Polícia Militar''', '''Rua Alfredo Piragibe, 300 – Alto de Pinheiros – SP''', '''''', '''''', '''''', '''São Paulo''', '''SP''', '''''', '''''', '''''', '''Não''')')</v>
      </c>
      <c r="N305" s="1" t="str">
        <f t="shared" si="11"/>
        <v>engine.execute('INSERT INTO '''contatos''' (id, id_unidades, nome, ddd, telefone, email, cargo, id_setor, st_titular, st_backup) VALUES (, , '''Tenente Coronel Marcos Damião Fernandes''', '''''', '''(11) 3034-3533''', '''''', '''''', 0, False, False)')</v>
      </c>
    </row>
    <row r="306" spans="3:14" ht="30" hidden="1" customHeight="1">
      <c r="C306" s="12" t="s">
        <v>774</v>
      </c>
      <c r="D306" s="12" t="s">
        <v>775</v>
      </c>
      <c r="E306" s="12" t="s">
        <v>87</v>
      </c>
      <c r="F306" s="12" t="s">
        <v>1180</v>
      </c>
      <c r="G306" s="6" t="s">
        <v>1181</v>
      </c>
      <c r="H306" s="12" t="s">
        <v>1064</v>
      </c>
      <c r="I306" s="12"/>
      <c r="J306" s="12" t="s">
        <v>1182</v>
      </c>
      <c r="K306" s="12" t="s">
        <v>1183</v>
      </c>
      <c r="L306" s="12"/>
      <c r="M306" s="1" t="str">
        <f t="shared" si="10"/>
        <v>engine.execute('INSERT INTO '''unidades''' (id, nome, endereco, numero, complemento, bairro, cidade, uf, cep, latitude, longitude, rdsl) VALUES (, '''Polícia Militar''', '''Rua Jesuíno Arruda, 464''', '''''', '''''', '''''', '''São Paulo''', '''SP''', '''''', '''''', '''''', '''Não''')')</v>
      </c>
      <c r="N306" s="1" t="str">
        <f t="shared" si="11"/>
        <v>engine.execute('INSERT INTO '''contatos''' (id, id_unidades, nome, ddd, telefone, email, cargo, id_setor, st_titular, st_backup) VALUES (, , '''Capitão Vinício Voltarelli Tavares''', '''''', '''(11) 3079-5008''', '''''', '''''', 0, False, False)')</v>
      </c>
    </row>
    <row r="307" spans="3:14" ht="30" hidden="1" customHeight="1">
      <c r="C307" s="12" t="s">
        <v>774</v>
      </c>
      <c r="D307" s="12" t="s">
        <v>775</v>
      </c>
      <c r="E307" s="12" t="s">
        <v>87</v>
      </c>
      <c r="F307" s="12" t="s">
        <v>583</v>
      </c>
      <c r="G307" s="6" t="s">
        <v>1177</v>
      </c>
      <c r="H307" s="12" t="s">
        <v>1068</v>
      </c>
      <c r="I307" s="12"/>
      <c r="J307" s="12" t="s">
        <v>1178</v>
      </c>
      <c r="K307" s="12" t="s">
        <v>1179</v>
      </c>
      <c r="L307" s="12"/>
      <c r="M307" s="1" t="str">
        <f t="shared" si="10"/>
        <v>engine.execute('INSERT INTO '''unidades''' (id, nome, endereco, numero, complemento, bairro, cidade, uf, cep, latitude, longitude, rdsl) VALUES (, '''Polícia Militar''', '''Rua Alfredo Piragibe, 300 – Alto de Pinheiros – SP''', '''''', '''''', '''''', '''São Paulo''', '''SP''', '''''', '''''', '''''', '''Não''')')</v>
      </c>
      <c r="N307" s="1" t="str">
        <f t="shared" si="11"/>
        <v>engine.execute('INSERT INTO '''contatos''' (id, id_unidades, nome, ddd, telefone, email, cargo, id_setor, st_titular, st_backup) VALUES (, , '''Tenente Coronel Marcos Damião Fernandes''', '''''', '''(11) 3034-3533''', '''''', '''''', 0, False, False)')</v>
      </c>
    </row>
    <row r="308" spans="3:14" ht="30" hidden="1" customHeight="1">
      <c r="C308" s="12" t="s">
        <v>774</v>
      </c>
      <c r="D308" s="12" t="s">
        <v>775</v>
      </c>
      <c r="E308" s="12" t="s">
        <v>87</v>
      </c>
      <c r="F308" s="12" t="s">
        <v>1180</v>
      </c>
      <c r="G308" s="6" t="s">
        <v>1181</v>
      </c>
      <c r="H308" s="12" t="s">
        <v>1068</v>
      </c>
      <c r="I308" s="12"/>
      <c r="J308" s="12" t="s">
        <v>1182</v>
      </c>
      <c r="K308" s="12" t="s">
        <v>1183</v>
      </c>
      <c r="L308" s="12"/>
      <c r="M308" s="1" t="str">
        <f t="shared" si="10"/>
        <v>engine.execute('INSERT INTO '''unidades''' (id, nome, endereco, numero, complemento, bairro, cidade, uf, cep, latitude, longitude, rdsl) VALUES (, '''Polícia Militar''', '''Rua Jesuíno Arruda, 464''', '''''', '''''', '''''', '''São Paulo''', '''SP''', '''''', '''''', '''''', '''Não''')')</v>
      </c>
      <c r="N308" s="1" t="str">
        <f t="shared" si="11"/>
        <v>engine.execute('INSERT INTO '''contatos''' (id, id_unidades, nome, ddd, telefone, email, cargo, id_setor, st_titular, st_backup) VALUES (, , '''Capitão Vinício Voltarelli Tavares''', '''''', '''(11) 3079-5008''', '''''', '''''', 0, False, False)')</v>
      </c>
    </row>
    <row r="309" spans="3:14" ht="30" hidden="1" customHeight="1">
      <c r="C309" s="12" t="s">
        <v>774</v>
      </c>
      <c r="D309" s="12" t="s">
        <v>775</v>
      </c>
      <c r="E309" s="12" t="s">
        <v>87</v>
      </c>
      <c r="F309" s="12" t="s">
        <v>583</v>
      </c>
      <c r="G309" s="6" t="s">
        <v>1177</v>
      </c>
      <c r="H309" s="12" t="s">
        <v>1069</v>
      </c>
      <c r="I309" s="12"/>
      <c r="J309" s="12" t="s">
        <v>1178</v>
      </c>
      <c r="K309" s="12" t="s">
        <v>1179</v>
      </c>
      <c r="L309" s="12"/>
      <c r="M309" s="1" t="str">
        <f t="shared" si="10"/>
        <v>engine.execute('INSERT INTO '''unidades''' (id, nome, endereco, numero, complemento, bairro, cidade, uf, cep, latitude, longitude, rdsl) VALUES (, '''Polícia Militar''', '''Rua Alfredo Piragibe, 300 – Alto de Pinheiros – SP''', '''''', '''''', '''''', '''São Paulo''', '''SP''', '''''', '''''', '''''', '''Não''')')</v>
      </c>
      <c r="N309" s="1" t="str">
        <f t="shared" si="11"/>
        <v>engine.execute('INSERT INTO '''contatos''' (id, id_unidades, nome, ddd, telefone, email, cargo, id_setor, st_titular, st_backup) VALUES (, , '''Tenente Coronel Marcos Damião Fernandes''', '''''', '''(11) 3034-3533''', '''''', '''''', 0, False, False)')</v>
      </c>
    </row>
    <row r="310" spans="3:14" ht="30" hidden="1" customHeight="1">
      <c r="C310" s="12" t="s">
        <v>774</v>
      </c>
      <c r="D310" s="12" t="s">
        <v>775</v>
      </c>
      <c r="E310" s="12" t="s">
        <v>87</v>
      </c>
      <c r="F310" s="12" t="s">
        <v>583</v>
      </c>
      <c r="G310" s="6" t="s">
        <v>1181</v>
      </c>
      <c r="H310" s="12" t="s">
        <v>1069</v>
      </c>
      <c r="I310" s="12"/>
      <c r="J310" s="12" t="s">
        <v>1182</v>
      </c>
      <c r="K310" s="12" t="s">
        <v>1183</v>
      </c>
      <c r="L310" s="12"/>
      <c r="M310" s="1" t="str">
        <f t="shared" si="10"/>
        <v>engine.execute('INSERT INTO '''unidades''' (id, nome, endereco, numero, complemento, bairro, cidade, uf, cep, latitude, longitude, rdsl) VALUES (, '''Polícia Militar''', '''Rua Jesuíno Arruda, 464''', '''''', '''''', '''''', '''São Paulo''', '''SP''', '''''', '''''', '''''', '''Não''')')</v>
      </c>
      <c r="N310" s="1" t="str">
        <f t="shared" si="11"/>
        <v>engine.execute('INSERT INTO '''contatos''' (id, id_unidades, nome, ddd, telefone, email, cargo, id_setor, st_titular, st_backup) VALUES (, , '''Capitão Vinício Voltarelli Tavares''', '''''', '''(11) 3079-5008''', '''''', '''''', 0, False, False)')</v>
      </c>
    </row>
    <row r="311" spans="3:14" ht="30" hidden="1" customHeight="1">
      <c r="C311" s="12" t="s">
        <v>774</v>
      </c>
      <c r="D311" s="12" t="s">
        <v>775</v>
      </c>
      <c r="E311" s="12" t="s">
        <v>87</v>
      </c>
      <c r="F311" s="12" t="s">
        <v>1184</v>
      </c>
      <c r="G311" s="6" t="s">
        <v>1185</v>
      </c>
      <c r="H311" s="12" t="s">
        <v>872</v>
      </c>
      <c r="I311" s="12"/>
      <c r="J311" s="12" t="s">
        <v>1186</v>
      </c>
      <c r="K311" s="12" t="s">
        <v>1187</v>
      </c>
      <c r="L311" s="12"/>
      <c r="M311" s="1" t="str">
        <f t="shared" si="10"/>
        <v>engine.execute('INSERT INTO '''unidades''' (id, nome, endereco, numero, complemento, bairro, cidade, uf, cep, latitude, longitude, rdsl) VALUES (, '''Polícia Militar''', '''Avenida Corifeu de Azevedo Marques, 4082''', '''''', '''''', '''''', '''São Paulo''', '''SP''', '''''', '''''', '''''', '''Não''')')</v>
      </c>
      <c r="N311" s="1" t="str">
        <f t="shared" si="11"/>
        <v>engine.execute('INSERT INTO '''contatos''' (id, id_unidades, nome, ddd, telefone, email, cargo, id_setor, st_titular, st_backup) VALUES (, , '''Tenente Coronel Victor Alessandro Ferreira Fedrizzi''', '''''', '''(11) 3769-2016''', '''''', '''''', 0, False, False)')</v>
      </c>
    </row>
    <row r="312" spans="3:14" ht="30" hidden="1" customHeight="1">
      <c r="C312" s="12" t="s">
        <v>774</v>
      </c>
      <c r="D312" s="12" t="s">
        <v>775</v>
      </c>
      <c r="E312" s="12" t="s">
        <v>87</v>
      </c>
      <c r="F312" s="12" t="s">
        <v>1184</v>
      </c>
      <c r="G312" s="6" t="s">
        <v>1188</v>
      </c>
      <c r="H312" s="12" t="s">
        <v>872</v>
      </c>
      <c r="I312" s="12"/>
      <c r="J312" s="12" t="s">
        <v>1189</v>
      </c>
      <c r="K312" s="12" t="s">
        <v>1190</v>
      </c>
      <c r="L312" s="12"/>
      <c r="M312" s="1" t="str">
        <f t="shared" si="10"/>
        <v>engine.execute('INSERT INTO '''unidades''' (id, nome, endereco, numero, complemento, bairro, cidade, uf, cep, latitude, longitude, rdsl) VALUES (, '''Polícia Militar''', '''Avenida Francisco Moratto, 2971''', '''''', '''''', '''''', '''São Paulo''', '''SP''', '''''', '''''', '''''', '''Não''')')</v>
      </c>
      <c r="N312" s="1" t="str">
        <f t="shared" si="11"/>
        <v>engine.execute('INSERT INTO '''contatos''' (id, id_unidades, nome, ddd, telefone, email, cargo, id_setor, st_titular, st_backup) VALUES (, , '''Capitão Caran''', '''''', '''(11) 3742-6918 / (11) 3772-5503''', '''''', '''''', 0, False, False)')</v>
      </c>
    </row>
    <row r="313" spans="3:14" ht="30" hidden="1" customHeight="1">
      <c r="C313" s="12" t="s">
        <v>774</v>
      </c>
      <c r="D313" s="12" t="s">
        <v>775</v>
      </c>
      <c r="E313" s="12" t="s">
        <v>87</v>
      </c>
      <c r="F313" s="12" t="s">
        <v>1191</v>
      </c>
      <c r="G313" s="6" t="s">
        <v>1192</v>
      </c>
      <c r="H313" s="12" t="s">
        <v>911</v>
      </c>
      <c r="I313" s="12"/>
      <c r="J313" s="12" t="s">
        <v>1193</v>
      </c>
      <c r="K313" s="12" t="s">
        <v>1194</v>
      </c>
      <c r="L313" s="12"/>
      <c r="M313" s="1" t="str">
        <f t="shared" si="10"/>
        <v>engine.execute('INSERT INTO '''unidades''' (id, nome, endereco, numero, complemento, bairro, cidade, uf, cep, latitude, longitude, rdsl) VALUES (, '''Polícia Militar''', '''Rua do Café, 573 – Conceição – Vila Guarani''', '''''', '''''', '''''', '''São Paulo''', '''SP''', '''''', '''''', '''''', '''Não''')')</v>
      </c>
      <c r="N313" s="1" t="str">
        <f t="shared" si="11"/>
        <v>engine.execute('INSERT INTO '''contatos''' (id, id_unidades, nome, ddd, telefone, email, cargo, id_setor, st_titular, st_backup) VALUES (, , '''Tenente Coronel Flávio Olivetti''', '''''', '''(11) 5073-1666 (RAMAL 22)''', '''''', '''''', 0, False, False)')</v>
      </c>
    </row>
    <row r="314" spans="3:14" ht="30" hidden="1" customHeight="1">
      <c r="C314" s="12" t="s">
        <v>774</v>
      </c>
      <c r="D314" s="12" t="s">
        <v>775</v>
      </c>
      <c r="E314" s="12" t="s">
        <v>87</v>
      </c>
      <c r="F314" s="12" t="s">
        <v>1191</v>
      </c>
      <c r="G314" s="6" t="s">
        <v>1195</v>
      </c>
      <c r="H314" s="12" t="s">
        <v>911</v>
      </c>
      <c r="I314" s="12"/>
      <c r="J314" s="12" t="s">
        <v>1196</v>
      </c>
      <c r="K314" s="12" t="s">
        <v>1197</v>
      </c>
      <c r="L314" s="12"/>
      <c r="M314" s="1" t="str">
        <f t="shared" si="10"/>
        <v>engine.execute('INSERT INTO '''unidades''' (id, nome, endereco, numero, complemento, bairro, cidade, uf, cep, latitude, longitude, rdsl) VALUES (, '''Polícia Militar''', '''Avenida General Valdomiro de Lima, 286''', '''''', '''''', '''''', '''São Paulo''', '''SP''', '''''', '''''', '''''', '''Não''')')</v>
      </c>
      <c r="N314" s="1" t="str">
        <f t="shared" si="11"/>
        <v>engine.execute('INSERT INTO '''contatos''' (id, id_unidades, nome, ddd, telefone, email, cargo, id_setor, st_titular, st_backup) VALUES (, , '''Capitão Kamicoga''', '''''', '''(11) 5011-0408''', '''''', '''''', 0, False, False)')</v>
      </c>
    </row>
    <row r="315" spans="3:14" ht="30" hidden="1" customHeight="1">
      <c r="C315" s="12" t="s">
        <v>774</v>
      </c>
      <c r="D315" s="12" t="s">
        <v>775</v>
      </c>
      <c r="E315" s="12" t="s">
        <v>87</v>
      </c>
      <c r="F315" s="12" t="s">
        <v>1191</v>
      </c>
      <c r="G315" s="6" t="s">
        <v>1192</v>
      </c>
      <c r="H315" s="12" t="s">
        <v>914</v>
      </c>
      <c r="I315" s="12"/>
      <c r="J315" s="12" t="s">
        <v>1193</v>
      </c>
      <c r="K315" s="12" t="s">
        <v>1194</v>
      </c>
      <c r="L315" s="12"/>
      <c r="M315" s="1" t="str">
        <f t="shared" si="10"/>
        <v>engine.execute('INSERT INTO '''unidades''' (id, nome, endereco, numero, complemento, bairro, cidade, uf, cep, latitude, longitude, rdsl) VALUES (, '''Polícia Militar''', '''Rua do Café, 573 – Conceição – Vila Guarani''', '''''', '''''', '''''', '''São Paulo''', '''SP''', '''''', '''''', '''''', '''Não''')')</v>
      </c>
      <c r="N315" s="1" t="str">
        <f t="shared" si="11"/>
        <v>engine.execute('INSERT INTO '''contatos''' (id, id_unidades, nome, ddd, telefone, email, cargo, id_setor, st_titular, st_backup) VALUES (, , '''Tenente Coronel Flávio Olivetti''', '''''', '''(11) 5073-1666 (RAMAL 22)''', '''''', '''''', 0, False, False)')</v>
      </c>
    </row>
    <row r="316" spans="3:14" ht="30" hidden="1" customHeight="1">
      <c r="C316" s="12" t="s">
        <v>774</v>
      </c>
      <c r="D316" s="12" t="s">
        <v>775</v>
      </c>
      <c r="E316" s="12" t="s">
        <v>87</v>
      </c>
      <c r="F316" s="12" t="s">
        <v>1191</v>
      </c>
      <c r="G316" s="6" t="s">
        <v>1195</v>
      </c>
      <c r="H316" s="12" t="s">
        <v>914</v>
      </c>
      <c r="I316" s="12"/>
      <c r="J316" s="12" t="s">
        <v>1196</v>
      </c>
      <c r="K316" s="12" t="s">
        <v>1197</v>
      </c>
      <c r="L316" s="12"/>
      <c r="M316" s="1" t="str">
        <f t="shared" si="10"/>
        <v>engine.execute('INSERT INTO '''unidades''' (id, nome, endereco, numero, complemento, bairro, cidade, uf, cep, latitude, longitude, rdsl) VALUES (, '''Polícia Militar''', '''Avenida General Valdomiro de Lima, 286''', '''''', '''''', '''''', '''São Paulo''', '''SP''', '''''', '''''', '''''', '''Não''')')</v>
      </c>
      <c r="N316" s="1" t="str">
        <f t="shared" si="11"/>
        <v>engine.execute('INSERT INTO '''contatos''' (id, id_unidades, nome, ddd, telefone, email, cargo, id_setor, st_titular, st_backup) VALUES (, , '''Capitão Kamicoga''', '''''', '''(11) 5011-0408''', '''''', '''''', 0, False, False)')</v>
      </c>
    </row>
    <row r="317" spans="3:14" ht="30" hidden="1" customHeight="1">
      <c r="C317" s="12" t="s">
        <v>774</v>
      </c>
      <c r="D317" s="12" t="s">
        <v>775</v>
      </c>
      <c r="E317" s="12" t="s">
        <v>87</v>
      </c>
      <c r="F317" s="12" t="s">
        <v>1198</v>
      </c>
      <c r="G317" s="6" t="s">
        <v>1199</v>
      </c>
      <c r="H317" s="12" t="s">
        <v>789</v>
      </c>
      <c r="I317" s="12"/>
      <c r="J317" s="12" t="s">
        <v>1200</v>
      </c>
      <c r="K317" s="12" t="s">
        <v>1201</v>
      </c>
      <c r="L317" s="12"/>
      <c r="M317" s="1" t="str">
        <f t="shared" si="10"/>
        <v>engine.execute('INSERT INTO '''unidades''' (id, nome, endereco, numero, complemento, bairro, cidade, uf, cep, latitude, longitude, rdsl) VALUES (, '''Polícia Militar''', '''Estrada de Itapecerica, 5650 – Capão Redondo''', '''''', '''''', '''''', '''São Paulo''', '''SP''', '''''', '''''', '''''', '''Não''')')</v>
      </c>
      <c r="N317" s="1" t="str">
        <f t="shared" si="11"/>
        <v>engine.execute('INSERT INTO '''contatos''' (id, id_unidades, nome, ddd, telefone, email, cargo, id_setor, st_titular, st_backup) VALUES (, , '''Tenente Coronel PM Alex dos Reis Asaka''', '''''', '''(11) 5821-6617''', '''''', '''''', 0, False, False)')</v>
      </c>
    </row>
    <row r="318" spans="3:14" ht="30" hidden="1" customHeight="1">
      <c r="C318" s="12" t="s">
        <v>774</v>
      </c>
      <c r="D318" s="12" t="s">
        <v>775</v>
      </c>
      <c r="E318" s="12" t="s">
        <v>87</v>
      </c>
      <c r="F318" s="12" t="s">
        <v>1198</v>
      </c>
      <c r="G318" s="6" t="s">
        <v>1202</v>
      </c>
      <c r="H318" s="12" t="s">
        <v>789</v>
      </c>
      <c r="I318" s="12"/>
      <c r="J318" s="12" t="s">
        <v>1203</v>
      </c>
      <c r="K318" s="12" t="s">
        <v>1204</v>
      </c>
      <c r="L318" s="12"/>
      <c r="M318" s="1" t="str">
        <f t="shared" si="10"/>
        <v>engine.execute('INSERT INTO '''unidades''' (id, nome, endereco, numero, complemento, bairro, cidade, uf, cep, latitude, longitude, rdsl) VALUES (, '''Polícia Militar''', '''Pastor Gerônimo Graneiro Garcia, 11''', '''''', '''''', '''''', '''São Paulo''', '''SP''', '''''', '''''', '''''', '''Não''')')</v>
      </c>
      <c r="N318" s="1" t="str">
        <f t="shared" si="11"/>
        <v>engine.execute('INSERT INTO '''contatos''' (id, id_unidades, nome, ddd, telefone, email, cargo, id_setor, st_titular, st_backup) VALUES (, , '''Capitão PM Cléber Batista de Oliveira''', '''''', '''(11) 5821-7972 / (11) 5821-2901''', '''''', '''''', 0, False, False)')</v>
      </c>
    </row>
    <row r="319" spans="3:14" ht="30" hidden="1" customHeight="1">
      <c r="C319" s="12" t="s">
        <v>774</v>
      </c>
      <c r="D319" s="12" t="s">
        <v>830</v>
      </c>
      <c r="E319" s="12" t="s">
        <v>87</v>
      </c>
      <c r="F319" s="12" t="s">
        <v>1205</v>
      </c>
      <c r="G319" s="6" t="s">
        <v>1206</v>
      </c>
      <c r="H319" s="12" t="s">
        <v>832</v>
      </c>
      <c r="I319" s="12" t="s">
        <v>1207</v>
      </c>
      <c r="J319" s="12" t="s">
        <v>1208</v>
      </c>
      <c r="K319" s="12" t="s">
        <v>1209</v>
      </c>
      <c r="L319" s="12" t="s">
        <v>1210</v>
      </c>
      <c r="M319" s="1" t="str">
        <f t="shared" si="10"/>
        <v>engine.execute('INSERT INTO '''unidades''' (id, nome, endereco, numero, complemento, bairro, cidade, uf, cep, latitude, longitude, rdsl) VALUES (, '''Polícia Militar''', '''Av: Alvaro Guimarães, 2543 -Assunção''', '''''', '''''', '''''', '''São Bernardo do Campo''', '''SP''', '''''', '''''', '''''', '''Não''')')</v>
      </c>
      <c r="N319" s="1" t="str">
        <f t="shared" si="11"/>
        <v>engine.execute('INSERT INTO '''contatos''' (id, id_unidades, nome, ddd, telefone, email, cargo, id_setor, st_titular, st_backup) VALUES (, , '''Cabo- Gleison ''', '''''', '''(11)98856-4801''', '''1bprvp5@policiamilitar.sp.gov.br''', '''''', 0, False, False)')</v>
      </c>
    </row>
    <row r="320" spans="3:14" ht="30" hidden="1" customHeight="1">
      <c r="C320" s="12" t="s">
        <v>774</v>
      </c>
      <c r="D320" s="12" t="s">
        <v>830</v>
      </c>
      <c r="E320" s="12" t="s">
        <v>87</v>
      </c>
      <c r="F320" s="12" t="s">
        <v>1205</v>
      </c>
      <c r="G320" s="6" t="s">
        <v>1211</v>
      </c>
      <c r="H320" s="12" t="s">
        <v>837</v>
      </c>
      <c r="I320" s="12" t="s">
        <v>1212</v>
      </c>
      <c r="J320" s="12" t="s">
        <v>1208</v>
      </c>
      <c r="K320" s="12" t="s">
        <v>1209</v>
      </c>
      <c r="L320" s="12" t="s">
        <v>1210</v>
      </c>
      <c r="M320" s="1" t="str">
        <f t="shared" si="10"/>
        <v>engine.execute('INSERT INTO '''unidades''' (id, nome, endereco, numero, complemento, bairro, cidade, uf, cep, latitude, longitude, rdsl) VALUES (, '''Polícia Militar''', '''Av: Alvaro Guimarães, 2543 - Bairro Assunção''', '''''', '''''', '''''', '''São Bernardo do Campo''', '''SP''', '''''', '''''', '''''', '''Não''')')</v>
      </c>
      <c r="N320" s="1" t="str">
        <f t="shared" si="11"/>
        <v>engine.execute('INSERT INTO '''contatos''' (id, id_unidades, nome, ddd, telefone, email, cargo, id_setor, st_titular, st_backup) VALUES (, , '''Cabo- Gleison ''', '''''', '''(11)98856-4801''', '''1bprvp5@policiamilitar.sp.gov.br''', '''''', 0, False, False)')</v>
      </c>
    </row>
    <row r="321" spans="3:14" ht="30" hidden="1" customHeight="1">
      <c r="C321" s="12" t="s">
        <v>774</v>
      </c>
      <c r="D321" s="12" t="s">
        <v>797</v>
      </c>
      <c r="E321" s="12" t="s">
        <v>276</v>
      </c>
      <c r="F321" s="12" t="s">
        <v>276</v>
      </c>
      <c r="G321" s="6" t="s">
        <v>1213</v>
      </c>
      <c r="H321" s="12" t="s">
        <v>800</v>
      </c>
      <c r="I321" s="12" t="s">
        <v>1214</v>
      </c>
      <c r="J321" s="12" t="s">
        <v>1215</v>
      </c>
      <c r="K321" s="12" t="s">
        <v>1216</v>
      </c>
      <c r="L321" s="12" t="s">
        <v>1217</v>
      </c>
      <c r="M321" s="1" t="str">
        <f t="shared" si="10"/>
        <v>engine.execute('INSERT INTO '''unidades''' (id, nome, endereco, numero, complemento, bairro, cidade, uf, cep, latitude, longitude, rdsl) VALUES (, '''Prefeitura Municipal''', '''Praça dos Três Poderes, 73, Centro, Jacareí - SP''', '''''', '''''', '''''', '''Jacareí''', '''SP''', '''''', '''''', '''''', '''Não''')')</v>
      </c>
      <c r="N321" s="1" t="str">
        <f t="shared" si="11"/>
        <v>engine.execute('INSERT INTO '''contatos''' (id, id_unidades, nome, ddd, telefone, email, cargo, id_setor, st_titular, st_backup) VALUES (, , '''Ronaldo Cesar Sandi''', '''''', '''(12)3955-9000/(12) 3955-9115''', '''ronaldo.sandi@jacarei.sp.gov.br''', '''''', 0, False, False)')</v>
      </c>
    </row>
    <row r="322" spans="3:14" ht="30" hidden="1" customHeight="1">
      <c r="C322" s="12" t="s">
        <v>774</v>
      </c>
      <c r="D322" s="12" t="s">
        <v>805</v>
      </c>
      <c r="E322" s="12" t="s">
        <v>276</v>
      </c>
      <c r="F322" s="12" t="s">
        <v>276</v>
      </c>
      <c r="G322" s="6" t="s">
        <v>1218</v>
      </c>
      <c r="H322" s="12" t="s">
        <v>808</v>
      </c>
      <c r="I322" s="12" t="s">
        <v>1219</v>
      </c>
      <c r="J322" s="12" t="s">
        <v>1220</v>
      </c>
      <c r="K322" s="12" t="s">
        <v>1221</v>
      </c>
      <c r="L322" s="12" t="s">
        <v>1222</v>
      </c>
      <c r="M322" s="1" t="str">
        <f t="shared" si="10"/>
        <v>engine.execute('INSERT INTO '''unidades''' (id, nome, endereco, numero, complemento, bairro, cidade, uf, cep, latitude, longitude, rdsl) VALUES (, '''Prefeitura Municipal''', '''R.João Ramalho,205,Vila Noemia-Mauá''', '''''', '''''', '''''', '''Mauá''', '''SP''', '''''', '''''', '''''', '''Não''')')</v>
      </c>
      <c r="N322" s="1" t="str">
        <f t="shared" si="11"/>
        <v>engine.execute('INSERT INTO '''contatos''' (id, id_unidades, nome, ddd, telefone, email, cargo, id_setor, st_titular, st_backup) VALUES (, , '''Diretor: Marcelo Oliveira''', '''''', '''(11)45127500''', '''prefeito@maua.sp.gov.br''', '''''', 0, False, False)')</v>
      </c>
    </row>
    <row r="323" spans="3:14" ht="30" hidden="1" customHeight="1">
      <c r="C323" s="12" t="s">
        <v>774</v>
      </c>
      <c r="D323" s="12" t="s">
        <v>813</v>
      </c>
      <c r="E323" s="12" t="s">
        <v>276</v>
      </c>
      <c r="F323" s="12" t="s">
        <v>276</v>
      </c>
      <c r="G323" s="6" t="s">
        <v>1223</v>
      </c>
      <c r="H323" s="12" t="s">
        <v>815</v>
      </c>
      <c r="I323" s="12" t="s">
        <v>1224</v>
      </c>
      <c r="J323" s="12" t="s">
        <v>1225</v>
      </c>
      <c r="K323" s="12" t="s">
        <v>1226</v>
      </c>
      <c r="L323" s="12" t="s">
        <v>1227</v>
      </c>
      <c r="M323" s="1" t="str">
        <f t="shared" si="10"/>
        <v>engine.execute('INSERT INTO '''unidades''' (id, nome, endereco, numero, complemento, bairro, cidade, uf, cep, latitude, longitude, rdsl) VALUES (, '''Prefeitura Municipal''', '''R.Miguel Prisco,288-Centro-Ribeirão Pires''', '''''', '''''', '''''', '''Ribeirão Pires''', '''SP''', '''''', '''''', '''''', '''Não''')')</v>
      </c>
      <c r="N323" s="1" t="str">
        <f t="shared" si="11"/>
        <v>engine.execute('INSERT INTO '''contatos''' (id, id_unidades, nome, ddd, telefone, email, cargo, id_setor, st_titular, st_backup) VALUES (, , '''Diretor:Clovis Volpi''', '''''', '''(11)4828-9840''', '''gp@ribeiraopires.sp.gov.br''', '''''', 0, False, False)')</v>
      </c>
    </row>
    <row r="324" spans="3:14" ht="30" hidden="1" customHeight="1">
      <c r="C324" s="12" t="s">
        <v>774</v>
      </c>
      <c r="D324" s="12" t="s">
        <v>820</v>
      </c>
      <c r="E324" s="12" t="s">
        <v>276</v>
      </c>
      <c r="F324" s="12" t="s">
        <v>276</v>
      </c>
      <c r="G324" s="6" t="s">
        <v>1228</v>
      </c>
      <c r="H324" s="12" t="s">
        <v>794</v>
      </c>
      <c r="I324" s="12" t="s">
        <v>1212</v>
      </c>
      <c r="J324" s="12" t="s">
        <v>1229</v>
      </c>
      <c r="K324" s="12" t="s">
        <v>1230</v>
      </c>
      <c r="L324" s="12" t="s">
        <v>1231</v>
      </c>
      <c r="M324" s="1" t="str">
        <f t="shared" si="10"/>
        <v>engine.execute('INSERT INTO '''unidades''' (id, nome, endereco, numero, complemento, bairro, cidade, uf, cep, latitude, longitude, rdsl) VALUES (, '''Prefeitura Municipal''', '''R.Praça IV Centenário , 01 -, Centro ,Santo André-SP''', '''''', '''''', '''''', '''Santo André''', '''SP''', '''''', '''''', '''''', '''Não''')')</v>
      </c>
      <c r="N324" s="1" t="str">
        <f t="shared" si="11"/>
        <v>engine.execute('INSERT INTO '''contatos''' (id, id_unidades, nome, ddd, telefone, email, cargo, id_setor, st_titular, st_backup) VALUES (, , '''Chefe Gab:Hudsson''', '''''', '''(11)954542678''', '''chefiadegabinete@santoandre.sp.gov.br''', '''''', 0, False, False)')</v>
      </c>
    </row>
    <row r="325" spans="3:14" ht="30" hidden="1" customHeight="1">
      <c r="C325" s="12" t="s">
        <v>774</v>
      </c>
      <c r="D325" s="12" t="s">
        <v>820</v>
      </c>
      <c r="E325" s="12" t="s">
        <v>276</v>
      </c>
      <c r="F325" s="12" t="s">
        <v>276</v>
      </c>
      <c r="G325" s="6" t="s">
        <v>1228</v>
      </c>
      <c r="H325" s="12" t="s">
        <v>778</v>
      </c>
      <c r="I325" s="12" t="s">
        <v>438</v>
      </c>
      <c r="J325" s="12" t="s">
        <v>1229</v>
      </c>
      <c r="K325" s="12" t="s">
        <v>1232</v>
      </c>
      <c r="L325" s="12" t="s">
        <v>1231</v>
      </c>
      <c r="M325" s="1" t="str">
        <f t="shared" si="10"/>
        <v>engine.execute('INSERT INTO '''unidades''' (id, nome, endereco, numero, complemento, bairro, cidade, uf, cep, latitude, longitude, rdsl) VALUES (, '''Prefeitura Municipal''', '''R.Praça IV Centenário , 01 -, Centro ,Santo André-SP''', '''''', '''''', '''''', '''Santo André''', '''SP''', '''''', '''''', '''''', '''Não''')')</v>
      </c>
      <c r="N325" s="1" t="str">
        <f t="shared" si="11"/>
        <v>engine.execute('INSERT INTO '''contatos''' (id, id_unidades, nome, ddd, telefone, email, cargo, id_setor, st_titular, st_backup) VALUES (, , '''Chefe Gab:Hudsson''', '''''', '''(11)44337576''', '''chefiadegabinete@santoandre.sp.gov.br''', '''''', 0, False, False)')</v>
      </c>
    </row>
    <row r="326" spans="3:14" ht="30" hidden="1" customHeight="1">
      <c r="C326" s="12" t="s">
        <v>774</v>
      </c>
      <c r="D326" s="12" t="s">
        <v>830</v>
      </c>
      <c r="E326" s="12" t="s">
        <v>276</v>
      </c>
      <c r="F326" s="12" t="s">
        <v>276</v>
      </c>
      <c r="G326" s="6" t="s">
        <v>1233</v>
      </c>
      <c r="H326" s="12" t="s">
        <v>832</v>
      </c>
      <c r="I326" s="12" t="s">
        <v>1234</v>
      </c>
      <c r="J326" s="12" t="s">
        <v>1235</v>
      </c>
      <c r="K326" s="12" t="s">
        <v>1236</v>
      </c>
      <c r="L326" s="12" t="s">
        <v>1237</v>
      </c>
      <c r="M326" s="1" t="str">
        <f t="shared" si="10"/>
        <v>engine.execute('INSERT INTO '''unidades''' (id, nome, endereco, numero, complemento, bairro, cidade, uf, cep, latitude, longitude, rdsl) VALUES (, '''Prefeitura Municipal''', '''Praça Samuel Sabatini, 50 Centro''', '''''', '''''', '''''', '''São Bernardo do Campo''', '''SP''', '''''', '''''', '''''', '''Não''')')</v>
      </c>
      <c r="N326" s="1" t="str">
        <f t="shared" si="11"/>
        <v>engine.execute('INSERT INTO '''contatos''' (id, id_unidades, nome, ddd, telefone, email, cargo, id_setor, st_titular, st_backup) VALUES (, , '''Prefeito: Orlando Morando''', '''''', '''(11)2630-4000''', '''www.saobernardo.sp.gov.br/cmdca''', '''''', 0, False, False)')</v>
      </c>
    </row>
    <row r="327" spans="3:14" ht="30" hidden="1" customHeight="1">
      <c r="C327" s="12" t="s">
        <v>774</v>
      </c>
      <c r="D327" s="12" t="s">
        <v>1238</v>
      </c>
      <c r="E327" s="12" t="s">
        <v>276</v>
      </c>
      <c r="F327" s="12" t="s">
        <v>276</v>
      </c>
      <c r="G327" s="6" t="s">
        <v>1239</v>
      </c>
      <c r="H327" s="12" t="s">
        <v>837</v>
      </c>
      <c r="I327" s="12" t="s">
        <v>683</v>
      </c>
      <c r="J327" s="12" t="s">
        <v>1240</v>
      </c>
      <c r="K327" s="12" t="s">
        <v>1236</v>
      </c>
      <c r="L327" s="12" t="s">
        <v>1237</v>
      </c>
      <c r="M327" s="1" t="str">
        <f t="shared" si="10"/>
        <v>engine.execute('INSERT INTO '''unidades''' (id, nome, endereco, numero, complemento, bairro, cidade, uf, cep, latitude, longitude, rdsl) VALUES (, '''Prefeitura Municipal''', '''Praça Samuel Sabatini, 50 Centro- Santo André''', '''''', '''''', '''''', '''São Bernardo do Campo ''', '''SP''', '''''', '''''', '''''', '''Não''')')</v>
      </c>
      <c r="N327" s="1" t="str">
        <f t="shared" si="11"/>
        <v>engine.execute('INSERT INTO '''contatos''' (id, id_unidades, nome, ddd, telefone, email, cargo, id_setor, st_titular, st_backup) VALUES (, , '''Orlando Morando(Prefeito)''', '''''', '''(11)2630-4000''', '''www.saobernardo.sp.gov.br/cmdca''', '''''', 0, False, False)')</v>
      </c>
    </row>
    <row r="328" spans="3:14" ht="30" hidden="1" customHeight="1">
      <c r="C328" s="12" t="s">
        <v>774</v>
      </c>
      <c r="D328" s="12" t="s">
        <v>838</v>
      </c>
      <c r="E328" s="12" t="s">
        <v>276</v>
      </c>
      <c r="F328" s="12" t="s">
        <v>276</v>
      </c>
      <c r="G328" s="6" t="s">
        <v>1241</v>
      </c>
      <c r="H328" s="12" t="s">
        <v>840</v>
      </c>
      <c r="I328" s="12" t="s">
        <v>885</v>
      </c>
      <c r="J328" s="12" t="s">
        <v>1242</v>
      </c>
      <c r="K328" s="12" t="s">
        <v>1243</v>
      </c>
      <c r="L328" s="12" t="s">
        <v>1244</v>
      </c>
      <c r="M328" s="1" t="str">
        <f t="shared" si="10"/>
        <v>engine.execute('INSERT INTO '''unidades''' (id, nome, endereco, numero, complemento, bairro, cidade, uf, cep, latitude, longitude, rdsl) VALUES (, '''Prefeitura Municipal''', '''R.Eduardo Prado ,1  São José- São Caetano do Sul''', '''''', '''''', '''''', '''São Caetano do Sul''', '''SP''', '''''', '''''', '''''', '''Não''')')</v>
      </c>
      <c r="N328" s="1" t="str">
        <f t="shared" si="11"/>
        <v>engine.execute('INSERT INTO '''contatos''' (id, id_unidades, nome, ddd, telefone, email, cargo, id_setor, st_titular, st_backup) VALUES (, , '''Chef Gab: Bruno Vassari''', '''''', '''(11)4233-7373''', '''chefegabinete@saocaetanodosul.sp.gpv.br''', '''''', 0, False, False)')</v>
      </c>
    </row>
    <row r="329" spans="3:14" ht="30" hidden="1" customHeight="1">
      <c r="C329" s="12" t="s">
        <v>774</v>
      </c>
      <c r="D329" s="12" t="s">
        <v>775</v>
      </c>
      <c r="E329" s="12" t="s">
        <v>82</v>
      </c>
      <c r="F329" s="12" t="s">
        <v>1245</v>
      </c>
      <c r="G329" s="6" t="s">
        <v>1246</v>
      </c>
      <c r="H329" s="12" t="s">
        <v>1247</v>
      </c>
      <c r="I329" s="12">
        <v>1.1000000000000001</v>
      </c>
      <c r="J329" s="12" t="s">
        <v>1248</v>
      </c>
      <c r="K329" s="12" t="s">
        <v>1249</v>
      </c>
      <c r="L329" s="12" t="s">
        <v>1250</v>
      </c>
      <c r="M329" s="1" t="str">
        <f t="shared" si="10"/>
        <v>engine.execute('INSERT INTO '''unidades''' (id, nome, endereco, numero, complemento, bairro, cidade, uf, cep, latitude, longitude, rdsl) VALUES (, '''Polícia Civil''', '''Rua Antônio Camardo, 69 - Tatuapé / São Paulo SP''', '''''', '''''', '''''', '''São Paulo''', '''SP''', '''''', '''''', '''''', '''Não''')')</v>
      </c>
      <c r="N329" s="1" t="str">
        <f t="shared" si="11"/>
        <v>engine.execute('INSERT INTO '''contatos''' (id, id_unidades, nome, ddd, telefone, email, cargo, id_setor, st_titular, st_backup) VALUES (, , '''Willian Wong - Delegado''', '''''', '''(11) 2295-7901''', '''DP030.spaulo@policiacivil.sp.gov.br''', '''''', 0, False, False)')</v>
      </c>
    </row>
    <row r="330" spans="3:14" ht="30" hidden="1" customHeight="1">
      <c r="C330" s="12" t="s">
        <v>774</v>
      </c>
      <c r="D330" s="12" t="s">
        <v>775</v>
      </c>
      <c r="E330" s="12" t="s">
        <v>87</v>
      </c>
      <c r="F330" s="12" t="s">
        <v>1251</v>
      </c>
      <c r="G330" s="6" t="s">
        <v>1246</v>
      </c>
      <c r="H330" s="12" t="s">
        <v>1247</v>
      </c>
      <c r="I330" s="12">
        <v>1.1000000000000001</v>
      </c>
      <c r="J330" s="12" t="s">
        <v>1252</v>
      </c>
      <c r="K330" s="12" t="s">
        <v>1253</v>
      </c>
      <c r="L330" s="12" t="s">
        <v>1254</v>
      </c>
      <c r="M330" s="1" t="str">
        <f t="shared" si="10"/>
        <v>engine.execute('INSERT INTO '''unidades''' (id, nome, endereco, numero, complemento, bairro, cidade, uf, cep, latitude, longitude, rdsl) VALUES (, '''Polícia Militar''', '''Rua Antônio Camardo, 69 - Tatuapé / São Paulo SP''', '''''', '''''', '''''', '''São Paulo''', '''SP''', '''''', '''''', '''''', '''Não''')')</v>
      </c>
      <c r="N330" s="1" t="str">
        <f t="shared" si="11"/>
        <v>engine.execute('INSERT INTO '''contatos''' (id, id_unidades, nome, ddd, telefone, email, cargo, id_setor, st_titular, st_backup) VALUES (, , '''Wara - Coronel''', '''''', '''(11) 2295-6544''', '''8BPMM@policiamilitar.sp.gov.br''', '''''', 0, False, False)')</v>
      </c>
    </row>
    <row r="331" spans="3:14" ht="30" hidden="1" customHeight="1">
      <c r="C331" s="12" t="s">
        <v>774</v>
      </c>
      <c r="D331" s="12" t="s">
        <v>775</v>
      </c>
      <c r="E331" s="12" t="s">
        <v>70</v>
      </c>
      <c r="F331" s="12" t="s">
        <v>1255</v>
      </c>
      <c r="G331" s="6" t="s">
        <v>1256</v>
      </c>
      <c r="H331" s="12" t="s">
        <v>1247</v>
      </c>
      <c r="I331" s="12">
        <v>2.2000000000000002</v>
      </c>
      <c r="J331" s="12" t="s">
        <v>1257</v>
      </c>
      <c r="K331" s="12" t="s">
        <v>1258</v>
      </c>
      <c r="L331" s="12" t="s">
        <v>1259</v>
      </c>
      <c r="M331" s="1" t="str">
        <f t="shared" si="10"/>
        <v>engine.execute('INSERT INTO '''unidades''' (id, nome, endereco, numero, complemento, bairro, cidade, uf, cep, latitude, longitude, rdsl) VALUES (, '''CBM''', '''Rua Apucarana, 131 - Tatuapé / São Paulo SP''', '''''', '''''', '''''', '''São Paulo''', '''SP''', '''''', '''''', '''''', '''Não''')')</v>
      </c>
      <c r="N331" s="1" t="str">
        <f t="shared" si="11"/>
        <v>engine.execute('INSERT INTO '''contatos''' (id, id_unidades, nome, ddd, telefone, email, cargo, id_setor, st_titular, st_backup) VALUES (, , '''Carolina - Tenente''', '''''', '''(11) 3396-2620''', '''3GB@policiamilitar.sp.gov.br''', '''''', 0, False, False)')</v>
      </c>
    </row>
    <row r="332" spans="3:14" ht="30" hidden="1" customHeight="1">
      <c r="C332" s="12" t="s">
        <v>774</v>
      </c>
      <c r="D332" s="12" t="s">
        <v>775</v>
      </c>
      <c r="E332" s="12" t="s">
        <v>82</v>
      </c>
      <c r="F332" s="12" t="s">
        <v>1260</v>
      </c>
      <c r="G332" s="6" t="s">
        <v>1261</v>
      </c>
      <c r="H332" s="12" t="s">
        <v>917</v>
      </c>
      <c r="I332" s="12" t="s">
        <v>1575</v>
      </c>
      <c r="J332" s="12" t="s">
        <v>1262</v>
      </c>
      <c r="K332" s="12" t="s">
        <v>919</v>
      </c>
      <c r="L332" s="12"/>
      <c r="M332" s="1" t="str">
        <f t="shared" si="10"/>
        <v>engine.execute('INSERT INTO '''unidades''' (id, nome, endereco, numero, complemento, bairro, cidade, uf, cep, latitude, longitude, rdsl) VALUES (, '''Polícia Civil''', '''Parque da Mooca, R. do Oratório, 2220 - Parque da Mooca, São Paulo - SP, 03128-110''', '''''', '''''', '''''', '''São Paulo''', '''SP''', '''''', '''''', '''''', '''Não''')')</v>
      </c>
      <c r="N332" s="1" t="str">
        <f t="shared" si="11"/>
        <v>engine.execute('INSERT INTO '''contatos''' (id, id_unidades, nome, ddd, telefone, email, cargo, id_setor, st_titular, st_backup) VALUES (, , '''Delegado Rogério Dalvita''', '''''', '''(11) 2965-6644''', '''''', '''''', 0, False, False)')</v>
      </c>
    </row>
    <row r="333" spans="3:14" ht="30" hidden="1" customHeight="1">
      <c r="C333" s="12" t="s">
        <v>774</v>
      </c>
      <c r="D333" s="12" t="s">
        <v>775</v>
      </c>
      <c r="E333" s="12" t="s">
        <v>87</v>
      </c>
      <c r="F333" s="12" t="s">
        <v>1263</v>
      </c>
      <c r="G333" s="6" t="s">
        <v>1264</v>
      </c>
      <c r="H333" s="12" t="s">
        <v>917</v>
      </c>
      <c r="I333" s="12">
        <v>2.2000000000000002</v>
      </c>
      <c r="J333" s="12"/>
      <c r="K333" s="12" t="s">
        <v>1111</v>
      </c>
      <c r="L333" s="12"/>
      <c r="M333" s="1" t="str">
        <f t="shared" si="10"/>
        <v>engine.execute('INSERT INTO '''unidades''' (id, nome, endereco, numero, complemento, bairro, cidade, uf, cep, latitude, longitude, rdsl) VALUES (, '''Polícia Militar''', '''Rua Celso de Azevedo Marques, 454 - Parque da Mooca, São Paulo - SP, 03122-010''', '''''', '''''', '''''', '''São Paulo''', '''SP''', '''''', '''''', '''''', '''Não''')')</v>
      </c>
      <c r="N333" s="1" t="str">
        <f t="shared" si="11"/>
        <v>engine.execute('INSERT INTO '''contatos''' (id, id_unidades, nome, ddd, telefone, email, cargo, id_setor, st_titular, st_backup) VALUES (, , '''''', '''''', '''(11) 2605-1114''', '''''', '''''', 0, False, False)')</v>
      </c>
    </row>
    <row r="334" spans="3:14" ht="30" hidden="1" customHeight="1">
      <c r="C334" s="12" t="s">
        <v>774</v>
      </c>
      <c r="D334" s="12" t="s">
        <v>775</v>
      </c>
      <c r="E334" s="12" t="s">
        <v>70</v>
      </c>
      <c r="F334" s="12" t="s">
        <v>1265</v>
      </c>
      <c r="G334" s="6" t="s">
        <v>1266</v>
      </c>
      <c r="H334" s="12" t="s">
        <v>917</v>
      </c>
      <c r="I334" s="12">
        <v>3.1</v>
      </c>
      <c r="J334" s="12"/>
      <c r="K334" s="12" t="s">
        <v>1267</v>
      </c>
      <c r="L334" s="12"/>
      <c r="M334" s="1" t="str">
        <f t="shared" si="10"/>
        <v>engine.execute('INSERT INTO '''unidades''' (id, nome, endereco, numero, complemento, bairro, cidade, uf, cep, latitude, longitude, rdsl) VALUES (, '''CBM''', '''Av. Celso Garcia, 2725 - Belenzinho, São Paulo - SP, 03063-000''', '''''', '''''', '''''', '''São Paulo''', '''SP''', '''''', '''''', '''''', '''Não''')')</v>
      </c>
      <c r="N334" s="1" t="str">
        <f t="shared" si="11"/>
        <v>engine.execute('INSERT INTO '''contatos''' (id, id_unidades, nome, ddd, telefone, email, cargo, id_setor, st_titular, st_backup) VALUES (, , '''''', '''''', '''(11) 3104-2490''', '''''', '''''', 0, False, False)')</v>
      </c>
    </row>
    <row r="335" spans="3:14" ht="30" hidden="1" customHeight="1">
      <c r="C335" s="12" t="s">
        <v>774</v>
      </c>
      <c r="D335" s="12" t="s">
        <v>775</v>
      </c>
      <c r="E335" s="12" t="s">
        <v>276</v>
      </c>
      <c r="F335" s="12" t="s">
        <v>1269</v>
      </c>
      <c r="G335" s="6" t="s">
        <v>1270</v>
      </c>
      <c r="H335" s="12" t="s">
        <v>917</v>
      </c>
      <c r="I335" s="12">
        <v>6.4</v>
      </c>
      <c r="J335" s="12"/>
      <c r="K335" s="12" t="s">
        <v>1271</v>
      </c>
      <c r="L335" s="12"/>
      <c r="M335" s="1" t="str">
        <f t="shared" si="10"/>
        <v>engine.execute('INSERT INTO '''unidades''' (id, nome, endereco, numero, complemento, bairro, cidade, uf, cep, latitude, longitude, rdsl) VALUES (, '''Prefeitura Municipal''', '''Rua taguari, 549 São Paulo - SP, 01001-010''', '''''', '''''', '''''', '''São Paulo''', '''SP''', '''''', '''''', '''''', '''Não''')')</v>
      </c>
      <c r="N335" s="1" t="str">
        <f t="shared" si="11"/>
        <v>engine.execute('INSERT INTO '''contatos''' (id, id_unidades, nome, ddd, telefone, email, cargo, id_setor, st_titular, st_backup) VALUES (, , '''''', '''''', '''(11)2618_9100''', '''''', '''''', 0, False, False)')</v>
      </c>
    </row>
    <row r="336" spans="3:14" ht="30" hidden="1" customHeight="1">
      <c r="C336" s="12" t="s">
        <v>774</v>
      </c>
      <c r="D336" s="12" t="s">
        <v>775</v>
      </c>
      <c r="E336" s="12" t="s">
        <v>1272</v>
      </c>
      <c r="F336" s="12" t="s">
        <v>1273</v>
      </c>
      <c r="G336" s="6" t="s">
        <v>1274</v>
      </c>
      <c r="H336" s="12" t="s">
        <v>917</v>
      </c>
      <c r="I336" s="12">
        <v>1.8</v>
      </c>
      <c r="J336" s="12"/>
      <c r="K336" s="12" t="s">
        <v>1275</v>
      </c>
      <c r="L336" s="12"/>
      <c r="M336" s="1" t="str">
        <f t="shared" ref="M336:M399" si="12">_xlfn.CONCAT("engine.execute('INSERT INTO '''unidades''' (id, nome, endereco, numero, complemento, bairro, cidade, uf, cep, latitude, longitude, rdsl) VALUES (",A336,", '''",E336,"''', '''",G336,"''', '''''', '''''', '''''', '''",D336,"''', '''",C336,"''', '''''', '''''', '''''', '''Não''')')")</f>
        <v>engine.execute('INSERT INTO '''unidades''' (id, nome, endereco, numero, complemento, bairro, cidade, uf, cep, latitude, longitude, rdsl) VALUES (, '''Hospital Municipal ''', '''Rua Juventus, 562 - Parque da Mooca, São Paulo - SP, 03124-020''', '''''', '''''', '''''', '''São Paulo''', '''SP''', '''''', '''''', '''''', '''Não''')')</v>
      </c>
      <c r="N336" s="1" t="str">
        <f t="shared" ref="N336:N399" si="13">_xlfn.CONCAT("engine.execute('INSERT INTO '''contatos''' (id, id_unidades, nome, ddd, telefone, email, cargo, id_setor, st_titular, st_backup) VALUES (",B336,", ",A336,", '''",J336,"''', '''''', '''",K336,"''', '''",L336,"''', '''''', 0, False, False)')")</f>
        <v>engine.execute('INSERT INTO '''contatos''' (id, id_unidades, nome, ddd, telefone, email, cargo, id_setor, st_titular, st_backup) VALUES (, , '''''', '''''', '''(11) 3394-7810''', '''''', '''''', 0, False, False)')</v>
      </c>
    </row>
    <row r="337" spans="3:14" ht="30" hidden="1" customHeight="1">
      <c r="C337" s="12" t="s">
        <v>774</v>
      </c>
      <c r="D337" s="12" t="s">
        <v>775</v>
      </c>
      <c r="E337" s="12" t="s">
        <v>82</v>
      </c>
      <c r="F337" s="12" t="s">
        <v>1276</v>
      </c>
      <c r="G337" s="6" t="s">
        <v>1277</v>
      </c>
      <c r="H337" s="12" t="s">
        <v>1278</v>
      </c>
      <c r="I337" s="12">
        <v>1.2</v>
      </c>
      <c r="J337" s="12" t="s">
        <v>1279</v>
      </c>
      <c r="K337" s="12" t="s">
        <v>1280</v>
      </c>
      <c r="L337" s="12"/>
      <c r="M337" s="1" t="str">
        <f t="shared" si="12"/>
        <v>engine.execute('INSERT INTO '''unidades''' (id, nome, endereco, numero, complemento, bairro, cidade, uf, cep, latitude, longitude, rdsl) VALUES (, '''Polícia Civil''', '''R. Sapucaia, 206 - Belenzinho, São Paulo - SP, 03170-050''', '''''', '''''', '''''', '''São Paulo''', '''SP''', '''''', '''''', '''''', '''Não''')')</v>
      </c>
      <c r="N337" s="1" t="str">
        <f t="shared" si="13"/>
        <v>engine.execute('INSERT INTO '''contatos''' (id, id_unidades, nome, ddd, telefone, email, cargo, id_setor, st_titular, st_backup) VALUES (, , '''Delegado Reginaldo Ribeiro de Souza''', '''''', '''(11)2291-2008''', '''''', '''''', 0, False, False)')</v>
      </c>
    </row>
    <row r="338" spans="3:14" ht="30" hidden="1" customHeight="1">
      <c r="C338" s="12" t="s">
        <v>774</v>
      </c>
      <c r="D338" s="12" t="s">
        <v>775</v>
      </c>
      <c r="E338" s="12" t="s">
        <v>87</v>
      </c>
      <c r="F338" s="12" t="s">
        <v>1281</v>
      </c>
      <c r="G338" s="6" t="s">
        <v>1277</v>
      </c>
      <c r="H338" s="12" t="s">
        <v>1278</v>
      </c>
      <c r="I338" s="12">
        <v>1.2</v>
      </c>
      <c r="J338" s="12"/>
      <c r="K338" s="12" t="s">
        <v>1282</v>
      </c>
      <c r="L338" s="12"/>
      <c r="M338" s="1" t="str">
        <f t="shared" si="12"/>
        <v>engine.execute('INSERT INTO '''unidades''' (id, nome, endereco, numero, complemento, bairro, cidade, uf, cep, latitude, longitude, rdsl) VALUES (, '''Polícia Militar''', '''R. Sapucaia, 206 - Belenzinho, São Paulo - SP, 03170-050''', '''''', '''''', '''''', '''São Paulo''', '''SP''', '''''', '''''', '''''', '''Não''')')</v>
      </c>
      <c r="N338" s="1" t="str">
        <f t="shared" si="13"/>
        <v>engine.execute('INSERT INTO '''contatos''' (id, id_unidades, nome, ddd, telefone, email, cargo, id_setor, st_titular, st_backup) VALUES (, , '''''', '''''', '''(11) 2618-1311''', '''''', '''''', 0, False, False)')</v>
      </c>
    </row>
    <row r="339" spans="3:14" ht="30" hidden="1" customHeight="1">
      <c r="C339" s="12" t="s">
        <v>774</v>
      </c>
      <c r="D339" s="12" t="s">
        <v>775</v>
      </c>
      <c r="E339" s="12" t="s">
        <v>70</v>
      </c>
      <c r="F339" s="12" t="s">
        <v>1265</v>
      </c>
      <c r="G339" s="6" t="s">
        <v>1266</v>
      </c>
      <c r="H339" s="12" t="s">
        <v>1278</v>
      </c>
      <c r="I339" s="12">
        <v>3.1</v>
      </c>
      <c r="J339" s="12"/>
      <c r="K339" s="12" t="s">
        <v>1267</v>
      </c>
      <c r="L339" s="12"/>
      <c r="M339" s="1" t="str">
        <f t="shared" si="12"/>
        <v>engine.execute('INSERT INTO '''unidades''' (id, nome, endereco, numero, complemento, bairro, cidade, uf, cep, latitude, longitude, rdsl) VALUES (, '''CBM''', '''Av. Celso Garcia, 2725 - Belenzinho, São Paulo - SP, 03063-000''', '''''', '''''', '''''', '''São Paulo''', '''SP''', '''''', '''''', '''''', '''Não''')')</v>
      </c>
      <c r="N339" s="1" t="str">
        <f t="shared" si="13"/>
        <v>engine.execute('INSERT INTO '''contatos''' (id, id_unidades, nome, ddd, telefone, email, cargo, id_setor, st_titular, st_backup) VALUES (, , '''''', '''''', '''(11) 3104-2490''', '''''', '''''', 0, False, False)')</v>
      </c>
    </row>
    <row r="340" spans="3:14" ht="30" hidden="1" customHeight="1">
      <c r="C340" s="12" t="s">
        <v>774</v>
      </c>
      <c r="D340" s="12" t="s">
        <v>775</v>
      </c>
      <c r="E340" s="12" t="s">
        <v>276</v>
      </c>
      <c r="F340" s="12" t="s">
        <v>1269</v>
      </c>
      <c r="G340" s="6" t="s">
        <v>1283</v>
      </c>
      <c r="H340" s="12" t="s">
        <v>1278</v>
      </c>
      <c r="I340" s="12">
        <v>6.6</v>
      </c>
      <c r="J340" s="12"/>
      <c r="K340" s="12" t="s">
        <v>1284</v>
      </c>
      <c r="L340" s="12"/>
      <c r="M340" s="1" t="str">
        <f t="shared" si="12"/>
        <v>engine.execute('INSERT INTO '''unidades''' (id, nome, endereco, numero, complemento, bairro, cidade, uf, cep, latitude, longitude, rdsl) VALUES (, '''Prefeitura Municipal''', '''Rua taguari nº549São Paulo - SP, 01001-010''', '''''', '''''', '''''', '''São Paulo''', '''SP''', '''''', '''''', '''''', '''Não''')')</v>
      </c>
      <c r="N340" s="1" t="str">
        <f t="shared" si="13"/>
        <v>engine.execute('INSERT INTO '''contatos''' (id, id_unidades, nome, ddd, telefone, email, cargo, id_setor, st_titular, st_backup) VALUES (, , '''''', '''''', '''(11)2618-9100''', '''''', '''''', 0, False, False)')</v>
      </c>
    </row>
    <row r="341" spans="3:14" ht="30" hidden="1" customHeight="1">
      <c r="C341" s="12" t="s">
        <v>774</v>
      </c>
      <c r="D341" s="12" t="s">
        <v>775</v>
      </c>
      <c r="E341" s="12" t="s">
        <v>1272</v>
      </c>
      <c r="F341" s="12" t="s">
        <v>1285</v>
      </c>
      <c r="G341" s="6" t="s">
        <v>1286</v>
      </c>
      <c r="H341" s="12" t="s">
        <v>1278</v>
      </c>
      <c r="I341" s="12">
        <v>3.6</v>
      </c>
      <c r="J341" s="12"/>
      <c r="K341" s="12" t="s">
        <v>1287</v>
      </c>
      <c r="L341" s="12"/>
      <c r="M341" s="1" t="str">
        <f t="shared" si="12"/>
        <v>engine.execute('INSERT INTO '''unidades''' (id, nome, endereco, numero, complemento, bairro, cidade, uf, cep, latitude, longitude, rdsl) VALUES (, '''Hospital Municipal ''', '''Av. Celso Garcia, 4815 - Tatuapé, São Paulo - SP, 03085-030''', '''''', '''''', '''''', '''São Paulo''', '''SP''', '''''', '''''', '''''', '''Não''')')</v>
      </c>
      <c r="N341" s="1" t="str">
        <f t="shared" si="13"/>
        <v>engine.execute('INSERT INTO '''contatos''' (id, id_unidades, nome, ddd, telefone, email, cargo, id_setor, st_titular, st_backup) VALUES (, , '''''', '''''', '''(11) 3394-6980''', '''''', '''''', 0, False, False)')</v>
      </c>
    </row>
    <row r="342" spans="3:14" ht="30" hidden="1" customHeight="1">
      <c r="C342" s="12" t="s">
        <v>774</v>
      </c>
      <c r="D342" s="12" t="s">
        <v>775</v>
      </c>
      <c r="E342" s="12" t="s">
        <v>70</v>
      </c>
      <c r="F342" s="12" t="s">
        <v>1288</v>
      </c>
      <c r="G342" s="6" t="s">
        <v>1289</v>
      </c>
      <c r="H342" s="12" t="s">
        <v>1290</v>
      </c>
      <c r="I342" s="12">
        <v>2.7</v>
      </c>
      <c r="J342" s="12"/>
      <c r="K342" s="12" t="s">
        <v>1291</v>
      </c>
      <c r="L342" s="12"/>
      <c r="M342" s="1" t="str">
        <f t="shared" si="12"/>
        <v>engine.execute('INSERT INTO '''unidades''' (id, nome, endereco, numero, complemento, bairro, cidade, uf, cep, latitude, longitude, rdsl) VALUES (, '''CBM''', '''Av. Eng. Armando de Arruda Pereira, 3305 - Vila do Encontro, São Paulo - SP''', '''''', '''''', '''''', '''São Paulo''', '''SP''', '''''', '''''', '''''', '''Não''')')</v>
      </c>
      <c r="N342" s="1" t="str">
        <f t="shared" si="13"/>
        <v>engine.execute('INSERT INTO '''contatos''' (id, id_unidades, nome, ddd, telefone, email, cargo, id_setor, st_titular, st_backup) VALUES (, , '''''', '''''', '''(11) 5083-5018''', '''''', '''''', 0, False, False)')</v>
      </c>
    </row>
    <row r="343" spans="3:14" ht="30" hidden="1" customHeight="1">
      <c r="C343" s="12" t="s">
        <v>774</v>
      </c>
      <c r="D343" s="12" t="s">
        <v>775</v>
      </c>
      <c r="E343" s="12" t="s">
        <v>87</v>
      </c>
      <c r="F343" s="12" t="s">
        <v>1292</v>
      </c>
      <c r="G343" s="6" t="s">
        <v>1293</v>
      </c>
      <c r="H343" s="12" t="s">
        <v>1290</v>
      </c>
      <c r="I343" s="12" t="s">
        <v>740</v>
      </c>
      <c r="J343" s="12"/>
      <c r="K343" s="12" t="s">
        <v>1197</v>
      </c>
      <c r="L343" s="12"/>
      <c r="M343" s="1" t="str">
        <f t="shared" si="12"/>
        <v>engine.execute('INSERT INTO '''unidades''' (id, nome, endereco, numero, complemento, bairro, cidade, uf, cep, latitude, longitude, rdsl) VALUES (, '''Polícia Militar''', '''Av. Eng. Armando de Arruda Pereira, 2022 - Jabaquara, São Paulo - SP, 04308-001''', '''''', '''''', '''''', '''São Paulo''', '''SP''', '''''', '''''', '''''', '''Não''')')</v>
      </c>
      <c r="N343" s="1" t="str">
        <f t="shared" si="13"/>
        <v>engine.execute('INSERT INTO '''contatos''' (id, id_unidades, nome, ddd, telefone, email, cargo, id_setor, st_titular, st_backup) VALUES (, , '''''', '''''', '''(11) 5011-0408''', '''''', '''''', 0, False, False)')</v>
      </c>
    </row>
    <row r="344" spans="3:14" ht="30" hidden="1" customHeight="1">
      <c r="C344" s="12" t="s">
        <v>774</v>
      </c>
      <c r="D344" s="12" t="s">
        <v>775</v>
      </c>
      <c r="E344" s="12" t="s">
        <v>82</v>
      </c>
      <c r="F344" s="12" t="s">
        <v>1294</v>
      </c>
      <c r="G344" s="6" t="s">
        <v>1295</v>
      </c>
      <c r="H344" s="12" t="s">
        <v>1290</v>
      </c>
      <c r="I344" s="12" t="s">
        <v>1576</v>
      </c>
      <c r="J344" s="12"/>
      <c r="K344" s="12" t="s">
        <v>1296</v>
      </c>
      <c r="L344" s="12"/>
      <c r="M344" s="1" t="str">
        <f t="shared" si="12"/>
        <v>engine.execute('INSERT INTO '''unidades''' (id, nome, endereco, numero, complemento, bairro, cidade, uf, cep, latitude, longitude, rdsl) VALUES (, '''Polícia Civil''', '''Av. Eng. George Corbisier, 322 - Jabaquara, São Paulo - SP, 04345-000''', '''''', '''''', '''''', '''São Paulo''', '''SP''', '''''', '''''', '''''', '''Não''')')</v>
      </c>
      <c r="N344" s="1" t="str">
        <f t="shared" si="13"/>
        <v>engine.execute('INSERT INTO '''contatos''' (id, id_unidades, nome, ddd, telefone, email, cargo, id_setor, st_titular, st_backup) VALUES (, , '''''', '''''', '''(11) 5012-0763''', '''''', '''''', 0, False, False)')</v>
      </c>
    </row>
    <row r="345" spans="3:14" ht="30" hidden="1" customHeight="1">
      <c r="C345" s="12" t="s">
        <v>774</v>
      </c>
      <c r="D345" s="12" t="s">
        <v>775</v>
      </c>
      <c r="E345" s="12" t="s">
        <v>343</v>
      </c>
      <c r="F345" s="12" t="s">
        <v>343</v>
      </c>
      <c r="G345" s="6"/>
      <c r="H345" s="12"/>
      <c r="I345" s="12"/>
      <c r="J345" s="12"/>
      <c r="K345" s="12"/>
      <c r="L345" s="12"/>
      <c r="M345" s="1" t="str">
        <f t="shared" si="12"/>
        <v>engine.execute('INSERT INTO '''unidades''' (id, nome, endereco, numero, complemento, bairro, cidade, uf, cep, latitude, longitude, rdsl) VALUES (, '''DEFESA CIVIL''', '''''', '''''', '''''', '''''', '''São Paulo''', '''SP''', '''''', '''''', '''''', '''Não''')')</v>
      </c>
      <c r="N345" s="1" t="str">
        <f t="shared" si="13"/>
        <v>engine.execute('INSERT INTO '''contatos''' (id, id_unidades, nome, ddd, telefone, email, cargo, id_setor, st_titular, st_backup) VALUES (, , '''''', '''''', '''''', '''''', '''''', 0, False, False)')</v>
      </c>
    </row>
    <row r="346" spans="3:14" ht="30" hidden="1" customHeight="1">
      <c r="C346" s="12" t="s">
        <v>774</v>
      </c>
      <c r="D346" s="12" t="s">
        <v>775</v>
      </c>
      <c r="E346" s="12" t="s">
        <v>276</v>
      </c>
      <c r="F346" s="12" t="s">
        <v>1297</v>
      </c>
      <c r="G346" s="6" t="s">
        <v>1298</v>
      </c>
      <c r="H346" s="12" t="s">
        <v>1290</v>
      </c>
      <c r="I346" s="12" t="s">
        <v>1577</v>
      </c>
      <c r="J346" s="12"/>
      <c r="K346" s="12" t="s">
        <v>1299</v>
      </c>
      <c r="L346" s="12"/>
      <c r="M346" s="1" t="str">
        <f t="shared" si="12"/>
        <v>engine.execute('INSERT INTO '''unidades''' (id, nome, endereco, numero, complemento, bairro, cidade, uf, cep, latitude, longitude, rdsl) VALUES (, '''Prefeitura Municipal''', '''Av. Eng. Armando de Arruda Pereira, 2314 - Jabaquara, São Paulo - SP, 04308-001''', '''''', '''''', '''''', '''São Paulo''', '''SP''', '''''', '''''', '''''', '''Não''')')</v>
      </c>
      <c r="N346" s="1" t="str">
        <f t="shared" si="13"/>
        <v>engine.execute('INSERT INTO '''contatos''' (id, id_unidades, nome, ddd, telefone, email, cargo, id_setor, st_titular, st_backup) VALUES (, , '''''', '''''', '''(11) 3397-3200''', '''''', '''''', 0, False, False)')</v>
      </c>
    </row>
    <row r="347" spans="3:14" ht="30" hidden="1" customHeight="1">
      <c r="C347" s="12" t="s">
        <v>774</v>
      </c>
      <c r="D347" s="12" t="s">
        <v>775</v>
      </c>
      <c r="E347" s="12" t="s">
        <v>1272</v>
      </c>
      <c r="F347" s="12" t="s">
        <v>1300</v>
      </c>
      <c r="G347" s="6" t="s">
        <v>1301</v>
      </c>
      <c r="H347" s="12" t="s">
        <v>1290</v>
      </c>
      <c r="I347" s="12">
        <v>2.5</v>
      </c>
      <c r="J347" s="12"/>
      <c r="K347" s="12" t="s">
        <v>1302</v>
      </c>
      <c r="L347" s="12"/>
      <c r="M347" s="1" t="str">
        <f t="shared" si="12"/>
        <v>engine.execute('INSERT INTO '''unidades''' (id, nome, endereco, numero, complemento, bairro, cidade, uf, cep, latitude, longitude, rdsl) VALUES (, '''Hospital Municipal ''', '''Av. Santa Catarina, 2785 - Vila Santa Catarina, São Paulo - SP, 04378-500''', '''''', '''''', '''''', '''São Paulo''', '''SP''', '''''', '''''', '''''', '''Não''')')</v>
      </c>
      <c r="N347" s="1" t="str">
        <f t="shared" si="13"/>
        <v>engine.execute('INSERT INTO '''contatos''' (id, id_unidades, nome, ddd, telefone, email, cargo, id_setor, st_titular, st_backup) VALUES (, , '''''', '''''', '''(11) 2151-2063''', '''''', '''''', 0, False, False)')</v>
      </c>
    </row>
    <row r="348" spans="3:14" ht="30" hidden="1" customHeight="1">
      <c r="C348" s="12" t="s">
        <v>774</v>
      </c>
      <c r="D348" s="12" t="s">
        <v>775</v>
      </c>
      <c r="E348" s="12" t="s">
        <v>82</v>
      </c>
      <c r="F348" s="12" t="s">
        <v>1303</v>
      </c>
      <c r="G348" s="6" t="s">
        <v>1304</v>
      </c>
      <c r="H348" s="12" t="s">
        <v>923</v>
      </c>
      <c r="I348" s="12">
        <v>3.9</v>
      </c>
      <c r="J348" s="12"/>
      <c r="K348" s="12" t="s">
        <v>1305</v>
      </c>
      <c r="L348" s="12"/>
      <c r="M348" s="1" t="str">
        <f t="shared" si="12"/>
        <v>engine.execute('INSERT INTO '''unidades''' (id, nome, endereco, numero, complemento, bairro, cidade, uf, cep, latitude, longitude, rdsl) VALUES (, '''Polícia Civil''', '''Rua Paulino Pacheco de Melo, 03 - Jd Robro / São Paulo SP''', '''''', '''''', '''''', '''São Paulo''', '''SP''', '''''', '''''', '''''', '''Não''')')</v>
      </c>
      <c r="N348" s="1" t="str">
        <f t="shared" si="13"/>
        <v>engine.execute('INSERT INTO '''contatos''' (id, id_unidades, nome, ddd, telefone, email, cargo, id_setor, st_titular, st_backup) VALUES (, , '''''', '''''', '''(11) 2035 - 0829''', '''''', '''''', 0, False, False)')</v>
      </c>
    </row>
    <row r="349" spans="3:14" ht="30" hidden="1" customHeight="1">
      <c r="C349" s="12" t="s">
        <v>774</v>
      </c>
      <c r="D349" s="12" t="s">
        <v>775</v>
      </c>
      <c r="E349" s="12" t="s">
        <v>87</v>
      </c>
      <c r="F349" s="12" t="s">
        <v>1306</v>
      </c>
      <c r="G349" s="6" t="s">
        <v>1307</v>
      </c>
      <c r="H349" s="12" t="s">
        <v>923</v>
      </c>
      <c r="I349" s="12" t="s">
        <v>735</v>
      </c>
      <c r="J349" s="12"/>
      <c r="K349" s="12" t="s">
        <v>1308</v>
      </c>
      <c r="L349" s="12"/>
      <c r="M349" s="1" t="str">
        <f t="shared" si="12"/>
        <v>engine.execute('INSERT INTO '''unidades''' (id, nome, endereco, numero, complemento, bairro, cidade, uf, cep, latitude, longitude, rdsl) VALUES (, '''Polícia Militar''', '''Rua João da Silva Aguiar, 229 - Lageado / São Paulo SP''', '''''', '''''', '''''', '''São Paulo''', '''SP''', '''''', '''''', '''''', '''Não''')')</v>
      </c>
      <c r="N349" s="1" t="str">
        <f t="shared" si="13"/>
        <v>engine.execute('INSERT INTO '''contatos''' (id, id_unidades, nome, ddd, telefone, email, cargo, id_setor, st_titular, st_backup) VALUES (, , '''''', '''''', '''(11) 2557-7966''', '''''', '''''', 0, False, False)')</v>
      </c>
    </row>
    <row r="350" spans="3:14" ht="30" hidden="1" customHeight="1">
      <c r="C350" s="12" t="s">
        <v>774</v>
      </c>
      <c r="D350" s="12" t="s">
        <v>775</v>
      </c>
      <c r="E350" s="12" t="s">
        <v>70</v>
      </c>
      <c r="F350" s="12" t="s">
        <v>1309</v>
      </c>
      <c r="G350" s="6" t="s">
        <v>1310</v>
      </c>
      <c r="H350" s="12" t="s">
        <v>923</v>
      </c>
      <c r="I350" s="12">
        <v>5.4</v>
      </c>
      <c r="J350" s="12"/>
      <c r="K350" s="12" t="s">
        <v>1311</v>
      </c>
      <c r="L350" s="12"/>
      <c r="M350" s="1" t="str">
        <f t="shared" si="12"/>
        <v>engine.execute('INSERT INTO '''unidades''' (id, nome, endereco, numero, complemento, bairro, cidade, uf, cep, latitude, longitude, rdsl) VALUES (, '''CBM''', '''Rua Hermam Teles Ribeiro, 93 Vl Homanópolis / Ferraz SP''', '''''', '''''', '''''', '''São Paulo''', '''SP''', '''''', '''''', '''''', '''Não''')')</v>
      </c>
      <c r="N350" s="1" t="str">
        <f t="shared" si="13"/>
        <v>engine.execute('INSERT INTO '''contatos''' (id, id_unidades, nome, ddd, telefone, email, cargo, id_setor, st_titular, st_backup) VALUES (, , '''''', '''''', '''(11) 4678-5322''', '''''', '''''', 0, False, False)')</v>
      </c>
    </row>
    <row r="351" spans="3:14" ht="30" hidden="1" customHeight="1">
      <c r="C351" s="12" t="s">
        <v>774</v>
      </c>
      <c r="D351" s="12" t="s">
        <v>775</v>
      </c>
      <c r="E351" s="12" t="s">
        <v>276</v>
      </c>
      <c r="F351" s="12" t="s">
        <v>1312</v>
      </c>
      <c r="G351" s="6" t="s">
        <v>1313</v>
      </c>
      <c r="H351" s="12" t="s">
        <v>923</v>
      </c>
      <c r="I351" s="12">
        <v>4</v>
      </c>
      <c r="J351" s="12"/>
      <c r="K351" s="12" t="s">
        <v>1314</v>
      </c>
      <c r="L351" s="12"/>
      <c r="M351" s="1" t="str">
        <f t="shared" si="12"/>
        <v>engine.execute('INSERT INTO '''unidades''' (id, nome, endereco, numero, complemento, bairro, cidade, uf, cep, latitude, longitude, rdsl) VALUES (, '''Prefeitura Municipal''', '''Rua Luis Medeiros da Silva, 07 Jd Bonifácio / São Paulo SP''', '''''', '''''', '''''', '''São Paulo''', '''SP''', '''''', '''''', '''''', '''Não''')')</v>
      </c>
      <c r="N351" s="1" t="str">
        <f t="shared" si="13"/>
        <v>engine.execute('INSERT INTO '''contatos''' (id, id_unidades, nome, ddd, telefone, email, cargo, id_setor, st_titular, st_backup) VALUES (, , '''''', '''''', '''(11) 2392-1030''', '''''', '''''', 0, False, False)')</v>
      </c>
    </row>
    <row r="352" spans="3:14" ht="30" hidden="1" customHeight="1">
      <c r="C352" s="12" t="s">
        <v>774</v>
      </c>
      <c r="D352" s="12" t="s">
        <v>775</v>
      </c>
      <c r="E352" s="12" t="s">
        <v>1315</v>
      </c>
      <c r="F352" s="12" t="s">
        <v>1316</v>
      </c>
      <c r="G352" s="6" t="s">
        <v>1317</v>
      </c>
      <c r="H352" s="12" t="s">
        <v>923</v>
      </c>
      <c r="I352" s="12" t="s">
        <v>1318</v>
      </c>
      <c r="J352" s="12"/>
      <c r="K352" s="12" t="s">
        <v>1319</v>
      </c>
      <c r="L352" s="12"/>
      <c r="M352" s="1" t="str">
        <f t="shared" si="12"/>
        <v>engine.execute('INSERT INTO '''unidades''' (id, nome, endereco, numero, complemento, bairro, cidade, uf, cep, latitude, longitude, rdsl) VALUES (, '''Hospital Municipal''', '''Estrada do Lageado, 76 Guaianazes / São Pailo SP''', '''''', '''''', '''''', '''São Paulo''', '''SP''', '''''', '''''', '''''', '''Não''')')</v>
      </c>
      <c r="N352" s="1" t="str">
        <f t="shared" si="13"/>
        <v>engine.execute('INSERT INTO '''contatos''' (id, id_unidades, nome, ddd, telefone, email, cargo, id_setor, st_titular, st_backup) VALUES (, , '''''', '''''', '''(11) 2557-9571''', '''''', '''''', 0, False, False)')</v>
      </c>
    </row>
    <row r="353" spans="3:14" ht="30" hidden="1" customHeight="1">
      <c r="C353" s="12" t="s">
        <v>774</v>
      </c>
      <c r="D353" s="12" t="s">
        <v>775</v>
      </c>
      <c r="E353" s="12" t="s">
        <v>82</v>
      </c>
      <c r="F353" s="12" t="s">
        <v>1320</v>
      </c>
      <c r="G353" s="6" t="s">
        <v>1321</v>
      </c>
      <c r="H353" s="12"/>
      <c r="I353" s="12"/>
      <c r="J353" s="12"/>
      <c r="K353" s="12"/>
      <c r="L353" s="12"/>
      <c r="M353" s="1" t="str">
        <f t="shared" si="12"/>
        <v>engine.execute('INSERT INTO '''unidades''' (id, nome, endereco, numero, complemento, bairro, cidade, uf, cep, latitude, longitude, rdsl) VALUES (, '''Polícia Civil''', '''Estrada de Itapecirica, 5650 – Jardim Amalia, São Paulo – SP, 05858-000''', '''''', '''''', '''''', '''São Paulo''', '''SP''', '''''', '''''', '''''', '''Não''')')</v>
      </c>
      <c r="N353" s="1" t="str">
        <f t="shared" si="13"/>
        <v>engine.execute('INSERT INTO '''contatos''' (id, id_unidades, nome, ddd, telefone, email, cargo, id_setor, st_titular, st_backup) VALUES (, , '''''', '''''', '''''', '''''', '''''', 0, False, False)')</v>
      </c>
    </row>
    <row r="354" spans="3:14" ht="30" hidden="1" customHeight="1">
      <c r="C354" s="12" t="s">
        <v>774</v>
      </c>
      <c r="D354" s="12" t="s">
        <v>775</v>
      </c>
      <c r="E354" s="12" t="s">
        <v>87</v>
      </c>
      <c r="F354" s="12" t="s">
        <v>1322</v>
      </c>
      <c r="G354" s="6" t="s">
        <v>1321</v>
      </c>
      <c r="H354" s="12" t="s">
        <v>1323</v>
      </c>
      <c r="I354" s="12"/>
      <c r="J354" s="12"/>
      <c r="K354" s="12" t="s">
        <v>1324</v>
      </c>
      <c r="L354" s="12" t="s">
        <v>1325</v>
      </c>
      <c r="M354" s="1" t="str">
        <f t="shared" si="12"/>
        <v>engine.execute('INSERT INTO '''unidades''' (id, nome, endereco, numero, complemento, bairro, cidade, uf, cep, latitude, longitude, rdsl) VALUES (, '''Polícia Militar''', '''Estrada de Itapecirica, 5650 – Jardim Amalia, São Paulo – SP, 05858-000''', '''''', '''''', '''''', '''São Paulo''', '''SP''', '''''', '''''', '''''', '''Não''')')</v>
      </c>
      <c r="N354" s="1" t="str">
        <f t="shared" si="13"/>
        <v>engine.execute('INSERT INTO '''contatos''' (id, id_unidades, nome, ddd, telefone, email, cargo, id_setor, st_titular, st_backup) VALUES (, , '''''', '''''', '''(11) 5821-5724''', '''www.policiamilitar.sp.gpv.br''', '''''', 0, False, False)')</v>
      </c>
    </row>
    <row r="355" spans="3:14" ht="30" hidden="1" customHeight="1">
      <c r="C355" s="12" t="s">
        <v>774</v>
      </c>
      <c r="D355" s="12" t="s">
        <v>775</v>
      </c>
      <c r="E355" s="12" t="s">
        <v>1315</v>
      </c>
      <c r="F355" s="12" t="s">
        <v>1326</v>
      </c>
      <c r="G355" s="6" t="s">
        <v>1327</v>
      </c>
      <c r="H355" s="12" t="s">
        <v>1323</v>
      </c>
      <c r="I355" s="12"/>
      <c r="J355" s="12"/>
      <c r="K355" s="12"/>
      <c r="L355" s="12"/>
      <c r="M355" s="1" t="str">
        <f t="shared" si="12"/>
        <v>engine.execute('INSERT INTO '''unidades''' (id, nome, endereco, numero, complemento, bairro, cidade, uf, cep, latitude, longitude, rdsl) VALUES (, '''Hospital Municipal''', '''Estrada M’Boi Mirim, 5203 – Jardim Angela, São Paulo – SP, 04939-003''', '''''', '''''', '''''', '''São Paulo''', '''SP''', '''''', '''''', '''''', '''Não''')')</v>
      </c>
      <c r="N355" s="1" t="str">
        <f t="shared" si="13"/>
        <v>engine.execute('INSERT INTO '''contatos''' (id, id_unidades, nome, ddd, telefone, email, cargo, id_setor, st_titular, st_backup) VALUES (, , '''''', '''''', '''''', '''''', '''''', 0, False, False)')</v>
      </c>
    </row>
    <row r="356" spans="3:14" ht="30" hidden="1" customHeight="1">
      <c r="C356" s="12" t="s">
        <v>774</v>
      </c>
      <c r="D356" s="12" t="s">
        <v>775</v>
      </c>
      <c r="E356" s="12" t="s">
        <v>70</v>
      </c>
      <c r="F356" s="12" t="s">
        <v>70</v>
      </c>
      <c r="G356" s="6" t="s">
        <v>1328</v>
      </c>
      <c r="H356" s="12" t="s">
        <v>1329</v>
      </c>
      <c r="I356" s="12"/>
      <c r="J356" s="12"/>
      <c r="K356" s="12"/>
      <c r="L356" s="12"/>
      <c r="M356" s="1" t="str">
        <f t="shared" si="12"/>
        <v>engine.execute('INSERT INTO '''unidades''' (id, nome, endereco, numero, complemento, bairro, cidade, uf, cep, latitude, longitude, rdsl) VALUES (, '''CBM''', '''Tv. Castanha do Pará, 49 – Conjunto Habitacional Instituto Adventista, São Paulo – SP, 05858-000''', '''''', '''''', '''''', '''São Paulo''', '''SP''', '''''', '''''', '''''', '''Não''')')</v>
      </c>
      <c r="N356" s="1" t="str">
        <f t="shared" si="13"/>
        <v>engine.execute('INSERT INTO '''contatos''' (id, id_unidades, nome, ddd, telefone, email, cargo, id_setor, st_titular, st_backup) VALUES (, , '''''', '''''', '''''', '''''', '''''', 0, False, False)')</v>
      </c>
    </row>
    <row r="357" spans="3:14" ht="30" hidden="1" customHeight="1">
      <c r="C357" s="12" t="s">
        <v>774</v>
      </c>
      <c r="D357" s="12" t="s">
        <v>775</v>
      </c>
      <c r="E357" s="12" t="s">
        <v>87</v>
      </c>
      <c r="F357" s="12" t="s">
        <v>1330</v>
      </c>
      <c r="G357" s="6" t="s">
        <v>1331</v>
      </c>
      <c r="H357" s="12" t="s">
        <v>64</v>
      </c>
      <c r="I357" s="12" t="s">
        <v>1332</v>
      </c>
      <c r="J357" s="12" t="s">
        <v>66</v>
      </c>
      <c r="K357" s="12" t="s">
        <v>1333</v>
      </c>
      <c r="L357" s="12"/>
      <c r="M357" s="1" t="str">
        <f t="shared" si="12"/>
        <v>engine.execute('INSERT INTO '''unidades''' (id, nome, endereco, numero, complemento, bairro, cidade, uf, cep, latitude, longitude, rdsl) VALUES (, '''Polícia Militar''', '''Rua. Oldêmburgo da Silva Paranhos ( Farol)''', '''''', '''''', '''''', '''São Paulo''', '''SP''', '''''', '''''', '''''', '''Não''')')</v>
      </c>
      <c r="N357" s="1" t="str">
        <f t="shared" si="13"/>
        <v>engine.execute('INSERT INTO '''contatos''' (id, id_unidades, nome, ddd, telefone, email, cargo, id_setor, st_titular, st_backup) VALUES (, , '''Sup. De area''', '''''', '''(82)98833-3870''', '''''', '''''', 0, False, False)')</v>
      </c>
    </row>
    <row r="358" spans="3:14" ht="30" hidden="1" customHeight="1">
      <c r="C358" s="12" t="s">
        <v>1334</v>
      </c>
      <c r="D358" s="12" t="s">
        <v>1335</v>
      </c>
      <c r="E358" s="12" t="s">
        <v>163</v>
      </c>
      <c r="F358" s="12" t="s">
        <v>1336</v>
      </c>
      <c r="G358" s="6" t="s">
        <v>1337</v>
      </c>
      <c r="H358" s="12" t="s">
        <v>1338</v>
      </c>
      <c r="I358" s="12" t="s">
        <v>1332</v>
      </c>
      <c r="J358" s="12" t="s">
        <v>1339</v>
      </c>
      <c r="K358" s="12" t="s">
        <v>1340</v>
      </c>
      <c r="L358" s="12"/>
      <c r="M358" s="1" t="str">
        <f t="shared" si="12"/>
        <v>engine.execute('INSERT INTO '''unidades''' (id, nome, endereco, numero, complemento, bairro, cidade, uf, cep, latitude, longitude, rdsl) VALUES (, '''BOMBEIRO''', '''R. Alfredo André, 295 - Jardim Brasil, Atibaia - SP, 12940-130''', '''''', '''''', '''''', '''Atibaia ''', '''SP ''', '''''', '''''', '''''', '''Não''')')</v>
      </c>
      <c r="N358" s="1" t="str">
        <f t="shared" si="13"/>
        <v>engine.execute('INSERT INTO '''contatos''' (id, id_unidades, nome, ddd, telefone, email, cargo, id_setor, st_titular, st_backup) VALUES (, , '''Tenente: RAFAEL RANGEL''', '''''', '''(11)4412-6262 / 193''', '''''', '''''', 0, False, False)')</v>
      </c>
    </row>
    <row r="359" spans="3:14" ht="30" hidden="1" customHeight="1">
      <c r="C359" s="12" t="s">
        <v>1334</v>
      </c>
      <c r="D359" s="12" t="s">
        <v>1335</v>
      </c>
      <c r="E359" s="12" t="s">
        <v>343</v>
      </c>
      <c r="F359" s="12" t="s">
        <v>1341</v>
      </c>
      <c r="G359" s="6" t="s">
        <v>1342</v>
      </c>
      <c r="H359" s="12" t="s">
        <v>1338</v>
      </c>
      <c r="I359" s="12" t="s">
        <v>1343</v>
      </c>
      <c r="J359" s="12"/>
      <c r="K359" s="12" t="s">
        <v>1344</v>
      </c>
      <c r="L359" s="12" t="s">
        <v>1345</v>
      </c>
      <c r="M359" s="1" t="str">
        <f t="shared" si="12"/>
        <v>engine.execute('INSERT INTO '''unidades''' (id, nome, endereco, numero, complemento, bairro, cidade, uf, cep, latitude, longitude, rdsl) VALUES (, '''DEFESA CIVIL''', '''R. Adolfo André, 1055 - Centro, Atibaia - SP, 12940-280''', '''''', '''''', '''''', '''Atibaia ''', '''SP ''', '''''', '''''', '''''', '''Não''')')</v>
      </c>
      <c r="N359" s="1" t="str">
        <f t="shared" si="13"/>
        <v>engine.execute('INSERT INTO '''contatos''' (id, id_unidades, nome, ddd, telefone, email, cargo, id_setor, st_titular, st_backup) VALUES (, , '''''', '''''', '''(11)4414-3967''', '''defesacivil@atibaia.sp.gov.br''', '''''', 0, False, False)')</v>
      </c>
    </row>
    <row r="360" spans="3:14" ht="30" hidden="1" customHeight="1">
      <c r="C360" s="12" t="s">
        <v>1334</v>
      </c>
      <c r="D360" s="12" t="s">
        <v>805</v>
      </c>
      <c r="E360" s="12" t="s">
        <v>343</v>
      </c>
      <c r="F360" s="12" t="s">
        <v>1341</v>
      </c>
      <c r="G360" s="6" t="s">
        <v>1346</v>
      </c>
      <c r="H360" s="12" t="s">
        <v>808</v>
      </c>
      <c r="I360" s="12" t="s">
        <v>1039</v>
      </c>
      <c r="J360" s="12" t="s">
        <v>1347</v>
      </c>
      <c r="K360" s="12" t="s">
        <v>1348</v>
      </c>
      <c r="L360" s="12" t="s">
        <v>1349</v>
      </c>
      <c r="M360" s="1" t="str">
        <f t="shared" si="12"/>
        <v>engine.execute('INSERT INTO '''unidades''' (id, nome, endereco, numero, complemento, bairro, cidade, uf, cep, latitude, longitude, rdsl) VALUES (, '''DEFESA CIVIL''', '''Av. Pres. Castelo Branco, 1930 - Jardim Zaira, Mauá - SP, 09320-795''', '''''', '''''', '''''', '''Mauá''', '''SP ''', '''''', '''''', '''''', '''Não''')')</v>
      </c>
      <c r="N360" s="1" t="str">
        <f t="shared" si="13"/>
        <v>engine.execute('INSERT INTO '''contatos''' (id, id_unidades, nome, ddd, telefone, email, cargo, id_setor, st_titular, st_backup) VALUES (, , '''Diretor: Sérgio Moraes de Jesus''', '''''', '''(11)4547-5690''', '''defesacivil@maua.sp.gov.br''', '''''', 0, False, False)')</v>
      </c>
    </row>
    <row r="361" spans="3:14" ht="30" hidden="1" customHeight="1">
      <c r="C361" s="12" t="s">
        <v>1334</v>
      </c>
      <c r="D361" s="12" t="s">
        <v>844</v>
      </c>
      <c r="E361" s="12" t="s">
        <v>343</v>
      </c>
      <c r="F361" s="12" t="s">
        <v>1350</v>
      </c>
      <c r="G361" s="6" t="s">
        <v>1351</v>
      </c>
      <c r="H361" s="12" t="s">
        <v>847</v>
      </c>
      <c r="I361" s="12" t="s">
        <v>1352</v>
      </c>
      <c r="J361" s="12" t="s">
        <v>1353</v>
      </c>
      <c r="K361" s="12" t="s">
        <v>1354</v>
      </c>
      <c r="L361" s="12" t="s">
        <v>1355</v>
      </c>
      <c r="M361" s="1" t="str">
        <f t="shared" si="12"/>
        <v>engine.execute('INSERT INTO '''unidades''' (id, nome, endereco, numero, complemento, bairro, cidade, uf, cep, latitude, longitude, rdsl) VALUES (, '''DEFESA CIVIL''', '''Rua Saigiro Nakamura, n° 10 - Vila Industrial''', '''''', '''''', '''''', '''São José Dos Campos''', '''SP ''', '''''', '''''', '''''', '''Não''')')</v>
      </c>
      <c r="N361" s="1" t="str">
        <f t="shared" si="13"/>
        <v>engine.execute('INSERT INTO '''contatos''' (id, id_unidades, nome, ddd, telefone, email, cargo, id_setor, st_titular, st_backup) VALUES (, , '''Jose Benedito da Silva''', '''''', '''(12)3913-2026''', '''chefiadefesacivil@sjc.sp.gov.br''', '''''', 0, False, False)')</v>
      </c>
    </row>
    <row r="362" spans="3:14" ht="30" hidden="1" customHeight="1">
      <c r="C362" s="12" t="s">
        <v>1334</v>
      </c>
      <c r="D362" s="12" t="s">
        <v>1335</v>
      </c>
      <c r="E362" s="12" t="s">
        <v>1356</v>
      </c>
      <c r="F362" s="12" t="s">
        <v>959</v>
      </c>
      <c r="G362" s="6" t="s">
        <v>1357</v>
      </c>
      <c r="H362" s="12" t="s">
        <v>1338</v>
      </c>
      <c r="I362" s="12" t="s">
        <v>1358</v>
      </c>
      <c r="J362" s="12" t="s">
        <v>1359</v>
      </c>
      <c r="K362" s="12" t="s">
        <v>1360</v>
      </c>
      <c r="L362" s="12"/>
      <c r="M362" s="1" t="str">
        <f t="shared" si="12"/>
        <v>engine.execute('INSERT INTO '''unidades''' (id, nome, endereco, numero, complemento, bairro, cidade, uf, cep, latitude, longitude, rdsl) VALUES (, '''Garda Civil Municipal ''', '''R. Adolfo André, 1792 - Vila Rica, Atibaia - SP, 12940-280''', '''''', '''''', '''''', '''Atibaia ''', '''SP ''', '''''', '''''', '''''', '''Não''')')</v>
      </c>
      <c r="N362" s="1" t="str">
        <f t="shared" si="13"/>
        <v>engine.execute('INSERT INTO '''contatos''' (id, id_unidades, nome, ddd, telefone, email, cargo, id_setor, st_titular, st_backup) VALUES (, , '''Comandante: VERA''', '''''', '''(11)4413-0127 / 153''', '''''', '''''', 0, False, False)')</v>
      </c>
    </row>
    <row r="363" spans="3:14" ht="30" hidden="1" customHeight="1">
      <c r="C363" s="12" t="s">
        <v>1334</v>
      </c>
      <c r="D363" s="12" t="s">
        <v>1335</v>
      </c>
      <c r="E363" s="12" t="s">
        <v>82</v>
      </c>
      <c r="F363" s="12" t="s">
        <v>1361</v>
      </c>
      <c r="G363" s="6" t="s">
        <v>1362</v>
      </c>
      <c r="H363" s="12" t="s">
        <v>1338</v>
      </c>
      <c r="I363" s="12" t="s">
        <v>1212</v>
      </c>
      <c r="J363" s="12" t="s">
        <v>1363</v>
      </c>
      <c r="K363" s="12" t="s">
        <v>1364</v>
      </c>
      <c r="L363" s="12"/>
      <c r="M363" s="1" t="str">
        <f t="shared" si="12"/>
        <v>engine.execute('INSERT INTO '''unidades''' (id, nome, endereco, numero, complemento, bairro, cidade, uf, cep, latitude, longitude, rdsl) VALUES (, '''Polícia Civil''', '''R. Napoleão Ferro, 315 - Alvinópolis, Atibaia - SP, 12942-610''', '''''', '''''', '''''', '''Atibaia ''', '''SP ''', '''''', '''''', '''''', '''Não''')')</v>
      </c>
      <c r="N363" s="1" t="str">
        <f t="shared" si="13"/>
        <v>engine.execute('INSERT INTO '''contatos''' (id, id_unidades, nome, ddd, telefone, email, cargo, id_setor, st_titular, st_backup) VALUES (, , '''Doutor: ELTON''', '''''', '''(11)4412-9511 / 197''', '''''', '''''', 0, False, False)')</v>
      </c>
    </row>
    <row r="364" spans="3:14" ht="30" hidden="1" customHeight="1">
      <c r="C364" s="12" t="s">
        <v>1334</v>
      </c>
      <c r="D364" s="12" t="s">
        <v>1335</v>
      </c>
      <c r="E364" s="12" t="s">
        <v>87</v>
      </c>
      <c r="F364" s="12" t="s">
        <v>1070</v>
      </c>
      <c r="G364" s="6" t="s">
        <v>1365</v>
      </c>
      <c r="H364" s="12" t="s">
        <v>1338</v>
      </c>
      <c r="I364" s="12" t="s">
        <v>1366</v>
      </c>
      <c r="J364" s="12" t="s">
        <v>1367</v>
      </c>
      <c r="K364" s="12" t="s">
        <v>1368</v>
      </c>
      <c r="L364" s="12"/>
      <c r="M364" s="1" t="str">
        <f t="shared" si="12"/>
        <v>engine.execute('INSERT INTO '''unidades''' (id, nome, endereco, numero, complemento, bairro, cidade, uf, cep, latitude, longitude, rdsl) VALUES (, '''Polícia Militar''', '''R. Prof. João Antônio Rodrigues, 95 - Vila Thais, Atibaia - SP, 12942-070''', '''''', '''''', '''''', '''Atibaia ''', '''SP ''', '''''', '''''', '''''', '''Não''')')</v>
      </c>
      <c r="N364" s="1" t="str">
        <f t="shared" si="13"/>
        <v>engine.execute('INSERT INTO '''contatos''' (id, id_unidades, nome, ddd, telefone, email, cargo, id_setor, st_titular, st_backup) VALUES (, , '''Capitão: ALEXANDRE VALÉRIO''', '''''', '''(11)4411-3789 / 190''', '''''', '''''', 0, False, False)')</v>
      </c>
    </row>
    <row r="365" spans="3:14" ht="30" hidden="1" customHeight="1">
      <c r="C365" s="12" t="s">
        <v>1334</v>
      </c>
      <c r="D365" s="12" t="s">
        <v>844</v>
      </c>
      <c r="E365" s="12" t="s">
        <v>276</v>
      </c>
      <c r="F365" s="12" t="s">
        <v>1350</v>
      </c>
      <c r="G365" s="6" t="s">
        <v>1369</v>
      </c>
      <c r="H365" s="12" t="s">
        <v>847</v>
      </c>
      <c r="I365" s="12" t="s">
        <v>1370</v>
      </c>
      <c r="J365" s="12" t="s">
        <v>1371</v>
      </c>
      <c r="K365" s="12" t="s">
        <v>1372</v>
      </c>
      <c r="L365" s="12" t="s">
        <v>1355</v>
      </c>
      <c r="M365" s="1" t="str">
        <f t="shared" si="12"/>
        <v>engine.execute('INSERT INTO '''unidades''' (id, nome, endereco, numero, complemento, bairro, cidade, uf, cep, latitude, longitude, rdsl) VALUES (, '''Prefeitura Municipal''', '''Rua José de Alencar, n° 123''', '''''', '''''', '''''', '''São José Dos Campos''', '''SP ''', '''''', '''''', '''''', '''Não''')')</v>
      </c>
      <c r="N365" s="1" t="str">
        <f t="shared" si="13"/>
        <v>engine.execute('INSERT INTO '''contatos''' (id, id_unidades, nome, ddd, telefone, email, cargo, id_setor, st_titular, st_backup) VALUES (, , '''José Benedito da Silva''', '''''', '''(12)3947-8000''', '''chefiadefesacivil@sjc.sp.gov.br''', '''''', 0, False, False)')</v>
      </c>
    </row>
    <row r="366" spans="3:14" ht="30" hidden="1" customHeight="1">
      <c r="C366" s="12" t="s">
        <v>1334</v>
      </c>
      <c r="D366" s="12" t="s">
        <v>775</v>
      </c>
      <c r="E366" s="12" t="s">
        <v>276</v>
      </c>
      <c r="F366" s="12" t="s">
        <v>1373</v>
      </c>
      <c r="G366" s="6" t="s">
        <v>1374</v>
      </c>
      <c r="H366" s="12" t="s">
        <v>1247</v>
      </c>
      <c r="I366" s="12">
        <v>1.3</v>
      </c>
      <c r="J366" s="12"/>
      <c r="K366" s="12" t="s">
        <v>1375</v>
      </c>
      <c r="L366" s="12"/>
      <c r="M366" s="1" t="str">
        <f t="shared" si="12"/>
        <v>engine.execute('INSERT INTO '''unidades''' (id, nome, endereco, numero, complemento, bairro, cidade, uf, cep, latitude, longitude, rdsl) VALUES (, '''Prefeitura Municipal''', '''Rua Atucuri, 699 - Carrão / São Paulo SP''', '''''', '''''', '''''', '''São Paulo''', '''SP ''', '''''', '''''', '''''', '''Não''')')</v>
      </c>
      <c r="N366" s="1" t="str">
        <f t="shared" si="13"/>
        <v>engine.execute('INSERT INTO '''contatos''' (id, id_unidades, nome, ddd, telefone, email, cargo, id_setor, st_titular, st_backup) VALUES (, , '''''', '''''', '''(11) 3396-0800''', '''''', '''''', 0, False, False)')</v>
      </c>
    </row>
    <row r="367" spans="3:14" ht="30" hidden="1" customHeight="1">
      <c r="C367" s="12" t="s">
        <v>1334</v>
      </c>
      <c r="D367" s="12" t="s">
        <v>775</v>
      </c>
      <c r="E367" s="12" t="s">
        <v>1315</v>
      </c>
      <c r="F367" s="12" t="s">
        <v>1285</v>
      </c>
      <c r="G367" s="6" t="s">
        <v>1376</v>
      </c>
      <c r="H367" s="12" t="s">
        <v>1247</v>
      </c>
      <c r="I367" s="12">
        <v>3.6</v>
      </c>
      <c r="J367" s="12" t="s">
        <v>1377</v>
      </c>
      <c r="K367" s="12" t="s">
        <v>1287</v>
      </c>
      <c r="L367" s="12" t="s">
        <v>1378</v>
      </c>
      <c r="M367" s="1" t="str">
        <f t="shared" si="12"/>
        <v>engine.execute('INSERT INTO '''unidades''' (id, nome, endereco, numero, complemento, bairro, cidade, uf, cep, latitude, longitude, rdsl) VALUES (, '''Hospital Municipal''', '''Rua Celso Garcia, 4815''', '''''', '''''', '''''', '''São Paulo''', '''SP ''', '''''', '''''', '''''', '''Não''')')</v>
      </c>
      <c r="N367" s="1" t="str">
        <f t="shared" si="13"/>
        <v>engine.execute('INSERT INTO '''contatos''' (id, id_unidades, nome, ddd, telefone, email, cargo, id_setor, st_titular, st_backup) VALUES (, , '''José Carlos - Diretor''', '''''', '''(11) 3394-6980''', '''ouvidoriahmcc@prefeitura.sp.gov.br''', '''''', 0, False, False)')</v>
      </c>
    </row>
    <row r="368" spans="3:14" ht="30" hidden="1" customHeight="1">
      <c r="C368" s="12" t="s">
        <v>1334</v>
      </c>
      <c r="D368" s="12" t="s">
        <v>775</v>
      </c>
      <c r="E368" s="12" t="s">
        <v>87</v>
      </c>
      <c r="F368" s="12" t="s">
        <v>1379</v>
      </c>
      <c r="G368" s="6" t="s">
        <v>1380</v>
      </c>
      <c r="H368" s="12" t="s">
        <v>1381</v>
      </c>
      <c r="I368" s="12">
        <v>2</v>
      </c>
      <c r="J368" s="12" t="s">
        <v>1382</v>
      </c>
      <c r="K368" s="12" t="s">
        <v>1383</v>
      </c>
      <c r="L368" s="12"/>
      <c r="M368" s="1" t="str">
        <f t="shared" si="12"/>
        <v>engine.execute('INSERT INTO '''unidades''' (id, nome, endereco, numero, complemento, bairro, cidade, uf, cep, latitude, longitude, rdsl) VALUES (, '''Polícia Militar''', '''Rua Doutor Gabriel dos Santos, 81 - Santa Cecília - 01231-010''', '''''', '''''', '''''', '''São Paulo''', '''SP ''', '''''', '''''', '''''', '''Não''')')</v>
      </c>
      <c r="N368" s="1" t="str">
        <f t="shared" si="13"/>
        <v>engine.execute('INSERT INTO '''contatos''' (id, id_unidades, nome, ddd, telefone, email, cargo, id_setor, st_titular, st_backup) VALUES (, , '''Oficial de Dia''', '''''', '''(11) 3826 9094''', '''''', '''''', 0, False, False)')</v>
      </c>
    </row>
    <row r="369" spans="1:14" ht="30" hidden="1" customHeight="1">
      <c r="C369" s="12" t="s">
        <v>1334</v>
      </c>
      <c r="D369" s="12" t="s">
        <v>775</v>
      </c>
      <c r="E369" s="12" t="s">
        <v>70</v>
      </c>
      <c r="F369" s="12" t="s">
        <v>1384</v>
      </c>
      <c r="G369" s="6" t="s">
        <v>1385</v>
      </c>
      <c r="H369" s="12" t="s">
        <v>1381</v>
      </c>
      <c r="I369" s="12">
        <v>2.2000000000000002</v>
      </c>
      <c r="J369" s="12" t="s">
        <v>1382</v>
      </c>
      <c r="K369" s="12" t="s">
        <v>1386</v>
      </c>
      <c r="L369" s="12"/>
      <c r="M369" s="1" t="str">
        <f t="shared" si="12"/>
        <v>engine.execute('INSERT INTO '''unidades''' (id, nome, endereco, numero, complemento, bairro, cidade, uf, cep, latitude, longitude, rdsl) VALUES (, '''CBM''', '''Rua da Consolação 1663 - Consolação - 01301-100 ''', '''''', '''''', '''''', '''São Paulo''', '''SP ''', '''''', '''''', '''''', '''Não''')')</v>
      </c>
      <c r="N369" s="1" t="str">
        <f t="shared" si="13"/>
        <v>engine.execute('INSERT INTO '''contatos''' (id, id_unidades, nome, ddd, telefone, email, cargo, id_setor, st_titular, st_backup) VALUES (, , '''Oficial de Dia''', '''''', '''(11) 3396 2424''', '''''', '''''', 0, False, False)')</v>
      </c>
    </row>
    <row r="370" spans="1:14" ht="30" hidden="1" customHeight="1">
      <c r="C370" s="12" t="s">
        <v>1334</v>
      </c>
      <c r="D370" s="12" t="s">
        <v>775</v>
      </c>
      <c r="E370" s="12" t="s">
        <v>82</v>
      </c>
      <c r="F370" s="12" t="s">
        <v>1387</v>
      </c>
      <c r="G370" s="6" t="s">
        <v>1388</v>
      </c>
      <c r="H370" s="12" t="s">
        <v>1381</v>
      </c>
      <c r="I370" s="12">
        <v>2.2000000000000002</v>
      </c>
      <c r="J370" s="12" t="s">
        <v>1389</v>
      </c>
      <c r="K370" s="12" t="s">
        <v>1390</v>
      </c>
      <c r="L370" s="12"/>
      <c r="M370" s="1" t="str">
        <f t="shared" si="12"/>
        <v>engine.execute('INSERT INTO '''unidades''' (id, nome, endereco, numero, complemento, bairro, cidade, uf, cep, latitude, longitude, rdsl) VALUES (, '''Polícia Civil''', '''Al. Glete 827 - Santa Cecilia - CEP 01215 - 001''', '''''', '''''', '''''', '''São Paulo''', '''SP ''', '''''', '''''', '''''', '''Não''')')</v>
      </c>
      <c r="N370" s="1" t="str">
        <f t="shared" si="13"/>
        <v>engine.execute('INSERT INTO '''contatos''' (id, id_unidades, nome, ddd, telefone, email, cargo, id_setor, st_titular, st_backup) VALUES (, , '''Plantão Policial''', '''''', '''(11) 3221 5860''', '''''', '''''', 0, False, False)')</v>
      </c>
    </row>
    <row r="371" spans="1:14" ht="30" hidden="1" customHeight="1">
      <c r="C371" s="12" t="s">
        <v>1334</v>
      </c>
      <c r="D371" s="12" t="s">
        <v>775</v>
      </c>
      <c r="E371" s="12" t="s">
        <v>276</v>
      </c>
      <c r="F371" s="12" t="s">
        <v>1391</v>
      </c>
      <c r="G371" s="6" t="s">
        <v>1392</v>
      </c>
      <c r="H371" s="12" t="s">
        <v>1381</v>
      </c>
      <c r="I371" s="12">
        <v>5.5</v>
      </c>
      <c r="J371" s="12" t="s">
        <v>1393</v>
      </c>
      <c r="K371" s="12" t="s">
        <v>1394</v>
      </c>
      <c r="L371" s="12" t="s">
        <v>1395</v>
      </c>
      <c r="M371" s="1" t="str">
        <f t="shared" si="12"/>
        <v>engine.execute('INSERT INTO '''unidades''' (id, nome, endereco, numero, complemento, bairro, cidade, uf, cep, latitude, longitude, rdsl) VALUES (, '''Prefeitura Municipal''', '''Rua Álvares Penteado, 49 - Consolação - CEP 01242-110''', '''''', '''''', '''''', '''São Paulo''', '''SP ''', '''''', '''''', '''''', '''Não''')')</v>
      </c>
      <c r="N371" s="1" t="str">
        <f t="shared" si="13"/>
        <v>engine.execute('INSERT INTO '''contatos''' (id, id_unidades, nome, ddd, telefone, email, cargo, id_setor, st_titular, st_backup) VALUES (, , '''Gabinete do SubPrefeito (Ananda)''', '''''', '''(11) 3397 1200''', '''gabinetese@smsub.prefeitura.sp.gov.br''', '''''', 0, False, False)')</v>
      </c>
    </row>
    <row r="372" spans="1:14" ht="30" hidden="1" customHeight="1">
      <c r="C372" s="12" t="s">
        <v>1334</v>
      </c>
      <c r="D372" s="12" t="s">
        <v>775</v>
      </c>
      <c r="E372" s="12" t="s">
        <v>1315</v>
      </c>
      <c r="F372" s="12" t="s">
        <v>1396</v>
      </c>
      <c r="G372" s="6" t="s">
        <v>1397</v>
      </c>
      <c r="H372" s="12" t="s">
        <v>1381</v>
      </c>
      <c r="I372" s="12" t="s">
        <v>1582</v>
      </c>
      <c r="J372" s="12" t="s">
        <v>1398</v>
      </c>
      <c r="K372" s="12" t="s">
        <v>1399</v>
      </c>
      <c r="L372" s="12" t="s">
        <v>1400</v>
      </c>
      <c r="M372" s="1" t="str">
        <f t="shared" si="12"/>
        <v>engine.execute('INSERT INTO '''unidades''' (id, nome, endereco, numero, complemento, bairro, cidade, uf, cep, latitude, longitude, rdsl) VALUES (, '''Hospital Municipal''', '''Rua Dr. Cesário Mota Júnior 112 - CEP 01221-020 ''', '''''', '''''', '''''', '''São Paulo''', '''SP ''', '''''', '''''', '''''', '''Não''')')</v>
      </c>
      <c r="N372" s="1" t="str">
        <f t="shared" si="13"/>
        <v>engine.execute('INSERT INTO '''contatos''' (id, id_unidades, nome, ddd, telefone, email, cargo, id_setor, st_titular, st_backup) VALUES (, , '''Supervisor de Segurança (Edson Brito)''', '''''', '''(11) 3221 5030''', '''edson.brito@santacasasp.org.br''', '''''', 0, False, False)')</v>
      </c>
    </row>
    <row r="373" spans="1:14" ht="30" customHeight="1">
      <c r="A373" s="1">
        <v>10061</v>
      </c>
      <c r="B373" s="1">
        <v>10061</v>
      </c>
      <c r="C373" s="23" t="s">
        <v>1401</v>
      </c>
      <c r="D373" s="23" t="s">
        <v>1508</v>
      </c>
      <c r="E373" s="12" t="s">
        <v>87</v>
      </c>
      <c r="F373" s="23" t="s">
        <v>1402</v>
      </c>
      <c r="G373" s="35" t="s">
        <v>1403</v>
      </c>
      <c r="H373" s="23" t="s">
        <v>1404</v>
      </c>
      <c r="I373" s="23" t="s">
        <v>597</v>
      </c>
      <c r="J373" s="24" t="s">
        <v>341</v>
      </c>
      <c r="K373" s="23" t="s">
        <v>1405</v>
      </c>
      <c r="L373" s="25" t="s">
        <v>1406</v>
      </c>
      <c r="M373" s="1" t="str">
        <f t="shared" si="12"/>
        <v>engine.execute('INSERT INTO '''unidades''' (id, nome, endereco, numero, complemento, bairro, cidade, uf, cep, latitude, longitude, rdsl) VALUES (10061, '''Polícia Militar''', '''PÇA PEDRO AMÉRICO - centro, JP - PB, 58010-340''', '''''', '''''', '''''', '''João Pessoa''', '''PB''', '''''', '''''', '''''', '''Não''')')</v>
      </c>
      <c r="N373" s="1" t="str">
        <f t="shared" si="13"/>
        <v>engine.execute('INSERT INTO '''contatos''' (id, id_unidades, nome, ddd, telefone, email, cargo, id_setor, st_titular, st_backup) VALUES (10061, 10061, '''Atendimento de plantão''', '''''', '''(83) 3218-5808''', '''www.pm.pb.gov.br''', '''''', 0, False, False)')</v>
      </c>
    </row>
    <row r="374" spans="1:14" ht="30" hidden="1" customHeight="1">
      <c r="A374" s="1">
        <v>10059</v>
      </c>
      <c r="B374" s="1">
        <v>10059</v>
      </c>
      <c r="C374" s="23" t="s">
        <v>1401</v>
      </c>
      <c r="D374" s="23" t="s">
        <v>1508</v>
      </c>
      <c r="E374" s="12" t="s">
        <v>82</v>
      </c>
      <c r="F374" s="23" t="s">
        <v>663</v>
      </c>
      <c r="G374" s="35" t="s">
        <v>1407</v>
      </c>
      <c r="H374" s="23" t="s">
        <v>1404</v>
      </c>
      <c r="I374" s="23" t="s">
        <v>568</v>
      </c>
      <c r="J374" s="24" t="s">
        <v>341</v>
      </c>
      <c r="K374" s="23" t="s">
        <v>1408</v>
      </c>
      <c r="L374" s="25" t="s">
        <v>1409</v>
      </c>
      <c r="M374" s="1" t="str">
        <f t="shared" si="12"/>
        <v>engine.execute('INSERT INTO '''unidades''' (id, nome, endereco, numero, complemento, bairro, cidade, uf, cep, latitude, longitude, rdsl) VALUES (10059, '''Polícia Civil''', '''R. PEDRO I 842 centro jp pb/ 58013-020''', '''''', '''''', '''''', '''João Pessoa''', '''PB''', '''''', '''''', '''''', '''Não''')')</v>
      </c>
      <c r="N374" s="1" t="str">
        <f t="shared" si="13"/>
        <v>engine.execute('INSERT INTO '''contatos''' (id, id_unidades, nome, ddd, telefone, email, cargo, id_setor, st_titular, st_backup) VALUES (10059, 10059, '''Atendimento de plantão''', '''''', '''(83) 3218-5350''', '''www.policiacivil.pb.gov.br/''', '''''', 0, False, False)')</v>
      </c>
    </row>
    <row r="375" spans="1:14" ht="30" hidden="1" customHeight="1">
      <c r="A375" s="1">
        <v>10055</v>
      </c>
      <c r="B375" s="1">
        <v>10055</v>
      </c>
      <c r="C375" s="23" t="s">
        <v>1401</v>
      </c>
      <c r="D375" s="23" t="s">
        <v>1508</v>
      </c>
      <c r="E375" s="23" t="s">
        <v>1590</v>
      </c>
      <c r="F375" s="23" t="s">
        <v>1402</v>
      </c>
      <c r="G375" s="35" t="s">
        <v>1403</v>
      </c>
      <c r="H375" s="23" t="s">
        <v>1404</v>
      </c>
      <c r="I375" s="23" t="s">
        <v>597</v>
      </c>
      <c r="J375" s="24" t="s">
        <v>341</v>
      </c>
      <c r="K375" s="23" t="s">
        <v>1405</v>
      </c>
      <c r="L375" s="25" t="s">
        <v>1406</v>
      </c>
      <c r="M375" s="1" t="str">
        <f t="shared" si="12"/>
        <v>engine.execute('INSERT INTO '''unidades''' (id, nome, endereco, numero, complemento, bairro, cidade, uf, cep, latitude, longitude, rdsl) VALUES (10055, '''Corpo de Bombeiros Militar''', '''PÇA PEDRO AMÉRICO - centro, JP - PB, 58010-340''', '''''', '''''', '''''', '''João Pessoa''', '''PB''', '''''', '''''', '''''', '''Não''')')</v>
      </c>
      <c r="N375" s="1" t="str">
        <f t="shared" si="13"/>
        <v>engine.execute('INSERT INTO '''contatos''' (id, id_unidades, nome, ddd, telefone, email, cargo, id_setor, st_titular, st_backup) VALUES (10055, 10055, '''Atendimento de plantão''', '''''', '''(83) 3218-5808''', '''www.pm.pb.gov.br''', '''''', 0, False, False)')</v>
      </c>
    </row>
    <row r="376" spans="1:14" ht="30" hidden="1" customHeight="1">
      <c r="C376" s="23" t="s">
        <v>1401</v>
      </c>
      <c r="D376" s="23" t="s">
        <v>1508</v>
      </c>
      <c r="E376" s="23" t="s">
        <v>1410</v>
      </c>
      <c r="F376" s="23" t="s">
        <v>1411</v>
      </c>
      <c r="G376" s="35" t="s">
        <v>1412</v>
      </c>
      <c r="H376" s="23" t="s">
        <v>1404</v>
      </c>
      <c r="I376" s="23" t="s">
        <v>1547</v>
      </c>
      <c r="J376" s="24" t="s">
        <v>341</v>
      </c>
      <c r="K376" s="23" t="s">
        <v>1413</v>
      </c>
      <c r="L376" s="23" t="s">
        <v>1414</v>
      </c>
      <c r="M376" s="1" t="str">
        <f t="shared" si="12"/>
        <v>engine.execute('INSERT INTO '''unidades''' (id, nome, endereco, numero, complemento, bairro, cidade, uf, cep, latitude, longitude, rdsl) VALUES (, '''SEMOB''', '''AV. ENG. AGRÔNOMO ÁLVARO FERREIRA - CRISTO REDENTOR JP - 58071-680''', '''''', '''''', '''''', '''João Pessoa''', '''PB''', '''''', '''''', '''''', '''Não''')')</v>
      </c>
      <c r="N376" s="1" t="str">
        <f t="shared" si="13"/>
        <v>engine.execute('INSERT INTO '''contatos''' (id, id_unidades, nome, ddd, telefone, email, cargo, id_setor, st_titular, st_backup) VALUES (, , '''Atendimento de plantão''', '''''', '''(83) 3218-9171''', '''servicos.semobjp.pb.gov.br/''', '''''', 0, False, False)')</v>
      </c>
    </row>
    <row r="377" spans="1:14" ht="30" hidden="1" customHeight="1">
      <c r="A377" s="1">
        <v>10058</v>
      </c>
      <c r="B377" s="1">
        <v>10058</v>
      </c>
      <c r="C377" s="23" t="s">
        <v>1401</v>
      </c>
      <c r="D377" s="23" t="s">
        <v>1508</v>
      </c>
      <c r="E377" s="23" t="s">
        <v>1415</v>
      </c>
      <c r="F377" s="23" t="s">
        <v>1415</v>
      </c>
      <c r="G377" s="35" t="s">
        <v>1416</v>
      </c>
      <c r="H377" s="23" t="s">
        <v>1404</v>
      </c>
      <c r="I377" s="23" t="s">
        <v>438</v>
      </c>
      <c r="J377" s="24" t="s">
        <v>341</v>
      </c>
      <c r="K377" s="23" t="s">
        <v>1417</v>
      </c>
      <c r="L377" s="23" t="s">
        <v>1418</v>
      </c>
      <c r="M377" s="1" t="str">
        <f t="shared" si="12"/>
        <v>engine.execute('INSERT INTO '''unidades''' (id, nome, endereco, numero, complemento, bairro, cidade, uf, cep, latitude, longitude, rdsl) VALUES (10058, '''HOSPITAL DE EMERGÊNCIA E TRAUMA SENADOR HUMBERTO LUCENA''', '''R. ORESTES LISBOA, SN - PEDRO GONDIM, JP - PB, 58031-090''', '''''', '''''', '''''', '''João Pessoa''', '''PB''', '''''', '''''', '''''', '''Não''')')</v>
      </c>
      <c r="N377" s="1" t="str">
        <f t="shared" si="13"/>
        <v>engine.execute('INSERT INTO '''contatos''' (id, id_unidades, nome, ddd, telefone, email, cargo, id_setor, st_titular, st_backup) VALUES (10058, 10058, '''Atendimento de plantão''', '''''', '''(83 )3216-5700''', '''hospitaldetrauma.pb.gov.br/''', '''''', 0, False, False)')</v>
      </c>
    </row>
    <row r="378" spans="1:14" ht="30" hidden="1" customHeight="1">
      <c r="A378" s="1">
        <v>10057</v>
      </c>
      <c r="B378" s="1">
        <v>10057</v>
      </c>
      <c r="C378" s="23" t="s">
        <v>1401</v>
      </c>
      <c r="D378" s="23" t="s">
        <v>1508</v>
      </c>
      <c r="E378" s="26" t="s">
        <v>1589</v>
      </c>
      <c r="F378" s="26" t="s">
        <v>1419</v>
      </c>
      <c r="G378" s="44" t="s">
        <v>1420</v>
      </c>
      <c r="H378" s="23" t="s">
        <v>1404</v>
      </c>
      <c r="I378" s="23" t="s">
        <v>885</v>
      </c>
      <c r="J378" s="24" t="s">
        <v>341</v>
      </c>
      <c r="K378" s="26" t="s">
        <v>1421</v>
      </c>
      <c r="L378" s="26"/>
      <c r="M378" s="1" t="str">
        <f t="shared" si="12"/>
        <v>engine.execute('INSERT INTO '''unidades''' (id, nome, endereco, numero, complemento, bairro, cidade, uf, cep, latitude, longitude, rdsl) VALUES (10057, '''Guarda Municipal''', '''Av. Alm. Barroso, 724 - Centro, João Pessoa - PB, 58013-120''', '''''', '''''', '''''', '''João Pessoa''', '''PB''', '''''', '''''', '''''', '''Não''')')</v>
      </c>
      <c r="N378" s="1" t="str">
        <f t="shared" si="13"/>
        <v>engine.execute('INSERT INTO '''contatos''' (id, id_unidades, nome, ddd, telefone, email, cargo, id_setor, st_titular, st_backup) VALUES (10057, 10057, '''Atendimento de plantão''', '''''', '''(83) 3214-7992''', '''''', '''''', 0, False, False)')</v>
      </c>
    </row>
    <row r="379" spans="1:14" ht="30" hidden="1" customHeight="1">
      <c r="C379" s="23" t="s">
        <v>1401</v>
      </c>
      <c r="D379" s="23" t="s">
        <v>1508</v>
      </c>
      <c r="E379" s="26" t="s">
        <v>391</v>
      </c>
      <c r="F379" s="26" t="s">
        <v>391</v>
      </c>
      <c r="G379" s="44" t="s">
        <v>1422</v>
      </c>
      <c r="H379" s="23" t="s">
        <v>1404</v>
      </c>
      <c r="I379" s="23" t="s">
        <v>1548</v>
      </c>
      <c r="J379" s="24" t="s">
        <v>341</v>
      </c>
      <c r="K379" s="26">
        <v>192</v>
      </c>
      <c r="L379" s="26"/>
      <c r="M379" s="1" t="str">
        <f t="shared" si="12"/>
        <v>engine.execute('INSERT INTO '''unidades''' (id, nome, endereco, numero, complemento, bairro, cidade, uf, cep, latitude, longitude, rdsl) VALUES (, '''SAMU''', '''R. Diógenes Chianca - Água Fria, João Pessoa - PB, 58073-480''', '''''', '''''', '''''', '''João Pessoa''', '''PB''', '''''', '''''', '''''', '''Não''')')</v>
      </c>
      <c r="N379" s="1" t="str">
        <f t="shared" si="13"/>
        <v>engine.execute('INSERT INTO '''contatos''' (id, id_unidades, nome, ddd, telefone, email, cargo, id_setor, st_titular, st_backup) VALUES (, , '''Atendimento de plantão''', '''''', '''192''', '''''', '''''', 0, False, False)')</v>
      </c>
    </row>
    <row r="380" spans="1:14" ht="30" customHeight="1">
      <c r="A380" s="1">
        <v>10061</v>
      </c>
      <c r="B380" s="1">
        <v>10061</v>
      </c>
      <c r="C380" s="23" t="s">
        <v>1401</v>
      </c>
      <c r="D380" s="23" t="s">
        <v>1508</v>
      </c>
      <c r="E380" s="12" t="s">
        <v>87</v>
      </c>
      <c r="F380" s="23" t="s">
        <v>374</v>
      </c>
      <c r="G380" s="35" t="s">
        <v>1403</v>
      </c>
      <c r="H380" s="23" t="s">
        <v>1423</v>
      </c>
      <c r="I380" s="23" t="s">
        <v>614</v>
      </c>
      <c r="J380" s="24" t="s">
        <v>1424</v>
      </c>
      <c r="K380" s="27" t="s">
        <v>1405</v>
      </c>
      <c r="L380" s="25" t="s">
        <v>1406</v>
      </c>
    </row>
    <row r="381" spans="1:14" ht="30" hidden="1" customHeight="1">
      <c r="A381" s="1">
        <v>10060</v>
      </c>
      <c r="B381" s="1">
        <v>10060</v>
      </c>
      <c r="C381" s="23" t="s">
        <v>1401</v>
      </c>
      <c r="D381" s="23" t="s">
        <v>1508</v>
      </c>
      <c r="E381" s="12" t="s">
        <v>82</v>
      </c>
      <c r="F381" s="23" t="s">
        <v>1425</v>
      </c>
      <c r="G381" s="44" t="s">
        <v>1426</v>
      </c>
      <c r="H381" s="23" t="s">
        <v>1423</v>
      </c>
      <c r="I381" s="23" t="s">
        <v>1549</v>
      </c>
      <c r="J381" s="24" t="s">
        <v>1424</v>
      </c>
      <c r="K381" s="27" t="s">
        <v>1427</v>
      </c>
      <c r="L381" s="25" t="s">
        <v>1409</v>
      </c>
      <c r="M381" s="1" t="str">
        <f t="shared" si="12"/>
        <v>engine.execute('INSERT INTO '''unidades''' (id, nome, endereco, numero, complemento, bairro, cidade, uf, cep, latitude, longitude, rdsl) VALUES (10060, '''Polícia Civil''', '''RUA MANOEL RUFINO DA SILVA -500 ERNESTO GAISEL JP 58076-005''', '''''', '''''', '''''', '''João Pessoa''', '''PB''', '''''', '''''', '''''', '''Não''')')</v>
      </c>
      <c r="N381" s="1" t="str">
        <f t="shared" si="13"/>
        <v>engine.execute('INSERT INTO '''contatos''' (id, id_unidades, nome, ddd, telefone, email, cargo, id_setor, st_titular, st_backup) VALUES (10060, 10060, '''Atendimento de plantão ''', '''''', '''(83) 3264-9164''', '''www.policiacivil.pb.gov.br/''', '''''', 0, False, False)')</v>
      </c>
    </row>
    <row r="382" spans="1:14" ht="30" hidden="1" customHeight="1">
      <c r="A382" s="1">
        <v>10056</v>
      </c>
      <c r="B382" s="1">
        <v>10056</v>
      </c>
      <c r="C382" s="23" t="s">
        <v>1401</v>
      </c>
      <c r="D382" s="23" t="s">
        <v>1508</v>
      </c>
      <c r="E382" s="23" t="s">
        <v>1590</v>
      </c>
      <c r="F382" s="23" t="s">
        <v>1428</v>
      </c>
      <c r="G382" s="35" t="s">
        <v>1429</v>
      </c>
      <c r="H382" s="23" t="s">
        <v>1423</v>
      </c>
      <c r="I382" s="23" t="s">
        <v>1527</v>
      </c>
      <c r="J382" s="24" t="s">
        <v>1424</v>
      </c>
      <c r="K382" s="27" t="s">
        <v>1430</v>
      </c>
      <c r="L382" s="25" t="s">
        <v>1431</v>
      </c>
      <c r="M382" s="1" t="str">
        <f t="shared" si="12"/>
        <v>engine.execute('INSERT INTO '''unidades''' (id, nome, endereco, numero, complemento, bairro, cidade, uf, cep, latitude, longitude, rdsl) VALUES (10056, '''Corpo de Bombeiros Militar''', '''RODOVIA BR 230 KM 25 525- JARDIM VENEZA PB''', '''''', '''''', '''''', '''João Pessoa''', '''PB''', '''''', '''''', '''''', '''Não''')')</v>
      </c>
      <c r="N382" s="1" t="str">
        <f t="shared" si="13"/>
        <v>engine.execute('INSERT INTO '''contatos''' (id, id_unidades, nome, ddd, telefone, email, cargo, id_setor, st_titular, st_backup) VALUES (10056, 10056, '''Atendimento de plantão ''', '''''', '''(83) 3218-5743''', '''www.bombeiros.pb.gov.br/''', '''''', 0, False, False)')</v>
      </c>
    </row>
    <row r="383" spans="1:14" ht="30" hidden="1" customHeight="1">
      <c r="C383" s="23" t="s">
        <v>1401</v>
      </c>
      <c r="D383" s="23" t="s">
        <v>1508</v>
      </c>
      <c r="E383" s="23" t="s">
        <v>1410</v>
      </c>
      <c r="F383" s="23" t="s">
        <v>1411</v>
      </c>
      <c r="G383" s="47" t="s">
        <v>1412</v>
      </c>
      <c r="H383" s="23" t="s">
        <v>1423</v>
      </c>
      <c r="I383" s="23" t="s">
        <v>1525</v>
      </c>
      <c r="J383" s="24" t="s">
        <v>1424</v>
      </c>
      <c r="K383" s="27" t="s">
        <v>1413</v>
      </c>
      <c r="L383" s="25" t="s">
        <v>1414</v>
      </c>
      <c r="M383" s="1" t="str">
        <f t="shared" si="12"/>
        <v>engine.execute('INSERT INTO '''unidades''' (id, nome, endereco, numero, complemento, bairro, cidade, uf, cep, latitude, longitude, rdsl) VALUES (, '''SEMOB''', '''AV. ENG. AGRÔNOMO ÁLVARO FERREIRA - CRISTO REDENTOR JP - 58071-680''', '''''', '''''', '''''', '''João Pessoa''', '''PB''', '''''', '''''', '''''', '''Não''')')</v>
      </c>
      <c r="N383" s="1" t="str">
        <f t="shared" si="13"/>
        <v>engine.execute('INSERT INTO '''contatos''' (id, id_unidades, nome, ddd, telefone, email, cargo, id_setor, st_titular, st_backup) VALUES (, , '''Atendimento de plantão ''', '''''', '''(83) 3218-9171''', '''servicos.semobjp.pb.gov.br/''', '''''', 0, False, False)')</v>
      </c>
    </row>
    <row r="384" spans="1:14" ht="30" hidden="1" customHeight="1">
      <c r="A384" s="1">
        <v>10058</v>
      </c>
      <c r="B384" s="1">
        <v>10058</v>
      </c>
      <c r="C384" s="23" t="s">
        <v>1401</v>
      </c>
      <c r="D384" s="23" t="s">
        <v>1508</v>
      </c>
      <c r="E384" s="23" t="s">
        <v>1415</v>
      </c>
      <c r="F384" s="23" t="s">
        <v>1415</v>
      </c>
      <c r="G384" s="35" t="s">
        <v>1416</v>
      </c>
      <c r="H384" s="23" t="s">
        <v>1423</v>
      </c>
      <c r="I384" s="23" t="s">
        <v>1550</v>
      </c>
      <c r="J384" s="24" t="s">
        <v>1424</v>
      </c>
      <c r="K384" s="27" t="s">
        <v>1417</v>
      </c>
      <c r="L384" s="25" t="s">
        <v>1418</v>
      </c>
    </row>
    <row r="385" spans="1:14" ht="30" hidden="1" customHeight="1">
      <c r="A385" s="1">
        <v>10057</v>
      </c>
      <c r="B385" s="1">
        <v>10057</v>
      </c>
      <c r="C385" s="12" t="s">
        <v>1401</v>
      </c>
      <c r="D385" s="23" t="s">
        <v>1508</v>
      </c>
      <c r="E385" s="26" t="s">
        <v>1589</v>
      </c>
      <c r="F385" s="12" t="s">
        <v>1419</v>
      </c>
      <c r="G385" s="44" t="s">
        <v>1420</v>
      </c>
      <c r="H385" s="12" t="s">
        <v>1423</v>
      </c>
      <c r="I385" s="12" t="s">
        <v>1551</v>
      </c>
      <c r="J385" s="12" t="s">
        <v>1424</v>
      </c>
      <c r="K385" s="12" t="s">
        <v>1421</v>
      </c>
      <c r="L385" s="12"/>
    </row>
    <row r="386" spans="1:14" ht="30" hidden="1" customHeight="1">
      <c r="C386" s="12" t="s">
        <v>1401</v>
      </c>
      <c r="D386" s="23" t="s">
        <v>1508</v>
      </c>
      <c r="E386" s="58" t="s">
        <v>391</v>
      </c>
      <c r="F386" s="12" t="s">
        <v>391</v>
      </c>
      <c r="G386" s="44" t="s">
        <v>1422</v>
      </c>
      <c r="H386" s="12" t="s">
        <v>1423</v>
      </c>
      <c r="I386" s="12" t="s">
        <v>1552</v>
      </c>
      <c r="J386" s="12" t="s">
        <v>1424</v>
      </c>
      <c r="K386" s="12">
        <v>192</v>
      </c>
      <c r="L386" s="12"/>
      <c r="M386" s="1" t="str">
        <f t="shared" si="12"/>
        <v>engine.execute('INSERT INTO '''unidades''' (id, nome, endereco, numero, complemento, bairro, cidade, uf, cep, latitude, longitude, rdsl) VALUES (, '''SAMU''', '''R. Diógenes Chianca - Água Fria, João Pessoa - PB, 58073-480''', '''''', '''''', '''''', '''João Pessoa''', '''PB''', '''''', '''''', '''''', '''Não''')')</v>
      </c>
      <c r="N386" s="1" t="str">
        <f t="shared" si="13"/>
        <v>engine.execute('INSERT INTO '''contatos''' (id, id_unidades, nome, ddd, telefone, email, cargo, id_setor, st_titular, st_backup) VALUES (, , '''Atendimento de plantão ''', '''''', '''192''', '''''', '''''', 0, False, False)')</v>
      </c>
    </row>
    <row r="387" spans="1:14" ht="30" hidden="1" customHeight="1">
      <c r="C387" s="23" t="s">
        <v>11</v>
      </c>
      <c r="D387" s="23" t="s">
        <v>335</v>
      </c>
      <c r="E387" s="12" t="s">
        <v>87</v>
      </c>
      <c r="F387" s="23" t="s">
        <v>1432</v>
      </c>
      <c r="G387" s="44" t="s">
        <v>1433</v>
      </c>
      <c r="H387" s="23" t="s">
        <v>1434</v>
      </c>
      <c r="I387" s="23" t="s">
        <v>1553</v>
      </c>
      <c r="J387" s="23" t="s">
        <v>1435</v>
      </c>
      <c r="K387" s="27" t="s">
        <v>1436</v>
      </c>
      <c r="L387" s="25" t="s">
        <v>380</v>
      </c>
      <c r="M387" s="1" t="str">
        <f t="shared" si="12"/>
        <v>engine.execute('INSERT INTO '''unidades''' (id, nome, endereco, numero, complemento, bairro, cidade, uf, cep, latitude, longitude, rdsl) VALUES (, '''Polícia Militar''', '''R. Coração de Maria, 206-242 - São José, Recife - PE, 50020-360''', '''''', '''''', '''''', '''Recife''', '''PE''', '''''', '''''', '''''', '''Não''')')</v>
      </c>
      <c r="N387" s="1" t="str">
        <f t="shared" si="13"/>
        <v>engine.execute('INSERT INTO '''contatos''' (id, id_unidades, nome, ddd, telefone, email, cargo, id_setor, st_titular, st_backup) VALUES (, , '''Sgt° Dias''', '''''', '''(81)  3181-1791''', '''16bpm@pm.pe.gov.br''', '''''', 0, False, False)')</v>
      </c>
    </row>
    <row r="388" spans="1:14" ht="30" hidden="1" customHeight="1">
      <c r="C388" s="23" t="s">
        <v>11</v>
      </c>
      <c r="D388" s="23" t="s">
        <v>335</v>
      </c>
      <c r="E388" s="12" t="s">
        <v>87</v>
      </c>
      <c r="F388" s="23" t="s">
        <v>1437</v>
      </c>
      <c r="G388" s="35" t="s">
        <v>1438</v>
      </c>
      <c r="H388" s="23" t="s">
        <v>1434</v>
      </c>
      <c r="I388" s="23" t="s">
        <v>1554</v>
      </c>
      <c r="J388" s="24" t="s">
        <v>341</v>
      </c>
      <c r="K388" s="27" t="s">
        <v>1439</v>
      </c>
      <c r="L388" s="25" t="s">
        <v>1440</v>
      </c>
      <c r="M388" s="1" t="str">
        <f t="shared" si="12"/>
        <v>engine.execute('INSERT INTO '''unidades''' (id, nome, endereco, numero, complemento, bairro, cidade, uf, cep, latitude, longitude, rdsl) VALUES (, '''Polícia Militar''', '''R. Dom Bôsco, 1002 -boa vista, Recife-PE, 50070-070''', '''''', '''''', '''''', '''Recife''', '''PE''', '''''', '''''', '''''', '''Não''')')</v>
      </c>
      <c r="N388" s="1" t="str">
        <f t="shared" si="13"/>
        <v>engine.execute('INSERT INTO '''contatos''' (id, id_unidades, nome, ddd, telefone, email, cargo, id_setor, st_titular, st_backup) VALUES (, , '''Atendimento de plantão''', '''''', '''(81)  3181-1900''', '''pmpe_acg@yahoo.com.br''', '''''', 0, False, False)')</v>
      </c>
    </row>
    <row r="389" spans="1:14" ht="30" hidden="1" customHeight="1">
      <c r="C389" s="23" t="s">
        <v>11</v>
      </c>
      <c r="D389" s="23" t="s">
        <v>335</v>
      </c>
      <c r="E389" s="23" t="s">
        <v>70</v>
      </c>
      <c r="F389" s="23" t="s">
        <v>1441</v>
      </c>
      <c r="G389" s="47" t="s">
        <v>337</v>
      </c>
      <c r="H389" s="23" t="s">
        <v>1434</v>
      </c>
      <c r="I389" s="23" t="s">
        <v>1555</v>
      </c>
      <c r="J389" s="24" t="s">
        <v>341</v>
      </c>
      <c r="K389" s="27">
        <v>193</v>
      </c>
      <c r="L389" s="25" t="s">
        <v>339</v>
      </c>
      <c r="M389" s="1" t="str">
        <f t="shared" si="12"/>
        <v>engine.execute('INSERT INTO '''unidades''' (id, nome, endereco, numero, complemento, bairro, cidade, uf, cep, latitude, longitude, rdsl) VALUES (, '''CBM''', '''Av: João de Barros 399 Soledade Recife –50050 180''', '''''', '''''', '''''', '''Recife''', '''PE''', '''''', '''''', '''''', '''Não''')')</v>
      </c>
      <c r="N389" s="1" t="str">
        <f t="shared" si="13"/>
        <v>engine.execute('INSERT INTO '''contatos''' (id, id_unidades, nome, ddd, telefone, email, cargo, id_setor, st_titular, st_backup) VALUES (, , '''Atendimento de plantão''', '''''', '''193''', '''faleconosco@bombeiros .pe.gov.br''', '''''', 0, False, False)')</v>
      </c>
    </row>
    <row r="390" spans="1:14" ht="30" hidden="1" customHeight="1">
      <c r="C390" s="23" t="s">
        <v>11</v>
      </c>
      <c r="D390" s="23" t="s">
        <v>335</v>
      </c>
      <c r="E390" s="23" t="s">
        <v>1442</v>
      </c>
      <c r="F390" s="23" t="s">
        <v>1443</v>
      </c>
      <c r="G390" s="35" t="s">
        <v>1444</v>
      </c>
      <c r="H390" s="23" t="s">
        <v>1434</v>
      </c>
      <c r="I390" s="23" t="s">
        <v>1044</v>
      </c>
      <c r="J390" s="24" t="s">
        <v>341</v>
      </c>
      <c r="K390" s="27" t="s">
        <v>367</v>
      </c>
      <c r="L390" s="25" t="s">
        <v>1445</v>
      </c>
      <c r="M390" s="1" t="str">
        <f t="shared" si="12"/>
        <v>engine.execute('INSERT INTO '''unidades''' (id, nome, endereco, numero, complemento, bairro, cidade, uf, cep, latitude, longitude, rdsl) VALUES (, '''CTTU''', '''Av: Cruz Cabugá 301- Santo Amaro Recife- PE, 50030-230''', '''''', '''''', '''''', '''Recife''', '''PE''', '''''', '''''', '''''', '''Não''')')</v>
      </c>
      <c r="N390" s="1" t="str">
        <f t="shared" si="13"/>
        <v>engine.execute('INSERT INTO '''contatos''' (id, id_unidades, nome, ddd, telefone, email, cargo, id_setor, st_titular, st_backup) VALUES (, , '''Atendimento de plantão''', '''''', '''0800 081 1078''', '''cttu@recife.pe.gov.br''', '''''', 0, False, False)')</v>
      </c>
    </row>
    <row r="391" spans="1:14" ht="30" hidden="1" customHeight="1">
      <c r="C391" s="23" t="s">
        <v>11</v>
      </c>
      <c r="D391" s="23" t="s">
        <v>335</v>
      </c>
      <c r="E391" s="12" t="s">
        <v>48</v>
      </c>
      <c r="F391" s="12" t="s">
        <v>48</v>
      </c>
      <c r="G391" s="35" t="s">
        <v>1446</v>
      </c>
      <c r="H391" s="23" t="s">
        <v>1434</v>
      </c>
      <c r="I391" s="23" t="s">
        <v>1554</v>
      </c>
      <c r="J391" s="24" t="s">
        <v>341</v>
      </c>
      <c r="K391" s="27" t="s">
        <v>1447</v>
      </c>
      <c r="L391" s="25" t="s">
        <v>1448</v>
      </c>
      <c r="M391" s="1" t="str">
        <f t="shared" si="12"/>
        <v>engine.execute('INSERT INTO '''unidades''' (id, nome, endereco, numero, complemento, bairro, cidade, uf, cep, latitude, longitude, rdsl) VALUES (, '''Hospital da Restauaração ''', '''Av: Agamenon Magalhães s/n Derby Recife- PE, 52171-011''', '''''', '''''', '''''', '''Recife''', '''PE''', '''''', '''''', '''''', '''Não''')')</v>
      </c>
      <c r="N391" s="1" t="str">
        <f t="shared" si="13"/>
        <v>engine.execute('INSERT INTO '''contatos''' (id, id_unidades, nome, ddd, telefone, email, cargo, id_setor, st_titular, st_backup) VALUES (, , '''Atendimento de plantão''', '''''', '''(81) 3181-5400''', '''direcaohr@gmail.com''', '''''', 0, False, False)')</v>
      </c>
    </row>
    <row r="392" spans="1:14" ht="30" hidden="1" customHeight="1">
      <c r="C392" s="23" t="s">
        <v>11</v>
      </c>
      <c r="D392" s="23" t="s">
        <v>335</v>
      </c>
      <c r="E392" s="23" t="s">
        <v>1587</v>
      </c>
      <c r="F392" s="23" t="s">
        <v>1449</v>
      </c>
      <c r="G392" s="44" t="s">
        <v>1450</v>
      </c>
      <c r="H392" s="23" t="s">
        <v>1434</v>
      </c>
      <c r="I392" s="23" t="s">
        <v>1556</v>
      </c>
      <c r="J392" s="24" t="s">
        <v>341</v>
      </c>
      <c r="K392" s="27" t="s">
        <v>1451</v>
      </c>
      <c r="L392" s="12"/>
      <c r="M392" s="1" t="str">
        <f t="shared" si="12"/>
        <v>engine.execute('INSERT INTO '''unidades''' (id, nome, endereco, numero, complemento, bairro, cidade, uf, cep, latitude, longitude, rdsl) VALUES (, '''Policia Federal Rodoviaria''', '''Av, Cais do Apolo, 925, Recife - PE, 50030-903''', '''''', '''''', '''''', '''Recife''', '''PE''', '''''', '''''', '''''', '''Não''')')</v>
      </c>
      <c r="N392" s="1" t="str">
        <f t="shared" si="13"/>
        <v>engine.execute('INSERT INTO '''contatos''' (id, id_unidades, nome, ddd, telefone, email, cargo, id_setor, st_titular, st_backup) VALUES (, , '''Atendimento de plantão''', '''''', '''0800 281 0040''', '''''', '''''', 0, False, False)')</v>
      </c>
    </row>
    <row r="393" spans="1:14" ht="30" hidden="1" customHeight="1">
      <c r="C393" s="23" t="s">
        <v>11</v>
      </c>
      <c r="D393" s="23" t="s">
        <v>335</v>
      </c>
      <c r="E393" s="12" t="s">
        <v>348</v>
      </c>
      <c r="F393" s="28" t="s">
        <v>1452</v>
      </c>
      <c r="G393" s="40" t="s">
        <v>1453</v>
      </c>
      <c r="H393" s="23" t="s">
        <v>1434</v>
      </c>
      <c r="I393" s="23" t="s">
        <v>688</v>
      </c>
      <c r="J393" s="24" t="s">
        <v>341</v>
      </c>
      <c r="K393" s="28" t="s">
        <v>1454</v>
      </c>
      <c r="L393" s="12"/>
      <c r="M393" s="1" t="str">
        <f t="shared" si="12"/>
        <v>engine.execute('INSERT INTO '''unidades''' (id, nome, endereco, numero, complemento, bairro, cidade, uf, cep, latitude, longitude, rdsl) VALUES (, '''DELEGACIA DE POLÍCIA''', '''Estr do Bongi, 922, Prado - Recife, PE''', '''''', '''''', '''''', '''Recife''', '''PE''', '''''', '''''', '''''', '''Não''')')</v>
      </c>
      <c r="N393" s="1" t="str">
        <f t="shared" si="13"/>
        <v>engine.execute('INSERT INTO '''contatos''' (id, id_unidades, nome, ddd, telefone, email, cargo, id_setor, st_titular, st_backup) VALUES (, , '''Atendimento de plantão''', '''''', '''(81) 3303-8004''', '''''', '''''', 0, False, False)')</v>
      </c>
    </row>
    <row r="394" spans="1:14" ht="30" hidden="1" customHeight="1">
      <c r="C394" s="12" t="s">
        <v>11</v>
      </c>
      <c r="D394" s="12" t="s">
        <v>335</v>
      </c>
      <c r="E394" s="12" t="s">
        <v>391</v>
      </c>
      <c r="F394" s="12" t="s">
        <v>391</v>
      </c>
      <c r="G394" s="44" t="s">
        <v>392</v>
      </c>
      <c r="H394" s="12" t="s">
        <v>1434</v>
      </c>
      <c r="I394" s="12" t="s">
        <v>1557</v>
      </c>
      <c r="J394" s="12" t="s">
        <v>341</v>
      </c>
      <c r="K394" s="12" t="s">
        <v>393</v>
      </c>
      <c r="L394" s="12"/>
      <c r="M394" s="1" t="str">
        <f t="shared" si="12"/>
        <v>engine.execute('INSERT INTO '''unidades''' (id, nome, endereco, numero, complemento, bairro, cidade, uf, cep, latitude, longitude, rdsl) VALUES (, '''SAMU''', '''R. Dom Bôsco, 687-709 - Boa Vista, Recife - PE, 50070-070''', '''''', '''''', '''''', '''Recife''', '''PE''', '''''', '''''', '''''', '''Não''')')</v>
      </c>
      <c r="N394" s="1" t="str">
        <f t="shared" si="13"/>
        <v>engine.execute('INSERT INTO '''contatos''' (id, id_unidades, nome, ddd, telefone, email, cargo, id_setor, st_titular, st_backup) VALUES (, , '''Atendimento de plantão''', '''''', '''(81) 3232-5800''', '''''', '''''', 0, False, False)')</v>
      </c>
    </row>
    <row r="395" spans="1:14" ht="30" hidden="1" customHeight="1">
      <c r="C395" s="12" t="s">
        <v>11</v>
      </c>
      <c r="D395" s="12" t="s">
        <v>335</v>
      </c>
      <c r="E395" s="12" t="s">
        <v>360</v>
      </c>
      <c r="F395" s="12" t="s">
        <v>365</v>
      </c>
      <c r="G395" s="45" t="s">
        <v>366</v>
      </c>
      <c r="H395" s="12" t="s">
        <v>340</v>
      </c>
      <c r="I395" s="12" t="s">
        <v>1532</v>
      </c>
      <c r="J395" s="12" t="s">
        <v>341</v>
      </c>
      <c r="K395" s="12" t="s">
        <v>367</v>
      </c>
      <c r="L395" s="12"/>
      <c r="M395" s="1" t="str">
        <f t="shared" si="12"/>
        <v>engine.execute('INSERT INTO '''unidades''' (id, nome, endereco, numero, complemento, bairro, cidade, uf, cep, latitude, longitude, rdsl) VALUES (, '''GUARDA TRANSITO''', ''' Av. Cruz Cabugá, 301 - Santo Amaro, Recife - PE, 50030-230''', '''''', '''''', '''''', '''Recife''', '''PE''', '''''', '''''', '''''', '''Não''')')</v>
      </c>
      <c r="N395" s="1" t="str">
        <f t="shared" si="13"/>
        <v>engine.execute('INSERT INTO '''contatos''' (id, id_unidades, nome, ddd, telefone, email, cargo, id_setor, st_titular, st_backup) VALUES (, , '''Atendimento de plantão''', '''''', '''0800 081 1078''', '''''', '''''', 0, False, False)')</v>
      </c>
    </row>
    <row r="396" spans="1:14" ht="30" hidden="1" customHeight="1">
      <c r="C396" s="12" t="s">
        <v>11</v>
      </c>
      <c r="D396" s="12" t="s">
        <v>335</v>
      </c>
      <c r="E396" s="12" t="s">
        <v>356</v>
      </c>
      <c r="F396" s="12" t="s">
        <v>1455</v>
      </c>
      <c r="G396" s="44" t="s">
        <v>358</v>
      </c>
      <c r="H396" s="12" t="s">
        <v>340</v>
      </c>
      <c r="I396" s="12" t="s">
        <v>1530</v>
      </c>
      <c r="J396" s="12" t="s">
        <v>341</v>
      </c>
      <c r="K396" s="12" t="s">
        <v>359</v>
      </c>
      <c r="L396" s="12"/>
      <c r="M396" s="1" t="str">
        <f t="shared" si="12"/>
        <v>engine.execute('INSERT INTO '''unidades''' (id, nome, endereco, numero, complemento, bairro, cidade, uf, cep, latitude, longitude, rdsl) VALUES (, '''GM''', '''R. dos Palmares, 547 - Santo Amaro, Recife - PE, 50100-060''', '''''', '''''', '''''', '''Recife''', '''PE''', '''''', '''''', '''''', '''Não''')')</v>
      </c>
      <c r="N396" s="1" t="str">
        <f t="shared" si="13"/>
        <v>engine.execute('INSERT INTO '''contatos''' (id, id_unidades, nome, ddd, telefone, email, cargo, id_setor, st_titular, st_backup) VALUES (, , '''Atendimento de plantão''', '''''', '''(81) 3355-1450''', '''''', '''''', 0, False, False)')</v>
      </c>
    </row>
    <row r="397" spans="1:14" ht="30" hidden="1" customHeight="1">
      <c r="A397" s="1">
        <v>10021</v>
      </c>
      <c r="B397" s="1">
        <v>10021</v>
      </c>
      <c r="C397" s="49" t="s">
        <v>1456</v>
      </c>
      <c r="D397" s="29" t="s">
        <v>1457</v>
      </c>
      <c r="E397" s="12" t="s">
        <v>82</v>
      </c>
      <c r="F397" s="29" t="s">
        <v>1458</v>
      </c>
      <c r="G397" s="41" t="s">
        <v>1459</v>
      </c>
      <c r="H397" s="51" t="s">
        <v>1460</v>
      </c>
      <c r="I397" s="29" t="s">
        <v>1578</v>
      </c>
      <c r="J397" s="30" t="s">
        <v>77</v>
      </c>
      <c r="K397" s="29" t="s">
        <v>1461</v>
      </c>
      <c r="L397" s="32" t="s">
        <v>1462</v>
      </c>
      <c r="M397" s="1" t="str">
        <f t="shared" si="12"/>
        <v>engine.execute('INSERT INTO '''unidades''' (id, nome, endereco, numero, complemento, bairro, cidade, uf, cep, latitude, longitude, rdsl) VALUES (10021, '''Polícia Civil''', '''Rua Costa Barros 1971 Meireles''', '''''', '''''', '''''', '''Fortaleza''', '''CE''', '''''', '''''', '''''', '''Não''')')</v>
      </c>
      <c r="N397" s="1" t="str">
        <f t="shared" si="13"/>
        <v>engine.execute('INSERT INTO '''contatos''' (id, id_unidades, nome, ddd, telefone, email, cargo, id_setor, st_titular, st_backup) VALUES (10021, 10021, '''Atendente''', '''''', '''(85) 31011344  ''', '''2dp@policiacivil.ce.gov.br''', '''''', 0, False, False)')</v>
      </c>
    </row>
    <row r="398" spans="1:14" ht="30" hidden="1" customHeight="1">
      <c r="A398" s="1">
        <v>10022</v>
      </c>
      <c r="B398" s="1">
        <v>10022</v>
      </c>
      <c r="C398" s="49" t="s">
        <v>1456</v>
      </c>
      <c r="D398" s="29" t="s">
        <v>1457</v>
      </c>
      <c r="E398" s="12" t="s">
        <v>87</v>
      </c>
      <c r="F398" s="29" t="s">
        <v>1463</v>
      </c>
      <c r="G398" s="41" t="s">
        <v>1464</v>
      </c>
      <c r="H398" s="52"/>
      <c r="I398" s="29" t="s">
        <v>1579</v>
      </c>
      <c r="J398" s="30" t="s">
        <v>77</v>
      </c>
      <c r="K398" s="29" t="s">
        <v>1465</v>
      </c>
      <c r="L398" s="31" t="s">
        <v>1466</v>
      </c>
      <c r="M398" s="1" t="str">
        <f t="shared" si="12"/>
        <v>engine.execute('INSERT INTO '''unidades''' (id, nome, endereco, numero, complemento, bairro, cidade, uf, cep, latitude, longitude, rdsl) VALUES (10022, '''Polícia Militar''', '''Rua General Tertuliano Potiguara 1347''', '''''', '''''', '''''', '''Fortaleza''', '''CE''', '''''', '''''', '''''', '''Não''')')</v>
      </c>
      <c r="N398" s="1" t="str">
        <f t="shared" si="13"/>
        <v>engine.execute('INSERT INTO '''contatos''' (id, id_unidades, nome, ddd, telefone, email, cargo, id_setor, st_titular, st_backup) VALUES (10022, 10022, '''Atendente''', '''''', '''(85)32638947 / 190''', '''8bpmce@gmail.com''', '''''', 0, False, False)')</v>
      </c>
    </row>
    <row r="399" spans="1:14" ht="30" hidden="1" customHeight="1">
      <c r="A399" s="1">
        <v>10023</v>
      </c>
      <c r="B399" s="1">
        <v>10023</v>
      </c>
      <c r="C399" s="49" t="s">
        <v>1456</v>
      </c>
      <c r="D399" s="29" t="s">
        <v>1457</v>
      </c>
      <c r="E399" s="29" t="s">
        <v>90</v>
      </c>
      <c r="F399" s="29" t="s">
        <v>1467</v>
      </c>
      <c r="G399" s="41" t="s">
        <v>1468</v>
      </c>
      <c r="H399" s="52"/>
      <c r="I399" s="29" t="s">
        <v>1580</v>
      </c>
      <c r="J399" s="30" t="s">
        <v>77</v>
      </c>
      <c r="K399" s="29" t="s">
        <v>1469</v>
      </c>
      <c r="L399" s="32" t="s">
        <v>1470</v>
      </c>
      <c r="M399" s="1" t="str">
        <f t="shared" si="12"/>
        <v>engine.execute('INSERT INTO '''unidades''' (id, nome, endereco, numero, complemento, bairro, cidade, uf, cep, latitude, longitude, rdsl) VALUES (10023, '''Corpo de Bombeiro Militar''', '''Avenida Vicente de Castro 1473 Cais do Porto''', '''''', '''''', '''''', '''Fortaleza''', '''CE''', '''''', '''''', '''''', '''Não''')')</v>
      </c>
      <c r="N399" s="1" t="str">
        <f t="shared" si="13"/>
        <v>engine.execute('INSERT INTO '''contatos''' (id, id_unidades, nome, ddd, telefone, email, cargo, id_setor, st_titular, st_backup) VALUES (10023, 10023, '''Atendente''', '''''', '''(85) 31011078 / 193''', '''1gb2sb@cb.ce.gov.br''', '''''', 0, False, False)')</v>
      </c>
    </row>
    <row r="400" spans="1:14" ht="30" hidden="1" customHeight="1">
      <c r="A400" s="1">
        <v>10024</v>
      </c>
      <c r="B400" s="1">
        <v>10024</v>
      </c>
      <c r="C400" s="49" t="s">
        <v>1456</v>
      </c>
      <c r="D400" s="29" t="s">
        <v>1457</v>
      </c>
      <c r="E400" s="29" t="s">
        <v>1471</v>
      </c>
      <c r="F400" s="29" t="s">
        <v>1472</v>
      </c>
      <c r="G400" s="41" t="s">
        <v>1473</v>
      </c>
      <c r="H400" s="52"/>
      <c r="I400" s="29" t="s">
        <v>1474</v>
      </c>
      <c r="J400" s="30" t="s">
        <v>77</v>
      </c>
      <c r="K400" s="29" t="s">
        <v>1475</v>
      </c>
      <c r="L400" s="32" t="s">
        <v>1476</v>
      </c>
      <c r="M400" s="1" t="str">
        <f t="shared" ref="M400:M406" si="14">_xlfn.CONCAT("engine.execute('INSERT INTO '''unidades''' (id, nome, endereco, numero, complemento, bairro, cidade, uf, cep, latitude, longitude, rdsl) VALUES (",A400,", '''",E400,"''', '''",G400,"''', '''''', '''''', '''''', '''",D400,"''', '''",C400,"''', '''''', '''''', '''''', '''Não''')')")</f>
        <v>engine.execute('INSERT INTO '''unidades''' (id, nome, endereco, numero, complemento, bairro, cidade, uf, cep, latitude, longitude, rdsl) VALUES (10024, '''Prefeitura de Fortaleza''', '''Rua São José 01 Centro Fortaleza''', '''''', '''''', '''''', '''Fortaleza''', '''CE''', '''''', '''''', '''''', '''Não''')')</v>
      </c>
      <c r="N400" s="1" t="str">
        <f t="shared" ref="N400:N406" si="15">_xlfn.CONCAT("engine.execute('INSERT INTO '''contatos''' (id, id_unidades, nome, ddd, telefone, email, cargo, id_setor, st_titular, st_backup) VALUES (",B400,", ",A400,", '''",J400,"''', '''''', '''",K400,"''', '''",L400,"''', '''''', 0, False, False)')")</f>
        <v>engine.execute('INSERT INTO '''contatos''' (id, id_unidades, nome, ddd, telefone, email, cargo, id_setor, st_titular, st_backup) VALUES (10024, 10024, '''Atendente''', '''''', '''0800 285 0880''', '''ouvidoriageral.cgm@cgm.fortaleza.ce.gov.br''', '''''', 0, False, False)')</v>
      </c>
    </row>
    <row r="401" spans="1:14" ht="30" hidden="1" customHeight="1">
      <c r="A401" s="1">
        <v>10025</v>
      </c>
      <c r="B401" s="1">
        <v>10025</v>
      </c>
      <c r="C401" s="49" t="s">
        <v>1456</v>
      </c>
      <c r="D401" s="29" t="s">
        <v>1457</v>
      </c>
      <c r="E401" s="29" t="s">
        <v>1477</v>
      </c>
      <c r="F401" s="29" t="s">
        <v>1478</v>
      </c>
      <c r="G401" s="41" t="s">
        <v>1479</v>
      </c>
      <c r="H401" s="53"/>
      <c r="I401" s="29" t="s">
        <v>1581</v>
      </c>
      <c r="J401" s="30" t="s">
        <v>77</v>
      </c>
      <c r="K401" s="29" t="s">
        <v>1480</v>
      </c>
      <c r="L401" s="32" t="s">
        <v>1481</v>
      </c>
      <c r="M401" s="1" t="str">
        <f t="shared" si="14"/>
        <v>engine.execute('INSERT INTO '''unidades''' (id, nome, endereco, numero, complemento, bairro, cidade, uf, cep, latitude, longitude, rdsl) VALUES (10025, '''Hospital Municipal de Fortaleza''', '''Rua Ávila Goularte 900 Papicu Fortaleza''', '''''', '''''', '''''', '''Fortaleza''', '''CE''', '''''', '''''', '''''', '''Não''')')</v>
      </c>
      <c r="N401" s="1" t="str">
        <f t="shared" si="15"/>
        <v>engine.execute('INSERT INTO '''contatos''' (id, id_unidades, nome, ddd, telefone, email, cargo, id_setor, st_titular, st_backup) VALUES (10025, 10025, '''Atendente''', '''''', '''(85) 31013209''', '''hgf@hgf.ce.gov.br''', '''''', 0, False, False)')</v>
      </c>
    </row>
    <row r="402" spans="1:14" ht="30" hidden="1" customHeight="1">
      <c r="C402" s="49" t="s">
        <v>1482</v>
      </c>
      <c r="D402" s="30" t="s">
        <v>1483</v>
      </c>
      <c r="E402" s="12" t="s">
        <v>82</v>
      </c>
      <c r="F402" s="30" t="s">
        <v>1484</v>
      </c>
      <c r="G402" s="42" t="s">
        <v>1485</v>
      </c>
      <c r="H402" s="54" t="s">
        <v>1486</v>
      </c>
      <c r="I402" s="30" t="s">
        <v>1487</v>
      </c>
      <c r="J402" s="30" t="s">
        <v>1488</v>
      </c>
      <c r="K402" s="30" t="s">
        <v>1489</v>
      </c>
      <c r="L402" s="33" t="s">
        <v>86</v>
      </c>
      <c r="M402" s="1" t="str">
        <f t="shared" si="14"/>
        <v>engine.execute('INSERT INTO '''unidades''' (id, nome, endereco, numero, complemento, bairro, cidade, uf, cep, latitude, longitude, rdsl) VALUES (, '''Polícia Civil''', '''Rua Divina Pastora, 1134 no bairro Getúlio Vargas em Aracaju, SE''', '''''', '''''', '''''', '''Aracaju''', '''SE''', '''''', '''''', '''''', '''Não''')')</v>
      </c>
      <c r="N402" s="1" t="str">
        <f t="shared" si="15"/>
        <v>engine.execute('INSERT INTO '''contatos''' (id, id_unidades, nome, ddd, telefone, email, cargo, id_setor, st_titular, st_backup) VALUES (, , '''Atendente de plantão''', '''''', '''(79) 3198-2400''', '''Não fornecido''', '''''', 0, False, False)')</v>
      </c>
    </row>
    <row r="403" spans="1:14" ht="30" hidden="1" customHeight="1">
      <c r="C403" s="49" t="s">
        <v>1482</v>
      </c>
      <c r="D403" s="30" t="s">
        <v>1483</v>
      </c>
      <c r="E403" s="12" t="s">
        <v>87</v>
      </c>
      <c r="F403" s="30" t="s">
        <v>1490</v>
      </c>
      <c r="G403" s="42" t="s">
        <v>1491</v>
      </c>
      <c r="H403" s="55"/>
      <c r="I403" s="30" t="s">
        <v>300</v>
      </c>
      <c r="J403" s="30" t="s">
        <v>1488</v>
      </c>
      <c r="K403" s="30" t="s">
        <v>1492</v>
      </c>
      <c r="L403" s="33" t="s">
        <v>86</v>
      </c>
      <c r="M403" s="1" t="str">
        <f t="shared" si="14"/>
        <v>engine.execute('INSERT INTO '''unidades''' (id, nome, endereco, numero, complemento, bairro, cidade, uf, cep, latitude, longitude, rdsl) VALUES (, '''Polícia Militar''', '''Centro de Criatividade, Bairro Cirurgia, Aracaju''', '''''', '''''', '''''', '''Aracaju''', '''SE''', '''''', '''''', '''''', '''Não''')')</v>
      </c>
      <c r="N403" s="1" t="str">
        <f t="shared" si="15"/>
        <v>engine.execute('INSERT INTO '''contatos''' (id, id_unidades, nome, ddd, telefone, email, cargo, id_setor, st_titular, st_backup) VALUES (, , '''Atendente de plantão''', '''''', '''190 ou (79) 99191-3944''', '''Não fornecido''', '''''', 0, False, False)')</v>
      </c>
    </row>
    <row r="404" spans="1:14" ht="30" hidden="1" customHeight="1">
      <c r="C404" s="49" t="s">
        <v>1482</v>
      </c>
      <c r="D404" s="30" t="s">
        <v>1483</v>
      </c>
      <c r="E404" s="30" t="s">
        <v>90</v>
      </c>
      <c r="F404" s="30" t="s">
        <v>1493</v>
      </c>
      <c r="G404" s="42" t="s">
        <v>1494</v>
      </c>
      <c r="H404" s="55"/>
      <c r="I404" s="30" t="s">
        <v>1495</v>
      </c>
      <c r="J404" s="30" t="s">
        <v>1488</v>
      </c>
      <c r="K404" s="30" t="s">
        <v>1496</v>
      </c>
      <c r="L404" s="33" t="s">
        <v>86</v>
      </c>
      <c r="M404" s="1" t="str">
        <f t="shared" si="14"/>
        <v>engine.execute('INSERT INTO '''unidades''' (id, nome, endereco, numero, complemento, bairro, cidade, uf, cep, latitude, longitude, rdsl) VALUES (, '''Corpo de Bombeiro Militar''', '''Rua Siriri, nº 762, Centro de Aracaju/SE''', '''''', '''''', '''''', '''Aracaju''', '''SE''', '''''', '''''', '''''', '''Não''')')</v>
      </c>
      <c r="N404" s="1" t="str">
        <f t="shared" si="15"/>
        <v>engine.execute('INSERT INTO '''contatos''' (id, id_unidades, nome, ddd, telefone, email, cargo, id_setor, st_titular, st_backup) VALUES (, , '''Atendente de plantão''', '''''', '''193 ou (79) 3179-4974''', '''Não fornecido''', '''''', 0, False, False)')</v>
      </c>
    </row>
    <row r="405" spans="1:14" ht="30" hidden="1" customHeight="1">
      <c r="C405" s="49" t="s">
        <v>1482</v>
      </c>
      <c r="D405" s="30" t="s">
        <v>1483</v>
      </c>
      <c r="E405" s="30" t="s">
        <v>1497</v>
      </c>
      <c r="F405" s="30" t="s">
        <v>1268</v>
      </c>
      <c r="G405" s="42" t="s">
        <v>1498</v>
      </c>
      <c r="H405" s="55"/>
      <c r="I405" s="30" t="s">
        <v>1499</v>
      </c>
      <c r="J405" s="30" t="s">
        <v>1488</v>
      </c>
      <c r="K405" s="30" t="s">
        <v>1500</v>
      </c>
      <c r="L405" s="33" t="s">
        <v>86</v>
      </c>
      <c r="M405" s="1" t="str">
        <f t="shared" si="14"/>
        <v>engine.execute('INSERT INTO '''unidades''' (id, nome, endereco, numero, complemento, bairro, cidade, uf, cep, latitude, longitude, rdsl) VALUES (, '''Prefeitura de Aracajú''', '''R. Frei Luiz Canolo de Noronha, 42 - Ponto Novo, Aracaju - SE''', '''''', '''''', '''''', '''Aracaju''', '''SE''', '''''', '''''', '''''', '''Não''')')</v>
      </c>
      <c r="N405" s="1" t="str">
        <f t="shared" si="15"/>
        <v>engine.execute('INSERT INTO '''contatos''' (id, id_unidades, nome, ddd, telefone, email, cargo, id_setor, st_titular, st_backup) VALUES (, , '''Atendente de plantão''', '''''', '''(79) 4009-7800''', '''Não fornecido''', '''''', 0, False, False)')</v>
      </c>
    </row>
    <row r="406" spans="1:14" ht="30" hidden="1" customHeight="1">
      <c r="C406" s="49" t="s">
        <v>1482</v>
      </c>
      <c r="D406" s="30" t="s">
        <v>1483</v>
      </c>
      <c r="E406" s="30" t="s">
        <v>1501</v>
      </c>
      <c r="F406" s="30" t="s">
        <v>1502</v>
      </c>
      <c r="G406" s="48" t="s">
        <v>1503</v>
      </c>
      <c r="H406" s="56"/>
      <c r="I406" s="30" t="s">
        <v>1504</v>
      </c>
      <c r="J406" s="30" t="s">
        <v>1488</v>
      </c>
      <c r="K406" s="43" t="s">
        <v>1505</v>
      </c>
      <c r="L406" s="33" t="s">
        <v>86</v>
      </c>
      <c r="M406" s="1" t="str">
        <f t="shared" si="14"/>
        <v>engine.execute('INSERT INTO '''unidades''' (id, nome, endereco, numero, complemento, bairro, cidade, uf, cep, latitude, longitude, rdsl) VALUES (, '''Hospital Municipal de Aracaju''', '''Av. Maranhão, s/n - Dezoito do Forte, Aracaju - SE''', '''''', '''''', '''''', '''Aracaju''', '''SE''', '''''', '''''', '''''', '''Não''')')</v>
      </c>
      <c r="N406" s="1" t="str">
        <f t="shared" si="15"/>
        <v>engine.execute('INSERT INTO '''contatos''' (id, id_unidades, nome, ddd, telefone, email, cargo, id_setor, st_titular, st_backup) VALUES (, , '''Atendente de plantão''', '''''', '''(79) 3236 2266''', '''Não fornecido''', '''''', 0, False, False)')</v>
      </c>
    </row>
    <row r="407" spans="1:14" ht="30" customHeight="1">
      <c r="C407" s="37"/>
      <c r="D407" s="37"/>
      <c r="E407" s="37"/>
      <c r="F407" s="37"/>
      <c r="H407" s="37"/>
      <c r="I407" s="37"/>
      <c r="J407" s="37"/>
      <c r="K407" s="37"/>
      <c r="L407" s="37"/>
    </row>
    <row r="408" spans="1:14" ht="30" customHeight="1">
      <c r="C408" s="37"/>
      <c r="D408" s="37"/>
      <c r="E408" s="37"/>
      <c r="F408" s="37"/>
      <c r="H408" s="37"/>
      <c r="I408" s="37"/>
      <c r="J408" s="37"/>
      <c r="K408" s="37"/>
      <c r="L408" s="37"/>
    </row>
    <row r="409" spans="1:14" ht="30" customHeight="1">
      <c r="C409" s="37"/>
      <c r="D409" s="37"/>
      <c r="E409" s="37"/>
      <c r="F409" s="37"/>
      <c r="H409" s="37"/>
      <c r="I409" s="37"/>
      <c r="J409" s="37"/>
      <c r="K409" s="37"/>
      <c r="L409" s="37"/>
    </row>
    <row r="410" spans="1:14" ht="30" customHeight="1">
      <c r="C410" s="37"/>
      <c r="D410" s="37"/>
      <c r="E410" s="37"/>
      <c r="F410" s="37"/>
      <c r="H410" s="37"/>
      <c r="I410" s="37"/>
      <c r="J410" s="37"/>
      <c r="K410" s="37"/>
      <c r="L410" s="37"/>
    </row>
    <row r="411" spans="1:14" ht="30" customHeight="1">
      <c r="C411" s="37"/>
      <c r="D411" s="37"/>
      <c r="E411" s="37"/>
      <c r="F411" s="37"/>
      <c r="H411" s="37"/>
      <c r="I411" s="37"/>
      <c r="J411" s="37"/>
      <c r="K411" s="37"/>
      <c r="L411" s="37"/>
    </row>
    <row r="412" spans="1:14" ht="30" customHeight="1">
      <c r="C412" s="37"/>
      <c r="D412" s="37"/>
      <c r="E412" s="37"/>
      <c r="F412" s="37"/>
      <c r="H412" s="37"/>
      <c r="I412" s="37"/>
      <c r="J412" s="37"/>
      <c r="K412" s="37"/>
      <c r="L412" s="37"/>
    </row>
    <row r="413" spans="1:14" ht="30" customHeight="1">
      <c r="C413" s="37"/>
      <c r="D413" s="37"/>
      <c r="E413" s="37"/>
      <c r="F413" s="37"/>
      <c r="H413" s="37"/>
      <c r="I413" s="37"/>
      <c r="J413" s="37"/>
      <c r="K413" s="37"/>
      <c r="L413" s="37"/>
    </row>
    <row r="414" spans="1:14" ht="30" customHeight="1">
      <c r="C414" s="37"/>
      <c r="D414" s="37"/>
      <c r="E414" s="37"/>
      <c r="F414" s="37"/>
      <c r="H414" s="37"/>
      <c r="I414" s="37"/>
      <c r="J414" s="37"/>
      <c r="K414" s="37"/>
      <c r="L414" s="37"/>
    </row>
    <row r="415" spans="1:14" ht="30" customHeight="1">
      <c r="C415" s="37"/>
      <c r="D415" s="37"/>
      <c r="E415" s="37"/>
      <c r="F415" s="37"/>
      <c r="H415" s="37"/>
      <c r="I415" s="37"/>
      <c r="J415" s="37"/>
      <c r="K415" s="37"/>
      <c r="L415" s="37"/>
    </row>
    <row r="416" spans="1:14" ht="30" customHeight="1">
      <c r="C416" s="37"/>
      <c r="D416" s="37"/>
      <c r="E416" s="37"/>
      <c r="F416" s="37"/>
      <c r="H416" s="37"/>
      <c r="I416" s="37"/>
      <c r="J416" s="37"/>
      <c r="K416" s="37"/>
      <c r="L416" s="37"/>
    </row>
    <row r="417" spans="3:12" ht="30" customHeight="1">
      <c r="C417" s="37"/>
      <c r="D417" s="37"/>
      <c r="E417" s="37"/>
      <c r="F417" s="37"/>
      <c r="H417" s="37"/>
      <c r="I417" s="37"/>
      <c r="J417" s="37"/>
      <c r="K417" s="37"/>
      <c r="L417" s="37"/>
    </row>
    <row r="418" spans="3:12" ht="30" customHeight="1">
      <c r="C418" s="37"/>
      <c r="D418" s="37"/>
      <c r="E418" s="37"/>
      <c r="F418" s="37"/>
      <c r="H418" s="37"/>
      <c r="I418" s="37"/>
      <c r="J418" s="37"/>
      <c r="K418" s="37"/>
      <c r="L418" s="37"/>
    </row>
  </sheetData>
  <autoFilter ref="A7:N406" xr:uid="{58E9F6FD-C936-475B-AD55-D88B48C1BCEB}">
    <filterColumn colId="2">
      <filters>
        <filter val="PB"/>
      </filters>
    </filterColumn>
    <filterColumn colId="4">
      <filters>
        <filter val="Polícia Militar"/>
      </filters>
    </filterColumn>
  </autoFilter>
  <mergeCells count="3">
    <mergeCell ref="E3:L4"/>
    <mergeCell ref="H397:H401"/>
    <mergeCell ref="H402:H406"/>
  </mergeCells>
  <phoneticPr fontId="3" type="noConversion"/>
  <hyperlinks>
    <hyperlink ref="L100" r:id="rId1" xr:uid="{3BFDB256-3309-42D2-BB5B-DBAA01116CCF}"/>
    <hyperlink ref="L81" r:id="rId2" display="mailto:sac@bombeiros.pe.gov.br" xr:uid="{71365A7C-8209-4AD7-AC23-3ED0EFC0D1C0}"/>
    <hyperlink ref="L105" r:id="rId3" xr:uid="{25FF333E-CF6A-4A1B-94B5-F94C4CC7D28F}"/>
    <hyperlink ref="L106" r:id="rId4" xr:uid="{EC9796B4-083D-4758-B3BC-8A87211938D7}"/>
    <hyperlink ref="L82" r:id="rId5" display="mailto:sac@bombeiros.pe.gov.br" xr:uid="{109EC90D-9005-4035-A235-5C16D9680C13}"/>
    <hyperlink ref="L94" r:id="rId6" xr:uid="{34FA2C7A-E589-418E-849F-96A03F609FA7}"/>
    <hyperlink ref="L98" r:id="rId7" xr:uid="{C3CCCABC-1D3D-4BD9-B4DE-1815BC14F24B}"/>
    <hyperlink ref="L84" r:id="rId8" xr:uid="{4B0FB4B8-7A88-4664-AAC3-2E653F64A505}"/>
    <hyperlink ref="L80" r:id="rId9" xr:uid="{FD7D5AA4-038C-438F-9547-99DCEA1D3C42}"/>
    <hyperlink ref="L373" r:id="rId10" display="http://www.pm.pb.gov.br/" xr:uid="{C9FB492D-9D09-429D-BD43-8D5916F50E6C}"/>
    <hyperlink ref="L374" r:id="rId11" display="http://www.policiacivil.pb.gov.br/" xr:uid="{C8833AFB-7D5C-4BED-80FA-C8C767CFF266}"/>
    <hyperlink ref="L375" r:id="rId12" display="http://www.pm.pb.gov.br/" xr:uid="{C96E829D-39D5-43A1-89D7-360D4077B8BC}"/>
    <hyperlink ref="L380" r:id="rId13" display="http://www.pm.pb.gov.br/" xr:uid="{D06B8911-C34C-4154-971F-F522A6CCF188}"/>
    <hyperlink ref="L381" r:id="rId14" display="http://www.policiacivil.pb.gov.br/" xr:uid="{6F988789-A5B7-447E-B9DD-C00F4371FF98}"/>
    <hyperlink ref="L382" r:id="rId15" display="http://www.bombeiros.pb.gov.br/" xr:uid="{36382729-9E55-455D-B301-E39C1CD5B8D6}"/>
    <hyperlink ref="L383" r:id="rId16" display="mailto:faleconosco@bombeiros%20.pe.gov.br" xr:uid="{95C65DF7-74ED-4963-A31F-A4E47FBDE9A9}"/>
    <hyperlink ref="L384" r:id="rId17" display="mailto:cttu@recife.pe.gov.br" xr:uid="{3F80CC46-CD32-4452-84B4-2FA8915245EA}"/>
    <hyperlink ref="L387" r:id="rId18" display="mailto:16bpm@pm.pe.gov.br" xr:uid="{85588270-2C8A-46D8-A32F-A7882AF900F0}"/>
    <hyperlink ref="L388" r:id="rId19" display="mailto:pmpe_acg@yahoo.com.br" xr:uid="{0C72B6F7-13C9-4EED-9FA5-3AE2F81F44DE}"/>
    <hyperlink ref="L389" r:id="rId20" display="mailto:faleconosco@bombeiros%20.pe.gov.br" xr:uid="{6417224D-D5C3-4D44-AB7B-AB9D72EA6FC2}"/>
    <hyperlink ref="L390" r:id="rId21" display="mailto:cttu@recife.pe.gov.br" xr:uid="{8CA86F94-299A-4A75-BAE6-276C01738E54}"/>
    <hyperlink ref="L391" r:id="rId22" display="mailto:direcaohr@gmail.com" xr:uid="{4E0906DE-8618-4CA5-9EFB-540D5A00AF3C}"/>
    <hyperlink ref="L397" r:id="rId23" display="mailto:2dp@policiacivil.ce.gov.br" xr:uid="{E1E09EBE-A259-4027-8ECD-795352D75243}"/>
    <hyperlink ref="L399" r:id="rId24" display="mailto:1gb2sb@cb.ce.gov.br" xr:uid="{EE728561-3C36-4F09-8F34-1CB4844EAE76}"/>
    <hyperlink ref="L400" r:id="rId25" display="mailto:ouvidoriageral.cgm@cgm.fortaleza.ce.gov.br" xr:uid="{34C2BDE5-CFA4-41EF-9C92-440B4EC7BA0E}"/>
    <hyperlink ref="L401" r:id="rId26" display="mailto:hgf@hgf.ce.gov.br" xr:uid="{AADE712D-8722-4F53-BB77-1B01424D98A2}"/>
    <hyperlink ref="K406" r:id="rId27" display="https://www.google.com/search?q=hsopital+municipal+de+aracaju&amp;rlz=1C1GCEU_pt-BRBR1008BR1008&amp;oq=hsopital+municipal+de+aracaju&amp;aqs=chrome..69i57j0i22i30.7168j0j9&amp;sourceid=chrome&amp;ie=UTF-8" xr:uid="{A948259C-6512-4EB3-A0D2-0CF724BE802D}"/>
  </hyperlinks>
  <pageMargins left="0.511811024" right="0.511811024" top="0.78740157499999996" bottom="0.78740157499999996" header="0.31496062000000002" footer="0.31496062000000002"/>
  <pageSetup paperSize="9" orientation="portrait" r:id="rId28"/>
  <drawing r:id="rId2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gi_x00f5_es xmlns="e540ad65-da58-4e23-808d-2e8cf3144895" xsi:nil="true"/>
    <lcf76f155ced4ddcb4097134ff3c332f xmlns="e540ad65-da58-4e23-808d-2e8cf3144895">
      <Terms xmlns="http://schemas.microsoft.com/office/infopath/2007/PartnerControls"/>
    </lcf76f155ced4ddcb4097134ff3c332f>
    <TaxCatchAll xmlns="1ca00f03-bebb-4941-9397-31fc1f8a538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D5DDF059C419F43977D0C841A74937A" ma:contentTypeVersion="19" ma:contentTypeDescription="Crie um novo documento." ma:contentTypeScope="" ma:versionID="9893b7ac1a3b95974f4a23bac7652cb5">
  <xsd:schema xmlns:xsd="http://www.w3.org/2001/XMLSchema" xmlns:xs="http://www.w3.org/2001/XMLSchema" xmlns:p="http://schemas.microsoft.com/office/2006/metadata/properties" xmlns:ns2="e540ad65-da58-4e23-808d-2e8cf3144895" xmlns:ns3="1ca00f03-bebb-4941-9397-31fc1f8a5389" targetNamespace="http://schemas.microsoft.com/office/2006/metadata/properties" ma:root="true" ma:fieldsID="219b038de5546033c6d8223b95455f7d" ns2:_="" ns3:_="">
    <xsd:import namespace="e540ad65-da58-4e23-808d-2e8cf3144895"/>
    <xsd:import namespace="1ca00f03-bebb-4941-9397-31fc1f8a53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element ref="ns2:Regi_x00f5_e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40ad65-da58-4e23-808d-2e8cf3144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Regi_x00f5_es" ma:index="19" nillable="true" ma:displayName="Regiões" ma:format="Dropdown" ma:internalName="Regi_x00f5_es">
      <xsd:simpleType>
        <xsd:restriction base="dms:Choice">
          <xsd:enumeration value="BA"/>
          <xsd:enumeration value="DF e MA"/>
          <xsd:enumeration value="NORTE"/>
          <xsd:enumeration value="SUL"/>
          <xsd:enumeration value="OESTE"/>
          <xsd:enumeration value="SÃO PAULO CAPITAL"/>
          <xsd:enumeration value="SÃO PAULO CAPITAL II"/>
          <xsd:enumeration value="SÃO PAULO ABC INTERIOR"/>
        </xsd:restriction>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776117ea-60fd-46bd-b5de-a3e545f996f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ca00f03-bebb-4941-9397-31fc1f8a5389"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0" nillable="true" ma:displayName="Taxonomy Catch All Column" ma:hidden="true" ma:list="{3e5a5bed-f9e9-4970-9c99-41196af25e9b}" ma:internalName="TaxCatchAll" ma:showField="CatchAllData" ma:web="1ca00f03-bebb-4941-9397-31fc1f8a53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5815A0-393A-42BF-BCAD-FE50EEA0CF4A}">
  <ds:schemaRefs>
    <ds:schemaRef ds:uri="http://schemas.microsoft.com/sharepoint/v3/contenttype/forms"/>
  </ds:schemaRefs>
</ds:datastoreItem>
</file>

<file path=customXml/itemProps2.xml><?xml version="1.0" encoding="utf-8"?>
<ds:datastoreItem xmlns:ds="http://schemas.openxmlformats.org/officeDocument/2006/customXml" ds:itemID="{B6F84E3C-6AB5-45BE-AA74-A6CD7F9623C9}">
  <ds:schemaRefs>
    <ds:schemaRef ds:uri="http://purl.org/dc/dcmitype/"/>
    <ds:schemaRef ds:uri="http://purl.org/dc/terms/"/>
    <ds:schemaRef ds:uri="http://schemas.openxmlformats.org/package/2006/metadata/core-properties"/>
    <ds:schemaRef ds:uri="http://www.w3.org/XML/1998/namespace"/>
    <ds:schemaRef ds:uri="http://schemas.microsoft.com/office/infopath/2007/PartnerControls"/>
    <ds:schemaRef ds:uri="1ca00f03-bebb-4941-9397-31fc1f8a5389"/>
    <ds:schemaRef ds:uri="http://purl.org/dc/elements/1.1/"/>
    <ds:schemaRef ds:uri="http://schemas.microsoft.com/office/2006/documentManagement/types"/>
    <ds:schemaRef ds:uri="e540ad65-da58-4e23-808d-2e8cf3144895"/>
    <ds:schemaRef ds:uri="http://schemas.microsoft.com/office/2006/metadata/properties"/>
  </ds:schemaRefs>
</ds:datastoreItem>
</file>

<file path=customXml/itemProps3.xml><?xml version="1.0" encoding="utf-8"?>
<ds:datastoreItem xmlns:ds="http://schemas.openxmlformats.org/officeDocument/2006/customXml" ds:itemID="{65EFFB68-85B7-437D-BD12-92562051AD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40ad65-da58-4e23-808d-2e8cf3144895"/>
    <ds:schemaRef ds:uri="1ca00f03-bebb-4941-9397-31fc1f8a53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HMSJ</vt:lpstr>
      <vt:lpstr>LISTAGEM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Elisabeth Luciene Aledi Costa Serpa</dc:creator>
  <cp:keywords/>
  <dc:description/>
  <cp:lastModifiedBy>REDEDOR</cp:lastModifiedBy>
  <cp:revision/>
  <dcterms:created xsi:type="dcterms:W3CDTF">2022-06-13T15:43:08Z</dcterms:created>
  <dcterms:modified xsi:type="dcterms:W3CDTF">2023-04-20T21:33:22Z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0x0101004D5DDF059C419F43977D0C841A74937A</vt:lpwstr>
  </property>
</Properties>
</file>