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olo\Desktop\"/>
    </mc:Choice>
  </mc:AlternateContent>
  <xr:revisionPtr revIDLastSave="0" documentId="13_ncr:1_{7FD378B2-CBF0-4487-90C7-77B750837E76}" xr6:coauthVersionLast="47" xr6:coauthVersionMax="47" xr10:uidLastSave="{00000000-0000-0000-0000-000000000000}"/>
  <bookViews>
    <workbookView xWindow="-120" yWindow="-120" windowWidth="20730" windowHeight="11160" xr2:uid="{496C6888-B14E-4680-A79D-B8FEAB5F46C0}"/>
  </bookViews>
  <sheets>
    <sheet name="Sheet1" sheetId="1" r:id="rId1"/>
    <sheet name="Calculated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5" i="1"/>
  <c r="I6" i="1"/>
  <c r="I7" i="1"/>
  <c r="I8" i="1"/>
  <c r="I9" i="1"/>
  <c r="I10" i="1"/>
  <c r="I4" i="1"/>
  <c r="H5" i="1"/>
  <c r="H6" i="1"/>
  <c r="H7" i="1"/>
  <c r="H8" i="1"/>
  <c r="H9" i="1"/>
  <c r="H10" i="1"/>
  <c r="H4" i="1"/>
  <c r="C14" i="1"/>
  <c r="D14" i="1"/>
  <c r="E14" i="1"/>
  <c r="B14" i="1"/>
  <c r="C13" i="1"/>
  <c r="D13" i="1"/>
  <c r="E13" i="1"/>
  <c r="B13" i="1"/>
  <c r="C12" i="1"/>
  <c r="D12" i="1"/>
  <c r="E12" i="1"/>
  <c r="B12" i="1"/>
  <c r="G5" i="1"/>
  <c r="G6" i="1"/>
  <c r="G7" i="1"/>
  <c r="G8" i="1"/>
  <c r="G9" i="1"/>
  <c r="G10" i="1"/>
  <c r="G4" i="1"/>
  <c r="C11" i="1"/>
  <c r="D11" i="1"/>
  <c r="E11" i="1"/>
  <c r="B11" i="1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<sst xmlns="http://schemas.openxmlformats.org/spreadsheetml/2006/main" count="44" uniqueCount="20">
  <si>
    <t>SALES REP</t>
  </si>
  <si>
    <t>FAIBA</t>
  </si>
  <si>
    <t>GATEWAY</t>
  </si>
  <si>
    <t>VODAFONE</t>
  </si>
  <si>
    <t>SAF</t>
  </si>
  <si>
    <t>TOM</t>
  </si>
  <si>
    <t>SHARON</t>
  </si>
  <si>
    <t>OSCAR</t>
  </si>
  <si>
    <t>LINDA</t>
  </si>
  <si>
    <t>DANELAW</t>
  </si>
  <si>
    <t>MURITHI</t>
  </si>
  <si>
    <t>KIPKULEI</t>
  </si>
  <si>
    <t>MOBILE ACCESSORIES SALES LTD</t>
  </si>
  <si>
    <t>TOTAL SALES</t>
  </si>
  <si>
    <t>AVERAGE</t>
  </si>
  <si>
    <t>HIGHEST SALES</t>
  </si>
  <si>
    <t>LOWEST SALES</t>
  </si>
  <si>
    <t>BONUSPOINTS</t>
  </si>
  <si>
    <t>AWARD</t>
  </si>
  <si>
    <t>PRODUCT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</si>
</sst>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" xfId="0" applyFont="1" applyBorder="1" applyAlignment="1">
      <alignment horizontal="left" vertical="center" textRotation="1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Sales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FAIBA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KIPKULEI</c:v>
                </c:pt>
                <c:pt idx="1">
                  <c:v>TOM</c:v>
                </c:pt>
                <c:pt idx="2">
                  <c:v>SHARON</c:v>
                </c:pt>
                <c:pt idx="3">
                  <c:v>OSCAR</c:v>
                </c:pt>
                <c:pt idx="4">
                  <c:v>LINDA</c:v>
                </c:pt>
                <c:pt idx="5">
                  <c:v>DANELAW</c:v>
                </c:pt>
                <c:pt idx="6">
                  <c:v>MURITHI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240</c:v>
                </c:pt>
                <c:pt idx="1">
                  <c:v>150</c:v>
                </c:pt>
                <c:pt idx="2">
                  <c:v>550</c:v>
                </c:pt>
                <c:pt idx="3">
                  <c:v>700</c:v>
                </c:pt>
                <c:pt idx="4">
                  <c:v>110</c:v>
                </c:pt>
                <c:pt idx="5">
                  <c:v>335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8-449D-98E5-400475CD0D8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GATEWAY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KIPKULEI</c:v>
                </c:pt>
                <c:pt idx="1">
                  <c:v>TOM</c:v>
                </c:pt>
                <c:pt idx="2">
                  <c:v>SHARON</c:v>
                </c:pt>
                <c:pt idx="3">
                  <c:v>OSCAR</c:v>
                </c:pt>
                <c:pt idx="4">
                  <c:v>LINDA</c:v>
                </c:pt>
                <c:pt idx="5">
                  <c:v>DANELAW</c:v>
                </c:pt>
                <c:pt idx="6">
                  <c:v>MURITHI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375</c:v>
                </c:pt>
                <c:pt idx="1">
                  <c:v>265</c:v>
                </c:pt>
                <c:pt idx="2">
                  <c:v>148</c:v>
                </c:pt>
                <c:pt idx="3">
                  <c:v>155</c:v>
                </c:pt>
                <c:pt idx="4">
                  <c:v>690</c:v>
                </c:pt>
                <c:pt idx="5">
                  <c:v>120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8-449D-98E5-400475CD0D8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KIPKULEI</c:v>
                </c:pt>
                <c:pt idx="1">
                  <c:v>TOM</c:v>
                </c:pt>
                <c:pt idx="2">
                  <c:v>SHARON</c:v>
                </c:pt>
                <c:pt idx="3">
                  <c:v>OSCAR</c:v>
                </c:pt>
                <c:pt idx="4">
                  <c:v>LINDA</c:v>
                </c:pt>
                <c:pt idx="5">
                  <c:v>DANELAW</c:v>
                </c:pt>
                <c:pt idx="6">
                  <c:v>MURITHI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395</c:v>
                </c:pt>
                <c:pt idx="1">
                  <c:v>215</c:v>
                </c:pt>
                <c:pt idx="2">
                  <c:v>350</c:v>
                </c:pt>
                <c:pt idx="3">
                  <c:v>145</c:v>
                </c:pt>
                <c:pt idx="4">
                  <c:v>220</c:v>
                </c:pt>
                <c:pt idx="5">
                  <c:v>145</c:v>
                </c:pt>
                <c:pt idx="6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8-449D-98E5-400475CD0D8F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SAF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KIPKULEI</c:v>
                </c:pt>
                <c:pt idx="1">
                  <c:v>TOM</c:v>
                </c:pt>
                <c:pt idx="2">
                  <c:v>SHARON</c:v>
                </c:pt>
                <c:pt idx="3">
                  <c:v>OSCAR</c:v>
                </c:pt>
                <c:pt idx="4">
                  <c:v>LINDA</c:v>
                </c:pt>
                <c:pt idx="5">
                  <c:v>DANELAW</c:v>
                </c:pt>
                <c:pt idx="6">
                  <c:v>MURITHI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7"/>
                <c:pt idx="0">
                  <c:v>495</c:v>
                </c:pt>
                <c:pt idx="1">
                  <c:v>255</c:v>
                </c:pt>
                <c:pt idx="2">
                  <c:v>165</c:v>
                </c:pt>
                <c:pt idx="3">
                  <c:v>645</c:v>
                </c:pt>
                <c:pt idx="4">
                  <c:v>645</c:v>
                </c:pt>
                <c:pt idx="5">
                  <c:v>255</c:v>
                </c:pt>
                <c:pt idx="6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78-449D-98E5-400475CD0D8F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KIPKULEI</c:v>
                </c:pt>
                <c:pt idx="1">
                  <c:v>TOM</c:v>
                </c:pt>
                <c:pt idx="2">
                  <c:v>SHARON</c:v>
                </c:pt>
                <c:pt idx="3">
                  <c:v>OSCAR</c:v>
                </c:pt>
                <c:pt idx="4">
                  <c:v>LINDA</c:v>
                </c:pt>
                <c:pt idx="5">
                  <c:v>DANELAW</c:v>
                </c:pt>
                <c:pt idx="6">
                  <c:v>MURITHI</c:v>
                </c:pt>
              </c:strCache>
            </c:strRef>
          </c:cat>
          <c:val>
            <c:numRef>
              <c:f>Sheet1!$F$4:$F$10</c:f>
              <c:numCache>
                <c:formatCode>General</c:formatCode>
                <c:ptCount val="7"/>
                <c:pt idx="0">
                  <c:v>1505</c:v>
                </c:pt>
                <c:pt idx="1">
                  <c:v>885</c:v>
                </c:pt>
                <c:pt idx="2">
                  <c:v>1213</c:v>
                </c:pt>
                <c:pt idx="3">
                  <c:v>1645</c:v>
                </c:pt>
                <c:pt idx="4">
                  <c:v>1665</c:v>
                </c:pt>
                <c:pt idx="5">
                  <c:v>855</c:v>
                </c:pt>
                <c:pt idx="6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78-449D-98E5-400475CD0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89296"/>
        <c:axId val="496589656"/>
      </c:barChart>
      <c:catAx>
        <c:axId val="4965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96589656"/>
        <c:crosses val="autoZero"/>
        <c:auto val="1"/>
        <c:lblAlgn val="ctr"/>
        <c:lblOffset val="100"/>
        <c:noMultiLvlLbl val="0"/>
      </c:catAx>
      <c:valAx>
        <c:axId val="4965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965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Sales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'Calculated Sheet'!$B$3</c:f>
              <c:strCache>
                <c:ptCount val="1"/>
                <c:pt idx="0">
                  <c:v>FAIBA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'Calculated Sheet'!$A$4:$A$10</c:f>
              <c:strCache>
                <c:ptCount val="7"/>
                <c:pt idx="0">
                  <c:v>KIPKULEI</c:v>
                </c:pt>
                <c:pt idx="1">
                  <c:v>TOM</c:v>
                </c:pt>
                <c:pt idx="2">
                  <c:v>SHARON</c:v>
                </c:pt>
                <c:pt idx="3">
                  <c:v>OSCAR</c:v>
                </c:pt>
                <c:pt idx="4">
                  <c:v>LINDA</c:v>
                </c:pt>
                <c:pt idx="5">
                  <c:v>DANELAW</c:v>
                </c:pt>
                <c:pt idx="6">
                  <c:v>MURITHI</c:v>
                </c:pt>
              </c:strCache>
            </c:strRef>
          </c:cat>
          <c:val>
            <c:numRef>
              <c:f>'Calculated Sheet'!$B$4:$B$10</c:f>
              <c:numCache>
                <c:formatCode>General</c:formatCode>
                <c:ptCount val="7"/>
                <c:pt idx="0">
                  <c:v>240</c:v>
                </c:pt>
                <c:pt idx="1">
                  <c:v>150</c:v>
                </c:pt>
                <c:pt idx="2">
                  <c:v>550</c:v>
                </c:pt>
                <c:pt idx="3">
                  <c:v>700</c:v>
                </c:pt>
                <c:pt idx="4">
                  <c:v>110</c:v>
                </c:pt>
                <c:pt idx="5">
                  <c:v>335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C-41EF-8687-4C8E642FBFA4}"/>
            </c:ext>
          </c:extLst>
        </c:ser>
        <c:ser>
          <c:idx val="1"/>
          <c:order val="1"/>
          <c:tx>
            <c:strRef>
              <c:f>'Calculated Sheet'!$C$3</c:f>
              <c:strCache>
                <c:ptCount val="1"/>
                <c:pt idx="0">
                  <c:v>GATEWAY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'Calculated Sheet'!$A$4:$A$10</c:f>
              <c:strCache>
                <c:ptCount val="7"/>
                <c:pt idx="0">
                  <c:v>KIPKULEI</c:v>
                </c:pt>
                <c:pt idx="1">
                  <c:v>TOM</c:v>
                </c:pt>
                <c:pt idx="2">
                  <c:v>SHARON</c:v>
                </c:pt>
                <c:pt idx="3">
                  <c:v>OSCAR</c:v>
                </c:pt>
                <c:pt idx="4">
                  <c:v>LINDA</c:v>
                </c:pt>
                <c:pt idx="5">
                  <c:v>DANELAW</c:v>
                </c:pt>
                <c:pt idx="6">
                  <c:v>MURITHI</c:v>
                </c:pt>
              </c:strCache>
            </c:strRef>
          </c:cat>
          <c:val>
            <c:numRef>
              <c:f>'Calculated Sheet'!$C$4:$C$10</c:f>
              <c:numCache>
                <c:formatCode>General</c:formatCode>
                <c:ptCount val="7"/>
                <c:pt idx="0">
                  <c:v>375</c:v>
                </c:pt>
                <c:pt idx="1">
                  <c:v>265</c:v>
                </c:pt>
                <c:pt idx="2">
                  <c:v>148</c:v>
                </c:pt>
                <c:pt idx="3">
                  <c:v>155</c:v>
                </c:pt>
                <c:pt idx="4">
                  <c:v>690</c:v>
                </c:pt>
                <c:pt idx="5">
                  <c:v>120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C-41EF-8687-4C8E642FBFA4}"/>
            </c:ext>
          </c:extLst>
        </c:ser>
        <c:ser>
          <c:idx val="2"/>
          <c:order val="2"/>
          <c:tx>
            <c:strRef>
              <c:f>'Calculated Sheet'!$D$3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'Calculated Sheet'!$A$4:$A$10</c:f>
              <c:strCache>
                <c:ptCount val="7"/>
                <c:pt idx="0">
                  <c:v>KIPKULEI</c:v>
                </c:pt>
                <c:pt idx="1">
                  <c:v>TOM</c:v>
                </c:pt>
                <c:pt idx="2">
                  <c:v>SHARON</c:v>
                </c:pt>
                <c:pt idx="3">
                  <c:v>OSCAR</c:v>
                </c:pt>
                <c:pt idx="4">
                  <c:v>LINDA</c:v>
                </c:pt>
                <c:pt idx="5">
                  <c:v>DANELAW</c:v>
                </c:pt>
                <c:pt idx="6">
                  <c:v>MURITHI</c:v>
                </c:pt>
              </c:strCache>
            </c:strRef>
          </c:cat>
          <c:val>
            <c:numRef>
              <c:f>'Calculated Sheet'!$D$4:$D$10</c:f>
              <c:numCache>
                <c:formatCode>General</c:formatCode>
                <c:ptCount val="7"/>
                <c:pt idx="0">
                  <c:v>395</c:v>
                </c:pt>
                <c:pt idx="1">
                  <c:v>215</c:v>
                </c:pt>
                <c:pt idx="2">
                  <c:v>350</c:v>
                </c:pt>
                <c:pt idx="3">
                  <c:v>145</c:v>
                </c:pt>
                <c:pt idx="4">
                  <c:v>220</c:v>
                </c:pt>
                <c:pt idx="5">
                  <c:v>145</c:v>
                </c:pt>
                <c:pt idx="6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C-41EF-8687-4C8E642FBFA4}"/>
            </c:ext>
          </c:extLst>
        </c:ser>
        <c:ser>
          <c:idx val="3"/>
          <c:order val="3"/>
          <c:tx>
            <c:strRef>
              <c:f>'Calculated Sheet'!$E$3</c:f>
              <c:strCache>
                <c:ptCount val="1"/>
                <c:pt idx="0">
                  <c:v>SAF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'Calculated Sheet'!$A$4:$A$10</c:f>
              <c:strCache>
                <c:ptCount val="7"/>
                <c:pt idx="0">
                  <c:v>KIPKULEI</c:v>
                </c:pt>
                <c:pt idx="1">
                  <c:v>TOM</c:v>
                </c:pt>
                <c:pt idx="2">
                  <c:v>SHARON</c:v>
                </c:pt>
                <c:pt idx="3">
                  <c:v>OSCAR</c:v>
                </c:pt>
                <c:pt idx="4">
                  <c:v>LINDA</c:v>
                </c:pt>
                <c:pt idx="5">
                  <c:v>DANELAW</c:v>
                </c:pt>
                <c:pt idx="6">
                  <c:v>MURITHI</c:v>
                </c:pt>
              </c:strCache>
            </c:strRef>
          </c:cat>
          <c:val>
            <c:numRef>
              <c:f>'Calculated Sheet'!$E$4:$E$10</c:f>
              <c:numCache>
                <c:formatCode>General</c:formatCode>
                <c:ptCount val="7"/>
                <c:pt idx="0">
                  <c:v>495</c:v>
                </c:pt>
                <c:pt idx="1">
                  <c:v>255</c:v>
                </c:pt>
                <c:pt idx="2">
                  <c:v>165</c:v>
                </c:pt>
                <c:pt idx="3">
                  <c:v>645</c:v>
                </c:pt>
                <c:pt idx="4">
                  <c:v>645</c:v>
                </c:pt>
                <c:pt idx="5">
                  <c:v>255</c:v>
                </c:pt>
                <c:pt idx="6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C-41EF-8687-4C8E642FBFA4}"/>
            </c:ext>
          </c:extLst>
        </c:ser>
        <c:ser>
          <c:idx val="4"/>
          <c:order val="4"/>
          <c:tx>
            <c:strRef>
              <c:f>'Calculated Sheet'!$F$3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'Calculated Sheet'!$A$4:$A$10</c:f>
              <c:strCache>
                <c:ptCount val="7"/>
                <c:pt idx="0">
                  <c:v>KIPKULEI</c:v>
                </c:pt>
                <c:pt idx="1">
                  <c:v>TOM</c:v>
                </c:pt>
                <c:pt idx="2">
                  <c:v>SHARON</c:v>
                </c:pt>
                <c:pt idx="3">
                  <c:v>OSCAR</c:v>
                </c:pt>
                <c:pt idx="4">
                  <c:v>LINDA</c:v>
                </c:pt>
                <c:pt idx="5">
                  <c:v>DANELAW</c:v>
                </c:pt>
                <c:pt idx="6">
                  <c:v>MURITHI</c:v>
                </c:pt>
              </c:strCache>
            </c:strRef>
          </c:cat>
          <c:val>
            <c:numRef>
              <c:f>'Calculated Sheet'!$F$4:$F$10</c:f>
              <c:numCache>
                <c:formatCode>General</c:formatCode>
                <c:ptCount val="7"/>
                <c:pt idx="0">
                  <c:v>1505</c:v>
                </c:pt>
                <c:pt idx="1">
                  <c:v>885</c:v>
                </c:pt>
                <c:pt idx="2">
                  <c:v>1213</c:v>
                </c:pt>
                <c:pt idx="3">
                  <c:v>1645</c:v>
                </c:pt>
                <c:pt idx="4">
                  <c:v>1665</c:v>
                </c:pt>
                <c:pt idx="5">
                  <c:v>855</c:v>
                </c:pt>
                <c:pt idx="6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FC-41EF-8687-4C8E642F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89296"/>
        <c:axId val="496589656"/>
      </c:barChart>
      <c:catAx>
        <c:axId val="4965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96589656"/>
        <c:crosses val="autoZero"/>
        <c:auto val="1"/>
        <c:lblAlgn val="ctr"/>
        <c:lblOffset val="100"/>
        <c:noMultiLvlLbl val="0"/>
      </c:catAx>
      <c:valAx>
        <c:axId val="4965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965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</xdr:row>
      <xdr:rowOff>395287</xdr:rowOff>
    </xdr:from>
    <xdr:to>
      <xdr:col>17</xdr:col>
      <xdr:colOff>247650</xdr:colOff>
      <xdr:row>14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11AEA-5A8B-D843-B838-AE0356054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</xdr:row>
      <xdr:rowOff>395287</xdr:rowOff>
    </xdr:from>
    <xdr:to>
      <xdr:col>17</xdr:col>
      <xdr:colOff>247650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41AB4-DF49-4D0A-BB84-7286303FA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0627-1FBF-4D6E-A9F9-11439FF09165}">
  <dimension ref="A1:I14"/>
  <sheetViews>
    <sheetView tabSelected="1" workbookViewId="0">
      <selection activeCell="T13" sqref="T13"/>
    </sheetView>
  </sheetViews>
  <sheetFormatPr defaultRowHeight="15" x14ac:dyDescent="0.25"/>
  <cols>
    <col min="1" max="1" width="19.7109375" customWidth="1"/>
    <col min="2" max="2" width="13.7109375" customWidth="1"/>
    <col min="3" max="3" width="16" customWidth="1"/>
    <col min="4" max="4" width="15" customWidth="1"/>
    <col min="5" max="5" width="25" customWidth="1"/>
    <col min="6" max="6" width="28.85546875" customWidth="1"/>
    <col min="7" max="7" width="10" customWidth="1"/>
    <col min="8" max="8" width="15.140625" customWidth="1"/>
    <col min="9" max="9" width="11" customWidth="1"/>
  </cols>
  <sheetData>
    <row r="1" spans="1:9" ht="15.75" x14ac:dyDescent="0.25">
      <c r="A1" s="10" t="s">
        <v>12</v>
      </c>
      <c r="B1" s="10"/>
      <c r="C1" s="10"/>
      <c r="D1" s="10"/>
      <c r="E1" s="10"/>
      <c r="F1" s="10"/>
      <c r="G1" s="10"/>
      <c r="H1" s="10"/>
      <c r="I1" s="10"/>
    </row>
    <row r="2" spans="1:9" ht="15.75" x14ac:dyDescent="0.25">
      <c r="A2" s="1"/>
      <c r="B2" s="11" t="s">
        <v>19</v>
      </c>
      <c r="C2" s="12"/>
      <c r="D2" s="12"/>
      <c r="E2" s="13"/>
      <c r="F2" s="1"/>
      <c r="G2" s="1"/>
      <c r="H2" s="1"/>
      <c r="I2" s="1"/>
    </row>
    <row r="3" spans="1:9" ht="71.25" customHeight="1" x14ac:dyDescent="0.25">
      <c r="A3" s="2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6" t="s">
        <v>13</v>
      </c>
      <c r="G3" s="6" t="s">
        <v>14</v>
      </c>
      <c r="H3" s="8" t="s">
        <v>17</v>
      </c>
      <c r="I3" s="6" t="s">
        <v>18</v>
      </c>
    </row>
    <row r="4" spans="1:9" x14ac:dyDescent="0.25">
      <c r="A4" s="3" t="s">
        <v>11</v>
      </c>
      <c r="B4" s="3">
        <v>240</v>
      </c>
      <c r="C4" s="3">
        <v>375</v>
      </c>
      <c r="D4" s="3">
        <v>395</v>
      </c>
      <c r="E4" s="3">
        <v>495</v>
      </c>
      <c r="F4" s="8">
        <f>SUM(B4:E4)</f>
        <v>1505</v>
      </c>
      <c r="G4" s="9">
        <f>AVERAGE(B4:E4)</f>
        <v>376.25</v>
      </c>
      <c r="H4" s="7">
        <f>IF(B4&gt;50,1,0) + IF(C4&gt;60,2,0) + IF(D4&gt;50,3,0) + IF(E4&gt;60,2,0)</f>
        <v>8</v>
      </c>
      <c r="I4" s="5" t="str">
        <f>IF(SUM(B4:E4)&gt;2500,"cash",IF(SUM(B4:E4)&gt;1000,"voucher","try again"))</f>
        <v>voucher</v>
      </c>
    </row>
    <row r="5" spans="1:9" x14ac:dyDescent="0.25">
      <c r="A5" s="3" t="s">
        <v>5</v>
      </c>
      <c r="B5" s="3">
        <v>150</v>
      </c>
      <c r="C5" s="3">
        <v>265</v>
      </c>
      <c r="D5" s="3">
        <v>215</v>
      </c>
      <c r="E5" s="3">
        <v>255</v>
      </c>
      <c r="F5" s="8">
        <f t="shared" ref="F5:F10" si="0">SUM(B5:E5)</f>
        <v>885</v>
      </c>
      <c r="G5" s="9">
        <f t="shared" ref="G5:G10" si="1">AVERAGE(B5:E5)</f>
        <v>221.25</v>
      </c>
      <c r="H5" s="7">
        <f t="shared" ref="H5:H10" si="2">IF(B5&gt;50,1,0) + IF(C5&gt;60,2,0) + IF(D5&gt;50,3,0) + IF(E5&gt;60,2,0)</f>
        <v>8</v>
      </c>
      <c r="I5" s="5" t="str">
        <f t="shared" ref="I5:I10" si="3">IF(SUM(B5:E5)&gt;2500,"cash",IF(SUM(B5:E5)&gt;1000,"voucher","try again"))</f>
        <v>try again</v>
      </c>
    </row>
    <row r="6" spans="1:9" x14ac:dyDescent="0.25">
      <c r="A6" s="3" t="s">
        <v>6</v>
      </c>
      <c r="B6" s="3">
        <v>550</v>
      </c>
      <c r="C6" s="3">
        <v>148</v>
      </c>
      <c r="D6" s="3">
        <v>350</v>
      </c>
      <c r="E6" s="3">
        <v>165</v>
      </c>
      <c r="F6" s="8">
        <f t="shared" si="0"/>
        <v>1213</v>
      </c>
      <c r="G6" s="9">
        <f t="shared" si="1"/>
        <v>303.25</v>
      </c>
      <c r="H6" s="7">
        <f t="shared" si="2"/>
        <v>8</v>
      </c>
      <c r="I6" s="5" t="str">
        <f t="shared" si="3"/>
        <v>voucher</v>
      </c>
    </row>
    <row r="7" spans="1:9" x14ac:dyDescent="0.25">
      <c r="A7" s="3" t="s">
        <v>7</v>
      </c>
      <c r="B7" s="3">
        <v>700</v>
      </c>
      <c r="C7" s="3">
        <v>155</v>
      </c>
      <c r="D7" s="3">
        <v>145</v>
      </c>
      <c r="E7" s="3">
        <v>645</v>
      </c>
      <c r="F7" s="8">
        <f t="shared" si="0"/>
        <v>1645</v>
      </c>
      <c r="G7" s="9">
        <f t="shared" si="1"/>
        <v>411.25</v>
      </c>
      <c r="H7" s="7">
        <f t="shared" si="2"/>
        <v>8</v>
      </c>
      <c r="I7" s="5" t="str">
        <f t="shared" si="3"/>
        <v>voucher</v>
      </c>
    </row>
    <row r="8" spans="1:9" ht="15" customHeight="1" x14ac:dyDescent="0.25">
      <c r="A8" s="3" t="s">
        <v>8</v>
      </c>
      <c r="B8" s="3">
        <v>110</v>
      </c>
      <c r="C8" s="3">
        <v>690</v>
      </c>
      <c r="D8" s="3">
        <v>220</v>
      </c>
      <c r="E8" s="3">
        <v>645</v>
      </c>
      <c r="F8" s="8">
        <f t="shared" si="0"/>
        <v>1665</v>
      </c>
      <c r="G8" s="9">
        <f t="shared" si="1"/>
        <v>416.25</v>
      </c>
      <c r="H8" s="7">
        <f t="shared" si="2"/>
        <v>8</v>
      </c>
      <c r="I8" s="5" t="str">
        <f t="shared" si="3"/>
        <v>voucher</v>
      </c>
    </row>
    <row r="9" spans="1:9" x14ac:dyDescent="0.25">
      <c r="A9" s="3" t="s">
        <v>9</v>
      </c>
      <c r="B9" s="3">
        <v>335</v>
      </c>
      <c r="C9" s="3">
        <v>120</v>
      </c>
      <c r="D9" s="3">
        <v>145</v>
      </c>
      <c r="E9" s="3">
        <v>255</v>
      </c>
      <c r="F9" s="8">
        <f t="shared" si="0"/>
        <v>855</v>
      </c>
      <c r="G9" s="9">
        <f t="shared" si="1"/>
        <v>213.75</v>
      </c>
      <c r="H9" s="7">
        <f t="shared" si="2"/>
        <v>8</v>
      </c>
      <c r="I9" s="5" t="str">
        <f t="shared" si="3"/>
        <v>try again</v>
      </c>
    </row>
    <row r="10" spans="1:9" x14ac:dyDescent="0.25">
      <c r="A10" s="4" t="s">
        <v>10</v>
      </c>
      <c r="B10" s="3">
        <v>155</v>
      </c>
      <c r="C10" s="3">
        <v>80</v>
      </c>
      <c r="D10" s="3">
        <v>172</v>
      </c>
      <c r="E10" s="3">
        <v>235</v>
      </c>
      <c r="F10" s="8">
        <f t="shared" si="0"/>
        <v>642</v>
      </c>
      <c r="G10" s="9">
        <f t="shared" si="1"/>
        <v>160.5</v>
      </c>
      <c r="H10" s="7">
        <f t="shared" si="2"/>
        <v>8</v>
      </c>
      <c r="I10" s="5" t="str">
        <f t="shared" si="3"/>
        <v>try again</v>
      </c>
    </row>
    <row r="11" spans="1:9" x14ac:dyDescent="0.25">
      <c r="A11" s="6" t="s">
        <v>13</v>
      </c>
      <c r="B11" s="8">
        <f>SUM(B4:B10)</f>
        <v>2240</v>
      </c>
      <c r="C11" s="8">
        <f t="shared" ref="C11:E11" si="4">SUM(C4:C10)</f>
        <v>1833</v>
      </c>
      <c r="D11" s="8">
        <f t="shared" si="4"/>
        <v>1642</v>
      </c>
      <c r="E11" s="8">
        <f t="shared" si="4"/>
        <v>2695</v>
      </c>
      <c r="F11" s="5"/>
      <c r="G11" s="5"/>
      <c r="H11" s="5"/>
      <c r="I11" s="5"/>
    </row>
    <row r="12" spans="1:9" x14ac:dyDescent="0.25">
      <c r="A12" s="6" t="s">
        <v>14</v>
      </c>
      <c r="B12" s="9">
        <f>AVERAGE(B4:B10)</f>
        <v>320</v>
      </c>
      <c r="C12" s="9">
        <f t="shared" ref="C12:E12" si="5">AVERAGE(C4:C10)</f>
        <v>261.85714285714283</v>
      </c>
      <c r="D12" s="9">
        <f t="shared" si="5"/>
        <v>234.57142857142858</v>
      </c>
      <c r="E12" s="9">
        <f t="shared" si="5"/>
        <v>385</v>
      </c>
      <c r="F12" s="5"/>
      <c r="G12" s="5"/>
      <c r="H12" s="5"/>
      <c r="I12" s="5"/>
    </row>
    <row r="13" spans="1:9" x14ac:dyDescent="0.25">
      <c r="A13" s="6" t="s">
        <v>15</v>
      </c>
      <c r="B13" s="8">
        <f>MAX(B4:B10)</f>
        <v>700</v>
      </c>
      <c r="C13" s="8">
        <f t="shared" ref="C13:E13" si="6">MAX(C4:C10)</f>
        <v>690</v>
      </c>
      <c r="D13" s="8">
        <f t="shared" si="6"/>
        <v>395</v>
      </c>
      <c r="E13" s="8">
        <f t="shared" si="6"/>
        <v>645</v>
      </c>
      <c r="F13" s="5"/>
      <c r="G13" s="5"/>
      <c r="H13" s="5"/>
      <c r="I13" s="5"/>
    </row>
    <row r="14" spans="1:9" x14ac:dyDescent="0.25">
      <c r="A14" s="6" t="s">
        <v>16</v>
      </c>
      <c r="B14" s="8">
        <f>MIN(B4:B10)</f>
        <v>110</v>
      </c>
      <c r="C14" s="8">
        <f t="shared" ref="C14:E14" si="7">MIN(C4:C10)</f>
        <v>80</v>
      </c>
      <c r="D14" s="8">
        <f t="shared" si="7"/>
        <v>145</v>
      </c>
      <c r="E14" s="8">
        <f t="shared" si="7"/>
        <v>165</v>
      </c>
      <c r="F14" s="5"/>
      <c r="G14" s="5"/>
      <c r="H14" s="5"/>
      <c r="I14" s="5"/>
    </row>
  </sheetData>
  <mergeCells count="2">
    <mergeCell ref="A1:I1"/>
    <mergeCell ref="B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A3D9-8761-4270-8F9E-AB7F9EED6412}">
  <dimension ref="A1:I14"/>
  <sheetViews>
    <sheetView workbookViewId="0">
      <selection activeCell="H16" sqref="H16"/>
    </sheetView>
  </sheetViews>
  <sheetFormatPr defaultRowHeight="15" x14ac:dyDescent="0.25"/>
  <cols>
    <col min="1" max="1" width="19.7109375" customWidth="1"/>
    <col min="2" max="2" width="13.7109375" customWidth="1"/>
    <col min="3" max="3" width="16" customWidth="1"/>
    <col min="4" max="4" width="15" customWidth="1"/>
    <col min="5" max="5" width="25" customWidth="1"/>
    <col min="6" max="6" width="28.85546875" customWidth="1"/>
    <col min="7" max="7" width="10" customWidth="1"/>
    <col min="8" max="8" width="15.140625" customWidth="1"/>
    <col min="9" max="9" width="11" customWidth="1"/>
  </cols>
  <sheetData>
    <row r="1" spans="1:9" ht="15.75" x14ac:dyDescent="0.25">
      <c r="A1" s="10" t="s">
        <v>12</v>
      </c>
      <c r="B1" s="10"/>
      <c r="C1" s="10"/>
      <c r="D1" s="10"/>
      <c r="E1" s="10"/>
      <c r="F1" s="10"/>
      <c r="G1" s="10"/>
      <c r="H1" s="10"/>
      <c r="I1" s="10"/>
    </row>
    <row r="2" spans="1:9" ht="15.75" x14ac:dyDescent="0.25">
      <c r="A2" s="1"/>
      <c r="B2" s="11" t="s">
        <v>19</v>
      </c>
      <c r="C2" s="12"/>
      <c r="D2" s="12"/>
      <c r="E2" s="13"/>
      <c r="F2" s="1"/>
      <c r="G2" s="1"/>
      <c r="H2" s="1"/>
      <c r="I2" s="1"/>
    </row>
    <row r="3" spans="1:9" ht="71.25" customHeight="1" x14ac:dyDescent="0.25">
      <c r="A3" s="2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6" t="s">
        <v>13</v>
      </c>
      <c r="G3" s="6" t="s">
        <v>14</v>
      </c>
      <c r="H3" s="8" t="s">
        <v>17</v>
      </c>
      <c r="I3" s="6" t="s">
        <v>18</v>
      </c>
    </row>
    <row r="4" spans="1:9" x14ac:dyDescent="0.25">
      <c r="A4" s="3" t="s">
        <v>11</v>
      </c>
      <c r="B4" s="3">
        <v>240</v>
      </c>
      <c r="C4" s="3">
        <v>375</v>
      </c>
      <c r="D4" s="3">
        <v>395</v>
      </c>
      <c r="E4" s="3">
        <v>495</v>
      </c>
      <c r="F4" s="8">
        <f>SUM(B4:E4)</f>
        <v>1505</v>
      </c>
      <c r="G4" s="9">
        <f>AVERAGE(B4:E4)</f>
        <v>376.25</v>
      </c>
      <c r="H4" s="7">
        <f>IF(B4&gt;50,1,0) + IF(C4&gt;60,2,0) + IF(D4&gt;50,3,0) + IF(E4&gt;60,2,0)</f>
        <v>8</v>
      </c>
      <c r="I4" s="5" t="str">
        <f>IF(SUM(B4:E4)&gt;2500,"cash",IF(SUM(B4:E4)&gt;1000,"voucher","try again"))</f>
        <v>voucher</v>
      </c>
    </row>
    <row r="5" spans="1:9" x14ac:dyDescent="0.25">
      <c r="A5" s="3" t="s">
        <v>5</v>
      </c>
      <c r="B5" s="3">
        <v>150</v>
      </c>
      <c r="C5" s="3">
        <v>265</v>
      </c>
      <c r="D5" s="3">
        <v>215</v>
      </c>
      <c r="E5" s="3">
        <v>255</v>
      </c>
      <c r="F5" s="8">
        <f t="shared" ref="F5:F10" si="0">SUM(B5:E5)</f>
        <v>885</v>
      </c>
      <c r="G5" s="9">
        <f t="shared" ref="G5:G10" si="1">AVERAGE(B5:E5)</f>
        <v>221.25</v>
      </c>
      <c r="H5" s="7">
        <f t="shared" ref="H5:H10" si="2">IF(B5&gt;50,1,0) + IF(C5&gt;60,2,0) + IF(D5&gt;50,3,0) + IF(E5&gt;60,2,0)</f>
        <v>8</v>
      </c>
      <c r="I5" s="5" t="str">
        <f t="shared" ref="I5:I10" si="3">IF(SUM(B5:E5)&gt;2500,"cash",IF(SUM(B5:E5)&gt;1000,"voucher","try again"))</f>
        <v>try again</v>
      </c>
    </row>
    <row r="6" spans="1:9" x14ac:dyDescent="0.25">
      <c r="A6" s="3" t="s">
        <v>6</v>
      </c>
      <c r="B6" s="3">
        <v>550</v>
      </c>
      <c r="C6" s="3">
        <v>148</v>
      </c>
      <c r="D6" s="3">
        <v>350</v>
      </c>
      <c r="E6" s="3">
        <v>165</v>
      </c>
      <c r="F6" s="8">
        <f t="shared" si="0"/>
        <v>1213</v>
      </c>
      <c r="G6" s="9">
        <f t="shared" si="1"/>
        <v>303.25</v>
      </c>
      <c r="H6" s="7">
        <f t="shared" si="2"/>
        <v>8</v>
      </c>
      <c r="I6" s="5" t="str">
        <f t="shared" si="3"/>
        <v>voucher</v>
      </c>
    </row>
    <row r="7" spans="1:9" x14ac:dyDescent="0.25">
      <c r="A7" s="3" t="s">
        <v>7</v>
      </c>
      <c r="B7" s="3">
        <v>700</v>
      </c>
      <c r="C7" s="3">
        <v>155</v>
      </c>
      <c r="D7" s="3">
        <v>145</v>
      </c>
      <c r="E7" s="3">
        <v>645</v>
      </c>
      <c r="F7" s="8">
        <f t="shared" si="0"/>
        <v>1645</v>
      </c>
      <c r="G7" s="9">
        <f t="shared" si="1"/>
        <v>411.25</v>
      </c>
      <c r="H7" s="7">
        <f t="shared" si="2"/>
        <v>8</v>
      </c>
      <c r="I7" s="5" t="str">
        <f t="shared" si="3"/>
        <v>voucher</v>
      </c>
    </row>
    <row r="8" spans="1:9" ht="15" customHeight="1" x14ac:dyDescent="0.25">
      <c r="A8" s="3" t="s">
        <v>8</v>
      </c>
      <c r="B8" s="3">
        <v>110</v>
      </c>
      <c r="C8" s="3">
        <v>690</v>
      </c>
      <c r="D8" s="3">
        <v>220</v>
      </c>
      <c r="E8" s="3">
        <v>645</v>
      </c>
      <c r="F8" s="8">
        <f t="shared" si="0"/>
        <v>1665</v>
      </c>
      <c r="G8" s="9">
        <f t="shared" si="1"/>
        <v>416.25</v>
      </c>
      <c r="H8" s="7">
        <f t="shared" si="2"/>
        <v>8</v>
      </c>
      <c r="I8" s="5" t="str">
        <f t="shared" si="3"/>
        <v>voucher</v>
      </c>
    </row>
    <row r="9" spans="1:9" x14ac:dyDescent="0.25">
      <c r="A9" s="3" t="s">
        <v>9</v>
      </c>
      <c r="B9" s="3">
        <v>335</v>
      </c>
      <c r="C9" s="3">
        <v>120</v>
      </c>
      <c r="D9" s="3">
        <v>145</v>
      </c>
      <c r="E9" s="3">
        <v>255</v>
      </c>
      <c r="F9" s="8">
        <f t="shared" si="0"/>
        <v>855</v>
      </c>
      <c r="G9" s="9">
        <f t="shared" si="1"/>
        <v>213.75</v>
      </c>
      <c r="H9" s="7">
        <f t="shared" si="2"/>
        <v>8</v>
      </c>
      <c r="I9" s="5" t="str">
        <f t="shared" si="3"/>
        <v>try again</v>
      </c>
    </row>
    <row r="10" spans="1:9" x14ac:dyDescent="0.25">
      <c r="A10" s="4" t="s">
        <v>10</v>
      </c>
      <c r="B10" s="3">
        <v>155</v>
      </c>
      <c r="C10" s="3">
        <v>80</v>
      </c>
      <c r="D10" s="3">
        <v>172</v>
      </c>
      <c r="E10" s="3">
        <v>235</v>
      </c>
      <c r="F10" s="8">
        <f t="shared" si="0"/>
        <v>642</v>
      </c>
      <c r="G10" s="9">
        <f t="shared" si="1"/>
        <v>160.5</v>
      </c>
      <c r="H10" s="7">
        <f t="shared" si="2"/>
        <v>8</v>
      </c>
      <c r="I10" s="5" t="str">
        <f t="shared" si="3"/>
        <v>try again</v>
      </c>
    </row>
    <row r="11" spans="1:9" x14ac:dyDescent="0.25">
      <c r="A11" s="6" t="s">
        <v>13</v>
      </c>
      <c r="B11" s="8">
        <f>SUM(B4:B10)</f>
        <v>2240</v>
      </c>
      <c r="C11" s="8">
        <f t="shared" ref="C11:E11" si="4">SUM(C4:C10)</f>
        <v>1833</v>
      </c>
      <c r="D11" s="8">
        <f t="shared" si="4"/>
        <v>1642</v>
      </c>
      <c r="E11" s="8">
        <f t="shared" si="4"/>
        <v>2695</v>
      </c>
      <c r="F11" s="5"/>
      <c r="G11" s="5"/>
      <c r="H11" s="5"/>
      <c r="I11" s="5"/>
    </row>
    <row r="12" spans="1:9" x14ac:dyDescent="0.25">
      <c r="A12" s="6" t="s">
        <v>14</v>
      </c>
      <c r="B12" s="9">
        <f>AVERAGE(B4:B10)</f>
        <v>320</v>
      </c>
      <c r="C12" s="9">
        <f t="shared" ref="C12:E12" si="5">AVERAGE(C4:C10)</f>
        <v>261.85714285714283</v>
      </c>
      <c r="D12" s="9">
        <f t="shared" si="5"/>
        <v>234.57142857142858</v>
      </c>
      <c r="E12" s="9">
        <f t="shared" si="5"/>
        <v>385</v>
      </c>
      <c r="F12" s="5"/>
      <c r="G12" s="5"/>
      <c r="H12" s="5"/>
      <c r="I12" s="5"/>
    </row>
    <row r="13" spans="1:9" x14ac:dyDescent="0.25">
      <c r="A13" s="6" t="s">
        <v>15</v>
      </c>
      <c r="B13" s="8">
        <f>MAX(B4:B10)</f>
        <v>700</v>
      </c>
      <c r="C13" s="8">
        <f t="shared" ref="C13:E13" si="6">MAX(C4:C10)</f>
        <v>690</v>
      </c>
      <c r="D13" s="8">
        <f t="shared" si="6"/>
        <v>395</v>
      </c>
      <c r="E13" s="8">
        <f t="shared" si="6"/>
        <v>645</v>
      </c>
      <c r="F13" s="5"/>
      <c r="G13" s="5"/>
      <c r="H13" s="5"/>
      <c r="I13" s="5"/>
    </row>
    <row r="14" spans="1:9" x14ac:dyDescent="0.25">
      <c r="A14" s="6" t="s">
        <v>16</v>
      </c>
      <c r="B14" s="8">
        <f>MIN(B4:B10)</f>
        <v>110</v>
      </c>
      <c r="C14" s="8">
        <f t="shared" ref="C14:E14" si="7">MIN(C4:C10)</f>
        <v>80</v>
      </c>
      <c r="D14" s="8">
        <f t="shared" si="7"/>
        <v>145</v>
      </c>
      <c r="E14" s="8">
        <f t="shared" si="7"/>
        <v>165</v>
      </c>
      <c r="F14" s="5"/>
      <c r="G14" s="5"/>
      <c r="H14" s="5"/>
      <c r="I14" s="5"/>
    </row>
  </sheetData>
  <mergeCells count="2">
    <mergeCell ref="A1:I1"/>
    <mergeCell ref="B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Calculated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Angolo</dc:creator>
  <cp:lastModifiedBy>Angolo</cp:lastModifiedBy>
  <dcterms:created xsi:type="dcterms:W3CDTF">2025-04-26T17:17:29Z</dcterms:created>
  <dcterms:modified xsi:type="dcterms:W3CDTF">2025-04-26T19:35:47Z</dcterms:modified>
</cp:coreProperties>
</file>