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dasar\projectPPTI12\"/>
    </mc:Choice>
  </mc:AlternateContent>
  <xr:revisionPtr revIDLastSave="0" documentId="13_ncr:1_{5E5F6E8F-DFF1-4FC1-9E5C-0630771A1528}" xr6:coauthVersionLast="47" xr6:coauthVersionMax="47" xr10:uidLastSave="{00000000-0000-0000-0000-000000000000}"/>
  <bookViews>
    <workbookView xWindow="-110" yWindow="-110" windowWidth="19420" windowHeight="10420" xr2:uid="{78E8F398-C042-4D41-A41C-F2CB788A1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</calcChain>
</file>

<file path=xl/sharedStrings.xml><?xml version="1.0" encoding="utf-8"?>
<sst xmlns="http://schemas.openxmlformats.org/spreadsheetml/2006/main" count="158" uniqueCount="115">
  <si>
    <t>Abdi Nurhuda</t>
  </si>
  <si>
    <t>Jakarta</t>
  </si>
  <si>
    <t>2 Mei 2002</t>
  </si>
  <si>
    <t>Alicia Josephine Ekosputri</t>
  </si>
  <si>
    <t>Jember</t>
  </si>
  <si>
    <t>5 Okt 2003</t>
  </si>
  <si>
    <t>Amanda Ardianti</t>
  </si>
  <si>
    <t>Bekasi</t>
  </si>
  <si>
    <t>Ardo Damarjati</t>
  </si>
  <si>
    <t>Tangerang</t>
  </si>
  <si>
    <t>30 Juni 2003</t>
  </si>
  <si>
    <t>Brychan Artanto</t>
  </si>
  <si>
    <t>Pontianak</t>
  </si>
  <si>
    <t>Cecilia Audrey Herli</t>
  </si>
  <si>
    <t>17 Mei 2003</t>
  </si>
  <si>
    <t>Charinnasya Deef Noch</t>
  </si>
  <si>
    <t>Tanjung Pinang</t>
  </si>
  <si>
    <t>Charlene Jovannie</t>
  </si>
  <si>
    <t>Cibinong</t>
  </si>
  <si>
    <t>21 Agt 2003</t>
  </si>
  <si>
    <t>Chrystalia Glenys Winata Ang</t>
  </si>
  <si>
    <t>Balikpapan</t>
  </si>
  <si>
    <t>Daniel Zerge Wijaya</t>
  </si>
  <si>
    <t>Malang</t>
  </si>
  <si>
    <t>9 Juni 2002</t>
  </si>
  <si>
    <t>Devin</t>
  </si>
  <si>
    <t>27 Agt 2002</t>
  </si>
  <si>
    <t>Fanny Angelia Valentina</t>
  </si>
  <si>
    <t>Frenrico Chang</t>
  </si>
  <si>
    <t>Bandung</t>
  </si>
  <si>
    <t>Hansen</t>
  </si>
  <si>
    <t>Bogor</t>
  </si>
  <si>
    <t>Hasna Salsabilla Abdullah</t>
  </si>
  <si>
    <t>Ungaran</t>
  </si>
  <si>
    <t>I Putu Denio Pranatha Ramananda</t>
  </si>
  <si>
    <t>Badung</t>
  </si>
  <si>
    <t>Jason Made Situmeang</t>
  </si>
  <si>
    <t>2 Des 2002</t>
  </si>
  <si>
    <t>Jefferson Johan</t>
  </si>
  <si>
    <t>Palembang</t>
  </si>
  <si>
    <t>Jesse Orlanda</t>
  </si>
  <si>
    <t>Kebumen</t>
  </si>
  <si>
    <t>Jevent Natthanael</t>
  </si>
  <si>
    <t>19 Juni 2002</t>
  </si>
  <si>
    <t>Michael Baptista Gozal</t>
  </si>
  <si>
    <t>Michelle Angela</t>
  </si>
  <si>
    <t>Nadya Clarine Purba</t>
  </si>
  <si>
    <t>Sibolga (Sumut)</t>
  </si>
  <si>
    <t>24 Des 2003</t>
  </si>
  <si>
    <t>Nandatama Bagus Adisaka</t>
  </si>
  <si>
    <t>Sidoarjo</t>
  </si>
  <si>
    <t>6 Des 2003</t>
  </si>
  <si>
    <t>Natalia Margareth Karundeng</t>
  </si>
  <si>
    <t>Lampung</t>
  </si>
  <si>
    <t>25 Des 2002</t>
  </si>
  <si>
    <t>Ni Putu Intan Paramitha Marchila Audy Dewi</t>
  </si>
  <si>
    <t>Denpasar</t>
  </si>
  <si>
    <t>27 Maret 2003</t>
  </si>
  <si>
    <t>Nicole Felice</t>
  </si>
  <si>
    <t>Jambi</t>
  </si>
  <si>
    <t>Riskya Putra Sembiring</t>
  </si>
  <si>
    <t>Medan</t>
  </si>
  <si>
    <t>Stefanus Luigi Marcellino</t>
  </si>
  <si>
    <t>2 Juli 2003</t>
  </si>
  <si>
    <t>Tammy Visca Tjitra</t>
  </si>
  <si>
    <t>Karawang</t>
  </si>
  <si>
    <t>8 Des 2003</t>
  </si>
  <si>
    <t>Vanessa Kwandinata</t>
  </si>
  <si>
    <t>7 Juli 2003</t>
  </si>
  <si>
    <t>Vincent Kartamulya Santoso</t>
  </si>
  <si>
    <t>8 Agt 2003</t>
  </si>
  <si>
    <t>William Suryadharma P</t>
  </si>
  <si>
    <t>Winita Teukeku Priyanto</t>
  </si>
  <si>
    <t>Zakaria Berlam Pragusma</t>
  </si>
  <si>
    <t>Surabaya</t>
  </si>
  <si>
    <t>9 Des 2003</t>
  </si>
  <si>
    <t>Katolik</t>
  </si>
  <si>
    <t>Kristen</t>
  </si>
  <si>
    <t>Islam</t>
  </si>
  <si>
    <t>Budha</t>
  </si>
  <si>
    <t>Hindu</t>
  </si>
  <si>
    <t>2022-05-02</t>
  </si>
  <si>
    <t>2003-10-05</t>
  </si>
  <si>
    <t>2003-06-30</t>
  </si>
  <si>
    <t>2003-05-17</t>
  </si>
  <si>
    <t>2003-08-21</t>
  </si>
  <si>
    <t>2002-06-09</t>
  </si>
  <si>
    <t>2002-08-27</t>
  </si>
  <si>
    <t>2003-12-05</t>
  </si>
  <si>
    <t>2002-09-09</t>
  </si>
  <si>
    <t>2002-04-28</t>
  </si>
  <si>
    <t>2003-02-27</t>
  </si>
  <si>
    <t>2004-02-12</t>
  </si>
  <si>
    <t>2003-02-14</t>
  </si>
  <si>
    <t>2004-02-06</t>
  </si>
  <si>
    <t>2003-04-06</t>
  </si>
  <si>
    <t>2003-11-02</t>
  </si>
  <si>
    <t>2003-03-07</t>
  </si>
  <si>
    <t>2002-12-02</t>
  </si>
  <si>
    <t>2002-11-24</t>
  </si>
  <si>
    <t>2002-06-19</t>
  </si>
  <si>
    <t>2003-04-29</t>
  </si>
  <si>
    <t>2003-11-19</t>
  </si>
  <si>
    <t>2003-12-24</t>
  </si>
  <si>
    <t>2003-06-12</t>
  </si>
  <si>
    <t>2002-12-25</t>
  </si>
  <si>
    <t>2003-03-27</t>
  </si>
  <si>
    <t>2004-01-29</t>
  </si>
  <si>
    <t>2003-04-30</t>
  </si>
  <si>
    <t>2003-07-02</t>
  </si>
  <si>
    <t>2003-12-08</t>
  </si>
  <si>
    <t>2003-07-07</t>
  </si>
  <si>
    <t>2003-08-08</t>
  </si>
  <si>
    <t>2003-03-22</t>
  </si>
  <si>
    <t>2003-12-09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</si>
</sst>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quotePrefix="1" applyAlignment="1"/>
    <xf numFmtId="0" fontId="0" fillId="0" borderId="0" xfId="0" applyAlignment="1"/>
    <xf numFmtId="14" fontId="0" fillId="0" borderId="0" xfId="0" quotePrefix="1" applyNumberFormat="1" applyAlignment="1"/>
    <xf numFmtId="1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9968-F911-4054-B585-B4ACF5B96706}">
  <dimension ref="D4:O38"/>
  <sheetViews>
    <sheetView tabSelected="1" zoomScale="70" zoomScaleNormal="70" workbookViewId="0">
      <selection activeCell="O38" sqref="L4:O38"/>
    </sheetView>
  </sheetViews>
  <sheetFormatPr defaultRowHeight="14.5" x14ac:dyDescent="0.35"/>
  <cols>
    <col min="1" max="3" width="8.7265625" style="5"/>
    <col min="4" max="4" width="33" style="8" customWidth="1"/>
    <col min="5" max="5" width="13.6328125" style="8" bestFit="1" customWidth="1"/>
    <col min="6" max="6" width="6.453125" style="8" bestFit="1" customWidth="1"/>
    <col min="7" max="7" width="13.36328125" style="5" customWidth="1"/>
    <col min="8" max="8" width="12.6328125" style="9" bestFit="1" customWidth="1"/>
    <col min="9" max="11" width="12.6328125" style="9" customWidth="1"/>
    <col min="12" max="12" width="35.7265625" style="5" customWidth="1"/>
    <col min="13" max="13" width="13.54296875" style="5" customWidth="1"/>
    <col min="14" max="14" width="13.54296875" customWidth="1"/>
    <col min="15" max="16384" width="8.7265625" style="5"/>
  </cols>
  <sheetData>
    <row r="4" spans="4:15" x14ac:dyDescent="0.35">
      <c r="D4" s="1" t="s">
        <v>0</v>
      </c>
      <c r="E4" s="2" t="s">
        <v>1</v>
      </c>
      <c r="F4" s="2" t="s">
        <v>76</v>
      </c>
      <c r="G4" s="4" t="s">
        <v>81</v>
      </c>
      <c r="H4" s="3" t="s">
        <v>2</v>
      </c>
      <c r="I4" s="3"/>
      <c r="J4" s="3"/>
      <c r="K4" s="3"/>
      <c r="L4" s="5" t="str">
        <f>_xlfn.CONCAT("('",D4,"',")</f>
        <v>('Abdi Nurhuda',</v>
      </c>
      <c r="M4" s="5" t="str">
        <f>_xlfn.CONCAT("'",E4,"',")</f>
        <v>'Jakarta',</v>
      </c>
      <c r="N4" t="str">
        <f>_xlfn.CONCAT("'",G4,"',")</f>
        <v>'2022-05-02',</v>
      </c>
      <c r="O4" s="5" t="str">
        <f>_xlfn.CONCAT("'",F4,"'),")</f>
        <v>'Katolik'),</v>
      </c>
    </row>
    <row r="5" spans="4:15" x14ac:dyDescent="0.35">
      <c r="D5" s="1" t="s">
        <v>3</v>
      </c>
      <c r="E5" s="2" t="s">
        <v>4</v>
      </c>
      <c r="F5" s="2" t="s">
        <v>76</v>
      </c>
      <c r="G5" s="4" t="s">
        <v>82</v>
      </c>
      <c r="H5" s="3" t="s">
        <v>5</v>
      </c>
      <c r="I5" s="3"/>
      <c r="J5" s="3"/>
      <c r="K5" s="3"/>
      <c r="L5" s="5" t="str">
        <f t="shared" ref="L5:L38" si="0">_xlfn.CONCAT("('",D5,"',")</f>
        <v>('Alicia Josephine Ekosputri',</v>
      </c>
      <c r="M5" s="5" t="str">
        <f t="shared" ref="M5:M38" si="1">_xlfn.CONCAT("'",E5,"',")</f>
        <v>'Jember',</v>
      </c>
      <c r="N5" t="str">
        <f t="shared" ref="N5:N38" si="2">_xlfn.CONCAT("'",G5,"',")</f>
        <v>'2003-10-05',</v>
      </c>
      <c r="O5" s="5" t="str">
        <f t="shared" ref="O5:O38" si="3">_xlfn.CONCAT("'",F5,"'),")</f>
        <v>'Katolik'),</v>
      </c>
    </row>
    <row r="6" spans="4:15" x14ac:dyDescent="0.35">
      <c r="D6" s="1" t="s">
        <v>6</v>
      </c>
      <c r="E6" s="2" t="s">
        <v>7</v>
      </c>
      <c r="F6" s="2" t="s">
        <v>77</v>
      </c>
      <c r="G6" s="4" t="s">
        <v>97</v>
      </c>
      <c r="H6" s="3">
        <v>37687</v>
      </c>
      <c r="I6" s="3"/>
      <c r="J6" s="3"/>
      <c r="K6" s="3"/>
      <c r="L6" s="5" t="str">
        <f t="shared" si="0"/>
        <v>('Amanda Ardianti',</v>
      </c>
      <c r="M6" s="5" t="str">
        <f t="shared" si="1"/>
        <v>'Bekasi',</v>
      </c>
      <c r="N6" t="str">
        <f t="shared" si="2"/>
        <v>'2003-03-07',</v>
      </c>
      <c r="O6" s="5" t="str">
        <f t="shared" si="3"/>
        <v>'Kristen'),</v>
      </c>
    </row>
    <row r="7" spans="4:15" x14ac:dyDescent="0.35">
      <c r="D7" s="1" t="s">
        <v>8</v>
      </c>
      <c r="E7" s="2" t="s">
        <v>9</v>
      </c>
      <c r="F7" s="2" t="s">
        <v>76</v>
      </c>
      <c r="G7" s="6" t="s">
        <v>83</v>
      </c>
      <c r="H7" s="3" t="s">
        <v>10</v>
      </c>
      <c r="I7" s="3"/>
      <c r="J7" s="3"/>
      <c r="K7" s="3"/>
      <c r="L7" s="5" t="str">
        <f t="shared" si="0"/>
        <v>('Ardo Damarjati',</v>
      </c>
      <c r="M7" s="5" t="str">
        <f t="shared" si="1"/>
        <v>'Tangerang',</v>
      </c>
      <c r="N7" t="str">
        <f t="shared" si="2"/>
        <v>'2003-06-30',</v>
      </c>
      <c r="O7" s="5" t="str">
        <f t="shared" si="3"/>
        <v>'Katolik'),</v>
      </c>
    </row>
    <row r="8" spans="4:15" x14ac:dyDescent="0.35">
      <c r="D8" s="1" t="s">
        <v>11</v>
      </c>
      <c r="E8" s="2" t="s">
        <v>12</v>
      </c>
      <c r="F8" s="2" t="s">
        <v>77</v>
      </c>
      <c r="G8" s="4" t="s">
        <v>96</v>
      </c>
      <c r="H8" s="3">
        <v>37927</v>
      </c>
      <c r="I8" s="3"/>
      <c r="J8" s="3"/>
      <c r="K8" s="3"/>
      <c r="L8" s="5" t="str">
        <f t="shared" si="0"/>
        <v>('Brychan Artanto',</v>
      </c>
      <c r="M8" s="5" t="str">
        <f t="shared" si="1"/>
        <v>'Pontianak',</v>
      </c>
      <c r="N8" t="str">
        <f t="shared" si="2"/>
        <v>'2003-11-02',</v>
      </c>
      <c r="O8" s="5" t="str">
        <f t="shared" si="3"/>
        <v>'Kristen'),</v>
      </c>
    </row>
    <row r="9" spans="4:15" x14ac:dyDescent="0.35">
      <c r="D9" s="1" t="s">
        <v>13</v>
      </c>
      <c r="E9" s="2" t="s">
        <v>9</v>
      </c>
      <c r="F9" s="2" t="s">
        <v>76</v>
      </c>
      <c r="G9" s="4" t="s">
        <v>84</v>
      </c>
      <c r="H9" s="3" t="s">
        <v>14</v>
      </c>
      <c r="I9" s="3"/>
      <c r="J9" s="3"/>
      <c r="K9" s="3"/>
      <c r="L9" s="5" t="str">
        <f t="shared" si="0"/>
        <v>('Cecilia Audrey Herli',</v>
      </c>
      <c r="M9" s="5" t="str">
        <f t="shared" si="1"/>
        <v>'Tangerang',</v>
      </c>
      <c r="N9" t="str">
        <f t="shared" si="2"/>
        <v>'2003-05-17',</v>
      </c>
      <c r="O9" s="5" t="str">
        <f t="shared" si="3"/>
        <v>'Katolik'),</v>
      </c>
    </row>
    <row r="10" spans="4:15" x14ac:dyDescent="0.35">
      <c r="D10" s="1" t="s">
        <v>15</v>
      </c>
      <c r="E10" s="2" t="s">
        <v>16</v>
      </c>
      <c r="F10" s="2" t="s">
        <v>78</v>
      </c>
      <c r="G10" s="4" t="s">
        <v>95</v>
      </c>
      <c r="H10" s="3">
        <v>37717</v>
      </c>
      <c r="I10" s="3"/>
      <c r="J10" s="3"/>
      <c r="K10" s="3"/>
      <c r="L10" s="5" t="str">
        <f t="shared" si="0"/>
        <v>('Charinnasya Deef Noch',</v>
      </c>
      <c r="M10" s="5" t="str">
        <f t="shared" si="1"/>
        <v>'Tanjung Pinang',</v>
      </c>
      <c r="N10" t="str">
        <f t="shared" si="2"/>
        <v>'2003-04-06',</v>
      </c>
      <c r="O10" s="5" t="str">
        <f t="shared" si="3"/>
        <v>'Islam'),</v>
      </c>
    </row>
    <row r="11" spans="4:15" x14ac:dyDescent="0.35">
      <c r="D11" s="1" t="s">
        <v>17</v>
      </c>
      <c r="E11" s="2" t="s">
        <v>18</v>
      </c>
      <c r="F11" s="2" t="s">
        <v>77</v>
      </c>
      <c r="G11" s="4" t="s">
        <v>85</v>
      </c>
      <c r="H11" s="3" t="s">
        <v>19</v>
      </c>
      <c r="I11" s="3"/>
      <c r="J11" s="3"/>
      <c r="K11" s="3"/>
      <c r="L11" s="5" t="str">
        <f t="shared" si="0"/>
        <v>('Charlene Jovannie',</v>
      </c>
      <c r="M11" s="5" t="str">
        <f t="shared" si="1"/>
        <v>'Cibinong',</v>
      </c>
      <c r="N11" t="str">
        <f t="shared" si="2"/>
        <v>'2003-08-21',</v>
      </c>
      <c r="O11" s="5" t="str">
        <f t="shared" si="3"/>
        <v>'Kristen'),</v>
      </c>
    </row>
    <row r="12" spans="4:15" x14ac:dyDescent="0.35">
      <c r="D12" s="1" t="s">
        <v>20</v>
      </c>
      <c r="E12" s="2" t="s">
        <v>21</v>
      </c>
      <c r="F12" s="2" t="s">
        <v>76</v>
      </c>
      <c r="G12" s="4" t="s">
        <v>94</v>
      </c>
      <c r="H12" s="3">
        <v>38023</v>
      </c>
      <c r="I12" s="3"/>
      <c r="J12" s="3"/>
      <c r="K12" s="3"/>
      <c r="L12" s="5" t="str">
        <f t="shared" si="0"/>
        <v>('Chrystalia Glenys Winata Ang',</v>
      </c>
      <c r="M12" s="5" t="str">
        <f t="shared" si="1"/>
        <v>'Balikpapan',</v>
      </c>
      <c r="N12" t="str">
        <f t="shared" si="2"/>
        <v>'2004-02-06',</v>
      </c>
      <c r="O12" s="5" t="str">
        <f t="shared" si="3"/>
        <v>'Katolik'),</v>
      </c>
    </row>
    <row r="13" spans="4:15" x14ac:dyDescent="0.35">
      <c r="D13" s="1" t="s">
        <v>22</v>
      </c>
      <c r="E13" s="2" t="s">
        <v>23</v>
      </c>
      <c r="F13" s="2" t="s">
        <v>77</v>
      </c>
      <c r="G13" s="4" t="s">
        <v>86</v>
      </c>
      <c r="H13" s="3" t="s">
        <v>24</v>
      </c>
      <c r="I13" s="3"/>
      <c r="J13" s="3"/>
      <c r="K13" s="3"/>
      <c r="L13" s="5" t="str">
        <f t="shared" si="0"/>
        <v>('Daniel Zerge Wijaya',</v>
      </c>
      <c r="M13" s="5" t="str">
        <f t="shared" si="1"/>
        <v>'Malang',</v>
      </c>
      <c r="N13" t="str">
        <f t="shared" si="2"/>
        <v>'2002-06-09',</v>
      </c>
      <c r="O13" s="5" t="str">
        <f t="shared" si="3"/>
        <v>'Kristen'),</v>
      </c>
    </row>
    <row r="14" spans="4:15" x14ac:dyDescent="0.35">
      <c r="D14" s="1" t="s">
        <v>25</v>
      </c>
      <c r="E14" s="2" t="s">
        <v>12</v>
      </c>
      <c r="F14" s="2" t="s">
        <v>79</v>
      </c>
      <c r="G14" s="4" t="s">
        <v>87</v>
      </c>
      <c r="H14" s="3" t="s">
        <v>26</v>
      </c>
      <c r="I14" s="3"/>
      <c r="J14" s="3"/>
      <c r="K14" s="3"/>
      <c r="L14" s="5" t="str">
        <f t="shared" si="0"/>
        <v>('Devin',</v>
      </c>
      <c r="M14" s="5" t="str">
        <f t="shared" si="1"/>
        <v>'Pontianak',</v>
      </c>
      <c r="N14" t="str">
        <f t="shared" si="2"/>
        <v>'2002-08-27',</v>
      </c>
      <c r="O14" s="5" t="str">
        <f t="shared" si="3"/>
        <v>'Budha'),</v>
      </c>
    </row>
    <row r="15" spans="4:15" x14ac:dyDescent="0.35">
      <c r="D15" s="1" t="s">
        <v>27</v>
      </c>
      <c r="E15" s="2" t="s">
        <v>12</v>
      </c>
      <c r="F15" s="2" t="s">
        <v>79</v>
      </c>
      <c r="G15" s="4" t="s">
        <v>93</v>
      </c>
      <c r="H15" s="3">
        <v>37666</v>
      </c>
      <c r="I15" s="3"/>
      <c r="J15" s="3"/>
      <c r="K15" s="3"/>
      <c r="L15" s="5" t="str">
        <f t="shared" si="0"/>
        <v>('Fanny Angelia Valentina',</v>
      </c>
      <c r="M15" s="5" t="str">
        <f t="shared" si="1"/>
        <v>'Pontianak',</v>
      </c>
      <c r="N15" t="str">
        <f t="shared" si="2"/>
        <v>'2003-02-14',</v>
      </c>
      <c r="O15" s="5" t="str">
        <f t="shared" si="3"/>
        <v>'Budha'),</v>
      </c>
    </row>
    <row r="16" spans="4:15" x14ac:dyDescent="0.35">
      <c r="D16" s="1" t="s">
        <v>28</v>
      </c>
      <c r="E16" s="2" t="s">
        <v>29</v>
      </c>
      <c r="F16" s="2" t="s">
        <v>77</v>
      </c>
      <c r="G16" s="4" t="s">
        <v>88</v>
      </c>
      <c r="H16" s="7"/>
      <c r="I16" s="7"/>
      <c r="J16" s="7"/>
      <c r="K16" s="7"/>
      <c r="L16" s="5" t="str">
        <f t="shared" si="0"/>
        <v>('Frenrico Chang',</v>
      </c>
      <c r="M16" s="5" t="str">
        <f t="shared" si="1"/>
        <v>'Bandung',</v>
      </c>
      <c r="N16" t="str">
        <f t="shared" si="2"/>
        <v>'2003-12-05',</v>
      </c>
      <c r="O16" s="5" t="str">
        <f t="shared" si="3"/>
        <v>'Kristen'),</v>
      </c>
    </row>
    <row r="17" spans="4:15" x14ac:dyDescent="0.35">
      <c r="D17" s="1" t="s">
        <v>30</v>
      </c>
      <c r="E17" s="2" t="s">
        <v>31</v>
      </c>
      <c r="F17" s="2" t="s">
        <v>77</v>
      </c>
      <c r="G17" s="4" t="s">
        <v>91</v>
      </c>
      <c r="H17" s="3">
        <v>37679</v>
      </c>
      <c r="I17" s="3"/>
      <c r="J17" s="3"/>
      <c r="K17" s="3"/>
      <c r="L17" s="5" t="str">
        <f t="shared" si="0"/>
        <v>('Hansen',</v>
      </c>
      <c r="M17" s="5" t="str">
        <f t="shared" si="1"/>
        <v>'Bogor',</v>
      </c>
      <c r="N17" t="str">
        <f t="shared" si="2"/>
        <v>'2003-02-27',</v>
      </c>
      <c r="O17" s="5" t="str">
        <f t="shared" si="3"/>
        <v>'Kristen'),</v>
      </c>
    </row>
    <row r="18" spans="4:15" x14ac:dyDescent="0.35">
      <c r="D18" s="1" t="s">
        <v>32</v>
      </c>
      <c r="E18" s="2" t="s">
        <v>33</v>
      </c>
      <c r="F18" s="2" t="s">
        <v>78</v>
      </c>
      <c r="G18" s="4" t="s">
        <v>89</v>
      </c>
      <c r="H18" s="3">
        <v>37508</v>
      </c>
      <c r="I18" s="3"/>
      <c r="J18" s="3"/>
      <c r="K18" s="3"/>
      <c r="L18" s="5" t="str">
        <f t="shared" si="0"/>
        <v>('Hasna Salsabilla Abdullah',</v>
      </c>
      <c r="M18" s="5" t="str">
        <f t="shared" si="1"/>
        <v>'Ungaran',</v>
      </c>
      <c r="N18" t="str">
        <f t="shared" si="2"/>
        <v>'2002-09-09',</v>
      </c>
      <c r="O18" s="5" t="str">
        <f t="shared" si="3"/>
        <v>'Islam'),</v>
      </c>
    </row>
    <row r="19" spans="4:15" x14ac:dyDescent="0.35">
      <c r="D19" s="1" t="s">
        <v>34</v>
      </c>
      <c r="E19" s="2" t="s">
        <v>35</v>
      </c>
      <c r="F19" s="2" t="s">
        <v>80</v>
      </c>
      <c r="G19" s="4" t="s">
        <v>90</v>
      </c>
      <c r="H19" s="3">
        <v>37374</v>
      </c>
      <c r="I19" s="3"/>
      <c r="J19" s="3"/>
      <c r="K19" s="3"/>
      <c r="L19" s="5" t="str">
        <f t="shared" si="0"/>
        <v>('I Putu Denio Pranatha Ramananda',</v>
      </c>
      <c r="M19" s="5" t="str">
        <f t="shared" si="1"/>
        <v>'Badung',</v>
      </c>
      <c r="N19" t="str">
        <f t="shared" si="2"/>
        <v>'2002-04-28',</v>
      </c>
      <c r="O19" s="5" t="str">
        <f t="shared" si="3"/>
        <v>'Hindu'),</v>
      </c>
    </row>
    <row r="20" spans="4:15" x14ac:dyDescent="0.35">
      <c r="D20" s="1" t="s">
        <v>36</v>
      </c>
      <c r="E20" s="2" t="s">
        <v>35</v>
      </c>
      <c r="F20" s="2" t="s">
        <v>77</v>
      </c>
      <c r="G20" s="4" t="s">
        <v>98</v>
      </c>
      <c r="H20" s="3" t="s">
        <v>37</v>
      </c>
      <c r="I20" s="3"/>
      <c r="J20" s="3"/>
      <c r="K20" s="3"/>
      <c r="L20" s="5" t="str">
        <f t="shared" si="0"/>
        <v>('Jason Made Situmeang',</v>
      </c>
      <c r="M20" s="5" t="str">
        <f t="shared" si="1"/>
        <v>'Badung',</v>
      </c>
      <c r="N20" t="str">
        <f t="shared" si="2"/>
        <v>'2002-12-02',</v>
      </c>
      <c r="O20" s="5" t="str">
        <f t="shared" si="3"/>
        <v>'Kristen'),</v>
      </c>
    </row>
    <row r="21" spans="4:15" x14ac:dyDescent="0.35">
      <c r="D21" s="1" t="s">
        <v>38</v>
      </c>
      <c r="E21" s="2" t="s">
        <v>39</v>
      </c>
      <c r="F21" s="2" t="s">
        <v>77</v>
      </c>
      <c r="G21" s="4" t="s">
        <v>92</v>
      </c>
      <c r="H21" s="3">
        <v>38029</v>
      </c>
      <c r="I21" s="3"/>
      <c r="J21" s="3"/>
      <c r="K21" s="3"/>
      <c r="L21" s="5" t="str">
        <f t="shared" si="0"/>
        <v>('Jefferson Johan',</v>
      </c>
      <c r="M21" s="5" t="str">
        <f t="shared" si="1"/>
        <v>'Palembang',</v>
      </c>
      <c r="N21" t="str">
        <f t="shared" si="2"/>
        <v>'2004-02-12',</v>
      </c>
      <c r="O21" s="5" t="str">
        <f t="shared" si="3"/>
        <v>'Kristen'),</v>
      </c>
    </row>
    <row r="22" spans="4:15" x14ac:dyDescent="0.35">
      <c r="D22" s="1" t="s">
        <v>40</v>
      </c>
      <c r="E22" s="2" t="s">
        <v>41</v>
      </c>
      <c r="F22" s="2" t="s">
        <v>77</v>
      </c>
      <c r="G22" s="4" t="s">
        <v>99</v>
      </c>
      <c r="H22" s="3">
        <v>37584</v>
      </c>
      <c r="I22" s="3"/>
      <c r="J22" s="3"/>
      <c r="K22" s="3"/>
      <c r="L22" s="5" t="str">
        <f t="shared" si="0"/>
        <v>('Jesse Orlanda',</v>
      </c>
      <c r="M22" s="5" t="str">
        <f t="shared" si="1"/>
        <v>'Kebumen',</v>
      </c>
      <c r="N22" t="str">
        <f t="shared" si="2"/>
        <v>'2002-11-24',</v>
      </c>
      <c r="O22" s="5" t="str">
        <f t="shared" si="3"/>
        <v>'Kristen'),</v>
      </c>
    </row>
    <row r="23" spans="4:15" x14ac:dyDescent="0.35">
      <c r="D23" s="1" t="s">
        <v>42</v>
      </c>
      <c r="E23" s="2" t="s">
        <v>39</v>
      </c>
      <c r="F23" s="2" t="s">
        <v>77</v>
      </c>
      <c r="G23" s="4" t="s">
        <v>100</v>
      </c>
      <c r="H23" s="3" t="s">
        <v>43</v>
      </c>
      <c r="I23" s="3"/>
      <c r="J23" s="3"/>
      <c r="K23" s="3"/>
      <c r="L23" s="5" t="str">
        <f t="shared" si="0"/>
        <v>('Jevent Natthanael',</v>
      </c>
      <c r="M23" s="5" t="str">
        <f t="shared" si="1"/>
        <v>'Palembang',</v>
      </c>
      <c r="N23" t="str">
        <f t="shared" si="2"/>
        <v>'2002-06-19',</v>
      </c>
      <c r="O23" s="5" t="str">
        <f t="shared" si="3"/>
        <v>'Kristen'),</v>
      </c>
    </row>
    <row r="24" spans="4:15" x14ac:dyDescent="0.35">
      <c r="D24" s="1" t="s">
        <v>44</v>
      </c>
      <c r="E24" s="2" t="s">
        <v>31</v>
      </c>
      <c r="F24" s="2" t="s">
        <v>77</v>
      </c>
      <c r="G24" s="4" t="s">
        <v>101</v>
      </c>
      <c r="H24" s="3">
        <v>37740</v>
      </c>
      <c r="I24" s="3"/>
      <c r="J24" s="3"/>
      <c r="K24" s="3"/>
      <c r="L24" s="5" t="str">
        <f t="shared" si="0"/>
        <v>('Michael Baptista Gozal',</v>
      </c>
      <c r="M24" s="5" t="str">
        <f t="shared" si="1"/>
        <v>'Bogor',</v>
      </c>
      <c r="N24" t="str">
        <f t="shared" si="2"/>
        <v>'2003-04-29',</v>
      </c>
      <c r="O24" s="5" t="str">
        <f t="shared" si="3"/>
        <v>'Kristen'),</v>
      </c>
    </row>
    <row r="25" spans="4:15" x14ac:dyDescent="0.35">
      <c r="D25" s="1" t="s">
        <v>45</v>
      </c>
      <c r="E25" s="2" t="s">
        <v>1</v>
      </c>
      <c r="F25" s="2" t="s">
        <v>77</v>
      </c>
      <c r="G25" s="4" t="s">
        <v>102</v>
      </c>
      <c r="H25" s="3">
        <v>37944</v>
      </c>
      <c r="I25" s="3"/>
      <c r="J25" s="3"/>
      <c r="K25" s="3"/>
      <c r="L25" s="5" t="str">
        <f t="shared" si="0"/>
        <v>('Michelle Angela',</v>
      </c>
      <c r="M25" s="5" t="str">
        <f t="shared" si="1"/>
        <v>'Jakarta',</v>
      </c>
      <c r="N25" t="str">
        <f t="shared" si="2"/>
        <v>'2003-11-19',</v>
      </c>
      <c r="O25" s="5" t="str">
        <f t="shared" si="3"/>
        <v>'Kristen'),</v>
      </c>
    </row>
    <row r="26" spans="4:15" x14ac:dyDescent="0.35">
      <c r="D26" s="1" t="s">
        <v>46</v>
      </c>
      <c r="E26" s="2" t="s">
        <v>47</v>
      </c>
      <c r="F26" s="2" t="s">
        <v>76</v>
      </c>
      <c r="G26" s="4" t="s">
        <v>103</v>
      </c>
      <c r="H26" s="3" t="s">
        <v>48</v>
      </c>
      <c r="I26" s="3"/>
      <c r="J26" s="3"/>
      <c r="K26" s="3"/>
      <c r="L26" s="5" t="str">
        <f t="shared" si="0"/>
        <v>('Nadya Clarine Purba',</v>
      </c>
      <c r="M26" s="5" t="str">
        <f t="shared" si="1"/>
        <v>'Sibolga (Sumut)',</v>
      </c>
      <c r="N26" t="str">
        <f t="shared" si="2"/>
        <v>'2003-12-24',</v>
      </c>
      <c r="O26" s="5" t="str">
        <f t="shared" si="3"/>
        <v>'Katolik'),</v>
      </c>
    </row>
    <row r="27" spans="4:15" x14ac:dyDescent="0.35">
      <c r="D27" s="1" t="s">
        <v>49</v>
      </c>
      <c r="E27" s="2" t="s">
        <v>50</v>
      </c>
      <c r="F27" s="2" t="s">
        <v>78</v>
      </c>
      <c r="G27" s="4" t="s">
        <v>104</v>
      </c>
      <c r="H27" s="3" t="s">
        <v>51</v>
      </c>
      <c r="I27" s="3"/>
      <c r="J27" s="3"/>
      <c r="K27" s="3"/>
      <c r="L27" s="5" t="str">
        <f t="shared" si="0"/>
        <v>('Nandatama Bagus Adisaka',</v>
      </c>
      <c r="M27" s="5" t="str">
        <f t="shared" si="1"/>
        <v>'Sidoarjo',</v>
      </c>
      <c r="N27" t="str">
        <f t="shared" si="2"/>
        <v>'2003-06-12',</v>
      </c>
      <c r="O27" s="5" t="str">
        <f t="shared" si="3"/>
        <v>'Islam'),</v>
      </c>
    </row>
    <row r="28" spans="4:15" x14ac:dyDescent="0.35">
      <c r="D28" s="1" t="s">
        <v>52</v>
      </c>
      <c r="E28" s="2" t="s">
        <v>53</v>
      </c>
      <c r="F28" s="2" t="s">
        <v>77</v>
      </c>
      <c r="G28" s="4" t="s">
        <v>105</v>
      </c>
      <c r="H28" s="3" t="s">
        <v>54</v>
      </c>
      <c r="I28" s="3"/>
      <c r="J28" s="3"/>
      <c r="K28" s="3"/>
      <c r="L28" s="5" t="str">
        <f t="shared" si="0"/>
        <v>('Natalia Margareth Karundeng',</v>
      </c>
      <c r="M28" s="5" t="str">
        <f t="shared" si="1"/>
        <v>'Lampung',</v>
      </c>
      <c r="N28" t="str">
        <f t="shared" si="2"/>
        <v>'2002-12-25',</v>
      </c>
      <c r="O28" s="5" t="str">
        <f t="shared" si="3"/>
        <v>'Kristen'),</v>
      </c>
    </row>
    <row r="29" spans="4:15" x14ac:dyDescent="0.35">
      <c r="D29" s="1" t="s">
        <v>55</v>
      </c>
      <c r="E29" s="2" t="s">
        <v>56</v>
      </c>
      <c r="F29" s="2" t="s">
        <v>80</v>
      </c>
      <c r="G29" s="4" t="s">
        <v>106</v>
      </c>
      <c r="H29" s="3" t="s">
        <v>57</v>
      </c>
      <c r="I29" s="3"/>
      <c r="J29" s="3"/>
      <c r="K29" s="3"/>
      <c r="L29" s="5" t="str">
        <f t="shared" si="0"/>
        <v>('Ni Putu Intan Paramitha Marchila Audy Dewi',</v>
      </c>
      <c r="M29" s="5" t="str">
        <f t="shared" si="1"/>
        <v>'Denpasar',</v>
      </c>
      <c r="N29" t="str">
        <f t="shared" si="2"/>
        <v>'2003-03-27',</v>
      </c>
      <c r="O29" s="5" t="str">
        <f t="shared" si="3"/>
        <v>'Hindu'),</v>
      </c>
    </row>
    <row r="30" spans="4:15" x14ac:dyDescent="0.35">
      <c r="D30" s="1" t="s">
        <v>58</v>
      </c>
      <c r="E30" s="2" t="s">
        <v>59</v>
      </c>
      <c r="F30" s="2" t="s">
        <v>79</v>
      </c>
      <c r="G30" s="4" t="s">
        <v>107</v>
      </c>
      <c r="H30" s="3">
        <v>38015</v>
      </c>
      <c r="I30" s="3"/>
      <c r="J30" s="3"/>
      <c r="K30" s="3"/>
      <c r="L30" s="5" t="str">
        <f t="shared" si="0"/>
        <v>('Nicole Felice',</v>
      </c>
      <c r="M30" s="5" t="str">
        <f t="shared" si="1"/>
        <v>'Jambi',</v>
      </c>
      <c r="N30" t="str">
        <f t="shared" si="2"/>
        <v>'2004-01-29',</v>
      </c>
      <c r="O30" s="5" t="str">
        <f t="shared" si="3"/>
        <v>'Budha'),</v>
      </c>
    </row>
    <row r="31" spans="4:15" x14ac:dyDescent="0.35">
      <c r="D31" s="1" t="s">
        <v>60</v>
      </c>
      <c r="E31" s="2" t="s">
        <v>61</v>
      </c>
      <c r="F31" s="2" t="s">
        <v>76</v>
      </c>
      <c r="G31" s="4" t="s">
        <v>108</v>
      </c>
      <c r="H31" s="3">
        <v>37741</v>
      </c>
      <c r="I31" s="3"/>
      <c r="J31" s="3"/>
      <c r="K31" s="3"/>
      <c r="L31" s="5" t="str">
        <f t="shared" si="0"/>
        <v>('Riskya Putra Sembiring',</v>
      </c>
      <c r="M31" s="5" t="str">
        <f t="shared" si="1"/>
        <v>'Medan',</v>
      </c>
      <c r="N31" t="str">
        <f t="shared" si="2"/>
        <v>'2003-04-30',</v>
      </c>
      <c r="O31" s="5" t="str">
        <f t="shared" si="3"/>
        <v>'Katolik'),</v>
      </c>
    </row>
    <row r="32" spans="4:15" x14ac:dyDescent="0.35">
      <c r="D32" s="1" t="s">
        <v>62</v>
      </c>
      <c r="E32" s="2" t="s">
        <v>39</v>
      </c>
      <c r="F32" s="2" t="s">
        <v>76</v>
      </c>
      <c r="G32" s="4" t="s">
        <v>109</v>
      </c>
      <c r="H32" s="3" t="s">
        <v>63</v>
      </c>
      <c r="I32" s="3"/>
      <c r="J32" s="3"/>
      <c r="K32" s="3"/>
      <c r="L32" s="5" t="str">
        <f t="shared" si="0"/>
        <v>('Stefanus Luigi Marcellino',</v>
      </c>
      <c r="M32" s="5" t="str">
        <f t="shared" si="1"/>
        <v>'Palembang',</v>
      </c>
      <c r="N32" t="str">
        <f t="shared" si="2"/>
        <v>'2003-07-02',</v>
      </c>
      <c r="O32" s="5" t="str">
        <f t="shared" si="3"/>
        <v>'Katolik'),</v>
      </c>
    </row>
    <row r="33" spans="4:15" x14ac:dyDescent="0.35">
      <c r="D33" s="1" t="s">
        <v>64</v>
      </c>
      <c r="E33" s="2" t="s">
        <v>65</v>
      </c>
      <c r="F33" s="2" t="s">
        <v>77</v>
      </c>
      <c r="G33" s="4" t="s">
        <v>110</v>
      </c>
      <c r="H33" s="3" t="s">
        <v>66</v>
      </c>
      <c r="I33" s="3"/>
      <c r="J33" s="3"/>
      <c r="K33" s="3"/>
      <c r="L33" s="5" t="str">
        <f t="shared" si="0"/>
        <v>('Tammy Visca Tjitra',</v>
      </c>
      <c r="M33" s="5" t="str">
        <f t="shared" si="1"/>
        <v>'Karawang',</v>
      </c>
      <c r="N33" t="str">
        <f t="shared" si="2"/>
        <v>'2003-12-08',</v>
      </c>
      <c r="O33" s="5" t="str">
        <f t="shared" si="3"/>
        <v>'Kristen'),</v>
      </c>
    </row>
    <row r="34" spans="4:15" x14ac:dyDescent="0.35">
      <c r="D34" s="1" t="s">
        <v>67</v>
      </c>
      <c r="E34" s="2" t="s">
        <v>1</v>
      </c>
      <c r="F34" s="2" t="s">
        <v>79</v>
      </c>
      <c r="G34" s="4" t="s">
        <v>111</v>
      </c>
      <c r="H34" s="3" t="s">
        <v>68</v>
      </c>
      <c r="I34" s="3"/>
      <c r="J34" s="3"/>
      <c r="K34" s="3"/>
      <c r="L34" s="5" t="str">
        <f t="shared" si="0"/>
        <v>('Vanessa Kwandinata',</v>
      </c>
      <c r="M34" s="5" t="str">
        <f t="shared" si="1"/>
        <v>'Jakarta',</v>
      </c>
      <c r="N34" t="str">
        <f t="shared" si="2"/>
        <v>'2003-07-07',</v>
      </c>
      <c r="O34" s="5" t="str">
        <f t="shared" si="3"/>
        <v>'Budha'),</v>
      </c>
    </row>
    <row r="35" spans="4:15" x14ac:dyDescent="0.35">
      <c r="D35" s="1" t="s">
        <v>69</v>
      </c>
      <c r="E35" s="2" t="s">
        <v>1</v>
      </c>
      <c r="F35" s="2" t="s">
        <v>79</v>
      </c>
      <c r="G35" s="4" t="s">
        <v>112</v>
      </c>
      <c r="H35" s="3" t="s">
        <v>70</v>
      </c>
      <c r="I35" s="3"/>
      <c r="J35" s="3"/>
      <c r="K35" s="3"/>
      <c r="L35" s="5" t="str">
        <f t="shared" si="0"/>
        <v>('Vincent Kartamulya Santoso',</v>
      </c>
      <c r="M35" s="5" t="str">
        <f t="shared" si="1"/>
        <v>'Jakarta',</v>
      </c>
      <c r="N35" t="str">
        <f t="shared" si="2"/>
        <v>'2003-08-08',</v>
      </c>
      <c r="O35" s="5" t="str">
        <f t="shared" si="3"/>
        <v>'Budha'),</v>
      </c>
    </row>
    <row r="36" spans="4:15" x14ac:dyDescent="0.35">
      <c r="D36" s="1" t="s">
        <v>71</v>
      </c>
      <c r="E36" s="2" t="s">
        <v>56</v>
      </c>
      <c r="F36" s="2" t="s">
        <v>79</v>
      </c>
      <c r="G36" s="4" t="s">
        <v>113</v>
      </c>
      <c r="H36" s="3">
        <v>37702</v>
      </c>
      <c r="I36" s="3"/>
      <c r="J36" s="3"/>
      <c r="K36" s="3"/>
      <c r="L36" s="5" t="str">
        <f t="shared" si="0"/>
        <v>('William Suryadharma P',</v>
      </c>
      <c r="M36" s="5" t="str">
        <f t="shared" si="1"/>
        <v>'Denpasar',</v>
      </c>
      <c r="N36" t="str">
        <f t="shared" si="2"/>
        <v>'2003-03-22',</v>
      </c>
      <c r="O36" s="5" t="str">
        <f t="shared" si="3"/>
        <v>'Budha'),</v>
      </c>
    </row>
    <row r="37" spans="4:15" x14ac:dyDescent="0.35">
      <c r="D37" s="1" t="s">
        <v>72</v>
      </c>
      <c r="E37" s="2" t="s">
        <v>1</v>
      </c>
      <c r="F37" s="2" t="s">
        <v>76</v>
      </c>
      <c r="G37" s="4" t="s">
        <v>94</v>
      </c>
      <c r="H37" s="3">
        <v>38023</v>
      </c>
      <c r="I37" s="3"/>
      <c r="J37" s="3"/>
      <c r="K37" s="3"/>
      <c r="L37" s="5" t="str">
        <f t="shared" si="0"/>
        <v>('Winita Teukeku Priyanto',</v>
      </c>
      <c r="M37" s="5" t="str">
        <f t="shared" si="1"/>
        <v>'Jakarta',</v>
      </c>
      <c r="N37" t="str">
        <f t="shared" si="2"/>
        <v>'2004-02-06',</v>
      </c>
      <c r="O37" s="5" t="str">
        <f t="shared" si="3"/>
        <v>'Katolik'),</v>
      </c>
    </row>
    <row r="38" spans="4:15" x14ac:dyDescent="0.35">
      <c r="D38" s="1" t="s">
        <v>73</v>
      </c>
      <c r="E38" s="2" t="s">
        <v>74</v>
      </c>
      <c r="F38" s="2" t="s">
        <v>78</v>
      </c>
      <c r="G38" s="4" t="s">
        <v>114</v>
      </c>
      <c r="H38" s="3" t="s">
        <v>75</v>
      </c>
      <c r="I38" s="3"/>
      <c r="J38" s="3"/>
      <c r="K38" s="3"/>
      <c r="L38" s="5" t="str">
        <f t="shared" si="0"/>
        <v>('Zakaria Berlam Pragusma',</v>
      </c>
      <c r="M38" s="5" t="str">
        <f t="shared" si="1"/>
        <v>'Surabaya',</v>
      </c>
      <c r="N38" t="str">
        <f t="shared" si="2"/>
        <v>'2003-12-09',</v>
      </c>
      <c r="O38" s="5" t="str">
        <f t="shared" si="3"/>
        <v>'Islam'),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bcamaster</dc:creator>
  <cp:lastModifiedBy>bcamaster</cp:lastModifiedBy>
  <dcterms:created xsi:type="dcterms:W3CDTF">2022-08-21T05:23:15Z</dcterms:created>
  <dcterms:modified xsi:type="dcterms:W3CDTF">2022-08-21T05:43:16Z</dcterms:modified>
</cp:coreProperties>
</file>