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grams\powershell\SleepIq\"/>
    </mc:Choice>
  </mc:AlternateContent>
  <bookViews>
    <workbookView xWindow="0" yWindow="0" windowWidth="17010" windowHeight="3280"/>
  </bookViews>
  <sheets>
    <sheet name="SleepIq" sheetId="1" r:id="rId1"/>
    <sheet name="Formatting Tips" sheetId="2" r:id="rId2"/>
    <sheet name="Sheet2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G3" i="1"/>
  <c r="A3" i="1"/>
  <c r="O3" i="1" l="1"/>
</calcChain>
</file>

<file path=xl/sharedStrings.xml><?xml version="1.0" encoding="utf-8"?>
<sst xmlns="http://schemas.openxmlformats.org/spreadsheetml/2006/main" count="25" uniqueCount="25">
  <si>
    <t>Name:</t>
  </si>
  <si>
    <t>DOB:</t>
  </si>
  <si>
    <t>From:</t>
  </si>
  <si>
    <t>Day</t>
  </si>
  <si>
    <t>Date</t>
  </si>
  <si>
    <t>Nap From</t>
  </si>
  <si>
    <t>To</t>
  </si>
  <si>
    <t>Drug</t>
  </si>
  <si>
    <t>Dose</t>
  </si>
  <si>
    <t>Bedtime</t>
  </si>
  <si>
    <t>TimeToSleep</t>
  </si>
  <si>
    <t>Rise</t>
  </si>
  <si>
    <t>Restful</t>
  </si>
  <si>
    <t>Restless</t>
  </si>
  <si>
    <t>Score</t>
  </si>
  <si>
    <t>Longest</t>
  </si>
  <si>
    <t>Wake</t>
  </si>
  <si>
    <t>Sl Eff</t>
  </si>
  <si>
    <t>Your name</t>
  </si>
  <si>
    <t>Thru:</t>
  </si>
  <si>
    <t>OTC</t>
  </si>
  <si>
    <t>Formatting</t>
  </si>
  <si>
    <t>Col A, Custom ddd</t>
  </si>
  <si>
    <t>Col G, I, J Custom h:mm AM/PM</t>
  </si>
  <si>
    <t>Col K, L, M Time NN:NN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</si>
</sst>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"/>
    <numFmt numFmtId="165" formatCode="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1" xfId="0" applyBorder="1"/>
    <xf numFmtId="0" fontId="0" fillId="0" borderId="1" xfId="0" applyFill="1" applyBorder="1"/>
    <xf numFmtId="18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E3" sqref="E3"/>
    </sheetView>
  </sheetViews>
  <sheetFormatPr defaultRowHeight="14.5" x14ac:dyDescent="0.35"/>
  <cols>
    <col min="1" max="1" width="6.7265625" customWidth="1"/>
    <col min="2" max="2" width="10.1796875" customWidth="1"/>
    <col min="3" max="3" width="3.7265625" customWidth="1"/>
    <col min="4" max="4" width="3.54296875" customWidth="1"/>
    <col min="5" max="5" width="15.26953125" customWidth="1"/>
    <col min="6" max="6" width="6.453125" customWidth="1"/>
    <col min="8" max="8" width="11.1796875" customWidth="1"/>
    <col min="9" max="9" width="7.6328125" customWidth="1"/>
    <col min="10" max="10" width="10.1796875" customWidth="1"/>
    <col min="11" max="11" width="6.6328125" customWidth="1"/>
    <col min="12" max="12" width="7" customWidth="1"/>
    <col min="13" max="13" width="9.453125" customWidth="1"/>
    <col min="14" max="14" width="6.81640625" customWidth="1"/>
    <col min="15" max="15" width="5" customWidth="1"/>
  </cols>
  <sheetData>
    <row r="1" spans="1:15" ht="15" thickBot="1" x14ac:dyDescent="0.4">
      <c r="A1" t="s">
        <v>0</v>
      </c>
      <c r="B1" t="s">
        <v>18</v>
      </c>
      <c r="D1" t="s">
        <v>1</v>
      </c>
      <c r="G1" t="s">
        <v>2</v>
      </c>
      <c r="H1" s="1">
        <v>42005</v>
      </c>
      <c r="I1" s="1" t="s">
        <v>19</v>
      </c>
      <c r="J1" s="1">
        <v>42278</v>
      </c>
    </row>
    <row r="2" spans="1:15" ht="15" thickTop="1" x14ac:dyDescent="0.35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16</v>
      </c>
      <c r="J2" s="3" t="s">
        <v>11</v>
      </c>
      <c r="K2" s="3" t="s">
        <v>12</v>
      </c>
      <c r="L2" s="3" t="s">
        <v>13</v>
      </c>
      <c r="M2" s="4" t="s">
        <v>15</v>
      </c>
      <c r="N2" s="4" t="s">
        <v>14</v>
      </c>
      <c r="O2" s="4" t="s">
        <v>17</v>
      </c>
    </row>
    <row r="3" spans="1:15" x14ac:dyDescent="0.35">
      <c r="A3" s="2">
        <f>WEEKDAY(B3)</f>
        <v>7</v>
      </c>
      <c r="B3" s="1">
        <v>42175</v>
      </c>
      <c r="E3" t="s">
        <v>20</v>
      </c>
      <c r="F3">
        <v>50</v>
      </c>
      <c r="G3" s="5">
        <f>TIME(23,41,0)</f>
        <v>0.9868055555555556</v>
      </c>
      <c r="H3">
        <v>20</v>
      </c>
      <c r="I3" s="5">
        <f>TIME(8, 24,0)</f>
        <v>0.35000000000000003</v>
      </c>
      <c r="J3" s="5">
        <f>TIME(8,34,0)</f>
        <v>0.35694444444444445</v>
      </c>
      <c r="K3" s="6">
        <f>TIME( 7, 47, 0)</f>
        <v>0.32430555555555557</v>
      </c>
      <c r="L3" s="6">
        <f>TIME( 1, 4, 0)</f>
        <v>4.4444444444444446E-2</v>
      </c>
      <c r="M3" s="6">
        <f>TIME( 2, 30, 0)</f>
        <v>0.10416666666666667</v>
      </c>
      <c r="N3">
        <v>88</v>
      </c>
      <c r="O3">
        <f>(K3*60*24)/((K3*60*24)+(L3*60*24))*100</f>
        <v>87.947269303201509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4.5" x14ac:dyDescent="0.35"/>
  <cols>
    <col min="1" max="1" width="27.6328125" bestFit="1" customWidth="1"/>
  </cols>
  <sheetData>
    <row r="1" spans="1:1" x14ac:dyDescent="0.35">
      <c r="A1" t="s">
        <v>21</v>
      </c>
    </row>
    <row r="2" spans="1:1" x14ac:dyDescent="0.35">
      <c r="A2" t="s">
        <v>22</v>
      </c>
    </row>
    <row r="3" spans="1:1" x14ac:dyDescent="0.35">
      <c r="A3" t="s">
        <v>23</v>
      </c>
    </row>
    <row r="4" spans="1:1" x14ac:dyDescent="0.35">
      <c r="A4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1" sqref="M1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SleepIq</vt:lpstr>
      <vt:lpstr>Formatting Tips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Lomax</dc:creator>
  <cp:lastModifiedBy>Robert Lomax</cp:lastModifiedBy>
  <dcterms:created xsi:type="dcterms:W3CDTF">2015-04-30T02:40:57Z</dcterms:created>
  <dcterms:modified xsi:type="dcterms:W3CDTF">2015-07-03T20:47:48Z</dcterms:modified>
</cp:coreProperties>
</file>