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9660" windowHeight="16100" tabRatio="500" activeTab="1"/>
  </bookViews>
  <sheets>
    <sheet name="Original" sheetId="1" r:id="rId1"/>
    <sheet name="Auto" sheetId="2" r:id="rId2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2" i="2"/>
  <c r="H34" i="2"/>
  <c r="H35" i="2"/>
  <c r="H36" i="2"/>
  <c r="H37" i="2"/>
  <c r="G34" i="2"/>
  <c r="G35" i="2"/>
  <c r="G36" i="2"/>
  <c r="G37" i="2"/>
  <c r="F34" i="2"/>
  <c r="F35" i="2"/>
  <c r="F36" i="2"/>
  <c r="F37" i="2"/>
  <c r="E34" i="2"/>
  <c r="E35" i="2"/>
  <c r="E36" i="2"/>
  <c r="E37" i="2"/>
  <c r="D36" i="2"/>
  <c r="D35" i="2"/>
  <c r="D34" i="2"/>
  <c r="D37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<sst xmlns="http://schemas.openxmlformats.org/spreadsheetml/2006/main" count="116" uniqueCount="77">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</sst>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A2" sqref="A2:A33"/>
    </sheetView>
  </sheetViews>
  <sheetFormatPr baseColWidth="10" defaultRowHeight="15" x14ac:dyDescent="0"/>
  <cols>
    <col min="4" max="5" width="7.33203125" bestFit="1" customWidth="1"/>
    <col min="6" max="8" width="7.5" bestFit="1" customWidth="1"/>
  </cols>
  <sheetData>
    <row r="1" spans="1:8" s="1" customFormat="1">
      <c r="A1" s="1" t="s">
        <v>76</v>
      </c>
      <c r="B1" s="1" t="s">
        <v>37</v>
      </c>
      <c r="C1" s="1" t="s">
        <v>73</v>
      </c>
      <c r="D1" s="1" t="s">
        <v>38</v>
      </c>
      <c r="E1" s="1" t="s">
        <v>70</v>
      </c>
      <c r="F1" s="1" t="s">
        <v>71</v>
      </c>
      <c r="G1" s="1" t="s">
        <v>72</v>
      </c>
      <c r="H1" s="1" t="s">
        <v>75</v>
      </c>
    </row>
    <row r="2" spans="1:8">
      <c r="A2" t="str">
        <f>CONCATENATE("['",$B2,"', ","'",$C2,"' ,",$D2,",",$E2,",",$F2,",",$G2,",",$H2,"],")</f>
        <v>['49ers', 'Greg' ,1,1,1,1,1],</v>
      </c>
      <c r="B2" t="s">
        <v>69</v>
      </c>
      <c r="C2" t="s">
        <v>33</v>
      </c>
      <c r="D2">
        <v>1</v>
      </c>
      <c r="E2" s="2">
        <v>1</v>
      </c>
      <c r="F2">
        <v>1</v>
      </c>
      <c r="G2">
        <v>1</v>
      </c>
      <c r="H2">
        <v>1</v>
      </c>
    </row>
    <row r="3" spans="1:8">
      <c r="A3" t="str">
        <f t="shared" ref="A3:A33" si="0">CONCATENATE("['",$B3,"', ","'",$C3,"' ,",$D3,",",$E3,",",$F3,",",$G3,",",$H3,"],")</f>
        <v>['Bears', 'Jeff' ,0,0,0,1,0],</v>
      </c>
      <c r="B3" t="s">
        <v>52</v>
      </c>
      <c r="C3" t="s">
        <v>32</v>
      </c>
      <c r="D3">
        <v>0</v>
      </c>
      <c r="E3" s="2">
        <v>0</v>
      </c>
      <c r="F3">
        <v>0</v>
      </c>
      <c r="G3">
        <v>1</v>
      </c>
      <c r="H3">
        <v>0</v>
      </c>
    </row>
    <row r="4" spans="1:8">
      <c r="A4" t="str">
        <f t="shared" si="0"/>
        <v>['Bengals', 'Tim' ,1,1,1,2,0],</v>
      </c>
      <c r="B4" t="s">
        <v>47</v>
      </c>
      <c r="C4" t="s">
        <v>34</v>
      </c>
      <c r="D4">
        <v>1</v>
      </c>
      <c r="E4" s="2">
        <v>1</v>
      </c>
      <c r="F4">
        <v>1</v>
      </c>
      <c r="G4">
        <v>2</v>
      </c>
      <c r="H4">
        <v>0</v>
      </c>
    </row>
    <row r="5" spans="1:8">
      <c r="A5" t="str">
        <f t="shared" si="0"/>
        <v>['Bills', 'Greg' ,0,0,1,2,0],</v>
      </c>
      <c r="B5" t="s">
        <v>54</v>
      </c>
      <c r="C5" t="s">
        <v>33</v>
      </c>
      <c r="D5">
        <v>0</v>
      </c>
      <c r="E5" s="2">
        <v>0</v>
      </c>
      <c r="F5">
        <v>1</v>
      </c>
      <c r="G5">
        <v>2</v>
      </c>
      <c r="H5">
        <v>0</v>
      </c>
    </row>
    <row r="6" spans="1:8">
      <c r="A6" t="str">
        <f t="shared" si="0"/>
        <v>['Broncos', 'Zach' ,1,2,3,4,0],</v>
      </c>
      <c r="B6" t="s">
        <v>40</v>
      </c>
      <c r="C6" t="s">
        <v>35</v>
      </c>
      <c r="D6">
        <v>1</v>
      </c>
      <c r="E6" s="2">
        <v>2</v>
      </c>
      <c r="F6">
        <v>3</v>
      </c>
      <c r="G6">
        <v>4</v>
      </c>
      <c r="H6">
        <v>0</v>
      </c>
    </row>
    <row r="7" spans="1:8">
      <c r="A7" t="str">
        <f t="shared" si="0"/>
        <v>['Browns', 'Jeff' ,0,0,0,0,0],</v>
      </c>
      <c r="B7" t="s">
        <v>49</v>
      </c>
      <c r="C7" t="s">
        <v>32</v>
      </c>
      <c r="D7">
        <v>0</v>
      </c>
      <c r="E7" s="2">
        <v>0</v>
      </c>
      <c r="F7">
        <v>0</v>
      </c>
      <c r="G7">
        <v>0</v>
      </c>
      <c r="H7">
        <v>0</v>
      </c>
    </row>
    <row r="8" spans="1:8">
      <c r="A8" t="str">
        <f t="shared" si="0"/>
        <v>['Buccaneers', 'Zach' ,1,1,1,1,0],</v>
      </c>
      <c r="B8" t="s">
        <v>56</v>
      </c>
      <c r="C8" t="s">
        <v>35</v>
      </c>
      <c r="D8">
        <v>1</v>
      </c>
      <c r="E8" s="2">
        <v>1</v>
      </c>
      <c r="F8">
        <v>1</v>
      </c>
      <c r="G8">
        <v>1</v>
      </c>
      <c r="H8">
        <v>0</v>
      </c>
    </row>
    <row r="9" spans="1:8">
      <c r="A9" t="str">
        <f t="shared" si="0"/>
        <v>['Cardinals', 'Jeff' ,0,1,1,1,2],</v>
      </c>
      <c r="B9" t="s">
        <v>65</v>
      </c>
      <c r="C9" t="s">
        <v>32</v>
      </c>
      <c r="D9">
        <v>0</v>
      </c>
      <c r="E9" s="2">
        <v>1</v>
      </c>
      <c r="F9">
        <v>1</v>
      </c>
      <c r="G9">
        <v>1</v>
      </c>
      <c r="H9">
        <v>2</v>
      </c>
    </row>
    <row r="10" spans="1:8">
      <c r="A10" t="str">
        <f t="shared" si="0"/>
        <v>['Chargers', 'Jeff' ,0,1,1,1,0],</v>
      </c>
      <c r="B10" t="s">
        <v>43</v>
      </c>
      <c r="C10" t="s">
        <v>32</v>
      </c>
      <c r="D10">
        <v>0</v>
      </c>
      <c r="E10" s="2">
        <v>1</v>
      </c>
      <c r="F10">
        <v>1</v>
      </c>
      <c r="G10">
        <v>1</v>
      </c>
      <c r="H10">
        <v>0</v>
      </c>
    </row>
    <row r="11" spans="1:8">
      <c r="A11" t="str">
        <f t="shared" si="0"/>
        <v>['Chiefs', 'Zach' ,1,1,2,2,0],</v>
      </c>
      <c r="B11" t="s">
        <v>44</v>
      </c>
      <c r="C11" t="s">
        <v>35</v>
      </c>
      <c r="D11">
        <v>1</v>
      </c>
      <c r="E11" s="2">
        <v>1</v>
      </c>
      <c r="F11">
        <v>2</v>
      </c>
      <c r="G11">
        <v>2</v>
      </c>
      <c r="H11">
        <v>0</v>
      </c>
    </row>
    <row r="12" spans="1:8">
      <c r="A12" t="str">
        <f t="shared" si="0"/>
        <v>['Colts', 'Greg' ,0,0,1,1,0],</v>
      </c>
      <c r="B12" t="s">
        <v>63</v>
      </c>
      <c r="C12" t="s">
        <v>33</v>
      </c>
      <c r="D12">
        <v>0</v>
      </c>
      <c r="E12" s="2">
        <v>0</v>
      </c>
      <c r="F12">
        <v>1</v>
      </c>
      <c r="G12">
        <v>1</v>
      </c>
      <c r="H12">
        <v>0</v>
      </c>
    </row>
    <row r="13" spans="1:8">
      <c r="A13" t="str">
        <f t="shared" si="0"/>
        <v>['Cowboys', 'Greg' ,0,1,2,3,0],</v>
      </c>
      <c r="B13" t="s">
        <v>61</v>
      </c>
      <c r="C13" t="s">
        <v>33</v>
      </c>
      <c r="D13">
        <v>0</v>
      </c>
      <c r="E13" s="2">
        <v>1</v>
      </c>
      <c r="F13">
        <v>2</v>
      </c>
      <c r="G13">
        <v>3</v>
      </c>
      <c r="H13">
        <v>0</v>
      </c>
    </row>
    <row r="14" spans="1:8">
      <c r="A14" t="str">
        <f t="shared" si="0"/>
        <v>['Dolphins', 'Tim' ,0,0,1,1,0],</v>
      </c>
      <c r="B14" t="s">
        <v>58</v>
      </c>
      <c r="C14" t="s">
        <v>34</v>
      </c>
      <c r="D14">
        <v>0</v>
      </c>
      <c r="E14" s="2">
        <v>0</v>
      </c>
      <c r="F14">
        <v>1</v>
      </c>
      <c r="G14">
        <v>1</v>
      </c>
      <c r="H14">
        <v>0</v>
      </c>
    </row>
    <row r="15" spans="1:8">
      <c r="A15" t="str">
        <f t="shared" si="0"/>
        <v>['Eagles', 'Zach' ,1,2,3,3,0],</v>
      </c>
      <c r="B15" t="s">
        <v>50</v>
      </c>
      <c r="C15" t="s">
        <v>35</v>
      </c>
      <c r="D15">
        <v>1</v>
      </c>
      <c r="E15" s="2">
        <v>2</v>
      </c>
      <c r="F15">
        <v>3</v>
      </c>
      <c r="G15">
        <v>3</v>
      </c>
      <c r="H15">
        <v>0</v>
      </c>
    </row>
    <row r="16" spans="1:8">
      <c r="A16" t="str">
        <f t="shared" si="0"/>
        <v>['Falcons', 'Greg' ,0,1,2,3,0],</v>
      </c>
      <c r="B16" t="s">
        <v>57</v>
      </c>
      <c r="C16" t="s">
        <v>33</v>
      </c>
      <c r="D16">
        <v>0</v>
      </c>
      <c r="E16" s="2">
        <v>1</v>
      </c>
      <c r="F16">
        <v>2</v>
      </c>
      <c r="G16">
        <v>3</v>
      </c>
      <c r="H16">
        <v>0</v>
      </c>
    </row>
    <row r="17" spans="1:8">
      <c r="A17" t="str">
        <f t="shared" si="0"/>
        <v>['Giants', 'Jeff' ,1,2,2,2,0],</v>
      </c>
      <c r="B17" t="s">
        <v>60</v>
      </c>
      <c r="C17" t="s">
        <v>32</v>
      </c>
      <c r="D17">
        <v>1</v>
      </c>
      <c r="E17" s="2">
        <v>2</v>
      </c>
      <c r="F17">
        <v>2</v>
      </c>
      <c r="G17">
        <v>2</v>
      </c>
      <c r="H17">
        <v>0</v>
      </c>
    </row>
    <row r="18" spans="1:8">
      <c r="A18" t="str">
        <f t="shared" si="0"/>
        <v>['Jaguars', 'Tim' ,0,0,0,1,0],</v>
      </c>
      <c r="B18" t="s">
        <v>42</v>
      </c>
      <c r="C18" t="s">
        <v>34</v>
      </c>
      <c r="D18">
        <v>0</v>
      </c>
      <c r="E18" s="2">
        <v>0</v>
      </c>
      <c r="F18">
        <v>0</v>
      </c>
      <c r="G18">
        <v>1</v>
      </c>
      <c r="H18">
        <v>0</v>
      </c>
    </row>
    <row r="19" spans="1:8">
      <c r="A19" t="str">
        <f t="shared" si="0"/>
        <v>['Jets', 'Tim' ,0,1,1,1,0],</v>
      </c>
      <c r="B19" t="s">
        <v>48</v>
      </c>
      <c r="C19" t="s">
        <v>34</v>
      </c>
      <c r="D19">
        <v>0</v>
      </c>
      <c r="E19" s="2">
        <v>1</v>
      </c>
      <c r="F19">
        <v>1</v>
      </c>
      <c r="G19">
        <v>1</v>
      </c>
      <c r="H19">
        <v>0</v>
      </c>
    </row>
    <row r="20" spans="1:8">
      <c r="A20" t="str">
        <f t="shared" si="0"/>
        <v>['Lions', 'Jeff' ,1,1,1,1,0],</v>
      </c>
      <c r="B20" t="s">
        <v>62</v>
      </c>
      <c r="C20" t="s">
        <v>32</v>
      </c>
      <c r="D20">
        <v>1</v>
      </c>
      <c r="E20" s="2">
        <v>1</v>
      </c>
      <c r="F20">
        <v>1</v>
      </c>
      <c r="G20">
        <v>1</v>
      </c>
      <c r="H20">
        <v>0</v>
      </c>
    </row>
    <row r="21" spans="1:8">
      <c r="A21" t="str">
        <f t="shared" si="0"/>
        <v>['Packers', 'Tim' ,1,1,2,2,0],</v>
      </c>
      <c r="B21" t="s">
        <v>41</v>
      </c>
      <c r="C21" t="s">
        <v>34</v>
      </c>
      <c r="D21">
        <v>1</v>
      </c>
      <c r="E21" s="2">
        <v>1</v>
      </c>
      <c r="F21">
        <v>2</v>
      </c>
      <c r="G21">
        <v>2</v>
      </c>
      <c r="H21">
        <v>0</v>
      </c>
    </row>
    <row r="22" spans="1:8">
      <c r="A22" t="str">
        <f t="shared" si="0"/>
        <v>['Panthers', 'Greg' ,0,1,1,1,0],</v>
      </c>
      <c r="B22" t="s">
        <v>39</v>
      </c>
      <c r="C22" t="s">
        <v>33</v>
      </c>
      <c r="D22">
        <v>0</v>
      </c>
      <c r="E22" s="2">
        <v>1</v>
      </c>
      <c r="F22">
        <v>1</v>
      </c>
      <c r="G22">
        <v>1</v>
      </c>
      <c r="H22">
        <v>0</v>
      </c>
    </row>
    <row r="23" spans="1:8">
      <c r="A23" t="str">
        <f t="shared" si="0"/>
        <v>['Patriots', 'Greg' ,1,2,3,3,0],</v>
      </c>
      <c r="B23" t="s">
        <v>64</v>
      </c>
      <c r="C23" t="s">
        <v>33</v>
      </c>
      <c r="D23">
        <v>1</v>
      </c>
      <c r="E23" s="2">
        <v>2</v>
      </c>
      <c r="F23">
        <v>3</v>
      </c>
      <c r="G23">
        <v>3</v>
      </c>
      <c r="H23">
        <v>0</v>
      </c>
    </row>
    <row r="24" spans="1:8">
      <c r="A24" t="str">
        <f t="shared" si="0"/>
        <v>['Raiders', 'Tim' ,1,1,2,3,0],</v>
      </c>
      <c r="B24" t="s">
        <v>45</v>
      </c>
      <c r="C24" t="s">
        <v>34</v>
      </c>
      <c r="D24">
        <v>1</v>
      </c>
      <c r="E24" s="2">
        <v>1</v>
      </c>
      <c r="F24">
        <v>2</v>
      </c>
      <c r="G24">
        <v>3</v>
      </c>
      <c r="H24">
        <v>0</v>
      </c>
    </row>
    <row r="25" spans="1:8">
      <c r="A25" t="str">
        <f t="shared" si="0"/>
        <v>['Rams', 'Zach' ,0,1,2,3,0],</v>
      </c>
      <c r="B25" t="s">
        <v>68</v>
      </c>
      <c r="C25" t="s">
        <v>35</v>
      </c>
      <c r="D25">
        <v>0</v>
      </c>
      <c r="E25" s="2">
        <v>1</v>
      </c>
      <c r="F25">
        <v>2</v>
      </c>
      <c r="G25">
        <v>3</v>
      </c>
      <c r="H25">
        <v>0</v>
      </c>
    </row>
    <row r="26" spans="1:8">
      <c r="A26" t="str">
        <f t="shared" si="0"/>
        <v>['Ravens', 'Jeff' ,1,2,3,3,0],</v>
      </c>
      <c r="B26" t="s">
        <v>55</v>
      </c>
      <c r="C26" t="s">
        <v>32</v>
      </c>
      <c r="D26">
        <v>1</v>
      </c>
      <c r="E26" s="2">
        <v>2</v>
      </c>
      <c r="F26">
        <v>3</v>
      </c>
      <c r="G26">
        <v>3</v>
      </c>
      <c r="H26">
        <v>0</v>
      </c>
    </row>
    <row r="27" spans="1:8">
      <c r="A27" t="str">
        <f t="shared" si="0"/>
        <v>['Redskins', 'Greg' ,0,0,1,2,0],</v>
      </c>
      <c r="B27" t="s">
        <v>67</v>
      </c>
      <c r="C27" t="s">
        <v>33</v>
      </c>
      <c r="D27">
        <v>0</v>
      </c>
      <c r="E27" s="2">
        <v>0</v>
      </c>
      <c r="F27">
        <v>1</v>
      </c>
      <c r="G27">
        <v>2</v>
      </c>
      <c r="H27">
        <v>0</v>
      </c>
    </row>
    <row r="28" spans="1:8">
      <c r="A28" t="str">
        <f t="shared" si="0"/>
        <v>['Saints', 'Zach' ,0,0,0,1,0],</v>
      </c>
      <c r="B28" t="s">
        <v>46</v>
      </c>
      <c r="C28" t="s">
        <v>35</v>
      </c>
      <c r="D28">
        <v>0</v>
      </c>
      <c r="E28" s="2">
        <v>0</v>
      </c>
      <c r="F28">
        <v>0</v>
      </c>
      <c r="G28">
        <v>1</v>
      </c>
      <c r="H28">
        <v>0</v>
      </c>
    </row>
    <row r="29" spans="1:8">
      <c r="A29" t="str">
        <f t="shared" si="0"/>
        <v>['Seahawks', 'Zach' ,1,1,2,3,0],</v>
      </c>
      <c r="B29" t="s">
        <v>59</v>
      </c>
      <c r="C29" t="s">
        <v>35</v>
      </c>
      <c r="D29">
        <v>1</v>
      </c>
      <c r="E29" s="2">
        <v>1</v>
      </c>
      <c r="F29">
        <v>2</v>
      </c>
      <c r="G29">
        <v>3</v>
      </c>
      <c r="H29">
        <v>0</v>
      </c>
    </row>
    <row r="30" spans="1:8">
      <c r="A30" t="str">
        <f t="shared" si="0"/>
        <v>['Steelers', 'Tim' ,1,2,2,3,0],</v>
      </c>
      <c r="B30" t="s">
        <v>66</v>
      </c>
      <c r="C30" t="s">
        <v>34</v>
      </c>
      <c r="D30">
        <v>1</v>
      </c>
      <c r="E30" s="2">
        <v>2</v>
      </c>
      <c r="F30">
        <v>2</v>
      </c>
      <c r="G30">
        <v>3</v>
      </c>
      <c r="H30">
        <v>0</v>
      </c>
    </row>
    <row r="31" spans="1:8">
      <c r="A31" t="str">
        <f t="shared" si="0"/>
        <v>['Texans', 'Jeff' ,1,2,2,3,0],</v>
      </c>
      <c r="B31" t="s">
        <v>53</v>
      </c>
      <c r="C31" t="s">
        <v>32</v>
      </c>
      <c r="D31">
        <v>1</v>
      </c>
      <c r="E31" s="2">
        <v>2</v>
      </c>
      <c r="F31">
        <v>2</v>
      </c>
      <c r="G31">
        <v>3</v>
      </c>
      <c r="H31">
        <v>0</v>
      </c>
    </row>
    <row r="32" spans="1:8">
      <c r="A32" t="str">
        <f t="shared" si="0"/>
        <v>['Titans', 'Zach' ,0,1,1,1,0],</v>
      </c>
      <c r="B32" t="s">
        <v>51</v>
      </c>
      <c r="C32" t="s">
        <v>35</v>
      </c>
      <c r="D32">
        <v>0</v>
      </c>
      <c r="E32" s="2">
        <v>1</v>
      </c>
      <c r="F32">
        <v>1</v>
      </c>
      <c r="G32">
        <v>1</v>
      </c>
      <c r="H32">
        <v>0</v>
      </c>
    </row>
    <row r="33" spans="1:8">
      <c r="A33" t="str">
        <f t="shared" si="0"/>
        <v>['Vikings', 'Tim' ,1,2,3,4,0],</v>
      </c>
      <c r="B33" t="s">
        <v>74</v>
      </c>
      <c r="C33" t="s">
        <v>34</v>
      </c>
      <c r="D33">
        <v>1</v>
      </c>
      <c r="E33" s="2">
        <v>2</v>
      </c>
      <c r="F33">
        <v>3</v>
      </c>
      <c r="G33">
        <v>4</v>
      </c>
      <c r="H33">
        <v>0</v>
      </c>
    </row>
    <row r="34" spans="1:8">
      <c r="B34" t="s">
        <v>32</v>
      </c>
      <c r="D34">
        <f>SUMIF($C$2:$C$33,$B34,D$2:D$33)</f>
        <v>4</v>
      </c>
      <c r="E34" s="2">
        <f>SUMIF($C$2:$C$33,$B34,E$2:E$33)</f>
        <v>9</v>
      </c>
      <c r="F34" s="2">
        <f>SUMIF($C$2:$C$33,$B34,F$2:F$33)</f>
        <v>10</v>
      </c>
      <c r="G34" s="2">
        <f>SUMIF($C$2:$C$33,$B34,G$2:G$33)</f>
        <v>12</v>
      </c>
      <c r="H34" s="2">
        <f>SUMIF($C$2:$C$33,$B34,H$2:H$33)</f>
        <v>2</v>
      </c>
    </row>
    <row r="35" spans="1:8">
      <c r="B35" t="s">
        <v>33</v>
      </c>
      <c r="D35">
        <f>SUMIF($C$2:$C$33,$B35,D$2:D$33)</f>
        <v>2</v>
      </c>
      <c r="E35" s="2">
        <f>SUMIF($C$2:$C$33,$B35,E$2:E$33)</f>
        <v>6</v>
      </c>
      <c r="F35" s="2">
        <f>SUMIF($C$2:$C$33,$B35,F$2:F$33)</f>
        <v>12</v>
      </c>
      <c r="G35" s="2">
        <f>SUMIF($C$2:$C$33,$B35,G$2:G$33)</f>
        <v>16</v>
      </c>
      <c r="H35" s="2">
        <f>SUMIF($C$2:$C$33,$B35,H$2:H$33)</f>
        <v>1</v>
      </c>
    </row>
    <row r="36" spans="1:8">
      <c r="B36" t="s">
        <v>34</v>
      </c>
      <c r="D36">
        <f>SUMIF($C$2:$C$33,$B36,D$2:D$33)</f>
        <v>5</v>
      </c>
      <c r="E36" s="2">
        <f>SUMIF($C$2:$C$33,$B36,E$2:E$33)</f>
        <v>8</v>
      </c>
      <c r="F36" s="2">
        <f>SUMIF($C$2:$C$33,$B36,F$2:F$33)</f>
        <v>12</v>
      </c>
      <c r="G36" s="2">
        <f>SUMIF($C$2:$C$33,$B36,G$2:G$33)</f>
        <v>17</v>
      </c>
      <c r="H36" s="2">
        <f>SUMIF($C$2:$C$33,$B36,H$2:H$33)</f>
        <v>0</v>
      </c>
    </row>
    <row r="37" spans="1:8">
      <c r="B37" t="s">
        <v>35</v>
      </c>
      <c r="D37">
        <f>SUMIF($C$2:$C$33,$B$37,D$2:D$33)</f>
        <v>5</v>
      </c>
      <c r="E37" s="2">
        <f>SUMIF($C$2:$C$33,$B$37,E$2:E$33)</f>
        <v>9</v>
      </c>
      <c r="F37" s="2">
        <f>SUMIF($C$2:$C$33,$B$37,F$2:F$33)</f>
        <v>14</v>
      </c>
      <c r="G37" s="2">
        <f>SUMIF($C$2:$C$33,$B$37,G$2:G$33)</f>
        <v>18</v>
      </c>
      <c r="H37" s="2">
        <f>SUMIF($C$2:$C$33,$B$37,H$2:H$33)</f>
        <v>0</v>
      </c>
    </row>
  </sheetData>
  <sortState ref="B2:C34">
    <sortCondition ref="B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Auto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2016-10-08T00:52:05Z</dcterms:modified>
</cp:coreProperties>
</file>