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0720" windowHeight="16100" tabRatio="500" firstSheet="1" activeTab="1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R1" i="3"/>
  <c r="S1" i="3"/>
  <c r="T1" i="3"/>
  <c r="U1" i="3"/>
  <c r="V1" i="3"/>
  <c r="W1" i="3"/>
  <c r="X1" i="3"/>
  <c r="Y1" i="3"/>
  <c r="G1" i="3"/>
  <c r="H1" i="3"/>
  <c r="I1" i="3"/>
  <c r="J1" i="3"/>
  <c r="K1" i="3"/>
  <c r="L1" i="3"/>
  <c r="M1" i="3"/>
  <c r="N1" i="3"/>
  <c r="O1" i="3"/>
  <c r="P1" i="3"/>
  <c r="Q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<sst xmlns="http://schemas.openxmlformats.org/spreadsheetml/2006/main" count="197" uniqueCount="123">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</sst>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topLeftCell="A2" workbookViewId="0">
      <pane xSplit="4" topLeftCell="L1" activePane="topRight" state="frozenSplit"/>
      <selection pane="topRight" activeCell="N36" sqref="N36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 ,",$E3,",",$F3,",",$G3,",",$H3,",",$I3,",",$J3,",",$K3,",",$L3,",",$M3,",",$N3,"],")</f>
        <v>['Greg', '49ers' ,1,1,1,1,1,1,1,1,1,],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25">
      <c r="A4" s="2" t="str">
        <f t="shared" ref="A4:A34" si="1">CONCATENATE("['",$C4,"', ","'",$D4,"' ,",$E4,",",$F4,",",$G4,",",$H4,",",$I4,",",$J4,",",$K4,",",$L4,",",$M4,",",$N4,"],")</f>
        <v>['Jeff', 'Bears' ,0,0,0,1,1,1,1,2,2,2],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</row>
    <row r="5" spans="1:25">
      <c r="A5" s="2" t="str">
        <f t="shared" si="1"/>
        <v>['Tim', 'Bengals' ,1,1,1,2,2,2,3,3,3,],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</row>
    <row r="6" spans="1:25">
      <c r="A6" s="2" t="str">
        <f t="shared" si="1"/>
        <v>['Greg', 'Bills' ,0,0,1,2,3,4,4,4,4,4],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</row>
    <row r="7" spans="1:25">
      <c r="A7" s="2" t="str">
        <f t="shared" si="1"/>
        <v>['Zach', 'Broncos' ,1,2,3,4,4,4,5,6,6,7],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</row>
    <row r="8" spans="1:25">
      <c r="A8" s="2" t="str">
        <f t="shared" si="1"/>
        <v>['Jeff', 'Browns' ,0,0,0,0,0,0,0,0,0,0],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5">
      <c r="A9" s="2" t="str">
        <f t="shared" si="1"/>
        <v>['Zach', 'Buccaneers' ,1,1,1,1,2,2,3,3,3,4],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</row>
    <row r="10" spans="1:25">
      <c r="A10" s="2" t="str">
        <f t="shared" si="1"/>
        <v>['Jeff', 'Cardinals' ,0,1,1,1,2,3,3,3,3,],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</row>
    <row r="11" spans="1:25">
      <c r="A11" s="2" t="str">
        <f t="shared" si="1"/>
        <v>['Jeff', 'Chargers' ,0,1,1,1,1,2,3,3,4,],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</row>
    <row r="12" spans="1:25">
      <c r="A12" s="2" t="str">
        <f t="shared" si="1"/>
        <v>['Zach', 'Chiefs' ,1,1,2,2,2,3,4,5,6,7],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</row>
    <row r="13" spans="1:25">
      <c r="A13" s="2" t="str">
        <f t="shared" si="1"/>
        <v>['Greg', 'Colts' ,0,0,1,1,2,2,3,3,4,4],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</row>
    <row r="14" spans="1:25">
      <c r="A14" s="2" t="str">
        <f t="shared" si="1"/>
        <v>['Greg', 'Cowboys' ,0,1,2,3,4,5,5,6,7,],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</row>
    <row r="15" spans="1:25">
      <c r="A15" s="2" t="str">
        <f t="shared" si="1"/>
        <v>['Tim', 'Dolphins' ,0,0,1,1,1,2,3,3,4,],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</row>
    <row r="16" spans="1:25">
      <c r="A16" s="2" t="str">
        <f t="shared" si="1"/>
        <v>['Zach', 'Eagles' ,1,2,3,3,3,3,4,4,4,5],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</row>
    <row r="17" spans="1:14">
      <c r="A17" s="2" t="str">
        <f t="shared" si="1"/>
        <v>['Greg', 'Falcons' ,0,1,2,3,4,4,4,5,6,6],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</row>
    <row r="18" spans="1:14">
      <c r="A18" s="2" t="str">
        <f t="shared" si="1"/>
        <v>['Jeff', 'Giants' ,1,2,2,2,2,3,4,4,5,],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</row>
    <row r="19" spans="1:14">
      <c r="A19" s="2" t="str">
        <f t="shared" si="1"/>
        <v>['Tim', 'Jaguars' ,0,0,0,1,1,2,2,2,2,2],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</row>
    <row r="20" spans="1:14">
      <c r="A20" s="2" t="str">
        <f t="shared" si="1"/>
        <v>['Tim', 'Jets' ,0,1,1,1,1,1,2,3,3,3],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</row>
    <row r="21" spans="1:14">
      <c r="A21" s="2" t="str">
        <f t="shared" si="1"/>
        <v>['Jeff', 'Lions' ,1,1,1,1,2,3,4,4,5,5],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</row>
    <row r="22" spans="1:14">
      <c r="A22" s="2" t="str">
        <f t="shared" si="1"/>
        <v>['Tim', 'Packers' ,1,1,2,2,3,3,4,4,4,4],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</row>
    <row r="23" spans="1:14">
      <c r="A23" s="2" t="str">
        <f t="shared" si="1"/>
        <v>['Greg', 'Panthers' ,0,1,1,1,1,1,1,2,3,3],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</row>
    <row r="24" spans="1:14">
      <c r="A24" s="2" t="str">
        <f t="shared" si="1"/>
        <v>['Greg', 'Patriots' ,1,2,3,3,4,5,6,7,7,],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</row>
    <row r="25" spans="1:14">
      <c r="A25" s="2" t="str">
        <f t="shared" si="1"/>
        <v>['Tim', 'Raiders' ,1,1,2,3,4,4,5,6,7,7],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</row>
    <row r="26" spans="1:14">
      <c r="A26" s="2" t="str">
        <f t="shared" si="1"/>
        <v>['Zach', 'Rams' ,0,1,2,3,3,3,3,3,3,4],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</row>
    <row r="27" spans="1:14">
      <c r="A27" s="2" t="str">
        <f t="shared" si="1"/>
        <v>['Jeff', 'Ravens' ,1,2,3,3,3,3,3,3,4,5],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</row>
    <row r="28" spans="1:14">
      <c r="A28" s="2" t="str">
        <f t="shared" si="1"/>
        <v>['Greg', 'Redskins' ,0,0,1,2,3,4,4,4,4,5],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</row>
    <row r="29" spans="1:14">
      <c r="A29" s="2" t="str">
        <f t="shared" si="1"/>
        <v>['Zach', 'Saints' ,0,0,0,1,1,2,2,3,4,4],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</row>
    <row r="30" spans="1:14">
      <c r="A30" s="2" t="str">
        <f t="shared" si="1"/>
        <v>['Zach', 'Seahawks' ,1,1,2,3,3,4,4,4,5,],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</row>
    <row r="31" spans="1:14">
      <c r="A31" s="2" t="str">
        <f t="shared" si="1"/>
        <v>['Tim', 'Steelers' ,1,2,2,3,4,4,4,4,4,],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</row>
    <row r="32" spans="1:14">
      <c r="A32" s="2" t="str">
        <f t="shared" si="1"/>
        <v>['Jeff', 'Texans' ,1,2,2,3,3,4,4,5,5,6],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</row>
    <row r="33" spans="1:14">
      <c r="A33" s="2" t="str">
        <f t="shared" si="1"/>
        <v>['Zach', 'Titans' ,0,1,1,1,2,3,3,4,4,5],</v>
      </c>
      <c r="B33" s="3"/>
      <c r="C33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</row>
    <row r="34" spans="1:14">
      <c r="A34" s="2" t="str">
        <f t="shared" si="1"/>
        <v>['Tim', 'Vikings' ,1,2,3,4,5,5,5,5,5,5],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</row>
    <row r="35" spans="1:14" s="4" customFormat="1" ht="4" customHeight="1">
      <c r="A35" s="3"/>
      <c r="B35" s="3"/>
      <c r="F35" s="3"/>
    </row>
    <row r="36" spans="1:14">
      <c r="D36" t="s">
        <v>32</v>
      </c>
      <c r="E36">
        <f t="shared" ref="E36:N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18</v>
      </c>
    </row>
    <row r="37" spans="1:14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22</v>
      </c>
    </row>
    <row r="38" spans="1:14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21</v>
      </c>
    </row>
    <row r="39" spans="1:14">
      <c r="D39" t="s">
        <v>35</v>
      </c>
      <c r="E39">
        <f t="shared" ref="E39:N39" si="3">SUMIF($C$3:$C$34,$D$39,E$3:E$34)</f>
        <v>5</v>
      </c>
      <c r="F39" s="2">
        <f t="shared" si="3"/>
        <v>9</v>
      </c>
      <c r="G39" s="2">
        <f t="shared" si="3"/>
        <v>14</v>
      </c>
      <c r="H39" s="2">
        <f t="shared" si="3"/>
        <v>18</v>
      </c>
      <c r="I39" s="2">
        <f t="shared" si="3"/>
        <v>20</v>
      </c>
      <c r="J39" s="2">
        <f t="shared" si="3"/>
        <v>24</v>
      </c>
      <c r="K39" s="2">
        <f t="shared" si="3"/>
        <v>28</v>
      </c>
      <c r="L39" s="2">
        <f t="shared" si="3"/>
        <v>32</v>
      </c>
      <c r="M39" s="2">
        <f t="shared" si="3"/>
        <v>35</v>
      </c>
      <c r="N39" s="2">
        <f t="shared" si="3"/>
        <v>36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Ruler="0" workbookViewId="0">
      <pane xSplit="4" topLeftCell="E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f t="shared" si="0"/>
        <v>42720</v>
      </c>
      <c r="M1" s="8">
        <f t="shared" si="0"/>
        <v>42727</v>
      </c>
      <c r="N1" s="8">
        <f t="shared" si="0"/>
        <v>42734</v>
      </c>
      <c r="O1" s="8">
        <f t="shared" si="0"/>
        <v>42741</v>
      </c>
      <c r="P1" s="8">
        <f t="shared" si="0"/>
        <v>42748</v>
      </c>
      <c r="Q1" s="8">
        <f t="shared" si="0"/>
        <v>42755</v>
      </c>
      <c r="R1" s="8">
        <f>Q1+7</f>
        <v>42762</v>
      </c>
      <c r="S1" s="8">
        <f t="shared" si="0"/>
        <v>42769</v>
      </c>
      <c r="T1" s="8">
        <f t="shared" si="0"/>
        <v>42776</v>
      </c>
      <c r="U1" s="8">
        <f t="shared" si="0"/>
        <v>42783</v>
      </c>
      <c r="V1" s="8">
        <f t="shared" si="0"/>
        <v>42790</v>
      </c>
      <c r="W1" s="8">
        <f t="shared" si="0"/>
        <v>42797</v>
      </c>
      <c r="X1" s="8">
        <f t="shared" si="0"/>
        <v>42804</v>
      </c>
      <c r="Y1" s="8">
        <f t="shared" si="0"/>
        <v>42811</v>
      </c>
    </row>
    <row r="2" spans="1:25">
      <c r="A2" s="2" t="str">
        <f>CONCATENATE("['",$C2,"', ","'",$D2,"' ,",$E2,",",$F2,",",$G2,"],")</f>
        <v>['Zach', 'Atlanta' ,1,3,6],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</row>
    <row r="3" spans="1:25">
      <c r="A3" s="2" t="str">
        <f t="shared" ref="A3:A31" si="1">CONCATENATE("['",$C3,"', ","'",$D3,"' ,",$E3,",",$F3,",",$G3,"],")</f>
        <v>['Jeff', 'Boston' ,1,3,4],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</row>
    <row r="4" spans="1:25">
      <c r="A4" s="2" t="str">
        <f t="shared" si="1"/>
        <v>['Zach', 'Brooklyn' ,1,2,3],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</row>
    <row r="5" spans="1:25">
      <c r="A5" s="2" t="str">
        <f t="shared" si="1"/>
        <v>['Jeff', 'Charlotte' ,2,4,6],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</row>
    <row r="6" spans="1:25">
      <c r="A6" s="2" t="str">
        <f t="shared" si="1"/>
        <v>['Greg', 'Chicago' ,1,3,5],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</row>
    <row r="7" spans="1:25">
      <c r="A7" s="2" t="str">
        <f t="shared" si="1"/>
        <v>['Tim', 'Cleveland' ,2,5,7],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</row>
    <row r="8" spans="1:25">
      <c r="A8" s="2" t="str">
        <f t="shared" si="1"/>
        <v>['Tim', 'Dallas' ,0,0,2],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</row>
    <row r="9" spans="1:25">
      <c r="A9" s="2" t="str">
        <f t="shared" si="1"/>
        <v>['Tim', 'Denver' ,1,2,3],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</row>
    <row r="10" spans="1:25">
      <c r="A10" s="2" t="str">
        <f t="shared" si="1"/>
        <v>['Greg', 'Detroit' ,1,3,4],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</row>
    <row r="11" spans="1:25">
      <c r="A11" s="2" t="str">
        <f t="shared" si="1"/>
        <v>['Zach', 'Golden State' ,1,4,7],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</row>
    <row r="12" spans="1:25">
      <c r="A12" s="2" t="str">
        <f t="shared" si="1"/>
        <v>['Jeff', 'Houston' ,1,3,5],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</row>
    <row r="13" spans="1:25">
      <c r="A13" s="2" t="str">
        <f t="shared" si="1"/>
        <v>['Tim', 'Indiana' ,1,2,4],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</row>
    <row r="14" spans="1:25">
      <c r="A14" s="2" t="str">
        <f t="shared" si="1"/>
        <v>['Tim', 'L.A. Lakers' ,1,3,5],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</row>
    <row r="15" spans="1:25">
      <c r="A15" s="2" t="str">
        <f t="shared" si="1"/>
        <v>['Greg', 'LA Clippers' ,1,4,8],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</row>
    <row r="16" spans="1:25">
      <c r="A16" s="2" t="str">
        <f t="shared" si="1"/>
        <v>['Tim', 'Memphis' ,1,3,4],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</row>
    <row r="17" spans="1:7">
      <c r="A17" s="2" t="str">
        <f t="shared" si="1"/>
        <v>['Zach', 'Miami' ,1,2,2],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</row>
    <row r="18" spans="1:7">
      <c r="A18" s="2" t="str">
        <f t="shared" si="1"/>
        <v>['Greg', 'Milwaukee' ,0,3,4],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</row>
    <row r="19" spans="1:7">
      <c r="A19" s="2" t="str">
        <f t="shared" si="1"/>
        <v>['Jeff', 'Minnesota' ,0,1,2],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</row>
    <row r="20" spans="1:7">
      <c r="A20" s="2" t="str">
        <f t="shared" si="1"/>
        <v>['Zach', 'New Orleans' ,0,0,1],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</row>
    <row r="21" spans="1:7">
      <c r="A21" s="2" t="str">
        <f t="shared" si="1"/>
        <v>['Zach', 'New York' ,0,2,3],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</row>
    <row r="22" spans="1:7">
      <c r="A22" s="2" t="str">
        <f t="shared" si="1"/>
        <v>['Jeff', 'Oklahoma City' ,2,4,6],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</row>
    <row r="23" spans="1:7">
      <c r="A23" s="2" t="str">
        <f t="shared" si="1"/>
        <v>['Greg', 'Orlando' ,0,2,3],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</row>
    <row r="24" spans="1:7">
      <c r="A24" s="2" t="str">
        <f t="shared" si="1"/>
        <v>['', 'Philadelphia' ,0,0,1],</v>
      </c>
      <c r="B24" s="3"/>
      <c r="D24" t="s">
        <v>106</v>
      </c>
      <c r="E24">
        <v>0</v>
      </c>
      <c r="F24" s="2">
        <v>0</v>
      </c>
      <c r="G24">
        <v>1</v>
      </c>
    </row>
    <row r="25" spans="1:7">
      <c r="A25" s="2" t="str">
        <f t="shared" si="1"/>
        <v>['', 'Phoenix' ,0,2,3],</v>
      </c>
      <c r="B25" s="3"/>
      <c r="D25" t="s">
        <v>121</v>
      </c>
      <c r="E25">
        <v>0</v>
      </c>
      <c r="F25" s="2">
        <v>2</v>
      </c>
      <c r="G25">
        <v>3</v>
      </c>
    </row>
    <row r="26" spans="1:7">
      <c r="A26" s="2" t="str">
        <f t="shared" si="1"/>
        <v>['Greg', 'Portland' ,1,3,6],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</row>
    <row r="27" spans="1:7">
      <c r="A27" s="2" t="str">
        <f t="shared" si="1"/>
        <v>['Jeff', 'Sacramento' ,1,2,4],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</row>
    <row r="28" spans="1:7">
      <c r="A28" s="2" t="str">
        <f t="shared" si="1"/>
        <v>['Jeff', 'San Antonio' ,2,5,6],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</row>
    <row r="29" spans="1:7">
      <c r="A29" s="2" t="str">
        <f t="shared" si="1"/>
        <v>['Greg', 'Toronto' ,1,4,6],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</row>
    <row r="30" spans="1:7">
      <c r="A30" s="2" t="str">
        <f t="shared" si="1"/>
        <v>['Zach', 'Utah' ,1,3,6],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</row>
    <row r="31" spans="1:7">
      <c r="A31" s="2" t="str">
        <f t="shared" si="1"/>
        <v>['Tim', 'Washington' ,0,1,2],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</row>
    <row r="32" spans="1:7" s="4" customFormat="1" ht="4" customHeight="1">
      <c r="A32" s="3"/>
      <c r="B32" s="3"/>
      <c r="F32" s="3"/>
    </row>
    <row r="33" spans="4:14">
      <c r="D33" t="s">
        <v>32</v>
      </c>
      <c r="E33">
        <f>SUMIF($C$2:$C$31,$D33,E$2:E$31)</f>
        <v>9</v>
      </c>
      <c r="F33" s="2">
        <f>SUMIF($C$2:$C$31,$D33,F$2:F$31)</f>
        <v>22</v>
      </c>
      <c r="G33" s="2">
        <f>SUMIF($C$2:$C$31,$D33,G$2:G$31)</f>
        <v>33</v>
      </c>
      <c r="H33" s="2">
        <f>SUMIF($C$2:$C$31,$D33,H$2:H$31)</f>
        <v>0</v>
      </c>
      <c r="I33" s="2">
        <f>SUMIF($C$2:$C$31,$D33,I$2:I$31)</f>
        <v>0</v>
      </c>
      <c r="J33" s="2">
        <f>SUMIF($C$2:$C$31,$D33,J$2:J$31)</f>
        <v>0</v>
      </c>
      <c r="K33" s="2">
        <f>SUMIF($C$2:$C$31,$D33,K$2:K$31)</f>
        <v>0</v>
      </c>
      <c r="L33" s="2">
        <f>SUMIF($C$2:$C$31,$D33,L$2:L$31)</f>
        <v>0</v>
      </c>
      <c r="M33" s="2">
        <f>SUMIF($C$2:$C$31,$D33,M$2:M$31)</f>
        <v>0</v>
      </c>
      <c r="N33" s="2">
        <f>SUMIF($C$2:$C$31,$D33,N$2:N$31)</f>
        <v>0</v>
      </c>
    </row>
    <row r="34" spans="4:14">
      <c r="D34" t="s">
        <v>33</v>
      </c>
      <c r="E34">
        <f>SUMIF($C$2:$C$31,$D34,E$2:E$31)</f>
        <v>5</v>
      </c>
      <c r="F34" s="2">
        <f>SUMIF($C$2:$C$31,$D34,F$2:F$31)</f>
        <v>22</v>
      </c>
      <c r="G34" s="2">
        <f>SUMIF($C$2:$C$31,$D34,G$2:G$31)</f>
        <v>36</v>
      </c>
      <c r="H34" s="2">
        <f>SUMIF($C$2:$C$31,$D34,H$2:H$31)</f>
        <v>0</v>
      </c>
      <c r="I34" s="2">
        <f>SUMIF($C$2:$C$31,$D34,I$2:I$31)</f>
        <v>0</v>
      </c>
      <c r="J34" s="2">
        <f>SUMIF($C$2:$C$31,$D34,J$2:J$31)</f>
        <v>0</v>
      </c>
      <c r="K34" s="2">
        <f>SUMIF($C$2:$C$31,$D34,K$2:K$31)</f>
        <v>0</v>
      </c>
      <c r="L34" s="2">
        <f>SUMIF($C$2:$C$31,$D34,L$2:L$31)</f>
        <v>0</v>
      </c>
      <c r="M34" s="2">
        <f>SUMIF($C$2:$C$31,$D34,M$2:M$31)</f>
        <v>0</v>
      </c>
      <c r="N34" s="2">
        <f>SUMIF($C$2:$C$31,$D34,N$2:N$31)</f>
        <v>0</v>
      </c>
    </row>
    <row r="35" spans="4:14">
      <c r="D35" t="s">
        <v>34</v>
      </c>
      <c r="E35">
        <f>SUMIF($C$2:$C$31,$D35,E$2:E$31)</f>
        <v>6</v>
      </c>
      <c r="F35" s="2">
        <f>SUMIF($C$2:$C$31,$D35,F$2:F$31)</f>
        <v>16</v>
      </c>
      <c r="G35" s="2">
        <f>SUMIF($C$2:$C$31,$D35,G$2:G$31)</f>
        <v>27</v>
      </c>
      <c r="H35" s="2">
        <f>SUMIF($C$2:$C$31,$D35,H$2:H$31)</f>
        <v>0</v>
      </c>
      <c r="I35" s="2">
        <f>SUMIF($C$2:$C$31,$D35,I$2:I$31)</f>
        <v>0</v>
      </c>
      <c r="J35" s="2">
        <f>SUMIF($C$2:$C$31,$D35,J$2:J$31)</f>
        <v>0</v>
      </c>
      <c r="K35" s="2">
        <f>SUMIF($C$2:$C$31,$D35,K$2:K$31)</f>
        <v>0</v>
      </c>
      <c r="L35" s="2">
        <f>SUMIF($C$2:$C$31,$D35,L$2:L$31)</f>
        <v>0</v>
      </c>
      <c r="M35" s="2">
        <f>SUMIF($C$2:$C$31,$D35,M$2:M$31)</f>
        <v>0</v>
      </c>
      <c r="N35" s="2">
        <f>SUMIF($C$2:$C$31,$D35,N$2:N$31)</f>
        <v>0</v>
      </c>
    </row>
    <row r="36" spans="4:14">
      <c r="D36" t="s">
        <v>35</v>
      </c>
      <c r="E36">
        <f>SUMIF($C$2:$C$31,$D$36,E$2:E$31)</f>
        <v>5</v>
      </c>
      <c r="F36" s="2">
        <f>SUMIF($C$2:$C$31,$D$36,F$2:F$31)</f>
        <v>16</v>
      </c>
      <c r="G36" s="2">
        <f>SUMIF($C$2:$C$31,$D$36,G$2:G$31)</f>
        <v>28</v>
      </c>
      <c r="H36" s="2">
        <f>SUMIF($C$2:$C$31,$D$36,H$2:H$31)</f>
        <v>0</v>
      </c>
      <c r="I36" s="2">
        <f>SUMIF($C$2:$C$31,$D$36,I$2:I$31)</f>
        <v>0</v>
      </c>
      <c r="J36" s="2">
        <f>SUMIF($C$2:$C$31,$D$36,J$2:J$31)</f>
        <v>0</v>
      </c>
      <c r="K36" s="2">
        <f>SUMIF($C$2:$C$31,$D$36,K$2:K$31)</f>
        <v>0</v>
      </c>
      <c r="L36" s="2">
        <f>SUMIF($C$2:$C$31,$D$36,L$2:L$31)</f>
        <v>0</v>
      </c>
      <c r="M36" s="2">
        <f>SUMIF($C$2:$C$31,$D$36,M$2:M$31)</f>
        <v>0</v>
      </c>
      <c r="N36" s="2">
        <f>SUMIF($C$2:$C$31,$D$36,N$2:N$31)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2016-11-14T00:16:37Z</dcterms:modified>
</cp:coreProperties>
</file>