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319f4be7b725fac/Documents/GitHub/Predicting Earthquakes/"/>
    </mc:Choice>
  </mc:AlternateContent>
  <xr:revisionPtr revIDLastSave="313" documentId="8_{FDEC1D19-EB42-484C-84A6-75A4B2C95AD0}" xr6:coauthVersionLast="47" xr6:coauthVersionMax="47" xr10:uidLastSave="{EF2513D7-58D7-4BEC-81E5-3DECA6031FBA}"/>
  <bookViews>
    <workbookView xWindow="28680" yWindow="-120" windowWidth="24240" windowHeight="13020" activeTab="1" xr2:uid="{A75C22D9-83CA-4CBA-A6A0-EDADA143E1EB}"/>
  </bookViews>
  <sheets>
    <sheet name="Predictions" sheetId="4" r:id="rId1"/>
    <sheet name="USG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</calcChain>
</file>

<file path=xl/sharedStrings.xml><?xml version="1.0" encoding="utf-8"?>
<sst xmlns="http://schemas.openxmlformats.org/spreadsheetml/2006/main" count="339" uniqueCount="197">
  <si>
    <t>Source</t>
  </si>
  <si>
    <t>🇨🇦Canadian🇺🇸earthquake🇧🇷researcher🇯🇲 (@mxdondevivo) / X</t>
  </si>
  <si>
    <t>Country</t>
  </si>
  <si>
    <t>Subcontinent</t>
  </si>
  <si>
    <t>North America</t>
  </si>
  <si>
    <t>Central America</t>
  </si>
  <si>
    <t>Oceania</t>
  </si>
  <si>
    <t>Southeast Asia</t>
  </si>
  <si>
    <t>East Asia</t>
  </si>
  <si>
    <t>South America</t>
  </si>
  <si>
    <t>Asia</t>
  </si>
  <si>
    <t>China</t>
  </si>
  <si>
    <t>Polynesia</t>
  </si>
  <si>
    <t>time</t>
  </si>
  <si>
    <t>mag</t>
  </si>
  <si>
    <t>depth</t>
  </si>
  <si>
    <t>latitude</t>
  </si>
  <si>
    <t>longitude</t>
  </si>
  <si>
    <t>place</t>
  </si>
  <si>
    <t>Kermadec Islands region</t>
  </si>
  <si>
    <t>202 km NE of Neiafu, Tonga</t>
  </si>
  <si>
    <t>Volcano Islands, Japan region</t>
  </si>
  <si>
    <t>South Indian Ocean</t>
  </si>
  <si>
    <t>119 km NNW of Finschhafen, Papua New Guinea</t>
  </si>
  <si>
    <t>90 km ENE of Tobelo, Indonesia</t>
  </si>
  <si>
    <t>168 km SW of Port Blair, India</t>
  </si>
  <si>
    <t>82 km SSE of TÃ´lanaro, Madagascar</t>
  </si>
  <si>
    <t>34 km WSW of Ackerly, Texas</t>
  </si>
  <si>
    <t>6 km N of CaÈ™oca, Romania</t>
  </si>
  <si>
    <t>40 km E of Nichinan, Japan</t>
  </si>
  <si>
    <t>265 km NE of Saipan, Northern Mariana Islands</t>
  </si>
  <si>
    <t>139 km S of Isangel, Vanuatu</t>
  </si>
  <si>
    <t>272 km WNW of Port McNeill, Canada</t>
  </si>
  <si>
    <t>171 km NE of Bontang, Indonesia</t>
  </si>
  <si>
    <t>35 km S of Acajutla, El Salvador</t>
  </si>
  <si>
    <t>38 km ENE of Sibolga, Indonesia</t>
  </si>
  <si>
    <t>57 km WSW of Merizo Village, Guam</t>
  </si>
  <si>
    <t>109 km ENE of Luganville, Vanuatu</t>
  </si>
  <si>
    <t>57 km SSE of Koshima, Japan</t>
  </si>
  <si>
    <t>150 km SE of Sarangani, Philippines</t>
  </si>
  <si>
    <t>Izu Islands, Japan region</t>
  </si>
  <si>
    <t>169 km SW of Merizo Village, Guam</t>
  </si>
  <si>
    <t>98 km ENE of Luganville, Vanuatu</t>
  </si>
  <si>
    <t>88 km ENE of Luganville, Vanuatu</t>
  </si>
  <si>
    <t>107 km ENE of Luganville, Vanuatu</t>
  </si>
  <si>
    <t>170 km SW of Lorengau, Papua New Guinea</t>
  </si>
  <si>
    <t>31 km W of Karor, Pakistan</t>
  </si>
  <si>
    <t>South Sandwich Islands region</t>
  </si>
  <si>
    <t>183 km SE of Sarangani, Philippines</t>
  </si>
  <si>
    <t>central East Pacific Rise</t>
  </si>
  <si>
    <t>18 km ENE of Ambunti, Papua New Guinea</t>
  </si>
  <si>
    <t>47 km E of Lata, Solomon Islands</t>
  </si>
  <si>
    <t>193 km ESE of Tadine, New Caledonia</t>
  </si>
  <si>
    <t>109 km NW of Gizo, Solomon Islands</t>
  </si>
  <si>
    <t>south of the Kermadec Islands</t>
  </si>
  <si>
    <t>192 km NW of Sola, Vanuatu</t>
  </si>
  <si>
    <t>128 km E of â€˜Ohonua, Tonga</t>
  </si>
  <si>
    <t>234 km SE of Kushimoto, Japan</t>
  </si>
  <si>
    <t>southeast of Easter Island</t>
  </si>
  <si>
    <t>14 km ESE of Hualien City, Taiwan</t>
  </si>
  <si>
    <t>59 km S of Iztapa, Guatemala</t>
  </si>
  <si>
    <t>Auckland Islands, New Zealand region</t>
  </si>
  <si>
    <t>122 km E of Vallenar, Chile</t>
  </si>
  <si>
    <t>168 km SSW of Pagar Alam, Indonesia</t>
  </si>
  <si>
    <t>Reykjanes Ridge</t>
  </si>
  <si>
    <t>61 km WSW of Challapata, Bolivia</t>
  </si>
  <si>
    <t>71 km SSE of Modisi, Indonesia</t>
  </si>
  <si>
    <t>66 km NNE of Angoram, Papua New Guinea</t>
  </si>
  <si>
    <t>11 km ESE of Lata, Solomon Islands</t>
  </si>
  <si>
    <t>31 km ENE of Casuguran, Philippines</t>
  </si>
  <si>
    <t>107 km WNW of HÃ¶fn, Iceland</t>
  </si>
  <si>
    <t>287 km W of Puerto Chacabuco, Chile</t>
  </si>
  <si>
    <t>56 km S of Panguna, Papua New Guinea</t>
  </si>
  <si>
    <t>36 km N of Kandrian, Papua New Guinea</t>
  </si>
  <si>
    <t>Nicobar Islands, India region</t>
  </si>
  <si>
    <t>296 km SW of Arenas, Panama</t>
  </si>
  <si>
    <t>117 km E of Petropavlovsk-Kamchatsky, Russia</t>
  </si>
  <si>
    <t>Pacific-Antarctic Ridge</t>
  </si>
  <si>
    <t>south of the Fiji Islands</t>
  </si>
  <si>
    <t>28 km WSW of AshkÄsham, Afghanistan</t>
  </si>
  <si>
    <t>60 km SSW of La Libertad, El Salvador</t>
  </si>
  <si>
    <t>12 km ESE of KastrÃ­, Greece</t>
  </si>
  <si>
    <t>Kepulauan Babar, Indonesia</t>
  </si>
  <si>
    <t>102 km SSE of Sand Point, Alaska</t>
  </si>
  <si>
    <t>98 km S of Bambanglipuro, Indonesia</t>
  </si>
  <si>
    <t>88 km S of Boca Chica, Panama</t>
  </si>
  <si>
    <t>52 km W of Sines, Portugal</t>
  </si>
  <si>
    <t>115 km WNW of Ternate, Indonesia</t>
  </si>
  <si>
    <t>92 km W of Pangai, Tonga</t>
  </si>
  <si>
    <t>65 km W of Pangai, Tonga</t>
  </si>
  <si>
    <t>75 km W of Pangai, Tonga</t>
  </si>
  <si>
    <t>166 km ESE of Petropavlovsk-Kamchatsky, Russia</t>
  </si>
  <si>
    <t>south of Africa</t>
  </si>
  <si>
    <t>98 km N of Manatutu, Timor Leste</t>
  </si>
  <si>
    <t>62 km NNW of Rabaul, Papua New Guinea</t>
  </si>
  <si>
    <t>Banda Sea</t>
  </si>
  <si>
    <t>Indonesia</t>
  </si>
  <si>
    <t>Latitude Range</t>
  </si>
  <si>
    <t>Longitude Range</t>
  </si>
  <si>
    <t>Continent</t>
  </si>
  <si>
    <t>Mexico, Western USA</t>
  </si>
  <si>
    <t>Central America, Northern America</t>
  </si>
  <si>
    <t>Peru, Ecuador, Chile</t>
  </si>
  <si>
    <t>South America (Andean region)</t>
  </si>
  <si>
    <t>Papua New Guinea, Solomon Islands</t>
  </si>
  <si>
    <t>Melanesia</t>
  </si>
  <si>
    <t>Solomon Islands, Papua New Guinea</t>
  </si>
  <si>
    <t>Malaysia, Indonesia</t>
  </si>
  <si>
    <t>Papua New Guinea</t>
  </si>
  <si>
    <t>New Zealand, Vanuatu</t>
  </si>
  <si>
    <t>Polynesia, Melanesia</t>
  </si>
  <si>
    <t>Chile, Argentina</t>
  </si>
  <si>
    <t>New Zealand, South Pacific Ocean</t>
  </si>
  <si>
    <t>Indonesia, Papua New Guinea</t>
  </si>
  <si>
    <t>Asia, Oceania</t>
  </si>
  <si>
    <t>Southeast Asia, Melanesia</t>
  </si>
  <si>
    <t>Central Pacific Ocean</t>
  </si>
  <si>
    <t>Polynesia (Pacific Rise)</t>
  </si>
  <si>
    <t>Indonesia, Malaysia</t>
  </si>
  <si>
    <t>Vanuatu, Fiji</t>
  </si>
  <si>
    <t>Melanesia, Polynesia</t>
  </si>
  <si>
    <t>West Africa (near Gulf of Guinea)</t>
  </si>
  <si>
    <t>Africa</t>
  </si>
  <si>
    <t>Western Africa</t>
  </si>
  <si>
    <t>Brazil, Bolivia</t>
  </si>
  <si>
    <t>South America (Amazon region)</t>
  </si>
  <si>
    <t>Australia, New Zealand</t>
  </si>
  <si>
    <t>Polynesia, Australasia</t>
  </si>
  <si>
    <t>Australia (Queensland region)</t>
  </si>
  <si>
    <t>Australasia</t>
  </si>
  <si>
    <t>Australia (Queensland)</t>
  </si>
  <si>
    <t>Central America (El Salvador, Guatemala)</t>
  </si>
  <si>
    <t>South America (Peru, Ecuador, Colombia)</t>
  </si>
  <si>
    <t>Andean region</t>
  </si>
  <si>
    <t>North America (Mexico)</t>
  </si>
  <si>
    <t>Australasia, Polynesia</t>
  </si>
  <si>
    <t>Venezuela, Guyana, Brazil</t>
  </si>
  <si>
    <t>Northern South America</t>
  </si>
  <si>
    <t>Indian Ocean (west of Indonesia)</t>
  </si>
  <si>
    <t>Papua New Guinea / Indonesia</t>
  </si>
  <si>
    <t>Oceania / Asia</t>
  </si>
  <si>
    <t>Melanesia / Southeast Asia</t>
  </si>
  <si>
    <t>Myanmar / Cambodia</t>
  </si>
  <si>
    <t>SE Asia / Melanesia</t>
  </si>
  <si>
    <t>Asia / Oceania</t>
  </si>
  <si>
    <t>Southeast Asia / Melanesia</t>
  </si>
  <si>
    <t>Victoria / QLD Inland (Australia)</t>
  </si>
  <si>
    <t>LatAM (any)</t>
  </si>
  <si>
    <t>Latin America</t>
  </si>
  <si>
    <t>Mexico</t>
  </si>
  <si>
    <t>Canada</t>
  </si>
  <si>
    <t>Northern America</t>
  </si>
  <si>
    <t>Africa (Central / South)</t>
  </si>
  <si>
    <t>Central Africa / Southern Africa</t>
  </si>
  <si>
    <t>Myanmar / Africa / Indonesia</t>
  </si>
  <si>
    <t>Asia / Africa</t>
  </si>
  <si>
    <t>Southeast Asia / Central Africa</t>
  </si>
  <si>
    <t>Date Published</t>
  </si>
  <si>
    <t>20°N</t>
  </si>
  <si>
    <t>5°N</t>
  </si>
  <si>
    <t>15°S</t>
  </si>
  <si>
    <t>30°S</t>
  </si>
  <si>
    <t>25°S</t>
  </si>
  <si>
    <t>0°</t>
  </si>
  <si>
    <t>5°S</t>
  </si>
  <si>
    <t>30°N</t>
  </si>
  <si>
    <t>15°N</t>
  </si>
  <si>
    <t>25°N</t>
  </si>
  <si>
    <t>20°S</t>
  </si>
  <si>
    <t>40°N</t>
  </si>
  <si>
    <t>10°S</t>
  </si>
  <si>
    <t>60°N</t>
  </si>
  <si>
    <t>100°E</t>
  </si>
  <si>
    <t>20°E</t>
  </si>
  <si>
    <t>115°W</t>
  </si>
  <si>
    <t>100°W</t>
  </si>
  <si>
    <t>75°W</t>
  </si>
  <si>
    <t>150°E</t>
  </si>
  <si>
    <t>140°E</t>
  </si>
  <si>
    <t>95°E</t>
  </si>
  <si>
    <t>110°E</t>
  </si>
  <si>
    <t>70°W</t>
  </si>
  <si>
    <t>165°E</t>
  </si>
  <si>
    <t>105°W</t>
  </si>
  <si>
    <t>90°W</t>
  </si>
  <si>
    <t>95°W</t>
  </si>
  <si>
    <t>145°E</t>
  </si>
  <si>
    <t>60°W</t>
  </si>
  <si>
    <t>10°E</t>
  </si>
  <si>
    <t>175°E</t>
  </si>
  <si>
    <t>135°E</t>
  </si>
  <si>
    <t>145°W</t>
  </si>
  <si>
    <t>115°E</t>
  </si>
  <si>
    <t>120°E</t>
  </si>
  <si>
    <t>155°E</t>
  </si>
  <si>
    <t>160°E</t>
  </si>
  <si>
    <t>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</si>
</sst>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164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2" fontId="2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numFmt numFmtId="164" formatCode="m/d/yy\ h:mm;@"/>
      <alignment horizontal="general" vertical="center" textRotation="0" wrapText="1" indent="0" justifyLastLine="0" shrinkToFit="0" readingOrder="0"/>
    </dxf>
    <dxf>
      <numFmt numFmtId="164" formatCode="m/d/yy\ h:mm;@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218071-C99E-4255-9AF7-7BF36E00B5D2}" name="Table1" displayName="Table1" ref="A1:H41" totalsRowShown="0" headerRowDxfId="9" dataDxfId="8">
  <autoFilter ref="A1:H41" xr:uid="{9E218071-C99E-4255-9AF7-7BF36E00B5D2}"/>
  <tableColumns count="8">
    <tableColumn id="1" xr3:uid="{CAD89963-E122-4A4B-A739-39E04EABC31C}" name="Date Published" dataDxfId="7"/>
    <tableColumn id="8" xr3:uid="{15936EBC-E276-430C-A605-D6FD546FFD10}" name="Window" dataDxfId="6">
      <calculatedColumnFormula>Table1[[#This Row],[Date Published]]+14</calculatedColumnFormula>
    </tableColumn>
    <tableColumn id="2" xr3:uid="{9D9521E5-664E-4335-B8FC-AD8BEF06FDA4}" name="Latitude Range" dataDxfId="5"/>
    <tableColumn id="3" xr3:uid="{BCB7A7C2-05D4-46AE-96BA-FAB206602D28}" name="Longitude Range" dataDxfId="4"/>
    <tableColumn id="4" xr3:uid="{8D90419C-A1D8-4D08-AD0C-26CF811AA6B2}" name="Country" dataDxfId="3"/>
    <tableColumn id="5" xr3:uid="{97510A21-FD68-4BA0-871F-CD319A5F65B8}" name="Continent" dataDxfId="2"/>
    <tableColumn id="6" xr3:uid="{EF5EDE44-1CB3-485F-827B-A761A56E5580}" name="Subcontinent" dataDxfId="1"/>
    <tableColumn id="7" xr3:uid="{F6DC7EC9-C83C-473A-8925-8F100CFFADED}" name="Sour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x.com/mxdondevivo/status/1834235187154010187/photo/1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x.com/mxdondevivo/status/1833381681463759166/photo/1" TargetMode="External"/><Relationship Id="rId7" Type="http://schemas.openxmlformats.org/officeDocument/2006/relationships/hyperlink" Target="https://x.com/mxdondevivo/status/1834235187154010187/photo/1" TargetMode="External"/><Relationship Id="rId12" Type="http://schemas.openxmlformats.org/officeDocument/2006/relationships/hyperlink" Target="https://x.com/mxdondevivo/status/1832288764997325204/photo/1" TargetMode="External"/><Relationship Id="rId2" Type="http://schemas.openxmlformats.org/officeDocument/2006/relationships/hyperlink" Target="https://x.com/mxdondevivo/status/1832951004188557656/photo/1" TargetMode="External"/><Relationship Id="rId1" Type="http://schemas.openxmlformats.org/officeDocument/2006/relationships/hyperlink" Target="https://x.com/mxdondevivo/status/1832951004188557656/photo/1" TargetMode="External"/><Relationship Id="rId6" Type="http://schemas.openxmlformats.org/officeDocument/2006/relationships/hyperlink" Target="https://x.com/mxdondevivo/status/1833933969886203982/photo/1" TargetMode="External"/><Relationship Id="rId11" Type="http://schemas.openxmlformats.org/officeDocument/2006/relationships/hyperlink" Target="https://x.com/mxdondevivo/status/1832288764997325204/photo/1" TargetMode="External"/><Relationship Id="rId5" Type="http://schemas.openxmlformats.org/officeDocument/2006/relationships/hyperlink" Target="https://x.com/mxdondevivo/status/1833933969886203982/photo/1" TargetMode="External"/><Relationship Id="rId10" Type="http://schemas.openxmlformats.org/officeDocument/2006/relationships/hyperlink" Target="https://x.com/mxdondevivo/status/1835288445117145240/photo/1" TargetMode="External"/><Relationship Id="rId4" Type="http://schemas.openxmlformats.org/officeDocument/2006/relationships/hyperlink" Target="https://x.com/mxdondevivo/status/1833381681463759166/photo/1" TargetMode="External"/><Relationship Id="rId9" Type="http://schemas.openxmlformats.org/officeDocument/2006/relationships/hyperlink" Target="https://x.com/mxdondevivo/status/1835288445117145240/photo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AABD-374D-48AE-8E41-3F9CD540CFE0}">
  <dimension ref="A1:H41"/>
  <sheetViews>
    <sheetView topLeftCell="A28" workbookViewId="0">
      <selection activeCell="I43" sqref="I1:J1048576"/>
    </sheetView>
  </sheetViews>
  <sheetFormatPr defaultRowHeight="33" customHeight="1" x14ac:dyDescent="0.3"/>
  <cols>
    <col min="1" max="1" width="16" style="2" bestFit="1" customWidth="1"/>
    <col min="2" max="2" width="16" style="2" customWidth="1"/>
    <col min="3" max="3" width="18.5546875" style="11" bestFit="1" customWidth="1"/>
    <col min="4" max="4" width="20.109375" bestFit="1" customWidth="1"/>
    <col min="5" max="5" width="18.44140625" bestFit="1" customWidth="1"/>
    <col min="6" max="6" width="14.33203125" bestFit="1" customWidth="1"/>
    <col min="7" max="7" width="17.33203125" bestFit="1" customWidth="1"/>
    <col min="8" max="8" width="54" bestFit="1" customWidth="1"/>
  </cols>
  <sheetData>
    <row r="1" spans="1:8" ht="33" customHeight="1" x14ac:dyDescent="0.3">
      <c r="A1" s="7" t="s">
        <v>157</v>
      </c>
      <c r="B1" s="7" t="s">
        <v>196</v>
      </c>
      <c r="C1" s="9" t="s">
        <v>97</v>
      </c>
      <c r="D1" s="3" t="s">
        <v>98</v>
      </c>
      <c r="E1" s="3" t="s">
        <v>2</v>
      </c>
      <c r="F1" s="3" t="s">
        <v>99</v>
      </c>
      <c r="G1" s="3" t="s">
        <v>3</v>
      </c>
      <c r="H1" s="5" t="s">
        <v>0</v>
      </c>
    </row>
    <row r="2" spans="1:8" ht="33" customHeight="1" x14ac:dyDescent="0.3">
      <c r="A2" s="8">
        <v>45543</v>
      </c>
      <c r="B2" s="8">
        <f>Table1[[#This Row],[Date Published]]+14</f>
        <v>45557</v>
      </c>
      <c r="C2" s="10" t="s">
        <v>158</v>
      </c>
      <c r="D2" s="4" t="s">
        <v>183</v>
      </c>
      <c r="E2" s="4" t="s">
        <v>100</v>
      </c>
      <c r="F2" s="4" t="s">
        <v>4</v>
      </c>
      <c r="G2" s="4" t="s">
        <v>101</v>
      </c>
      <c r="H2" s="1" t="s">
        <v>1</v>
      </c>
    </row>
    <row r="3" spans="1:8" ht="33" customHeight="1" x14ac:dyDescent="0.3">
      <c r="A3" s="8">
        <v>45543</v>
      </c>
      <c r="B3" s="8">
        <f>Table1[[#This Row],[Date Published]]+14</f>
        <v>45557</v>
      </c>
      <c r="C3" s="10" t="s">
        <v>158</v>
      </c>
      <c r="D3" s="4" t="s">
        <v>176</v>
      </c>
      <c r="E3" s="4" t="s">
        <v>102</v>
      </c>
      <c r="F3" s="4" t="s">
        <v>9</v>
      </c>
      <c r="G3" s="4" t="s">
        <v>103</v>
      </c>
      <c r="H3" s="1" t="s">
        <v>1</v>
      </c>
    </row>
    <row r="4" spans="1:8" ht="33" customHeight="1" x14ac:dyDescent="0.3">
      <c r="A4" s="8">
        <v>45543</v>
      </c>
      <c r="B4" s="8">
        <f>Table1[[#This Row],[Date Published]]+14</f>
        <v>45557</v>
      </c>
      <c r="C4" s="10" t="s">
        <v>159</v>
      </c>
      <c r="D4" s="4" t="s">
        <v>180</v>
      </c>
      <c r="E4" s="4" t="s">
        <v>96</v>
      </c>
      <c r="F4" s="4" t="s">
        <v>10</v>
      </c>
      <c r="G4" s="4" t="s">
        <v>7</v>
      </c>
      <c r="H4" s="1" t="s">
        <v>1</v>
      </c>
    </row>
    <row r="5" spans="1:8" ht="33" customHeight="1" x14ac:dyDescent="0.3">
      <c r="A5" s="8">
        <v>45543</v>
      </c>
      <c r="B5" s="8">
        <f>Table1[[#This Row],[Date Published]]+14</f>
        <v>45557</v>
      </c>
      <c r="C5" s="10" t="s">
        <v>160</v>
      </c>
      <c r="D5" s="4" t="s">
        <v>195</v>
      </c>
      <c r="E5" s="4" t="s">
        <v>104</v>
      </c>
      <c r="F5" s="4" t="s">
        <v>6</v>
      </c>
      <c r="G5" s="4" t="s">
        <v>105</v>
      </c>
      <c r="H5" s="1" t="s">
        <v>1</v>
      </c>
    </row>
    <row r="6" spans="1:8" ht="33" customHeight="1" x14ac:dyDescent="0.3">
      <c r="A6" s="8">
        <v>45543</v>
      </c>
      <c r="B6" s="8">
        <f>Table1[[#This Row],[Date Published]]+14</f>
        <v>45557</v>
      </c>
      <c r="C6" s="10" t="s">
        <v>160</v>
      </c>
      <c r="D6" s="4" t="s">
        <v>194</v>
      </c>
      <c r="E6" s="4" t="s">
        <v>106</v>
      </c>
      <c r="F6" s="4" t="s">
        <v>6</v>
      </c>
      <c r="G6" s="4" t="s">
        <v>105</v>
      </c>
      <c r="H6" s="1" t="s">
        <v>1</v>
      </c>
    </row>
    <row r="7" spans="1:8" ht="33" customHeight="1" x14ac:dyDescent="0.3">
      <c r="A7" s="8">
        <v>45543</v>
      </c>
      <c r="B7" s="8">
        <f>Table1[[#This Row],[Date Published]]+14</f>
        <v>45557</v>
      </c>
      <c r="C7" s="10" t="s">
        <v>159</v>
      </c>
      <c r="D7" s="4" t="s">
        <v>193</v>
      </c>
      <c r="E7" s="4" t="s">
        <v>96</v>
      </c>
      <c r="F7" s="4" t="s">
        <v>10</v>
      </c>
      <c r="G7" s="4" t="s">
        <v>7</v>
      </c>
      <c r="H7" s="1" t="s">
        <v>1</v>
      </c>
    </row>
    <row r="8" spans="1:8" ht="33" customHeight="1" x14ac:dyDescent="0.3">
      <c r="A8" s="8">
        <v>45545</v>
      </c>
      <c r="B8" s="8">
        <f>Table1[[#This Row],[Date Published]]+14</f>
        <v>45559</v>
      </c>
      <c r="C8" s="10" t="s">
        <v>159</v>
      </c>
      <c r="D8" s="4" t="s">
        <v>180</v>
      </c>
      <c r="E8" s="4" t="s">
        <v>107</v>
      </c>
      <c r="F8" s="4" t="s">
        <v>10</v>
      </c>
      <c r="G8" s="4" t="s">
        <v>7</v>
      </c>
      <c r="H8" s="6" t="s">
        <v>1</v>
      </c>
    </row>
    <row r="9" spans="1:8" ht="33" customHeight="1" x14ac:dyDescent="0.3">
      <c r="A9" s="8">
        <v>45545</v>
      </c>
      <c r="B9" s="8">
        <f>Table1[[#This Row],[Date Published]]+14</f>
        <v>45559</v>
      </c>
      <c r="C9" s="10" t="s">
        <v>159</v>
      </c>
      <c r="D9" s="4" t="s">
        <v>186</v>
      </c>
      <c r="E9" s="4" t="s">
        <v>108</v>
      </c>
      <c r="F9" s="4" t="s">
        <v>6</v>
      </c>
      <c r="G9" s="4" t="s">
        <v>105</v>
      </c>
      <c r="H9" s="6" t="s">
        <v>1</v>
      </c>
    </row>
    <row r="10" spans="1:8" ht="33" customHeight="1" x14ac:dyDescent="0.3">
      <c r="A10" s="8">
        <v>45545</v>
      </c>
      <c r="B10" s="8">
        <f>Table1[[#This Row],[Date Published]]+14</f>
        <v>45559</v>
      </c>
      <c r="C10" s="10" t="s">
        <v>160</v>
      </c>
      <c r="D10" s="4" t="s">
        <v>182</v>
      </c>
      <c r="E10" s="4" t="s">
        <v>109</v>
      </c>
      <c r="F10" s="4" t="s">
        <v>6</v>
      </c>
      <c r="G10" s="4" t="s">
        <v>110</v>
      </c>
      <c r="H10" s="6" t="s">
        <v>1</v>
      </c>
    </row>
    <row r="11" spans="1:8" ht="33" customHeight="1" x14ac:dyDescent="0.3">
      <c r="A11" s="8">
        <v>45545</v>
      </c>
      <c r="B11" s="8">
        <f>Table1[[#This Row],[Date Published]]+14</f>
        <v>45559</v>
      </c>
      <c r="C11" s="10" t="s">
        <v>161</v>
      </c>
      <c r="D11" s="4" t="s">
        <v>176</v>
      </c>
      <c r="E11" s="4" t="s">
        <v>111</v>
      </c>
      <c r="F11" s="4" t="s">
        <v>9</v>
      </c>
      <c r="G11" s="4" t="s">
        <v>103</v>
      </c>
      <c r="H11" s="6" t="s">
        <v>1</v>
      </c>
    </row>
    <row r="12" spans="1:8" ht="33" customHeight="1" x14ac:dyDescent="0.3">
      <c r="A12" s="8">
        <v>45545</v>
      </c>
      <c r="B12" s="8">
        <f>Table1[[#This Row],[Date Published]]+14</f>
        <v>45559</v>
      </c>
      <c r="C12" s="10" t="s">
        <v>162</v>
      </c>
      <c r="D12" s="4" t="s">
        <v>182</v>
      </c>
      <c r="E12" s="4" t="s">
        <v>112</v>
      </c>
      <c r="F12" s="4" t="s">
        <v>6</v>
      </c>
      <c r="G12" s="4" t="s">
        <v>12</v>
      </c>
      <c r="H12" s="6" t="s">
        <v>1</v>
      </c>
    </row>
    <row r="13" spans="1:8" ht="33" customHeight="1" x14ac:dyDescent="0.3">
      <c r="A13" s="8">
        <v>45545</v>
      </c>
      <c r="B13" s="8">
        <f>Table1[[#This Row],[Date Published]]+14</f>
        <v>45559</v>
      </c>
      <c r="C13" s="10" t="s">
        <v>163</v>
      </c>
      <c r="D13" s="4" t="s">
        <v>177</v>
      </c>
      <c r="E13" s="4" t="s">
        <v>113</v>
      </c>
      <c r="F13" s="4" t="s">
        <v>114</v>
      </c>
      <c r="G13" s="4" t="s">
        <v>115</v>
      </c>
      <c r="H13" s="6" t="s">
        <v>1</v>
      </c>
    </row>
    <row r="14" spans="1:8" ht="33" customHeight="1" x14ac:dyDescent="0.3">
      <c r="A14" s="8">
        <v>45545</v>
      </c>
      <c r="B14" s="8">
        <f>Table1[[#This Row],[Date Published]]+14</f>
        <v>45559</v>
      </c>
      <c r="C14" s="10" t="s">
        <v>164</v>
      </c>
      <c r="D14" s="4" t="s">
        <v>192</v>
      </c>
      <c r="E14" s="4" t="s">
        <v>96</v>
      </c>
      <c r="F14" s="4" t="s">
        <v>10</v>
      </c>
      <c r="G14" s="4" t="s">
        <v>7</v>
      </c>
      <c r="H14" s="6" t="s">
        <v>1</v>
      </c>
    </row>
    <row r="15" spans="1:8" ht="33" customHeight="1" x14ac:dyDescent="0.3">
      <c r="A15" s="8">
        <v>45545</v>
      </c>
      <c r="B15" s="8">
        <f>Table1[[#This Row],[Date Published]]+14</f>
        <v>45559</v>
      </c>
      <c r="C15" s="10" t="s">
        <v>165</v>
      </c>
      <c r="D15" s="4" t="s">
        <v>191</v>
      </c>
      <c r="E15" s="4" t="s">
        <v>116</v>
      </c>
      <c r="F15" s="4" t="s">
        <v>6</v>
      </c>
      <c r="G15" s="4" t="s">
        <v>117</v>
      </c>
      <c r="H15" s="6" t="s">
        <v>1</v>
      </c>
    </row>
    <row r="16" spans="1:8" ht="33" customHeight="1" x14ac:dyDescent="0.3">
      <c r="A16" s="8">
        <v>45546</v>
      </c>
      <c r="B16" s="8">
        <f>Table1[[#This Row],[Date Published]]+14</f>
        <v>45560</v>
      </c>
      <c r="C16" s="10" t="s">
        <v>159</v>
      </c>
      <c r="D16" s="4" t="s">
        <v>180</v>
      </c>
      <c r="E16" s="4" t="s">
        <v>118</v>
      </c>
      <c r="F16" s="4" t="s">
        <v>10</v>
      </c>
      <c r="G16" s="4" t="s">
        <v>7</v>
      </c>
      <c r="H16" s="6" t="s">
        <v>1</v>
      </c>
    </row>
    <row r="17" spans="1:8" ht="33" customHeight="1" x14ac:dyDescent="0.3">
      <c r="A17" s="8">
        <v>45546</v>
      </c>
      <c r="B17" s="8">
        <f>Table1[[#This Row],[Date Published]]+14</f>
        <v>45560</v>
      </c>
      <c r="C17" s="10" t="s">
        <v>160</v>
      </c>
      <c r="D17" s="4" t="s">
        <v>190</v>
      </c>
      <c r="E17" s="4" t="s">
        <v>96</v>
      </c>
      <c r="F17" s="4" t="s">
        <v>10</v>
      </c>
      <c r="G17" s="4" t="s">
        <v>7</v>
      </c>
      <c r="H17" s="6" t="s">
        <v>1</v>
      </c>
    </row>
    <row r="18" spans="1:8" ht="33" customHeight="1" x14ac:dyDescent="0.3">
      <c r="A18" s="8">
        <v>45546</v>
      </c>
      <c r="B18" s="8">
        <f>Table1[[#This Row],[Date Published]]+14</f>
        <v>45560</v>
      </c>
      <c r="C18" s="10" t="s">
        <v>164</v>
      </c>
      <c r="D18" s="4" t="s">
        <v>186</v>
      </c>
      <c r="E18" s="4" t="s">
        <v>108</v>
      </c>
      <c r="F18" s="4" t="s">
        <v>6</v>
      </c>
      <c r="G18" s="4" t="s">
        <v>105</v>
      </c>
      <c r="H18" s="6" t="s">
        <v>1</v>
      </c>
    </row>
    <row r="19" spans="1:8" ht="33" customHeight="1" x14ac:dyDescent="0.3">
      <c r="A19" s="8">
        <v>45546</v>
      </c>
      <c r="B19" s="8">
        <f>Table1[[#This Row],[Date Published]]+14</f>
        <v>45560</v>
      </c>
      <c r="C19" s="10" t="s">
        <v>160</v>
      </c>
      <c r="D19" s="4" t="s">
        <v>189</v>
      </c>
      <c r="E19" s="4" t="s">
        <v>119</v>
      </c>
      <c r="F19" s="4" t="s">
        <v>6</v>
      </c>
      <c r="G19" s="4" t="s">
        <v>120</v>
      </c>
      <c r="H19" s="6" t="s">
        <v>1</v>
      </c>
    </row>
    <row r="20" spans="1:8" ht="33" customHeight="1" x14ac:dyDescent="0.3">
      <c r="A20" s="8">
        <v>45547</v>
      </c>
      <c r="B20" s="8">
        <f>Table1[[#This Row],[Date Published]]+14</f>
        <v>45561</v>
      </c>
      <c r="C20" s="10" t="s">
        <v>159</v>
      </c>
      <c r="D20" s="4" t="s">
        <v>188</v>
      </c>
      <c r="E20" s="4" t="s">
        <v>121</v>
      </c>
      <c r="F20" s="4" t="s">
        <v>122</v>
      </c>
      <c r="G20" s="4" t="s">
        <v>123</v>
      </c>
      <c r="H20" s="6" t="s">
        <v>1</v>
      </c>
    </row>
    <row r="21" spans="1:8" ht="33" customHeight="1" x14ac:dyDescent="0.3">
      <c r="A21" s="8">
        <v>45547</v>
      </c>
      <c r="B21" s="8">
        <f>Table1[[#This Row],[Date Published]]+14</f>
        <v>45561</v>
      </c>
      <c r="C21" s="10" t="s">
        <v>164</v>
      </c>
      <c r="D21" s="4" t="s">
        <v>187</v>
      </c>
      <c r="E21" s="4" t="s">
        <v>124</v>
      </c>
      <c r="F21" s="4" t="s">
        <v>9</v>
      </c>
      <c r="G21" s="4" t="s">
        <v>125</v>
      </c>
      <c r="H21" s="6" t="s">
        <v>1</v>
      </c>
    </row>
    <row r="22" spans="1:8" ht="33" customHeight="1" x14ac:dyDescent="0.3">
      <c r="A22" s="8">
        <v>45547</v>
      </c>
      <c r="B22" s="8">
        <f>Table1[[#This Row],[Date Published]]+14</f>
        <v>45561</v>
      </c>
      <c r="C22" s="10" t="s">
        <v>162</v>
      </c>
      <c r="D22" s="4" t="s">
        <v>182</v>
      </c>
      <c r="E22" s="4" t="s">
        <v>126</v>
      </c>
      <c r="F22" s="4" t="s">
        <v>6</v>
      </c>
      <c r="G22" s="4" t="s">
        <v>127</v>
      </c>
      <c r="H22" s="6" t="s">
        <v>1</v>
      </c>
    </row>
    <row r="23" spans="1:8" ht="33" customHeight="1" x14ac:dyDescent="0.3">
      <c r="A23" s="8">
        <v>45547</v>
      </c>
      <c r="B23" s="8">
        <f>Table1[[#This Row],[Date Published]]+14</f>
        <v>45561</v>
      </c>
      <c r="C23" s="10" t="s">
        <v>162</v>
      </c>
      <c r="D23" s="4" t="s">
        <v>182</v>
      </c>
      <c r="E23" s="4" t="s">
        <v>128</v>
      </c>
      <c r="F23" s="4" t="s">
        <v>6</v>
      </c>
      <c r="G23" s="4" t="s">
        <v>129</v>
      </c>
      <c r="H23" s="6" t="s">
        <v>1</v>
      </c>
    </row>
    <row r="24" spans="1:8" ht="33" customHeight="1" x14ac:dyDescent="0.3">
      <c r="A24" s="8">
        <v>45547</v>
      </c>
      <c r="B24" s="8">
        <f>Table1[[#This Row],[Date Published]]+14</f>
        <v>45561</v>
      </c>
      <c r="C24" s="10" t="s">
        <v>162</v>
      </c>
      <c r="D24" s="4" t="s">
        <v>186</v>
      </c>
      <c r="E24" s="4" t="s">
        <v>130</v>
      </c>
      <c r="F24" s="4" t="s">
        <v>6</v>
      </c>
      <c r="G24" s="4" t="s">
        <v>129</v>
      </c>
      <c r="H24" s="6" t="s">
        <v>1</v>
      </c>
    </row>
    <row r="25" spans="1:8" ht="33" customHeight="1" x14ac:dyDescent="0.3">
      <c r="A25" s="8">
        <v>45550</v>
      </c>
      <c r="B25" s="8">
        <f>Table1[[#This Row],[Date Published]]+14</f>
        <v>45564</v>
      </c>
      <c r="C25" s="10" t="s">
        <v>166</v>
      </c>
      <c r="D25" s="4" t="s">
        <v>185</v>
      </c>
      <c r="E25" s="4" t="s">
        <v>131</v>
      </c>
      <c r="F25" s="4" t="s">
        <v>4</v>
      </c>
      <c r="G25" s="4" t="s">
        <v>5</v>
      </c>
      <c r="H25" s="6" t="s">
        <v>1</v>
      </c>
    </row>
    <row r="26" spans="1:8" ht="33" customHeight="1" x14ac:dyDescent="0.3">
      <c r="A26" s="8">
        <v>45550</v>
      </c>
      <c r="B26" s="8">
        <f>Table1[[#This Row],[Date Published]]+14</f>
        <v>45564</v>
      </c>
      <c r="C26" s="10" t="s">
        <v>166</v>
      </c>
      <c r="D26" s="4" t="s">
        <v>184</v>
      </c>
      <c r="E26" s="4" t="s">
        <v>132</v>
      </c>
      <c r="F26" s="4" t="s">
        <v>9</v>
      </c>
      <c r="G26" s="4" t="s">
        <v>133</v>
      </c>
      <c r="H26" s="6" t="s">
        <v>1</v>
      </c>
    </row>
    <row r="27" spans="1:8" ht="33" customHeight="1" x14ac:dyDescent="0.3">
      <c r="A27" s="8">
        <v>45550</v>
      </c>
      <c r="B27" s="8">
        <f>Table1[[#This Row],[Date Published]]+14</f>
        <v>45564</v>
      </c>
      <c r="C27" s="10" t="s">
        <v>167</v>
      </c>
      <c r="D27" s="4" t="s">
        <v>183</v>
      </c>
      <c r="E27" s="4" t="s">
        <v>134</v>
      </c>
      <c r="F27" s="4" t="s">
        <v>4</v>
      </c>
      <c r="G27" s="4" t="s">
        <v>5</v>
      </c>
      <c r="H27" s="6" t="s">
        <v>1</v>
      </c>
    </row>
    <row r="28" spans="1:8" ht="33" customHeight="1" x14ac:dyDescent="0.3">
      <c r="A28" s="8">
        <v>45550</v>
      </c>
      <c r="B28" s="8">
        <f>Table1[[#This Row],[Date Published]]+14</f>
        <v>45564</v>
      </c>
      <c r="C28" s="10" t="s">
        <v>159</v>
      </c>
      <c r="D28" s="4" t="s">
        <v>178</v>
      </c>
      <c r="E28" s="4" t="s">
        <v>113</v>
      </c>
      <c r="F28" s="4" t="s">
        <v>114</v>
      </c>
      <c r="G28" s="4" t="s">
        <v>115</v>
      </c>
      <c r="H28" s="6" t="s">
        <v>1</v>
      </c>
    </row>
    <row r="29" spans="1:8" ht="33" customHeight="1" x14ac:dyDescent="0.3">
      <c r="A29" s="8">
        <v>45550</v>
      </c>
      <c r="B29" s="8">
        <f>Table1[[#This Row],[Date Published]]+14</f>
        <v>45564</v>
      </c>
      <c r="C29" s="10" t="s">
        <v>168</v>
      </c>
      <c r="D29" s="4" t="s">
        <v>182</v>
      </c>
      <c r="E29" s="4" t="s">
        <v>126</v>
      </c>
      <c r="F29" s="4" t="s">
        <v>6</v>
      </c>
      <c r="G29" s="4" t="s">
        <v>135</v>
      </c>
      <c r="H29" s="6" t="s">
        <v>1</v>
      </c>
    </row>
    <row r="30" spans="1:8" ht="33" customHeight="1" x14ac:dyDescent="0.3">
      <c r="A30" s="8">
        <v>45550</v>
      </c>
      <c r="B30" s="8">
        <f>Table1[[#This Row],[Date Published]]+14</f>
        <v>45564</v>
      </c>
      <c r="C30" s="10" t="s">
        <v>159</v>
      </c>
      <c r="D30" s="4" t="s">
        <v>181</v>
      </c>
      <c r="E30" s="4" t="s">
        <v>136</v>
      </c>
      <c r="F30" s="4" t="s">
        <v>9</v>
      </c>
      <c r="G30" s="4" t="s">
        <v>137</v>
      </c>
      <c r="H30" s="6" t="s">
        <v>1</v>
      </c>
    </row>
    <row r="31" spans="1:8" ht="33" customHeight="1" x14ac:dyDescent="0.3">
      <c r="A31" s="8">
        <v>45550</v>
      </c>
      <c r="B31" s="8">
        <f>Table1[[#This Row],[Date Published]]+14</f>
        <v>45564</v>
      </c>
      <c r="C31" s="10" t="s">
        <v>164</v>
      </c>
      <c r="D31" s="4" t="s">
        <v>172</v>
      </c>
      <c r="E31" s="4" t="s">
        <v>138</v>
      </c>
      <c r="F31" s="4" t="s">
        <v>10</v>
      </c>
      <c r="G31" s="4" t="s">
        <v>7</v>
      </c>
      <c r="H31" s="6" t="s">
        <v>1</v>
      </c>
    </row>
    <row r="32" spans="1:8" ht="33" customHeight="1" x14ac:dyDescent="0.3">
      <c r="A32" s="8">
        <v>45542</v>
      </c>
      <c r="B32" s="8">
        <f>Table1[[#This Row],[Date Published]]+14</f>
        <v>45556</v>
      </c>
      <c r="C32" s="10" t="s">
        <v>169</v>
      </c>
      <c r="D32" s="4" t="s">
        <v>180</v>
      </c>
      <c r="E32" s="4" t="s">
        <v>11</v>
      </c>
      <c r="F32" s="4" t="s">
        <v>10</v>
      </c>
      <c r="G32" s="4" t="s">
        <v>8</v>
      </c>
      <c r="H32" s="6" t="s">
        <v>1</v>
      </c>
    </row>
    <row r="33" spans="1:8" ht="33" customHeight="1" x14ac:dyDescent="0.3">
      <c r="A33" s="8">
        <v>45542</v>
      </c>
      <c r="B33" s="8">
        <f>Table1[[#This Row],[Date Published]]+14</f>
        <v>45556</v>
      </c>
      <c r="C33" s="10" t="s">
        <v>164</v>
      </c>
      <c r="D33" s="4" t="s">
        <v>178</v>
      </c>
      <c r="E33" s="4" t="s">
        <v>139</v>
      </c>
      <c r="F33" s="4" t="s">
        <v>140</v>
      </c>
      <c r="G33" s="4" t="s">
        <v>141</v>
      </c>
      <c r="H33" s="6" t="s">
        <v>1</v>
      </c>
    </row>
    <row r="34" spans="1:8" ht="33" customHeight="1" x14ac:dyDescent="0.3">
      <c r="A34" s="8">
        <v>45542</v>
      </c>
      <c r="B34" s="8">
        <f>Table1[[#This Row],[Date Published]]+14</f>
        <v>45556</v>
      </c>
      <c r="C34" s="10" t="s">
        <v>166</v>
      </c>
      <c r="D34" s="4" t="s">
        <v>179</v>
      </c>
      <c r="E34" s="4" t="s">
        <v>142</v>
      </c>
      <c r="F34" s="4" t="s">
        <v>10</v>
      </c>
      <c r="G34" s="4" t="s">
        <v>7</v>
      </c>
      <c r="H34" s="6" t="s">
        <v>1</v>
      </c>
    </row>
    <row r="35" spans="1:8" ht="33" customHeight="1" x14ac:dyDescent="0.3">
      <c r="A35" s="8">
        <v>45542</v>
      </c>
      <c r="B35" s="8">
        <f>Table1[[#This Row],[Date Published]]+14</f>
        <v>45556</v>
      </c>
      <c r="C35" s="10" t="s">
        <v>170</v>
      </c>
      <c r="D35" s="4" t="s">
        <v>178</v>
      </c>
      <c r="E35" s="4" t="s">
        <v>143</v>
      </c>
      <c r="F35" s="4" t="s">
        <v>144</v>
      </c>
      <c r="G35" s="4" t="s">
        <v>145</v>
      </c>
      <c r="H35" s="6" t="s">
        <v>1</v>
      </c>
    </row>
    <row r="36" spans="1:8" ht="33" customHeight="1" x14ac:dyDescent="0.3">
      <c r="A36" s="8">
        <v>45542</v>
      </c>
      <c r="B36" s="8">
        <f>Table1[[#This Row],[Date Published]]+14</f>
        <v>45556</v>
      </c>
      <c r="C36" s="10" t="s">
        <v>161</v>
      </c>
      <c r="D36" s="4" t="s">
        <v>177</v>
      </c>
      <c r="E36" s="4" t="s">
        <v>146</v>
      </c>
      <c r="F36" s="4" t="s">
        <v>6</v>
      </c>
      <c r="G36" s="4" t="s">
        <v>129</v>
      </c>
      <c r="H36" s="6" t="s">
        <v>1</v>
      </c>
    </row>
    <row r="37" spans="1:8" ht="33" customHeight="1" x14ac:dyDescent="0.3">
      <c r="A37" s="8">
        <v>45542</v>
      </c>
      <c r="B37" s="8">
        <f>Table1[[#This Row],[Date Published]]+14</f>
        <v>45556</v>
      </c>
      <c r="C37" s="10" t="s">
        <v>168</v>
      </c>
      <c r="D37" s="4" t="s">
        <v>176</v>
      </c>
      <c r="E37" s="4" t="s">
        <v>147</v>
      </c>
      <c r="F37" s="4" t="s">
        <v>9</v>
      </c>
      <c r="G37" s="4" t="s">
        <v>148</v>
      </c>
      <c r="H37" s="6" t="s">
        <v>1</v>
      </c>
    </row>
    <row r="38" spans="1:8" ht="33" customHeight="1" x14ac:dyDescent="0.3">
      <c r="A38" s="8">
        <v>45542</v>
      </c>
      <c r="B38" s="8">
        <f>Table1[[#This Row],[Date Published]]+14</f>
        <v>45556</v>
      </c>
      <c r="C38" s="10" t="s">
        <v>166</v>
      </c>
      <c r="D38" s="4" t="s">
        <v>175</v>
      </c>
      <c r="E38" s="4" t="s">
        <v>149</v>
      </c>
      <c r="F38" s="4" t="s">
        <v>4</v>
      </c>
      <c r="G38" s="4" t="s">
        <v>5</v>
      </c>
      <c r="H38" s="6" t="s">
        <v>1</v>
      </c>
    </row>
    <row r="39" spans="1:8" ht="33" customHeight="1" x14ac:dyDescent="0.3">
      <c r="A39" s="8">
        <v>45542</v>
      </c>
      <c r="B39" s="8">
        <f>Table1[[#This Row],[Date Published]]+14</f>
        <v>45556</v>
      </c>
      <c r="C39" s="10" t="s">
        <v>171</v>
      </c>
      <c r="D39" s="4" t="s">
        <v>174</v>
      </c>
      <c r="E39" s="4" t="s">
        <v>150</v>
      </c>
      <c r="F39" s="4" t="s">
        <v>4</v>
      </c>
      <c r="G39" s="4" t="s">
        <v>151</v>
      </c>
      <c r="H39" s="6" t="s">
        <v>1</v>
      </c>
    </row>
    <row r="40" spans="1:8" ht="33" customHeight="1" x14ac:dyDescent="0.3">
      <c r="A40" s="8">
        <v>45542</v>
      </c>
      <c r="B40" s="8">
        <f>Table1[[#This Row],[Date Published]]+14</f>
        <v>45556</v>
      </c>
      <c r="C40" s="10" t="s">
        <v>170</v>
      </c>
      <c r="D40" s="4" t="s">
        <v>173</v>
      </c>
      <c r="E40" s="4" t="s">
        <v>152</v>
      </c>
      <c r="F40" s="4" t="s">
        <v>122</v>
      </c>
      <c r="G40" s="4" t="s">
        <v>153</v>
      </c>
      <c r="H40" s="6" t="s">
        <v>1</v>
      </c>
    </row>
    <row r="41" spans="1:8" ht="33" customHeight="1" x14ac:dyDescent="0.3">
      <c r="A41" s="8">
        <v>45542</v>
      </c>
      <c r="B41" s="8">
        <f>Table1[[#This Row],[Date Published]]+14</f>
        <v>45556</v>
      </c>
      <c r="C41" s="10" t="s">
        <v>166</v>
      </c>
      <c r="D41" s="4" t="s">
        <v>172</v>
      </c>
      <c r="E41" s="4" t="s">
        <v>154</v>
      </c>
      <c r="F41" s="4" t="s">
        <v>155</v>
      </c>
      <c r="G41" s="4" t="s">
        <v>156</v>
      </c>
      <c r="H41" s="6" t="s">
        <v>1</v>
      </c>
    </row>
  </sheetData>
  <phoneticPr fontId="3" type="noConversion"/>
  <hyperlinks>
    <hyperlink ref="H2" r:id="rId1" display="https://x.com/mxdondevivo/status/1832951004188557656/photo/1" xr:uid="{5ACE8AE8-DD61-4A6D-872F-1FDDF0D1271C}"/>
    <hyperlink ref="H3:H7" r:id="rId2" display="https://x.com/mxdondevivo/status/1832951004188557656/photo/1" xr:uid="{17A0556A-4254-4A98-AAFF-8F9EDB231CB2}"/>
    <hyperlink ref="H8" r:id="rId3" display="https://x.com/mxdondevivo/status/1833381681463759166/photo/1" xr:uid="{9ED9AB79-C4D5-4E60-AAEF-34142669662A}"/>
    <hyperlink ref="H9:H15" r:id="rId4" display="https://x.com/mxdondevivo/status/1833381681463759166/photo/1" xr:uid="{3BB6EB00-32CC-44D9-A5CB-6E7EE6FEC003}"/>
    <hyperlink ref="H16" r:id="rId5" display="https://x.com/mxdondevivo/status/1833933969886203982/photo/1" xr:uid="{4B6C5689-D251-4182-ACE9-A67770A10D02}"/>
    <hyperlink ref="H17:H19" r:id="rId6" display="https://x.com/mxdondevivo/status/1833933969886203982/photo/1" xr:uid="{60CC5F88-2CFC-4247-AC7B-F4D3B8D403C5}"/>
    <hyperlink ref="H20:H23" r:id="rId7" display="https://x.com/mxdondevivo/status/1834235187154010187/photo/1" xr:uid="{B1ABF969-ADD1-4F62-BD0E-53F86E1CAB88}"/>
    <hyperlink ref="H24" r:id="rId8" display="https://x.com/mxdondevivo/status/1834235187154010187/photo/1" xr:uid="{BA0CB5C0-A363-4B32-BB17-D7DD00FEBDB9}"/>
    <hyperlink ref="H25" r:id="rId9" display="https://x.com/mxdondevivo/status/1835288445117145240/photo/1" xr:uid="{43A64930-48FB-4610-9982-9C44D3A4149B}"/>
    <hyperlink ref="H26:H31" r:id="rId10" display="https://x.com/mxdondevivo/status/1835288445117145240/photo/1" xr:uid="{84E3714C-F00A-4EBF-83D2-9B60C2CBDDD6}"/>
    <hyperlink ref="H32" r:id="rId11" display="https://x.com/mxdondevivo/status/1832288764997325204/photo/1" xr:uid="{2C94FBDF-D776-42D8-99DD-9CE9E16311D7}"/>
    <hyperlink ref="H33:H41" r:id="rId12" display="https://x.com/mxdondevivo/status/1832288764997325204/photo/1" xr:uid="{CE078E5D-B79B-4384-AA20-21378F65AA47}"/>
  </hyperlinks>
  <pageMargins left="0.7" right="0.7" top="0.75" bottom="0.75" header="0.3" footer="0.3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2BD1A-3AA4-4EB2-80F2-4A78A972E064}">
  <dimension ref="A1:F86"/>
  <sheetViews>
    <sheetView tabSelected="1" topLeftCell="A40" workbookViewId="0">
      <selection activeCell="D20" sqref="D20"/>
    </sheetView>
  </sheetViews>
  <sheetFormatPr defaultRowHeight="14.4" x14ac:dyDescent="0.3"/>
  <cols>
    <col min="1" max="1" width="12.21875" style="2" bestFit="1" customWidth="1"/>
    <col min="6" max="6" width="43.77734375" bestFit="1" customWidth="1"/>
  </cols>
  <sheetData>
    <row r="1" spans="1:6" x14ac:dyDescent="0.3">
      <c r="A1" s="2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3">
      <c r="A2" s="2">
        <v>45556.105755555553</v>
      </c>
      <c r="B2">
        <v>5.6</v>
      </c>
      <c r="C2">
        <v>10</v>
      </c>
      <c r="D2">
        <v>-29.039000000000001</v>
      </c>
      <c r="E2">
        <v>-176.55459999999999</v>
      </c>
      <c r="F2" t="s">
        <v>19</v>
      </c>
    </row>
    <row r="3" spans="1:6" x14ac:dyDescent="0.3">
      <c r="A3" s="2">
        <v>45555.452720000001</v>
      </c>
      <c r="B3">
        <v>5.2</v>
      </c>
      <c r="C3">
        <v>10</v>
      </c>
      <c r="D3">
        <v>-17.580200000000001</v>
      </c>
      <c r="E3">
        <v>-172.43620000000001</v>
      </c>
      <c r="F3" t="s">
        <v>20</v>
      </c>
    </row>
    <row r="4" spans="1:6" x14ac:dyDescent="0.3">
      <c r="A4" s="2">
        <v>45555.217857129632</v>
      </c>
      <c r="B4">
        <v>5.2</v>
      </c>
      <c r="C4">
        <v>97.302000000000007</v>
      </c>
      <c r="D4">
        <v>23.4315</v>
      </c>
      <c r="E4">
        <v>142.4829</v>
      </c>
      <c r="F4" t="s">
        <v>21</v>
      </c>
    </row>
    <row r="5" spans="1:6" x14ac:dyDescent="0.3">
      <c r="A5" s="2">
        <v>45554.429082615738</v>
      </c>
      <c r="B5">
        <v>5.0999999999999996</v>
      </c>
      <c r="C5">
        <v>10.916</v>
      </c>
      <c r="D5">
        <v>-5.6036000000000001</v>
      </c>
      <c r="E5">
        <v>82.621799999999993</v>
      </c>
      <c r="F5" t="s">
        <v>22</v>
      </c>
    </row>
    <row r="6" spans="1:6" x14ac:dyDescent="0.3">
      <c r="A6" s="2">
        <v>45554.361808391201</v>
      </c>
      <c r="B6">
        <v>5.6</v>
      </c>
      <c r="C6">
        <v>185.30799999999999</v>
      </c>
      <c r="D6">
        <v>-5.5392999999999999</v>
      </c>
      <c r="E6">
        <v>147.47720000000001</v>
      </c>
      <c r="F6" t="s">
        <v>23</v>
      </c>
    </row>
    <row r="7" spans="1:6" x14ac:dyDescent="0.3">
      <c r="A7" s="2">
        <v>45554.323335023146</v>
      </c>
      <c r="B7">
        <v>5.2</v>
      </c>
      <c r="C7">
        <v>49.636000000000003</v>
      </c>
      <c r="D7">
        <v>2.16</v>
      </c>
      <c r="E7">
        <v>128.70269999999999</v>
      </c>
      <c r="F7" t="s">
        <v>24</v>
      </c>
    </row>
    <row r="8" spans="1:6" x14ac:dyDescent="0.3">
      <c r="A8" s="2">
        <v>45554.22289153935</v>
      </c>
      <c r="B8">
        <v>5.5</v>
      </c>
      <c r="C8">
        <v>10</v>
      </c>
      <c r="D8">
        <v>10.561500000000001</v>
      </c>
      <c r="E8">
        <v>91.682900000000004</v>
      </c>
      <c r="F8" t="s">
        <v>25</v>
      </c>
    </row>
    <row r="9" spans="1:6" x14ac:dyDescent="0.3">
      <c r="A9" s="2">
        <v>45553.495795798612</v>
      </c>
      <c r="B9">
        <v>5.7</v>
      </c>
      <c r="C9">
        <v>35</v>
      </c>
      <c r="D9">
        <v>-27.439299999999999</v>
      </c>
      <c r="E9">
        <v>-176.7388</v>
      </c>
      <c r="F9" t="s">
        <v>19</v>
      </c>
    </row>
    <row r="10" spans="1:6" x14ac:dyDescent="0.3">
      <c r="A10" s="2">
        <v>45553.017520925925</v>
      </c>
      <c r="B10">
        <v>5.2</v>
      </c>
      <c r="C10">
        <v>10</v>
      </c>
      <c r="D10">
        <v>-25.729800000000001</v>
      </c>
      <c r="E10">
        <v>47.270899999999997</v>
      </c>
      <c r="F10" t="s">
        <v>26</v>
      </c>
    </row>
    <row r="11" spans="1:6" x14ac:dyDescent="0.3">
      <c r="A11" s="2">
        <v>45552.034516006941</v>
      </c>
      <c r="B11">
        <v>5.0999999999999996</v>
      </c>
      <c r="C11">
        <v>6.1279000000000003</v>
      </c>
      <c r="D11">
        <v>32.411000000000001</v>
      </c>
      <c r="E11">
        <v>-102.057</v>
      </c>
      <c r="F11" t="s">
        <v>27</v>
      </c>
    </row>
    <row r="12" spans="1:6" x14ac:dyDescent="0.3">
      <c r="A12" s="2">
        <v>45551.611362407406</v>
      </c>
      <c r="B12">
        <v>5.2</v>
      </c>
      <c r="C12">
        <v>133.536</v>
      </c>
      <c r="D12">
        <v>45.544699999999999</v>
      </c>
      <c r="E12">
        <v>26.268899999999999</v>
      </c>
      <c r="F12" t="s">
        <v>28</v>
      </c>
    </row>
    <row r="13" spans="1:6" x14ac:dyDescent="0.3">
      <c r="A13" s="2">
        <v>45551.592906840277</v>
      </c>
      <c r="B13">
        <v>5.5</v>
      </c>
      <c r="C13">
        <v>15.711</v>
      </c>
      <c r="D13">
        <v>31.641200000000001</v>
      </c>
      <c r="E13">
        <v>131.79560000000001</v>
      </c>
      <c r="F13" t="s">
        <v>29</v>
      </c>
    </row>
    <row r="14" spans="1:6" x14ac:dyDescent="0.3">
      <c r="A14" s="2">
        <v>45551.483733553243</v>
      </c>
      <c r="B14">
        <v>6.3</v>
      </c>
      <c r="C14">
        <v>31</v>
      </c>
      <c r="D14">
        <v>17.1601</v>
      </c>
      <c r="E14">
        <v>147.19880000000001</v>
      </c>
      <c r="F14" t="s">
        <v>30</v>
      </c>
    </row>
    <row r="15" spans="1:6" x14ac:dyDescent="0.3">
      <c r="A15" s="2">
        <v>45551.216876122686</v>
      </c>
      <c r="B15">
        <v>5.4</v>
      </c>
      <c r="C15">
        <v>24.669</v>
      </c>
      <c r="D15">
        <v>-20.799600000000002</v>
      </c>
      <c r="E15">
        <v>169.3861</v>
      </c>
      <c r="F15" t="s">
        <v>31</v>
      </c>
    </row>
    <row r="16" spans="1:6" x14ac:dyDescent="0.3">
      <c r="A16" s="2">
        <v>45550.932510995372</v>
      </c>
      <c r="B16">
        <v>6.5</v>
      </c>
      <c r="C16">
        <v>10</v>
      </c>
      <c r="D16">
        <v>51.604100000000003</v>
      </c>
      <c r="E16">
        <v>-130.62139999999999</v>
      </c>
      <c r="F16" t="s">
        <v>32</v>
      </c>
    </row>
    <row r="17" spans="1:6" x14ac:dyDescent="0.3">
      <c r="A17" s="2">
        <v>45550.547327337961</v>
      </c>
      <c r="B17">
        <v>5.5</v>
      </c>
      <c r="C17">
        <v>10.648999999999999</v>
      </c>
      <c r="D17">
        <v>1.3375999999999999</v>
      </c>
      <c r="E17">
        <v>118.4614</v>
      </c>
      <c r="F17" t="s">
        <v>33</v>
      </c>
    </row>
    <row r="18" spans="1:6" x14ac:dyDescent="0.3">
      <c r="A18" s="2">
        <v>45550.20736659722</v>
      </c>
      <c r="B18">
        <v>5.2</v>
      </c>
      <c r="C18">
        <v>57.283999999999999</v>
      </c>
      <c r="D18">
        <v>13.273199999999999</v>
      </c>
      <c r="E18">
        <v>-89.769099999999995</v>
      </c>
      <c r="F18" t="s">
        <v>34</v>
      </c>
    </row>
    <row r="19" spans="1:6" x14ac:dyDescent="0.3">
      <c r="A19" s="2">
        <v>45549.901129432874</v>
      </c>
      <c r="B19">
        <v>5.0999999999999996</v>
      </c>
      <c r="C19">
        <v>127.937</v>
      </c>
      <c r="D19">
        <v>1.8996</v>
      </c>
      <c r="E19">
        <v>99.084900000000005</v>
      </c>
      <c r="F19" t="s">
        <v>35</v>
      </c>
    </row>
    <row r="20" spans="1:6" x14ac:dyDescent="0.3">
      <c r="A20" s="2">
        <v>45549.487181979166</v>
      </c>
      <c r="B20">
        <v>5.5</v>
      </c>
      <c r="C20">
        <v>10</v>
      </c>
      <c r="D20">
        <v>13.0321</v>
      </c>
      <c r="E20">
        <v>144.19069999999999</v>
      </c>
      <c r="F20" t="s">
        <v>36</v>
      </c>
    </row>
    <row r="21" spans="1:6" x14ac:dyDescent="0.3">
      <c r="A21" s="2">
        <v>45549.085425879632</v>
      </c>
      <c r="B21">
        <v>5.0999999999999996</v>
      </c>
      <c r="C21">
        <v>12.263999999999999</v>
      </c>
      <c r="D21">
        <v>-15.299200000000001</v>
      </c>
      <c r="E21">
        <v>168.15350000000001</v>
      </c>
      <c r="F21" t="s">
        <v>37</v>
      </c>
    </row>
    <row r="22" spans="1:6" x14ac:dyDescent="0.3">
      <c r="A22" s="2">
        <v>45548.960893912037</v>
      </c>
      <c r="B22">
        <v>5.7</v>
      </c>
      <c r="C22">
        <v>28.952999999999999</v>
      </c>
      <c r="D22">
        <v>29.799900000000001</v>
      </c>
      <c r="E22">
        <v>130.85480000000001</v>
      </c>
      <c r="F22" t="s">
        <v>38</v>
      </c>
    </row>
    <row r="23" spans="1:6" x14ac:dyDescent="0.3">
      <c r="A23" s="2">
        <v>45548.273488287035</v>
      </c>
      <c r="B23">
        <v>5.0999999999999996</v>
      </c>
      <c r="C23">
        <v>79.355999999999995</v>
      </c>
      <c r="D23">
        <v>4.5327000000000002</v>
      </c>
      <c r="E23">
        <v>126.5069</v>
      </c>
      <c r="F23" t="s">
        <v>39</v>
      </c>
    </row>
    <row r="24" spans="1:6" x14ac:dyDescent="0.3">
      <c r="A24" s="2">
        <v>45547.991835810186</v>
      </c>
      <c r="B24">
        <v>5.2</v>
      </c>
      <c r="C24">
        <v>20.975000000000001</v>
      </c>
      <c r="D24">
        <v>30.9497</v>
      </c>
      <c r="E24">
        <v>141.31970000000001</v>
      </c>
      <c r="F24" t="s">
        <v>40</v>
      </c>
    </row>
    <row r="25" spans="1:6" x14ac:dyDescent="0.3">
      <c r="A25" s="2">
        <v>45547.264164259257</v>
      </c>
      <c r="B25">
        <v>5.0999999999999996</v>
      </c>
      <c r="C25">
        <v>14.92</v>
      </c>
      <c r="D25">
        <v>12</v>
      </c>
      <c r="E25">
        <v>143.78809999999999</v>
      </c>
      <c r="F25" t="s">
        <v>41</v>
      </c>
    </row>
    <row r="26" spans="1:6" x14ac:dyDescent="0.3">
      <c r="A26" s="2">
        <v>45546.807586365743</v>
      </c>
      <c r="B26">
        <v>5.8</v>
      </c>
      <c r="C26">
        <v>13.348000000000001</v>
      </c>
      <c r="D26">
        <v>-15.201499999999999</v>
      </c>
      <c r="E26">
        <v>168.01410000000001</v>
      </c>
      <c r="F26" t="s">
        <v>42</v>
      </c>
    </row>
    <row r="27" spans="1:6" x14ac:dyDescent="0.3">
      <c r="A27" s="2">
        <v>45546.782604386572</v>
      </c>
      <c r="B27">
        <v>5.0999999999999996</v>
      </c>
      <c r="C27">
        <v>13.11</v>
      </c>
      <c r="D27">
        <v>-15.3291</v>
      </c>
      <c r="E27">
        <v>167.95859999999999</v>
      </c>
      <c r="F27" t="s">
        <v>43</v>
      </c>
    </row>
    <row r="28" spans="1:6" x14ac:dyDescent="0.3">
      <c r="A28" s="2">
        <v>45546.762479432873</v>
      </c>
      <c r="B28">
        <v>5.8</v>
      </c>
      <c r="C28">
        <v>12.845000000000001</v>
      </c>
      <c r="D28">
        <v>-15.265599999999999</v>
      </c>
      <c r="E28">
        <v>168.1311</v>
      </c>
      <c r="F28" t="s">
        <v>44</v>
      </c>
    </row>
    <row r="29" spans="1:6" x14ac:dyDescent="0.3">
      <c r="A29" s="2">
        <v>45546.698665243057</v>
      </c>
      <c r="B29">
        <v>6.3</v>
      </c>
      <c r="C29">
        <v>10</v>
      </c>
      <c r="D29">
        <v>-3.2728000000000002</v>
      </c>
      <c r="E29">
        <v>146.36000000000001</v>
      </c>
      <c r="F29" t="s">
        <v>45</v>
      </c>
    </row>
    <row r="30" spans="1:6" x14ac:dyDescent="0.3">
      <c r="A30" s="2">
        <v>45546.311108125003</v>
      </c>
      <c r="B30">
        <v>5.4</v>
      </c>
      <c r="C30">
        <v>10</v>
      </c>
      <c r="D30">
        <v>31.177299999999999</v>
      </c>
      <c r="E30">
        <v>70.629499999999993</v>
      </c>
      <c r="F30" t="s">
        <v>46</v>
      </c>
    </row>
    <row r="31" spans="1:6" x14ac:dyDescent="0.3">
      <c r="A31" s="2">
        <v>45545.993508125001</v>
      </c>
      <c r="B31">
        <v>5.7</v>
      </c>
      <c r="C31">
        <v>10</v>
      </c>
      <c r="D31">
        <v>-55.855400000000003</v>
      </c>
      <c r="E31">
        <v>-26.208500000000001</v>
      </c>
      <c r="F31" t="s">
        <v>47</v>
      </c>
    </row>
    <row r="32" spans="1:6" x14ac:dyDescent="0.3">
      <c r="A32" s="2">
        <v>45544.876061481482</v>
      </c>
      <c r="B32">
        <v>5.4</v>
      </c>
      <c r="C32">
        <v>72.165000000000006</v>
      </c>
      <c r="D32">
        <v>4.3536999999999999</v>
      </c>
      <c r="E32">
        <v>126.7401</v>
      </c>
      <c r="F32" t="s">
        <v>48</v>
      </c>
    </row>
    <row r="33" spans="1:6" x14ac:dyDescent="0.3">
      <c r="A33" s="2">
        <v>45544.734134189814</v>
      </c>
      <c r="B33">
        <v>5.5</v>
      </c>
      <c r="C33">
        <v>10</v>
      </c>
      <c r="D33">
        <v>-6.2723000000000004</v>
      </c>
      <c r="E33">
        <v>-107.1024</v>
      </c>
      <c r="F33" t="s">
        <v>49</v>
      </c>
    </row>
    <row r="34" spans="1:6" x14ac:dyDescent="0.3">
      <c r="A34" s="2">
        <v>45543.969120983798</v>
      </c>
      <c r="B34">
        <v>5.2</v>
      </c>
      <c r="C34">
        <v>61.603000000000002</v>
      </c>
      <c r="D34">
        <v>-4.1555999999999997</v>
      </c>
      <c r="E34">
        <v>142.96969999999999</v>
      </c>
      <c r="F34" t="s">
        <v>50</v>
      </c>
    </row>
    <row r="35" spans="1:6" x14ac:dyDescent="0.3">
      <c r="A35" s="2">
        <v>45543.88413056713</v>
      </c>
      <c r="B35">
        <v>5.0999999999999996</v>
      </c>
      <c r="C35">
        <v>143.358</v>
      </c>
      <c r="D35">
        <v>-56.620399999999997</v>
      </c>
      <c r="E35">
        <v>-27.258900000000001</v>
      </c>
      <c r="F35" t="s">
        <v>47</v>
      </c>
    </row>
    <row r="36" spans="1:6" x14ac:dyDescent="0.3">
      <c r="A36" s="2">
        <v>45543.620437430553</v>
      </c>
      <c r="B36">
        <v>5.3</v>
      </c>
      <c r="C36">
        <v>199.809</v>
      </c>
      <c r="D36">
        <v>-10.790800000000001</v>
      </c>
      <c r="E36">
        <v>166.22720000000001</v>
      </c>
      <c r="F36" t="s">
        <v>51</v>
      </c>
    </row>
    <row r="37" spans="1:6" x14ac:dyDescent="0.3">
      <c r="A37" s="2">
        <v>45543.228482673614</v>
      </c>
      <c r="B37">
        <v>5.4</v>
      </c>
      <c r="C37">
        <v>10</v>
      </c>
      <c r="D37">
        <v>-22.1343</v>
      </c>
      <c r="E37">
        <v>169.63890000000001</v>
      </c>
      <c r="F37" t="s">
        <v>52</v>
      </c>
    </row>
    <row r="38" spans="1:6" x14ac:dyDescent="0.3">
      <c r="A38" s="2">
        <v>45543.209504224535</v>
      </c>
      <c r="B38">
        <v>5.5</v>
      </c>
      <c r="C38">
        <v>42.328000000000003</v>
      </c>
      <c r="D38">
        <v>-7.4177</v>
      </c>
      <c r="E38">
        <v>156.12190000000001</v>
      </c>
      <c r="F38" t="s">
        <v>53</v>
      </c>
    </row>
    <row r="39" spans="1:6" x14ac:dyDescent="0.3">
      <c r="A39" s="2">
        <v>45543.182204259261</v>
      </c>
      <c r="B39">
        <v>5.2</v>
      </c>
      <c r="C39">
        <v>39.017000000000003</v>
      </c>
      <c r="D39">
        <v>-32.908099999999997</v>
      </c>
      <c r="E39">
        <v>-179.1987</v>
      </c>
      <c r="F39" t="s">
        <v>54</v>
      </c>
    </row>
    <row r="40" spans="1:6" x14ac:dyDescent="0.3">
      <c r="A40" s="2">
        <v>45543.114603784721</v>
      </c>
      <c r="B40">
        <v>5.0999999999999996</v>
      </c>
      <c r="C40">
        <v>55.283000000000001</v>
      </c>
      <c r="D40">
        <v>-12.455500000000001</v>
      </c>
      <c r="E40">
        <v>166.5282</v>
      </c>
      <c r="F40" t="s">
        <v>55</v>
      </c>
    </row>
    <row r="41" spans="1:6" x14ac:dyDescent="0.3">
      <c r="A41" s="2">
        <v>45542.943832870369</v>
      </c>
      <c r="B41">
        <v>6</v>
      </c>
      <c r="C41">
        <v>10</v>
      </c>
      <c r="D41">
        <v>-21.2926</v>
      </c>
      <c r="E41">
        <v>-173.72040000000001</v>
      </c>
      <c r="F41" t="s">
        <v>56</v>
      </c>
    </row>
    <row r="42" spans="1:6" x14ac:dyDescent="0.3">
      <c r="A42" s="2">
        <v>45542.57143916667</v>
      </c>
      <c r="B42">
        <v>5.2</v>
      </c>
      <c r="C42">
        <v>383.93799999999999</v>
      </c>
      <c r="D42">
        <v>32.1843</v>
      </c>
      <c r="E42">
        <v>137.76300000000001</v>
      </c>
      <c r="F42" t="s">
        <v>57</v>
      </c>
    </row>
    <row r="43" spans="1:6" x14ac:dyDescent="0.3">
      <c r="A43" s="2">
        <v>45542.348230497686</v>
      </c>
      <c r="B43">
        <v>5.4</v>
      </c>
      <c r="C43">
        <v>10</v>
      </c>
      <c r="D43">
        <v>-35.777900000000002</v>
      </c>
      <c r="E43">
        <v>-100.6566</v>
      </c>
      <c r="F43" t="s">
        <v>58</v>
      </c>
    </row>
    <row r="44" spans="1:6" x14ac:dyDescent="0.3">
      <c r="A44" s="2">
        <v>45542.220032395831</v>
      </c>
      <c r="B44">
        <v>5.0999999999999996</v>
      </c>
      <c r="C44">
        <v>21.917000000000002</v>
      </c>
      <c r="D44">
        <v>23.916899999999998</v>
      </c>
      <c r="E44">
        <v>121.7303</v>
      </c>
      <c r="F44" t="s">
        <v>59</v>
      </c>
    </row>
    <row r="45" spans="1:6" x14ac:dyDescent="0.3">
      <c r="A45" s="2">
        <v>45541.661566261573</v>
      </c>
      <c r="B45">
        <v>5.0999999999999996</v>
      </c>
      <c r="C45">
        <v>57.261000000000003</v>
      </c>
      <c r="D45">
        <v>13.3995</v>
      </c>
      <c r="E45">
        <v>-90.692700000000002</v>
      </c>
      <c r="F45" t="s">
        <v>60</v>
      </c>
    </row>
    <row r="46" spans="1:6" x14ac:dyDescent="0.3">
      <c r="A46" s="2">
        <v>45541.600686365739</v>
      </c>
      <c r="B46">
        <v>5.2</v>
      </c>
      <c r="C46">
        <v>30.26</v>
      </c>
      <c r="D46">
        <v>-49.058100000000003</v>
      </c>
      <c r="E46">
        <v>164.63220000000001</v>
      </c>
      <c r="F46" t="s">
        <v>61</v>
      </c>
    </row>
    <row r="47" spans="1:6" x14ac:dyDescent="0.3">
      <c r="A47" s="2">
        <v>45541.425674317128</v>
      </c>
      <c r="B47">
        <v>5.7</v>
      </c>
      <c r="C47">
        <v>123</v>
      </c>
      <c r="D47">
        <v>-28.6861</v>
      </c>
      <c r="E47">
        <v>-69.517099999999999</v>
      </c>
      <c r="F47" t="s">
        <v>62</v>
      </c>
    </row>
    <row r="48" spans="1:6" x14ac:dyDescent="0.3">
      <c r="A48" s="2">
        <v>45541.046227928244</v>
      </c>
      <c r="B48">
        <v>5.3</v>
      </c>
      <c r="C48">
        <v>10</v>
      </c>
      <c r="D48">
        <v>-5.4192999999999998</v>
      </c>
      <c r="E48">
        <v>102.6254</v>
      </c>
      <c r="F48" t="s">
        <v>63</v>
      </c>
    </row>
    <row r="49" spans="1:6" x14ac:dyDescent="0.3">
      <c r="A49" s="2">
        <v>45540.758799722222</v>
      </c>
      <c r="B49">
        <v>5.5</v>
      </c>
      <c r="C49">
        <v>10</v>
      </c>
      <c r="D49">
        <v>52.603099999999998</v>
      </c>
      <c r="E49">
        <v>-34.328299999999999</v>
      </c>
      <c r="F49" t="s">
        <v>64</v>
      </c>
    </row>
    <row r="50" spans="1:6" x14ac:dyDescent="0.3">
      <c r="A50" s="2">
        <v>45540.64511675926</v>
      </c>
      <c r="B50">
        <v>5.2</v>
      </c>
      <c r="C50">
        <v>38.057000000000002</v>
      </c>
      <c r="D50">
        <v>-32.830399999999997</v>
      </c>
      <c r="E50">
        <v>-178.95419999999999</v>
      </c>
      <c r="F50" t="s">
        <v>54</v>
      </c>
    </row>
    <row r="51" spans="1:6" x14ac:dyDescent="0.3">
      <c r="A51" s="2">
        <v>45540.443358784723</v>
      </c>
      <c r="B51">
        <v>5.7</v>
      </c>
      <c r="C51">
        <v>222.96600000000001</v>
      </c>
      <c r="D51">
        <v>-19.1251</v>
      </c>
      <c r="E51">
        <v>-67.303799999999995</v>
      </c>
      <c r="F51" t="s">
        <v>65</v>
      </c>
    </row>
    <row r="52" spans="1:6" x14ac:dyDescent="0.3">
      <c r="A52" s="2">
        <v>45540.188557719906</v>
      </c>
      <c r="B52">
        <v>5.0999999999999996</v>
      </c>
      <c r="C52">
        <v>64.087999999999994</v>
      </c>
      <c r="D52">
        <v>-0.18579999999999999</v>
      </c>
      <c r="E52">
        <v>124.565</v>
      </c>
      <c r="F52" t="s">
        <v>66</v>
      </c>
    </row>
    <row r="53" spans="1:6" x14ac:dyDescent="0.3">
      <c r="A53" s="2">
        <v>45540.043936354166</v>
      </c>
      <c r="B53">
        <v>6.2</v>
      </c>
      <c r="C53">
        <v>10</v>
      </c>
      <c r="D53">
        <v>-3.4870000000000001</v>
      </c>
      <c r="E53">
        <v>144.2508</v>
      </c>
      <c r="F53" t="s">
        <v>67</v>
      </c>
    </row>
    <row r="54" spans="1:6" x14ac:dyDescent="0.3">
      <c r="A54" s="2">
        <v>45539.798133553239</v>
      </c>
      <c r="B54">
        <v>5.3</v>
      </c>
      <c r="C54">
        <v>99.096999999999994</v>
      </c>
      <c r="D54">
        <v>-10.76</v>
      </c>
      <c r="E54">
        <v>165.8972</v>
      </c>
      <c r="F54" t="s">
        <v>68</v>
      </c>
    </row>
    <row r="55" spans="1:6" x14ac:dyDescent="0.3">
      <c r="A55" s="2">
        <v>45538.96997672454</v>
      </c>
      <c r="B55">
        <v>5.3</v>
      </c>
      <c r="C55">
        <v>28.015999999999998</v>
      </c>
      <c r="D55">
        <v>14.8725</v>
      </c>
      <c r="E55">
        <v>122.6185</v>
      </c>
      <c r="F55" t="s">
        <v>69</v>
      </c>
    </row>
    <row r="56" spans="1:6" x14ac:dyDescent="0.3">
      <c r="A56" s="2">
        <v>45538.688368194446</v>
      </c>
      <c r="B56">
        <v>5.0999999999999996</v>
      </c>
      <c r="C56">
        <v>8.8960000000000008</v>
      </c>
      <c r="D56">
        <v>64.563199999999995</v>
      </c>
      <c r="E56">
        <v>-17.322399999999998</v>
      </c>
      <c r="F56" t="s">
        <v>70</v>
      </c>
    </row>
    <row r="57" spans="1:6" x14ac:dyDescent="0.3">
      <c r="A57" s="2">
        <v>45538.05671715278</v>
      </c>
      <c r="B57">
        <v>5.3</v>
      </c>
      <c r="C57">
        <v>10</v>
      </c>
      <c r="D57">
        <v>-45.581899999999997</v>
      </c>
      <c r="E57">
        <v>-76.497100000000003</v>
      </c>
      <c r="F57" t="s">
        <v>71</v>
      </c>
    </row>
    <row r="58" spans="1:6" x14ac:dyDescent="0.3">
      <c r="A58" s="2">
        <v>45537.136571388888</v>
      </c>
      <c r="B58">
        <v>5.3</v>
      </c>
      <c r="C58">
        <v>10</v>
      </c>
      <c r="D58">
        <v>-36.245699999999999</v>
      </c>
      <c r="E58">
        <v>-100.572</v>
      </c>
      <c r="F58" t="s">
        <v>58</v>
      </c>
    </row>
    <row r="59" spans="1:6" x14ac:dyDescent="0.3">
      <c r="A59" s="2">
        <v>45536.842757002312</v>
      </c>
      <c r="B59">
        <v>6.4</v>
      </c>
      <c r="C59">
        <v>39</v>
      </c>
      <c r="D59">
        <v>-6.8224999999999998</v>
      </c>
      <c r="E59">
        <v>155.53219999999999</v>
      </c>
      <c r="F59" t="s">
        <v>72</v>
      </c>
    </row>
    <row r="60" spans="1:6" x14ac:dyDescent="0.3">
      <c r="A60" s="2">
        <v>45536.318284606481</v>
      </c>
      <c r="B60">
        <v>5.3</v>
      </c>
      <c r="C60">
        <v>100.08</v>
      </c>
      <c r="D60">
        <v>-5.8784999999999998</v>
      </c>
      <c r="E60">
        <v>149.53630000000001</v>
      </c>
      <c r="F60" t="s">
        <v>73</v>
      </c>
    </row>
    <row r="61" spans="1:6" x14ac:dyDescent="0.3">
      <c r="A61" s="2">
        <v>45536.154738483798</v>
      </c>
      <c r="B61">
        <v>5.2</v>
      </c>
      <c r="C61">
        <v>10</v>
      </c>
      <c r="D61">
        <v>8.1823999999999995</v>
      </c>
      <c r="E61">
        <v>91.707400000000007</v>
      </c>
      <c r="F61" t="s">
        <v>74</v>
      </c>
    </row>
    <row r="62" spans="1:6" x14ac:dyDescent="0.3">
      <c r="A62" s="2">
        <v>45536.036996377312</v>
      </c>
      <c r="B62">
        <v>5.6</v>
      </c>
      <c r="C62">
        <v>53.335000000000001</v>
      </c>
      <c r="D62">
        <v>-57.977499999999999</v>
      </c>
      <c r="E62">
        <v>-25.7042</v>
      </c>
      <c r="F62" t="s">
        <v>47</v>
      </c>
    </row>
    <row r="63" spans="1:6" x14ac:dyDescent="0.3">
      <c r="A63" s="2">
        <v>45534.892759340277</v>
      </c>
      <c r="B63">
        <v>5.0999999999999996</v>
      </c>
      <c r="C63">
        <v>10</v>
      </c>
      <c r="D63">
        <v>5.3277999999999999</v>
      </c>
      <c r="E63">
        <v>-82.598299999999995</v>
      </c>
      <c r="F63" t="s">
        <v>75</v>
      </c>
    </row>
    <row r="64" spans="1:6" x14ac:dyDescent="0.3">
      <c r="A64" s="2">
        <v>45534.397442592592</v>
      </c>
      <c r="B64">
        <v>5.6</v>
      </c>
      <c r="C64">
        <v>10</v>
      </c>
      <c r="D64">
        <v>52.605699999999999</v>
      </c>
      <c r="E64">
        <v>-33.266100000000002</v>
      </c>
      <c r="F64" t="s">
        <v>64</v>
      </c>
    </row>
    <row r="65" spans="1:6" x14ac:dyDescent="0.3">
      <c r="A65" s="2">
        <v>45534.183601655095</v>
      </c>
      <c r="B65">
        <v>6</v>
      </c>
      <c r="C65">
        <v>27.858000000000001</v>
      </c>
      <c r="D65">
        <v>52.970199999999998</v>
      </c>
      <c r="E65">
        <v>160.36869999999999</v>
      </c>
      <c r="F65" t="s">
        <v>76</v>
      </c>
    </row>
    <row r="66" spans="1:6" x14ac:dyDescent="0.3">
      <c r="A66" s="2">
        <v>45533.846826030094</v>
      </c>
      <c r="B66">
        <v>5.4</v>
      </c>
      <c r="C66">
        <v>10</v>
      </c>
      <c r="D66">
        <v>-62.825800000000001</v>
      </c>
      <c r="E66">
        <v>-158.1953</v>
      </c>
      <c r="F66" t="s">
        <v>77</v>
      </c>
    </row>
    <row r="67" spans="1:6" x14ac:dyDescent="0.3">
      <c r="A67" s="2">
        <v>45533.410761018516</v>
      </c>
      <c r="B67">
        <v>5.2</v>
      </c>
      <c r="C67">
        <v>494.286</v>
      </c>
      <c r="D67">
        <v>-24.422999999999998</v>
      </c>
      <c r="E67">
        <v>-179.62049999999999</v>
      </c>
      <c r="F67" t="s">
        <v>78</v>
      </c>
    </row>
    <row r="68" spans="1:6" x14ac:dyDescent="0.3">
      <c r="A68" s="2">
        <v>45533.24769084491</v>
      </c>
      <c r="B68">
        <v>5.4</v>
      </c>
      <c r="C68">
        <v>224.33799999999999</v>
      </c>
      <c r="D68">
        <v>36.542999999999999</v>
      </c>
      <c r="E68">
        <v>71.268100000000004</v>
      </c>
      <c r="F68" t="s">
        <v>79</v>
      </c>
    </row>
    <row r="69" spans="1:6" x14ac:dyDescent="0.3">
      <c r="A69" s="2">
        <v>45532.915241238428</v>
      </c>
      <c r="B69">
        <v>6.1</v>
      </c>
      <c r="C69">
        <v>33.881999999999998</v>
      </c>
      <c r="D69">
        <v>12.997999999999999</v>
      </c>
      <c r="E69">
        <v>-89.562299999999993</v>
      </c>
      <c r="F69" t="s">
        <v>80</v>
      </c>
    </row>
    <row r="70" spans="1:6" x14ac:dyDescent="0.3">
      <c r="A70" s="2">
        <v>45532.687441770831</v>
      </c>
      <c r="B70">
        <v>5.0999999999999996</v>
      </c>
      <c r="C70">
        <v>39.630000000000003</v>
      </c>
      <c r="D70">
        <v>34.798400000000001</v>
      </c>
      <c r="E70">
        <v>24.2103</v>
      </c>
      <c r="F70" t="s">
        <v>81</v>
      </c>
    </row>
    <row r="71" spans="1:6" x14ac:dyDescent="0.3">
      <c r="A71" s="2">
        <v>45531.946577164352</v>
      </c>
      <c r="B71">
        <v>5.0999999999999996</v>
      </c>
      <c r="C71">
        <v>53.381999999999998</v>
      </c>
      <c r="D71">
        <v>-34.3934</v>
      </c>
      <c r="E71">
        <v>179.9504</v>
      </c>
      <c r="F71" t="s">
        <v>54</v>
      </c>
    </row>
    <row r="72" spans="1:6" x14ac:dyDescent="0.3">
      <c r="A72" s="2">
        <v>45531.093958703706</v>
      </c>
      <c r="B72">
        <v>5.8</v>
      </c>
      <c r="C72">
        <v>78</v>
      </c>
      <c r="D72">
        <v>-7.1565000000000003</v>
      </c>
      <c r="E72">
        <v>129.4461</v>
      </c>
      <c r="F72" t="s">
        <v>82</v>
      </c>
    </row>
    <row r="73" spans="1:6" x14ac:dyDescent="0.3">
      <c r="A73" s="2">
        <v>45530.659510995371</v>
      </c>
      <c r="B73">
        <v>5.0999999999999996</v>
      </c>
      <c r="C73">
        <v>28.58</v>
      </c>
      <c r="D73">
        <v>54.545499999999997</v>
      </c>
      <c r="E73">
        <v>-159.6885</v>
      </c>
      <c r="F73" t="s">
        <v>83</v>
      </c>
    </row>
    <row r="74" spans="1:6" x14ac:dyDescent="0.3">
      <c r="A74" s="2">
        <v>45530.540069351853</v>
      </c>
      <c r="B74">
        <v>5.5</v>
      </c>
      <c r="C74">
        <v>47.173999999999999</v>
      </c>
      <c r="D74">
        <v>-8.8390000000000004</v>
      </c>
      <c r="E74">
        <v>110.276</v>
      </c>
      <c r="F74" t="s">
        <v>84</v>
      </c>
    </row>
    <row r="75" spans="1:6" x14ac:dyDescent="0.3">
      <c r="A75" s="2">
        <v>45530.214405486113</v>
      </c>
      <c r="B75">
        <v>5.8</v>
      </c>
      <c r="C75">
        <v>10</v>
      </c>
      <c r="D75">
        <v>7.4234</v>
      </c>
      <c r="E75">
        <v>-82.290400000000005</v>
      </c>
      <c r="F75" t="s">
        <v>85</v>
      </c>
    </row>
    <row r="76" spans="1:6" x14ac:dyDescent="0.3">
      <c r="A76" s="2">
        <v>45530.174756134256</v>
      </c>
      <c r="B76">
        <v>5.4</v>
      </c>
      <c r="C76">
        <v>17.533000000000001</v>
      </c>
      <c r="D76">
        <v>38.006700000000002</v>
      </c>
      <c r="E76">
        <v>-9.4650999999999996</v>
      </c>
      <c r="F76" t="s">
        <v>86</v>
      </c>
    </row>
    <row r="77" spans="1:6" x14ac:dyDescent="0.3">
      <c r="A77" s="2">
        <v>45530.011852800926</v>
      </c>
      <c r="B77">
        <v>5.2</v>
      </c>
      <c r="C77">
        <v>35</v>
      </c>
      <c r="D77">
        <v>1.0719000000000001</v>
      </c>
      <c r="E77">
        <v>126.38160000000001</v>
      </c>
      <c r="F77" t="s">
        <v>87</v>
      </c>
    </row>
    <row r="78" spans="1:6" x14ac:dyDescent="0.3">
      <c r="A78" s="2">
        <v>45529.984702939815</v>
      </c>
      <c r="B78">
        <v>5.3</v>
      </c>
      <c r="C78">
        <v>100.508</v>
      </c>
      <c r="D78">
        <v>-19.850200000000001</v>
      </c>
      <c r="E78">
        <v>-175.2398</v>
      </c>
      <c r="F78" t="s">
        <v>88</v>
      </c>
    </row>
    <row r="79" spans="1:6" x14ac:dyDescent="0.3">
      <c r="A79" s="2">
        <v>45529.97976829861</v>
      </c>
      <c r="B79">
        <v>6</v>
      </c>
      <c r="C79">
        <v>99.28</v>
      </c>
      <c r="D79">
        <v>-19.7667</v>
      </c>
      <c r="E79">
        <v>-174.98140000000001</v>
      </c>
      <c r="F79" t="s">
        <v>89</v>
      </c>
    </row>
    <row r="80" spans="1:6" x14ac:dyDescent="0.3">
      <c r="A80" s="2">
        <v>45529.97855983796</v>
      </c>
      <c r="B80">
        <v>6.9</v>
      </c>
      <c r="C80">
        <v>96</v>
      </c>
      <c r="D80">
        <v>-19.790700000000001</v>
      </c>
      <c r="E80">
        <v>-175.07300000000001</v>
      </c>
      <c r="F80" t="s">
        <v>90</v>
      </c>
    </row>
    <row r="81" spans="1:6" x14ac:dyDescent="0.3">
      <c r="A81" s="2">
        <v>45527.213066064818</v>
      </c>
      <c r="B81">
        <v>5.3</v>
      </c>
      <c r="C81">
        <v>13.866</v>
      </c>
      <c r="D81">
        <v>52.7806</v>
      </c>
      <c r="E81">
        <v>161.05179999999999</v>
      </c>
      <c r="F81" t="s">
        <v>91</v>
      </c>
    </row>
    <row r="82" spans="1:6" x14ac:dyDescent="0.3">
      <c r="A82" s="2">
        <v>45527.200658402777</v>
      </c>
      <c r="B82">
        <v>5.4</v>
      </c>
      <c r="C82">
        <v>10</v>
      </c>
      <c r="D82">
        <v>-52.912999999999997</v>
      </c>
      <c r="E82">
        <v>21.062000000000001</v>
      </c>
      <c r="F82" t="s">
        <v>92</v>
      </c>
    </row>
    <row r="83" spans="1:6" x14ac:dyDescent="0.3">
      <c r="A83" s="2">
        <v>45527.198121122688</v>
      </c>
      <c r="B83">
        <v>5.5</v>
      </c>
      <c r="C83">
        <v>10</v>
      </c>
      <c r="D83">
        <v>-52.944899999999997</v>
      </c>
      <c r="E83">
        <v>21.012499999999999</v>
      </c>
      <c r="F83" t="s">
        <v>92</v>
      </c>
    </row>
    <row r="84" spans="1:6" x14ac:dyDescent="0.3">
      <c r="A84" s="2">
        <v>45526.779483703707</v>
      </c>
      <c r="B84">
        <v>5.0999999999999996</v>
      </c>
      <c r="C84">
        <v>10</v>
      </c>
      <c r="D84">
        <v>-7.6284000000000001</v>
      </c>
      <c r="E84">
        <v>125.87730000000001</v>
      </c>
      <c r="F84" t="s">
        <v>93</v>
      </c>
    </row>
    <row r="85" spans="1:6" x14ac:dyDescent="0.3">
      <c r="A85" s="2">
        <v>45526.772323761572</v>
      </c>
      <c r="B85">
        <v>5.0999999999999996</v>
      </c>
      <c r="C85">
        <v>10</v>
      </c>
      <c r="D85">
        <v>-3.6804000000000001</v>
      </c>
      <c r="E85">
        <v>151.94290000000001</v>
      </c>
      <c r="F85" t="s">
        <v>94</v>
      </c>
    </row>
    <row r="86" spans="1:6" x14ac:dyDescent="0.3">
      <c r="A86" s="2">
        <v>45526.470259710652</v>
      </c>
      <c r="B86">
        <v>5.0999999999999996</v>
      </c>
      <c r="C86">
        <v>99.200999999999993</v>
      </c>
      <c r="D86">
        <v>-6.9909999999999997</v>
      </c>
      <c r="E86">
        <v>129.6463</v>
      </c>
      <c r="F86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Predictions</vt:lpstr>
      <vt:lpstr>USGA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Plume, Jeff (UMSL-Student)</dc:creator>
  <cp:lastModifiedBy>Jeffrey Plume</cp:lastModifiedBy>
  <dcterms:created xsi:type="dcterms:W3CDTF">2024-09-21T04:26:35Z</dcterms:created>
  <dcterms:modified xsi:type="dcterms:W3CDTF">2024-09-21T13:34:53Z</dcterms:modified>
</cp:coreProperties>
</file>