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_how\Desktop\comp6781-collocation-jh\"/>
    </mc:Choice>
  </mc:AlternateContent>
  <bookViews>
    <workbookView xWindow="0" yWindow="0" windowWidth="24000" windowHeight="14235" tabRatio="803"/>
  </bookViews>
  <sheets>
    <sheet name="output_biology_Chi" sheetId="7" r:id="rId1"/>
    <sheet name="output_biology_T" sheetId="8" r:id="rId2"/>
    <sheet name="output_biology_freq" sheetId="3" r:id="rId3"/>
    <sheet name="output_politics_Chi" sheetId="12" r:id="rId4"/>
    <sheet name="output_politics_T" sheetId="11" r:id="rId5"/>
    <sheet name="output_politics_freq" sheetId="5" r:id="rId6"/>
    <sheet name="output_philosophy" sheetId="6" r:id="rId7"/>
    <sheet name="Domains" sheetId="1" r:id="rId8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1" i="12" l="1"/>
  <c r="S101" i="12" s="1"/>
  <c r="R100" i="12"/>
  <c r="S100" i="12" s="1"/>
  <c r="R99" i="12"/>
  <c r="S99" i="12" s="1"/>
  <c r="R98" i="12"/>
  <c r="S98" i="12" s="1"/>
  <c r="R97" i="12"/>
  <c r="S97" i="12" s="1"/>
  <c r="R96" i="12"/>
  <c r="S96" i="12" s="1"/>
  <c r="R95" i="12"/>
  <c r="S95" i="12" s="1"/>
  <c r="R94" i="12"/>
  <c r="S94" i="12" s="1"/>
  <c r="R93" i="12"/>
  <c r="S93" i="12" s="1"/>
  <c r="R92" i="12"/>
  <c r="S92" i="12" s="1"/>
  <c r="R101" i="11"/>
  <c r="S101" i="11" s="1"/>
  <c r="R100" i="11"/>
  <c r="S100" i="11" s="1"/>
  <c r="R99" i="11"/>
  <c r="S99" i="11" s="1"/>
  <c r="S98" i="11"/>
  <c r="R98" i="11"/>
  <c r="R97" i="11"/>
  <c r="S97" i="11" s="1"/>
  <c r="R96" i="11"/>
  <c r="S96" i="11" s="1"/>
  <c r="R95" i="11"/>
  <c r="S95" i="11" s="1"/>
  <c r="S94" i="11"/>
  <c r="R94" i="11"/>
  <c r="R93" i="11"/>
  <c r="S93" i="11" s="1"/>
  <c r="R92" i="11"/>
  <c r="S92" i="11" s="1"/>
  <c r="R101" i="8"/>
  <c r="S101" i="8" s="1"/>
  <c r="R100" i="8"/>
  <c r="S100" i="8" s="1"/>
  <c r="R99" i="8"/>
  <c r="S99" i="8" s="1"/>
  <c r="R98" i="8"/>
  <c r="S98" i="8" s="1"/>
  <c r="R97" i="8"/>
  <c r="S97" i="8" s="1"/>
  <c r="R96" i="8"/>
  <c r="S96" i="8" s="1"/>
  <c r="R95" i="8"/>
  <c r="S95" i="8" s="1"/>
  <c r="R94" i="8"/>
  <c r="S94" i="8" s="1"/>
  <c r="R93" i="8"/>
  <c r="S93" i="8" s="1"/>
  <c r="R92" i="8"/>
  <c r="S92" i="8" s="1"/>
  <c r="R91" i="8"/>
  <c r="S91" i="8" s="1"/>
  <c r="R101" i="7"/>
  <c r="S101" i="7" s="1"/>
  <c r="R100" i="7"/>
  <c r="S100" i="7" s="1"/>
  <c r="R99" i="7"/>
  <c r="S99" i="7" s="1"/>
  <c r="R98" i="7"/>
  <c r="S98" i="7" s="1"/>
  <c r="R97" i="7"/>
  <c r="S97" i="7" s="1"/>
  <c r="R96" i="7"/>
  <c r="S96" i="7" s="1"/>
  <c r="R95" i="7"/>
  <c r="S95" i="7" s="1"/>
  <c r="R94" i="7"/>
  <c r="S94" i="7" s="1"/>
  <c r="R93" i="7"/>
  <c r="S93" i="7" s="1"/>
  <c r="R92" i="7"/>
  <c r="S92" i="7" s="1"/>
  <c r="R91" i="7"/>
  <c r="S91" i="7" s="1"/>
  <c r="K51" i="12"/>
  <c r="I102" i="12"/>
  <c r="H3" i="12"/>
  <c r="I3" i="12"/>
  <c r="H4" i="12"/>
  <c r="I4" i="12"/>
  <c r="H5" i="12"/>
  <c r="I5" i="12"/>
  <c r="H6" i="12"/>
  <c r="I6" i="12"/>
  <c r="H7" i="12"/>
  <c r="I7" i="12"/>
  <c r="H8" i="12"/>
  <c r="I8" i="12"/>
  <c r="H9" i="12"/>
  <c r="I9" i="12"/>
  <c r="H10" i="12"/>
  <c r="I10" i="12"/>
  <c r="H11" i="12"/>
  <c r="I11" i="12"/>
  <c r="H12" i="12"/>
  <c r="I12" i="12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H21" i="12"/>
  <c r="I21" i="12"/>
  <c r="H22" i="12"/>
  <c r="I22" i="12"/>
  <c r="H23" i="12"/>
  <c r="I23" i="12"/>
  <c r="H24" i="12"/>
  <c r="I24" i="12"/>
  <c r="H25" i="12"/>
  <c r="I25" i="12"/>
  <c r="H26" i="12"/>
  <c r="I26" i="12"/>
  <c r="H27" i="12"/>
  <c r="I27" i="12"/>
  <c r="H28" i="12"/>
  <c r="I28" i="12"/>
  <c r="H29" i="12"/>
  <c r="I29" i="12"/>
  <c r="H30" i="12"/>
  <c r="I30" i="12"/>
  <c r="H31" i="12"/>
  <c r="I31" i="12"/>
  <c r="H32" i="12"/>
  <c r="I32" i="12"/>
  <c r="H33" i="12"/>
  <c r="I33" i="12"/>
  <c r="H34" i="12"/>
  <c r="I34" i="12"/>
  <c r="H35" i="12"/>
  <c r="I35" i="12"/>
  <c r="H36" i="12"/>
  <c r="I36" i="12"/>
  <c r="H37" i="12"/>
  <c r="I37" i="12"/>
  <c r="H38" i="12"/>
  <c r="I38" i="12"/>
  <c r="H39" i="12"/>
  <c r="I39" i="12"/>
  <c r="H40" i="12"/>
  <c r="I40" i="12"/>
  <c r="H41" i="12"/>
  <c r="I41" i="12"/>
  <c r="H42" i="12"/>
  <c r="I42" i="12"/>
  <c r="H43" i="12"/>
  <c r="I43" i="12"/>
  <c r="H44" i="12"/>
  <c r="I44" i="12"/>
  <c r="H45" i="12"/>
  <c r="I45" i="12"/>
  <c r="H46" i="12"/>
  <c r="I46" i="12"/>
  <c r="H47" i="12"/>
  <c r="I47" i="12"/>
  <c r="H48" i="12"/>
  <c r="I48" i="12"/>
  <c r="H49" i="12"/>
  <c r="I49" i="12"/>
  <c r="H50" i="12"/>
  <c r="I50" i="12"/>
  <c r="H51" i="12"/>
  <c r="I51" i="12"/>
  <c r="H52" i="12"/>
  <c r="I52" i="12"/>
  <c r="H53" i="12"/>
  <c r="I53" i="12"/>
  <c r="H54" i="12"/>
  <c r="I54" i="12"/>
  <c r="H55" i="12"/>
  <c r="I55" i="12"/>
  <c r="H56" i="12"/>
  <c r="I56" i="12"/>
  <c r="H57" i="12"/>
  <c r="I57" i="12"/>
  <c r="H58" i="12"/>
  <c r="I58" i="12"/>
  <c r="H59" i="12"/>
  <c r="I59" i="12"/>
  <c r="H60" i="12"/>
  <c r="I60" i="12"/>
  <c r="H61" i="12"/>
  <c r="I61" i="12"/>
  <c r="H62" i="12"/>
  <c r="I62" i="12"/>
  <c r="H63" i="12"/>
  <c r="I63" i="12"/>
  <c r="H64" i="12"/>
  <c r="I64" i="12"/>
  <c r="H65" i="12"/>
  <c r="I65" i="12"/>
  <c r="H66" i="12"/>
  <c r="I66" i="12"/>
  <c r="H67" i="12"/>
  <c r="I67" i="12"/>
  <c r="H68" i="12"/>
  <c r="I68" i="12"/>
  <c r="H69" i="12"/>
  <c r="I69" i="12"/>
  <c r="H70" i="12"/>
  <c r="I70" i="12"/>
  <c r="H71" i="12"/>
  <c r="I71" i="12"/>
  <c r="H72" i="12"/>
  <c r="I72" i="12"/>
  <c r="H73" i="12"/>
  <c r="I73" i="12"/>
  <c r="H74" i="12"/>
  <c r="I74" i="12"/>
  <c r="H75" i="12"/>
  <c r="I75" i="12"/>
  <c r="H76" i="12"/>
  <c r="I76" i="12"/>
  <c r="H77" i="12"/>
  <c r="I77" i="12"/>
  <c r="H78" i="12"/>
  <c r="I78" i="12"/>
  <c r="H79" i="12"/>
  <c r="I79" i="12"/>
  <c r="H80" i="12"/>
  <c r="I80" i="12"/>
  <c r="H81" i="12"/>
  <c r="I81" i="12"/>
  <c r="H82" i="12"/>
  <c r="I82" i="12"/>
  <c r="H83" i="12"/>
  <c r="I83" i="12"/>
  <c r="H84" i="12"/>
  <c r="I84" i="12"/>
  <c r="H85" i="12"/>
  <c r="I85" i="12"/>
  <c r="H86" i="12"/>
  <c r="I86" i="12"/>
  <c r="H87" i="12"/>
  <c r="I87" i="12"/>
  <c r="H88" i="12"/>
  <c r="I88" i="12"/>
  <c r="H89" i="12"/>
  <c r="I89" i="12"/>
  <c r="H90" i="12"/>
  <c r="I90" i="12"/>
  <c r="H91" i="12"/>
  <c r="I91" i="12"/>
  <c r="H92" i="12"/>
  <c r="I92" i="12"/>
  <c r="H93" i="12"/>
  <c r="I93" i="12"/>
  <c r="H94" i="12"/>
  <c r="I94" i="12"/>
  <c r="H95" i="12"/>
  <c r="I95" i="12"/>
  <c r="H96" i="12"/>
  <c r="I96" i="12"/>
  <c r="H97" i="12"/>
  <c r="I97" i="12"/>
  <c r="H98" i="12"/>
  <c r="I98" i="12"/>
  <c r="H99" i="12"/>
  <c r="I99" i="12"/>
  <c r="H100" i="12"/>
  <c r="I100" i="12"/>
  <c r="H101" i="12"/>
  <c r="I101" i="12"/>
  <c r="I2" i="12"/>
  <c r="H2" i="12"/>
  <c r="K51" i="11"/>
  <c r="I102" i="11"/>
  <c r="H3" i="11"/>
  <c r="I3" i="11"/>
  <c r="H4" i="11"/>
  <c r="I4" i="11"/>
  <c r="H5" i="11"/>
  <c r="I5" i="11"/>
  <c r="H6" i="11"/>
  <c r="I6" i="11"/>
  <c r="H7" i="11"/>
  <c r="I7" i="11"/>
  <c r="H8" i="11"/>
  <c r="I8" i="11"/>
  <c r="H9" i="11"/>
  <c r="I9" i="11"/>
  <c r="H10" i="11"/>
  <c r="I10" i="11"/>
  <c r="H11" i="11"/>
  <c r="I11" i="11"/>
  <c r="H12" i="11"/>
  <c r="I12" i="11"/>
  <c r="H13" i="11"/>
  <c r="I13" i="11"/>
  <c r="H14" i="11"/>
  <c r="I14" i="11"/>
  <c r="H15" i="11"/>
  <c r="I15" i="11"/>
  <c r="H16" i="11"/>
  <c r="I16" i="11"/>
  <c r="H17" i="11"/>
  <c r="I17" i="11"/>
  <c r="H18" i="11"/>
  <c r="I18" i="11"/>
  <c r="H19" i="11"/>
  <c r="I19" i="11"/>
  <c r="H20" i="11"/>
  <c r="I20" i="11"/>
  <c r="H21" i="11"/>
  <c r="I21" i="11"/>
  <c r="H22" i="11"/>
  <c r="I22" i="11"/>
  <c r="H23" i="11"/>
  <c r="I23" i="11"/>
  <c r="H24" i="11"/>
  <c r="I24" i="11"/>
  <c r="H25" i="11"/>
  <c r="I25" i="11"/>
  <c r="H26" i="11"/>
  <c r="I26" i="11"/>
  <c r="H27" i="11"/>
  <c r="I27" i="11"/>
  <c r="H28" i="11"/>
  <c r="I28" i="11"/>
  <c r="H29" i="11"/>
  <c r="I29" i="11"/>
  <c r="H30" i="11"/>
  <c r="I30" i="11"/>
  <c r="H31" i="11"/>
  <c r="I31" i="11"/>
  <c r="H32" i="11"/>
  <c r="I32" i="11"/>
  <c r="H33" i="11"/>
  <c r="I33" i="11"/>
  <c r="H34" i="11"/>
  <c r="I34" i="11"/>
  <c r="H35" i="11"/>
  <c r="I35" i="11"/>
  <c r="H36" i="11"/>
  <c r="I36" i="11"/>
  <c r="H37" i="11"/>
  <c r="I37" i="11"/>
  <c r="H38" i="11"/>
  <c r="I38" i="11"/>
  <c r="H39" i="11"/>
  <c r="I39" i="11"/>
  <c r="H40" i="11"/>
  <c r="I40" i="11"/>
  <c r="H41" i="11"/>
  <c r="I41" i="11"/>
  <c r="H42" i="11"/>
  <c r="I42" i="11"/>
  <c r="H43" i="11"/>
  <c r="I43" i="11"/>
  <c r="H44" i="11"/>
  <c r="I44" i="11"/>
  <c r="H45" i="11"/>
  <c r="I45" i="11"/>
  <c r="H46" i="11"/>
  <c r="I46" i="11"/>
  <c r="H47" i="11"/>
  <c r="I47" i="11"/>
  <c r="H48" i="11"/>
  <c r="I48" i="11"/>
  <c r="H49" i="11"/>
  <c r="I49" i="11"/>
  <c r="H50" i="11"/>
  <c r="I50" i="11"/>
  <c r="H51" i="11"/>
  <c r="I51" i="11"/>
  <c r="H52" i="11"/>
  <c r="I52" i="11"/>
  <c r="H53" i="11"/>
  <c r="I53" i="11"/>
  <c r="H54" i="11"/>
  <c r="I54" i="11"/>
  <c r="H55" i="11"/>
  <c r="I55" i="11"/>
  <c r="H56" i="11"/>
  <c r="I56" i="11"/>
  <c r="H57" i="11"/>
  <c r="I57" i="11"/>
  <c r="H58" i="11"/>
  <c r="I58" i="11"/>
  <c r="H59" i="11"/>
  <c r="I59" i="11"/>
  <c r="H60" i="11"/>
  <c r="I60" i="11"/>
  <c r="H61" i="11"/>
  <c r="I61" i="11"/>
  <c r="H62" i="11"/>
  <c r="I62" i="11"/>
  <c r="H63" i="11"/>
  <c r="I63" i="11"/>
  <c r="H64" i="11"/>
  <c r="I64" i="11"/>
  <c r="H65" i="11"/>
  <c r="I65" i="11"/>
  <c r="H66" i="11"/>
  <c r="I66" i="11"/>
  <c r="H67" i="11"/>
  <c r="I67" i="11"/>
  <c r="H68" i="11"/>
  <c r="I68" i="11"/>
  <c r="H69" i="11"/>
  <c r="I69" i="11"/>
  <c r="H70" i="11"/>
  <c r="I70" i="11"/>
  <c r="H71" i="11"/>
  <c r="I71" i="11"/>
  <c r="H72" i="11"/>
  <c r="I72" i="11"/>
  <c r="H73" i="11"/>
  <c r="I73" i="11"/>
  <c r="H74" i="11"/>
  <c r="I74" i="11"/>
  <c r="H75" i="11"/>
  <c r="I75" i="11"/>
  <c r="H76" i="11"/>
  <c r="I76" i="11"/>
  <c r="H77" i="11"/>
  <c r="I77" i="11"/>
  <c r="H78" i="11"/>
  <c r="I78" i="11"/>
  <c r="H79" i="11"/>
  <c r="I79" i="11"/>
  <c r="H80" i="11"/>
  <c r="I80" i="11"/>
  <c r="H81" i="11"/>
  <c r="I81" i="11"/>
  <c r="H82" i="11"/>
  <c r="I82" i="11"/>
  <c r="H83" i="11"/>
  <c r="I83" i="11"/>
  <c r="H84" i="11"/>
  <c r="I84" i="11"/>
  <c r="H85" i="11"/>
  <c r="I85" i="11"/>
  <c r="H86" i="11"/>
  <c r="I86" i="11"/>
  <c r="H87" i="11"/>
  <c r="I87" i="11"/>
  <c r="H88" i="11"/>
  <c r="I88" i="11"/>
  <c r="H89" i="11"/>
  <c r="I89" i="11"/>
  <c r="H90" i="11"/>
  <c r="I90" i="11"/>
  <c r="H91" i="11"/>
  <c r="I91" i="11"/>
  <c r="H92" i="11"/>
  <c r="I92" i="11"/>
  <c r="H93" i="11"/>
  <c r="I93" i="11"/>
  <c r="H94" i="11"/>
  <c r="I94" i="11"/>
  <c r="H95" i="11"/>
  <c r="I95" i="11"/>
  <c r="H96" i="11"/>
  <c r="I96" i="11"/>
  <c r="H97" i="11"/>
  <c r="I97" i="11"/>
  <c r="H98" i="11"/>
  <c r="I98" i="11"/>
  <c r="H99" i="11"/>
  <c r="I99" i="11"/>
  <c r="H100" i="11"/>
  <c r="I100" i="11"/>
  <c r="H101" i="11"/>
  <c r="I101" i="11"/>
  <c r="I2" i="11"/>
  <c r="H2" i="11"/>
  <c r="I102" i="8" l="1"/>
  <c r="I101" i="8"/>
  <c r="H101" i="8"/>
  <c r="I100" i="8"/>
  <c r="H100" i="8"/>
  <c r="I99" i="8"/>
  <c r="H99" i="8"/>
  <c r="I98" i="8"/>
  <c r="H98" i="8"/>
  <c r="I97" i="8"/>
  <c r="H97" i="8"/>
  <c r="I96" i="8"/>
  <c r="H96" i="8"/>
  <c r="I95" i="8"/>
  <c r="H95" i="8"/>
  <c r="I94" i="8"/>
  <c r="H94" i="8"/>
  <c r="I93" i="8"/>
  <c r="H93" i="8"/>
  <c r="I92" i="8"/>
  <c r="H92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79" i="8"/>
  <c r="H79" i="8"/>
  <c r="I78" i="8"/>
  <c r="H78" i="8"/>
  <c r="I77" i="8"/>
  <c r="H77" i="8"/>
  <c r="I76" i="8"/>
  <c r="H76" i="8"/>
  <c r="I75" i="8"/>
  <c r="H75" i="8"/>
  <c r="I74" i="8"/>
  <c r="H74" i="8"/>
  <c r="I73" i="8"/>
  <c r="H73" i="8"/>
  <c r="I72" i="8"/>
  <c r="H72" i="8"/>
  <c r="I71" i="8"/>
  <c r="H71" i="8"/>
  <c r="I70" i="8"/>
  <c r="H70" i="8"/>
  <c r="I69" i="8"/>
  <c r="H69" i="8"/>
  <c r="I68" i="8"/>
  <c r="H68" i="8"/>
  <c r="I67" i="8"/>
  <c r="H67" i="8"/>
  <c r="I66" i="8"/>
  <c r="H66" i="8"/>
  <c r="I65" i="8"/>
  <c r="H65" i="8"/>
  <c r="I64" i="8"/>
  <c r="H64" i="8"/>
  <c r="I63" i="8"/>
  <c r="H63" i="8"/>
  <c r="I62" i="8"/>
  <c r="H62" i="8"/>
  <c r="I61" i="8"/>
  <c r="H61" i="8"/>
  <c r="I60" i="8"/>
  <c r="H60" i="8"/>
  <c r="I59" i="8"/>
  <c r="H59" i="8"/>
  <c r="I58" i="8"/>
  <c r="H58" i="8"/>
  <c r="I57" i="8"/>
  <c r="H57" i="8"/>
  <c r="I56" i="8"/>
  <c r="H56" i="8"/>
  <c r="I55" i="8"/>
  <c r="H55" i="8"/>
  <c r="I54" i="8"/>
  <c r="H54" i="8"/>
  <c r="I53" i="8"/>
  <c r="H53" i="8"/>
  <c r="I52" i="8"/>
  <c r="H52" i="8"/>
  <c r="I51" i="8"/>
  <c r="H51" i="8"/>
  <c r="K50" i="8"/>
  <c r="I50" i="8"/>
  <c r="H50" i="8"/>
  <c r="I49" i="8"/>
  <c r="H49" i="8"/>
  <c r="I48" i="8"/>
  <c r="H48" i="8"/>
  <c r="I47" i="8"/>
  <c r="H47" i="8"/>
  <c r="I46" i="8"/>
  <c r="H46" i="8"/>
  <c r="I45" i="8"/>
  <c r="H45" i="8"/>
  <c r="I44" i="8"/>
  <c r="H44" i="8"/>
  <c r="I43" i="8"/>
  <c r="H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23" i="8"/>
  <c r="H23" i="8"/>
  <c r="I22" i="8"/>
  <c r="H22" i="8"/>
  <c r="I21" i="8"/>
  <c r="H21" i="8"/>
  <c r="I20" i="8"/>
  <c r="H20" i="8"/>
  <c r="I19" i="8"/>
  <c r="H19" i="8"/>
  <c r="I18" i="8"/>
  <c r="H18" i="8"/>
  <c r="I17" i="8"/>
  <c r="H17" i="8"/>
  <c r="I16" i="8"/>
  <c r="H16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H2" i="8"/>
  <c r="I102" i="7"/>
  <c r="I101" i="7"/>
  <c r="H101" i="7"/>
  <c r="I100" i="7"/>
  <c r="H100" i="7"/>
  <c r="I99" i="7"/>
  <c r="H99" i="7"/>
  <c r="I98" i="7"/>
  <c r="H98" i="7"/>
  <c r="I97" i="7"/>
  <c r="H97" i="7"/>
  <c r="I96" i="7"/>
  <c r="H96" i="7"/>
  <c r="I95" i="7"/>
  <c r="H95" i="7"/>
  <c r="I94" i="7"/>
  <c r="H94" i="7"/>
  <c r="I93" i="7"/>
  <c r="H93" i="7"/>
  <c r="I92" i="7"/>
  <c r="H92" i="7"/>
  <c r="I91" i="7"/>
  <c r="H91" i="7"/>
  <c r="I90" i="7"/>
  <c r="H90" i="7"/>
  <c r="I89" i="7"/>
  <c r="H89" i="7"/>
  <c r="I88" i="7"/>
  <c r="H88" i="7"/>
  <c r="I87" i="7"/>
  <c r="H87" i="7"/>
  <c r="I86" i="7"/>
  <c r="H86" i="7"/>
  <c r="I85" i="7"/>
  <c r="H85" i="7"/>
  <c r="I84" i="7"/>
  <c r="H84" i="7"/>
  <c r="I83" i="7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/>
  <c r="H68" i="7"/>
  <c r="I67" i="7"/>
  <c r="H67" i="7"/>
  <c r="I66" i="7"/>
  <c r="H66" i="7"/>
  <c r="I65" i="7"/>
  <c r="H65" i="7"/>
  <c r="I64" i="7"/>
  <c r="H64" i="7"/>
  <c r="I63" i="7"/>
  <c r="H63" i="7"/>
  <c r="I62" i="7"/>
  <c r="H62" i="7"/>
  <c r="I61" i="7"/>
  <c r="H61" i="7"/>
  <c r="I60" i="7"/>
  <c r="H60" i="7"/>
  <c r="I59" i="7"/>
  <c r="H59" i="7"/>
  <c r="I58" i="7"/>
  <c r="H58" i="7"/>
  <c r="I57" i="7"/>
  <c r="H57" i="7"/>
  <c r="I56" i="7"/>
  <c r="H56" i="7"/>
  <c r="I55" i="7"/>
  <c r="H55" i="7"/>
  <c r="I54" i="7"/>
  <c r="H54" i="7"/>
  <c r="I53" i="7"/>
  <c r="H53" i="7"/>
  <c r="I52" i="7"/>
  <c r="H52" i="7"/>
  <c r="K51" i="7"/>
  <c r="I51" i="7"/>
  <c r="H51" i="7"/>
  <c r="I50" i="7"/>
  <c r="H50" i="7"/>
  <c r="I49" i="7"/>
  <c r="H49" i="7"/>
  <c r="I48" i="7"/>
  <c r="H48" i="7"/>
  <c r="I47" i="7"/>
  <c r="H47" i="7"/>
  <c r="I46" i="7"/>
  <c r="H46" i="7"/>
  <c r="I45" i="7"/>
  <c r="H45" i="7"/>
  <c r="I44" i="7"/>
  <c r="H44" i="7"/>
  <c r="I43" i="7"/>
  <c r="H43" i="7"/>
  <c r="I42" i="7"/>
  <c r="H42" i="7"/>
  <c r="I41" i="7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I3" i="7"/>
  <c r="H3" i="7"/>
  <c r="I2" i="7"/>
  <c r="H2" i="7"/>
</calcChain>
</file>

<file path=xl/sharedStrings.xml><?xml version="1.0" encoding="utf-8"?>
<sst xmlns="http://schemas.openxmlformats.org/spreadsheetml/2006/main" count="1630" uniqueCount="414">
  <si>
    <t>Domain</t>
  </si>
  <si>
    <t># of Sources</t>
  </si>
  <si>
    <t>Total # of Words</t>
  </si>
  <si>
    <t>Politics</t>
  </si>
  <si>
    <t>Philosophy</t>
  </si>
  <si>
    <t>Biology</t>
  </si>
  <si>
    <t>part</t>
  </si>
  <si>
    <t>anterior</t>
  </si>
  <si>
    <t>vein</t>
  </si>
  <si>
    <t>abdominal</t>
  </si>
  <si>
    <t>text</t>
  </si>
  <si>
    <t>See</t>
  </si>
  <si>
    <t>wall</t>
  </si>
  <si>
    <t>ventral</t>
  </si>
  <si>
    <t>efferentia</t>
  </si>
  <si>
    <t>vasa</t>
  </si>
  <si>
    <t>deferens</t>
  </si>
  <si>
    <t>vas</t>
  </si>
  <si>
    <t>vertebrata</t>
  </si>
  <si>
    <t>process</t>
  </si>
  <si>
    <t>transverse</t>
  </si>
  <si>
    <t>ventricle</t>
  </si>
  <si>
    <t>third</t>
  </si>
  <si>
    <t>chain</t>
  </si>
  <si>
    <t>sympathetic</t>
  </si>
  <si>
    <t>view</t>
  </si>
  <si>
    <t>side</t>
  </si>
  <si>
    <t>organs</t>
  </si>
  <si>
    <t>sense</t>
  </si>
  <si>
    <t>rotundus</t>
  </si>
  <si>
    <t>sacculus</t>
  </si>
  <si>
    <t>auricle</t>
  </si>
  <si>
    <t>right</t>
  </si>
  <si>
    <t>portal</t>
  </si>
  <si>
    <t>renal</t>
  </si>
  <si>
    <t>cartilage</t>
  </si>
  <si>
    <t>quadrate</t>
  </si>
  <si>
    <t>nares</t>
  </si>
  <si>
    <t>posterior</t>
  </si>
  <si>
    <t>capsules</t>
  </si>
  <si>
    <t>otic</t>
  </si>
  <si>
    <t>artery</t>
  </si>
  <si>
    <t>mesenteric</t>
  </si>
  <si>
    <t>out</t>
  </si>
  <si>
    <t>make</t>
  </si>
  <si>
    <t>cells</t>
  </si>
  <si>
    <t>layer</t>
  </si>
  <si>
    <t>cava</t>
  </si>
  <si>
    <t>inferior</t>
  </si>
  <si>
    <t>arch</t>
  </si>
  <si>
    <t>hyoid</t>
  </si>
  <si>
    <t>apparatus</t>
  </si>
  <si>
    <t>rise</t>
  </si>
  <si>
    <t>gives</t>
  </si>
  <si>
    <t>lacerum</t>
  </si>
  <si>
    <t>foramen</t>
  </si>
  <si>
    <t>nerve</t>
  </si>
  <si>
    <t>fifth</t>
  </si>
  <si>
    <t>stage</t>
  </si>
  <si>
    <t>early</t>
  </si>
  <si>
    <t>dorsal</t>
  </si>
  <si>
    <t>end</t>
  </si>
  <si>
    <t>distal</t>
  </si>
  <si>
    <t>off</t>
  </si>
  <si>
    <t>cut</t>
  </si>
  <si>
    <t>callosum</t>
  </si>
  <si>
    <t>corpus</t>
  </si>
  <si>
    <t>Section</t>
  </si>
  <si>
    <t>compare</t>
  </si>
  <si>
    <t>superior</t>
  </si>
  <si>
    <t>branchial</t>
  </si>
  <si>
    <t>duct</t>
  </si>
  <si>
    <t>bile</t>
  </si>
  <si>
    <t>symmetry</t>
  </si>
  <si>
    <t>bilateral</t>
  </si>
  <si>
    <t>cavity</t>
  </si>
  <si>
    <t>atrial</t>
  </si>
  <si>
    <t>arches</t>
  </si>
  <si>
    <t>aortic</t>
  </si>
  <si>
    <t>cardinal</t>
  </si>
  <si>
    <t>University</t>
  </si>
  <si>
    <t>London</t>
  </si>
  <si>
    <t>rabbit</t>
  </si>
  <si>
    <t>young</t>
  </si>
  <si>
    <t>jaw</t>
  </si>
  <si>
    <t>upper</t>
  </si>
  <si>
    <t>gland</t>
  </si>
  <si>
    <t>pineal</t>
  </si>
  <si>
    <t>types</t>
  </si>
  <si>
    <t>higher</t>
  </si>
  <si>
    <t>ducts</t>
  </si>
  <si>
    <t>genital</t>
  </si>
  <si>
    <t>juice</t>
  </si>
  <si>
    <t>gastric</t>
  </si>
  <si>
    <t>bladder</t>
  </si>
  <si>
    <t>gall</t>
  </si>
  <si>
    <t>proceeds</t>
  </si>
  <si>
    <t>development</t>
  </si>
  <si>
    <t>carotid</t>
  </si>
  <si>
    <t>common</t>
  </si>
  <si>
    <t>Mullerian</t>
  </si>
  <si>
    <t>vertebrate</t>
  </si>
  <si>
    <t>pulmonary</t>
  </si>
  <si>
    <t>streak</t>
  </si>
  <si>
    <t>primitive</t>
  </si>
  <si>
    <t>outer</t>
  </si>
  <si>
    <t>optic</t>
  </si>
  <si>
    <t>skull</t>
  </si>
  <si>
    <t>mammalian</t>
  </si>
  <si>
    <t>area</t>
  </si>
  <si>
    <t>germinal</t>
  </si>
  <si>
    <t>sinus</t>
  </si>
  <si>
    <t>case</t>
  </si>
  <si>
    <t>brain</t>
  </si>
  <si>
    <t>Edition</t>
  </si>
  <si>
    <t>Second</t>
  </si>
  <si>
    <t>diagrams</t>
  </si>
  <si>
    <t>Draw</t>
  </si>
  <si>
    <t>arteriosus</t>
  </si>
  <si>
    <t>truncus</t>
  </si>
  <si>
    <t>body</t>
  </si>
  <si>
    <t>pituitary</t>
  </si>
  <si>
    <t>bone</t>
  </si>
  <si>
    <t>periotic</t>
  </si>
  <si>
    <t>segmentation</t>
  </si>
  <si>
    <t>metameric</t>
  </si>
  <si>
    <t>jugular</t>
  </si>
  <si>
    <t>sac</t>
  </si>
  <si>
    <t>yolk</t>
  </si>
  <si>
    <t>bones</t>
  </si>
  <si>
    <t>membrane</t>
  </si>
  <si>
    <t>hepatic</t>
  </si>
  <si>
    <t>nerves</t>
  </si>
  <si>
    <t>cranial</t>
  </si>
  <si>
    <t>tissue</t>
  </si>
  <si>
    <t>connective</t>
  </si>
  <si>
    <t>urinary</t>
  </si>
  <si>
    <t>girdle</t>
  </si>
  <si>
    <t>pelvic</t>
  </si>
  <si>
    <t>passage</t>
  </si>
  <si>
    <t>nasal</t>
  </si>
  <si>
    <t>First</t>
  </si>
  <si>
    <t>lower</t>
  </si>
  <si>
    <t>ear</t>
  </si>
  <si>
    <t>internal</t>
  </si>
  <si>
    <t>dioxide</t>
  </si>
  <si>
    <t>carbon</t>
  </si>
  <si>
    <t>fibers</t>
  </si>
  <si>
    <t>capsule</t>
  </si>
  <si>
    <t>slits</t>
  </si>
  <si>
    <t>gill</t>
  </si>
  <si>
    <t>system</t>
  </si>
  <si>
    <t>nervous</t>
  </si>
  <si>
    <t>column</t>
  </si>
  <si>
    <t>vertebral</t>
  </si>
  <si>
    <t>line</t>
  </si>
  <si>
    <t>middle</t>
  </si>
  <si>
    <t>vena</t>
  </si>
  <si>
    <t>Sheet</t>
  </si>
  <si>
    <t>Diagram</t>
  </si>
  <si>
    <t>cord</t>
  </si>
  <si>
    <t>spinal</t>
  </si>
  <si>
    <t>aorta</t>
  </si>
  <si>
    <t>canal</t>
  </si>
  <si>
    <t>alimentary</t>
  </si>
  <si>
    <t>ChiScore</t>
  </si>
  <si>
    <t>TScore</t>
  </si>
  <si>
    <t>Frequency</t>
  </si>
  <si>
    <t>Word 2</t>
  </si>
  <si>
    <t>Word 1</t>
  </si>
  <si>
    <t>Number</t>
  </si>
  <si>
    <t>relations</t>
  </si>
  <si>
    <t>possible</t>
  </si>
  <si>
    <t>things</t>
  </si>
  <si>
    <t>physical</t>
  </si>
  <si>
    <t>sciences</t>
  </si>
  <si>
    <t>ideas</t>
  </si>
  <si>
    <t>own</t>
  </si>
  <si>
    <t>chapter</t>
  </si>
  <si>
    <t>next</t>
  </si>
  <si>
    <t>section</t>
  </si>
  <si>
    <t>last</t>
  </si>
  <si>
    <t>mind</t>
  </si>
  <si>
    <t>human</t>
  </si>
  <si>
    <t>minds</t>
  </si>
  <si>
    <t>finite</t>
  </si>
  <si>
    <t>thought</t>
  </si>
  <si>
    <t>attained</t>
  </si>
  <si>
    <t>been</t>
  </si>
  <si>
    <t>time</t>
  </si>
  <si>
    <t>apparent</t>
  </si>
  <si>
    <t>Hamilton</t>
  </si>
  <si>
    <t>William</t>
  </si>
  <si>
    <t>Pearson</t>
  </si>
  <si>
    <t>Professor</t>
  </si>
  <si>
    <t>translation</t>
  </si>
  <si>
    <t>English</t>
  </si>
  <si>
    <t>Sense</t>
  </si>
  <si>
    <t>Common</t>
  </si>
  <si>
    <t>whole</t>
  </si>
  <si>
    <t>sort</t>
  </si>
  <si>
    <t>same</t>
  </si>
  <si>
    <t>analysis</t>
  </si>
  <si>
    <t>reflective</t>
  </si>
  <si>
    <t>doctrine</t>
  </si>
  <si>
    <t>philosophical</t>
  </si>
  <si>
    <t>world</t>
  </si>
  <si>
    <t>outside</t>
  </si>
  <si>
    <t>other</t>
  </si>
  <si>
    <t>science</t>
  </si>
  <si>
    <t>natural</t>
  </si>
  <si>
    <t>light</t>
  </si>
  <si>
    <t>made</t>
  </si>
  <si>
    <t>called</t>
  </si>
  <si>
    <t>Minds</t>
  </si>
  <si>
    <t>Other</t>
  </si>
  <si>
    <t>electronic</t>
  </si>
  <si>
    <t>experience</t>
  </si>
  <si>
    <t>visual</t>
  </si>
  <si>
    <t>space</t>
  </si>
  <si>
    <t>more</t>
  </si>
  <si>
    <t>nothing</t>
  </si>
  <si>
    <t>men</t>
  </si>
  <si>
    <t>many</t>
  </si>
  <si>
    <t>certain</t>
  </si>
  <si>
    <t>Sir</t>
  </si>
  <si>
    <t>Locke</t>
  </si>
  <si>
    <t>John</t>
  </si>
  <si>
    <t>up</t>
  </si>
  <si>
    <t>take</t>
  </si>
  <si>
    <t>order</t>
  </si>
  <si>
    <t>subjective</t>
  </si>
  <si>
    <t>single</t>
  </si>
  <si>
    <t>pointed</t>
  </si>
  <si>
    <t>reflection</t>
  </si>
  <si>
    <t>do</t>
  </si>
  <si>
    <t>thing</t>
  </si>
  <si>
    <t>external</t>
  </si>
  <si>
    <t>said</t>
  </si>
  <si>
    <t>States</t>
  </si>
  <si>
    <t>United</t>
  </si>
  <si>
    <t>Spencer</t>
  </si>
  <si>
    <t>Herbert</t>
  </si>
  <si>
    <t>experiences</t>
  </si>
  <si>
    <t>taken</t>
  </si>
  <si>
    <t>place</t>
  </si>
  <si>
    <t>questions</t>
  </si>
  <si>
    <t>such</t>
  </si>
  <si>
    <t>way</t>
  </si>
  <si>
    <t>day</t>
  </si>
  <si>
    <t>present</t>
  </si>
  <si>
    <t>material</t>
  </si>
  <si>
    <t>touch</t>
  </si>
  <si>
    <t>shut</t>
  </si>
  <si>
    <t>clear</t>
  </si>
  <si>
    <t>Ages</t>
  </si>
  <si>
    <t>Middle</t>
  </si>
  <si>
    <t>point</t>
  </si>
  <si>
    <t>deal</t>
  </si>
  <si>
    <t>good</t>
  </si>
  <si>
    <t>James</t>
  </si>
  <si>
    <t>real</t>
  </si>
  <si>
    <t>number</t>
  </si>
  <si>
    <t>infinite</t>
  </si>
  <si>
    <t>life</t>
  </si>
  <si>
    <t>objective</t>
  </si>
  <si>
    <t>exchange</t>
  </si>
  <si>
    <t>telephone</t>
  </si>
  <si>
    <t>knowledge</t>
  </si>
  <si>
    <t>words</t>
  </si>
  <si>
    <t>special</t>
  </si>
  <si>
    <t>phenomena</t>
  </si>
  <si>
    <t>hand</t>
  </si>
  <si>
    <t>mental</t>
  </si>
  <si>
    <t>man</t>
  </si>
  <si>
    <t>plain</t>
  </si>
  <si>
    <t>power</t>
  </si>
  <si>
    <t>economic</t>
  </si>
  <si>
    <t>Hampshire</t>
  </si>
  <si>
    <t>New</t>
  </si>
  <si>
    <t>Garner</t>
  </si>
  <si>
    <t>Mrs.</t>
  </si>
  <si>
    <t>doctor</t>
  </si>
  <si>
    <t>old</t>
  </si>
  <si>
    <t>year</t>
  </si>
  <si>
    <t>story</t>
  </si>
  <si>
    <t>children</t>
  </si>
  <si>
    <t>wanted</t>
  </si>
  <si>
    <t>deficit</t>
  </si>
  <si>
    <t>trade</t>
  </si>
  <si>
    <t>education</t>
  </si>
  <si>
    <t>public</t>
  </si>
  <si>
    <t>leadership</t>
  </si>
  <si>
    <t>political</t>
  </si>
  <si>
    <t>only</t>
  </si>
  <si>
    <t>security</t>
  </si>
  <si>
    <t>national</t>
  </si>
  <si>
    <t>most</t>
  </si>
  <si>
    <t>affair</t>
  </si>
  <si>
    <t>love</t>
  </si>
  <si>
    <t>enforcement</t>
  </si>
  <si>
    <t>law</t>
  </si>
  <si>
    <t>great</t>
  </si>
  <si>
    <t>reason</t>
  </si>
  <si>
    <t>go</t>
  </si>
  <si>
    <t>home</t>
  </si>
  <si>
    <t>justice</t>
  </si>
  <si>
    <t>America</t>
  </si>
  <si>
    <t>corporate</t>
  </si>
  <si>
    <t>Pact</t>
  </si>
  <si>
    <t>Warsaw</t>
  </si>
  <si>
    <t>Street</t>
  </si>
  <si>
    <t>Wall</t>
  </si>
  <si>
    <t>World</t>
  </si>
  <si>
    <t>Third</t>
  </si>
  <si>
    <t>companies</t>
  </si>
  <si>
    <t>American</t>
  </si>
  <si>
    <t>women</t>
  </si>
  <si>
    <t>schools</t>
  </si>
  <si>
    <t>impulses</t>
  </si>
  <si>
    <t>possessive</t>
  </si>
  <si>
    <t>people</t>
  </si>
  <si>
    <t>goods</t>
  </si>
  <si>
    <t>foreign</t>
  </si>
  <si>
    <t>married</t>
  </si>
  <si>
    <t>done</t>
  </si>
  <si>
    <t>Nations</t>
  </si>
  <si>
    <t>War</t>
  </si>
  <si>
    <t>Cold</t>
  </si>
  <si>
    <t>useful</t>
  </si>
  <si>
    <t>care</t>
  </si>
  <si>
    <t>act</t>
  </si>
  <si>
    <t>sex</t>
  </si>
  <si>
    <t>control</t>
  </si>
  <si>
    <t>nations</t>
  </si>
  <si>
    <t>money</t>
  </si>
  <si>
    <t>much</t>
  </si>
  <si>
    <t>class</t>
  </si>
  <si>
    <t>affairs</t>
  </si>
  <si>
    <t>fuels</t>
  </si>
  <si>
    <t>fossil</t>
  </si>
  <si>
    <t>first</t>
  </si>
  <si>
    <t>initiation</t>
  </si>
  <si>
    <t>creative</t>
  </si>
  <si>
    <t>planes</t>
  </si>
  <si>
    <t>astral</t>
  </si>
  <si>
    <t>York</t>
  </si>
  <si>
    <t>girls</t>
  </si>
  <si>
    <t>policy</t>
  </si>
  <si>
    <t>energy</t>
  </si>
  <si>
    <t>II</t>
  </si>
  <si>
    <t>Administration</t>
  </si>
  <si>
    <t>Clinton</t>
  </si>
  <si>
    <t>years</t>
  </si>
  <si>
    <t>several</t>
  </si>
  <si>
    <t>surveillance</t>
  </si>
  <si>
    <t>something</t>
  </si>
  <si>
    <t>gains</t>
  </si>
  <si>
    <t>capital</t>
  </si>
  <si>
    <t>Hussein</t>
  </si>
  <si>
    <t>Saddam</t>
  </si>
  <si>
    <t>matters</t>
  </si>
  <si>
    <t>service</t>
  </si>
  <si>
    <t>beings</t>
  </si>
  <si>
    <t>C</t>
  </si>
  <si>
    <t>anything</t>
  </si>
  <si>
    <t>new</t>
  </si>
  <si>
    <t>House</t>
  </si>
  <si>
    <t>White</t>
  </si>
  <si>
    <t>girl</t>
  </si>
  <si>
    <t>cases</t>
  </si>
  <si>
    <t>nuclear</t>
  </si>
  <si>
    <t>find</t>
  </si>
  <si>
    <t>Union</t>
  </si>
  <si>
    <t>Soviet</t>
  </si>
  <si>
    <t>health</t>
  </si>
  <si>
    <t>business</t>
  </si>
  <si>
    <t>exemption</t>
  </si>
  <si>
    <t>tax</t>
  </si>
  <si>
    <t>Alice</t>
  </si>
  <si>
    <t>Jane</t>
  </si>
  <si>
    <t>Bush</t>
  </si>
  <si>
    <t>George</t>
  </si>
  <si>
    <t>Gulf</t>
  </si>
  <si>
    <t>Persian</t>
  </si>
  <si>
    <t>Mandate</t>
  </si>
  <si>
    <t>term</t>
  </si>
  <si>
    <t>long</t>
  </si>
  <si>
    <t>TAXATION</t>
  </si>
  <si>
    <t>FAIR</t>
  </si>
  <si>
    <t>PROPERTY</t>
  </si>
  <si>
    <t>CHURCH</t>
  </si>
  <si>
    <t>K</t>
  </si>
  <si>
    <t>Miss</t>
  </si>
  <si>
    <t>property</t>
  </si>
  <si>
    <t>church</t>
  </si>
  <si>
    <t>built</t>
  </si>
  <si>
    <t>path</t>
  </si>
  <si>
    <t>beaten</t>
  </si>
  <si>
    <t>extension</t>
  </si>
  <si>
    <t>XVI</t>
  </si>
  <si>
    <t>Chapter</t>
  </si>
  <si>
    <t>IV</t>
  </si>
  <si>
    <t>revealed</t>
  </si>
  <si>
    <t>statements</t>
  </si>
  <si>
    <t>sensory</t>
  </si>
  <si>
    <t>Freq Rank</t>
  </si>
  <si>
    <t>Difference</t>
  </si>
  <si>
    <t>T Rank</t>
  </si>
  <si>
    <t>Chi Rank</t>
  </si>
  <si>
    <t>Abs. Diff</t>
  </si>
  <si>
    <t>Freq. Rank</t>
  </si>
  <si>
    <t>Diff</t>
  </si>
  <si>
    <t>Abs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</si>
</sst>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4" xfId="0" applyBorder="1"/>
    <xf numFmtId="0" fontId="0" fillId="0" borderId="5" xfId="0" applyBorder="1"/>
    <xf numFmtId="3" fontId="0" fillId="0" borderId="6" xfId="0" applyNumberFormat="1" applyBorder="1"/>
    <xf numFmtId="0" fontId="0" fillId="0" borderId="7" xfId="0" applyBorder="1"/>
    <xf numFmtId="0" fontId="0" fillId="0" borderId="0" xfId="0" applyBorder="1"/>
    <xf numFmtId="3" fontId="0" fillId="0" borderId="8" xfId="0" applyNumberFormat="1" applyBorder="1"/>
    <xf numFmtId="0" fontId="0" fillId="0" borderId="9" xfId="0" applyBorder="1"/>
    <xf numFmtId="0" fontId="0" fillId="0" borderId="10" xfId="0" applyBorder="1"/>
    <xf numFmtId="3" fontId="0" fillId="0" borderId="11" xfId="0" applyNumberForma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abSelected="1" workbookViewId="0">
      <pane ySplit="1" topLeftCell="A2" activePane="bottomLeft" state="frozen"/>
      <selection pane="bottomLeft" activeCell="G94" sqref="G94"/>
    </sheetView>
  </sheetViews>
  <sheetFormatPr defaultRowHeight="15" x14ac:dyDescent="0.25"/>
  <cols>
    <col min="1" max="1" width="13.140625" bestFit="1" customWidth="1"/>
    <col min="2" max="2" width="13.42578125" bestFit="1" customWidth="1"/>
    <col min="3" max="3" width="10.28515625" bestFit="1" customWidth="1"/>
    <col min="4" max="5" width="12" bestFit="1" customWidth="1"/>
    <col min="7" max="7" width="9.7109375" bestFit="1" customWidth="1"/>
    <col min="8" max="8" width="11.5703125" customWidth="1"/>
  </cols>
  <sheetData>
    <row r="1" spans="1:9" ht="15.75" thickBot="1" x14ac:dyDescent="0.3">
      <c r="A1" s="13" t="s">
        <v>169</v>
      </c>
      <c r="B1" s="14" t="s">
        <v>168</v>
      </c>
      <c r="C1" s="14" t="s">
        <v>167</v>
      </c>
      <c r="D1" s="14" t="s">
        <v>166</v>
      </c>
      <c r="E1" s="14" t="s">
        <v>165</v>
      </c>
      <c r="F1" s="2" t="s">
        <v>409</v>
      </c>
      <c r="G1" s="14" t="s">
        <v>406</v>
      </c>
      <c r="H1" s="14" t="s">
        <v>407</v>
      </c>
      <c r="I1" s="15" t="s">
        <v>410</v>
      </c>
    </row>
    <row r="2" spans="1:9" x14ac:dyDescent="0.25">
      <c r="A2" t="s">
        <v>17</v>
      </c>
      <c r="B2" t="s">
        <v>16</v>
      </c>
      <c r="C2">
        <v>6</v>
      </c>
      <c r="D2">
        <v>2.4493828769425501</v>
      </c>
      <c r="E2">
        <v>68765</v>
      </c>
      <c r="F2">
        <v>1</v>
      </c>
      <c r="G2">
        <v>95</v>
      </c>
      <c r="H2">
        <f>F2-G2</f>
        <v>-94</v>
      </c>
      <c r="I2">
        <f>ABS(H2)</f>
        <v>94</v>
      </c>
    </row>
    <row r="3" spans="1:9" x14ac:dyDescent="0.25">
      <c r="A3" t="s">
        <v>30</v>
      </c>
      <c r="B3" t="s">
        <v>29</v>
      </c>
      <c r="C3">
        <v>6</v>
      </c>
      <c r="D3">
        <v>2.4493472542185901</v>
      </c>
      <c r="E3">
        <v>58940.571353776002</v>
      </c>
      <c r="F3">
        <v>2</v>
      </c>
      <c r="G3">
        <v>88</v>
      </c>
      <c r="H3">
        <f t="shared" ref="H3:H66" si="0">F3-G3</f>
        <v>-86</v>
      </c>
      <c r="I3">
        <f t="shared" ref="I3:I66" si="1">ABS(H3)</f>
        <v>86</v>
      </c>
    </row>
    <row r="4" spans="1:9" x14ac:dyDescent="0.25">
      <c r="A4" t="s">
        <v>15</v>
      </c>
      <c r="B4" t="s">
        <v>14</v>
      </c>
      <c r="C4">
        <v>6</v>
      </c>
      <c r="D4">
        <v>2.4493472542185901</v>
      </c>
      <c r="E4">
        <v>58940.571353776002</v>
      </c>
      <c r="F4">
        <v>3</v>
      </c>
      <c r="G4">
        <v>96</v>
      </c>
      <c r="H4">
        <f t="shared" si="0"/>
        <v>-93</v>
      </c>
      <c r="I4">
        <f t="shared" si="1"/>
        <v>93</v>
      </c>
    </row>
    <row r="5" spans="1:9" x14ac:dyDescent="0.25">
      <c r="A5" t="s">
        <v>66</v>
      </c>
      <c r="B5" t="s">
        <v>65</v>
      </c>
      <c r="C5">
        <v>6</v>
      </c>
      <c r="D5">
        <v>2.44930569437396</v>
      </c>
      <c r="E5">
        <v>50519.510044101698</v>
      </c>
      <c r="F5">
        <v>4</v>
      </c>
      <c r="G5">
        <v>69</v>
      </c>
      <c r="H5">
        <f t="shared" si="0"/>
        <v>-65</v>
      </c>
      <c r="I5">
        <f t="shared" si="1"/>
        <v>65</v>
      </c>
    </row>
    <row r="6" spans="1:9" x14ac:dyDescent="0.25">
      <c r="A6" t="s">
        <v>146</v>
      </c>
      <c r="B6" t="s">
        <v>145</v>
      </c>
      <c r="C6">
        <v>13</v>
      </c>
      <c r="D6">
        <v>3.60494825573402</v>
      </c>
      <c r="E6">
        <v>49659.999317191498</v>
      </c>
      <c r="F6">
        <v>5</v>
      </c>
      <c r="G6">
        <v>15</v>
      </c>
      <c r="H6">
        <f t="shared" si="0"/>
        <v>-10</v>
      </c>
      <c r="I6">
        <f t="shared" si="1"/>
        <v>10</v>
      </c>
    </row>
    <row r="7" spans="1:9" x14ac:dyDescent="0.25">
      <c r="A7" t="s">
        <v>157</v>
      </c>
      <c r="B7" t="s">
        <v>47</v>
      </c>
      <c r="C7">
        <v>21</v>
      </c>
      <c r="D7">
        <v>4.5812760483444599</v>
      </c>
      <c r="E7">
        <v>48129.198075468397</v>
      </c>
      <c r="F7">
        <v>6</v>
      </c>
      <c r="G7">
        <v>7</v>
      </c>
      <c r="H7">
        <f t="shared" si="0"/>
        <v>-1</v>
      </c>
      <c r="I7">
        <f t="shared" si="1"/>
        <v>1</v>
      </c>
    </row>
    <row r="8" spans="1:9" x14ac:dyDescent="0.25">
      <c r="A8" t="s">
        <v>119</v>
      </c>
      <c r="B8" t="s">
        <v>118</v>
      </c>
      <c r="C8">
        <v>9</v>
      </c>
      <c r="D8">
        <v>2.9996097629941598</v>
      </c>
      <c r="E8">
        <v>46029.495402350403</v>
      </c>
      <c r="F8">
        <v>7</v>
      </c>
      <c r="G8">
        <v>36</v>
      </c>
      <c r="H8">
        <f t="shared" si="0"/>
        <v>-29</v>
      </c>
      <c r="I8">
        <f t="shared" si="1"/>
        <v>29</v>
      </c>
    </row>
    <row r="9" spans="1:9" x14ac:dyDescent="0.25">
      <c r="A9" t="s">
        <v>74</v>
      </c>
      <c r="B9" t="s">
        <v>73</v>
      </c>
      <c r="C9">
        <v>6</v>
      </c>
      <c r="D9">
        <v>2.44927600877066</v>
      </c>
      <c r="E9">
        <v>45841.333158810703</v>
      </c>
      <c r="F9">
        <v>8</v>
      </c>
      <c r="G9">
        <v>64</v>
      </c>
      <c r="H9">
        <f t="shared" si="0"/>
        <v>-56</v>
      </c>
      <c r="I9">
        <f t="shared" si="1"/>
        <v>56</v>
      </c>
    </row>
    <row r="10" spans="1:9" x14ac:dyDescent="0.25">
      <c r="A10" t="s">
        <v>55</v>
      </c>
      <c r="B10" t="s">
        <v>54</v>
      </c>
      <c r="C10">
        <v>6</v>
      </c>
      <c r="D10">
        <v>2.44927600877066</v>
      </c>
      <c r="E10">
        <v>45841.333158810703</v>
      </c>
      <c r="F10">
        <v>9</v>
      </c>
      <c r="G10">
        <v>75</v>
      </c>
      <c r="H10">
        <f t="shared" si="0"/>
        <v>-66</v>
      </c>
      <c r="I10">
        <f t="shared" si="1"/>
        <v>66</v>
      </c>
    </row>
    <row r="11" spans="1:9" x14ac:dyDescent="0.25">
      <c r="A11" t="s">
        <v>161</v>
      </c>
      <c r="B11" t="s">
        <v>160</v>
      </c>
      <c r="C11">
        <v>27</v>
      </c>
      <c r="D11">
        <v>5.1932259456759002</v>
      </c>
      <c r="E11">
        <v>35538.772735607497</v>
      </c>
      <c r="F11">
        <v>10</v>
      </c>
      <c r="G11">
        <v>3</v>
      </c>
      <c r="H11">
        <f t="shared" si="0"/>
        <v>7</v>
      </c>
      <c r="I11">
        <f t="shared" si="1"/>
        <v>7</v>
      </c>
    </row>
    <row r="12" spans="1:9" x14ac:dyDescent="0.25">
      <c r="A12" s="16" t="s">
        <v>81</v>
      </c>
      <c r="B12" s="16" t="s">
        <v>80</v>
      </c>
      <c r="C12">
        <v>6</v>
      </c>
      <c r="D12">
        <v>2.4491216436334899</v>
      </c>
      <c r="E12">
        <v>30940.3496189584</v>
      </c>
      <c r="F12">
        <v>11</v>
      </c>
      <c r="G12">
        <v>60</v>
      </c>
      <c r="H12">
        <f t="shared" si="0"/>
        <v>-49</v>
      </c>
      <c r="I12">
        <f t="shared" si="1"/>
        <v>49</v>
      </c>
    </row>
    <row r="13" spans="1:9" x14ac:dyDescent="0.25">
      <c r="A13" s="16" t="s">
        <v>141</v>
      </c>
      <c r="B13" s="16" t="s">
        <v>114</v>
      </c>
      <c r="C13">
        <v>12</v>
      </c>
      <c r="D13">
        <v>3.4630520379612699</v>
      </c>
      <c r="E13">
        <v>30744.594851142399</v>
      </c>
      <c r="F13">
        <v>12</v>
      </c>
      <c r="G13">
        <v>20</v>
      </c>
      <c r="H13">
        <f t="shared" si="0"/>
        <v>-8</v>
      </c>
      <c r="I13">
        <f t="shared" si="1"/>
        <v>8</v>
      </c>
    </row>
    <row r="14" spans="1:9" x14ac:dyDescent="0.25">
      <c r="A14" t="s">
        <v>93</v>
      </c>
      <c r="B14" t="s">
        <v>92</v>
      </c>
      <c r="C14">
        <v>7</v>
      </c>
      <c r="D14">
        <v>2.6452813427420301</v>
      </c>
      <c r="E14">
        <v>30627.035831995501</v>
      </c>
      <c r="F14">
        <v>13</v>
      </c>
      <c r="G14">
        <v>54</v>
      </c>
      <c r="H14">
        <f t="shared" si="0"/>
        <v>-41</v>
      </c>
      <c r="I14">
        <f t="shared" si="1"/>
        <v>41</v>
      </c>
    </row>
    <row r="15" spans="1:9" x14ac:dyDescent="0.25">
      <c r="A15" t="s">
        <v>154</v>
      </c>
      <c r="B15" t="s">
        <v>153</v>
      </c>
      <c r="C15">
        <v>19</v>
      </c>
      <c r="D15">
        <v>4.3567484889429</v>
      </c>
      <c r="E15">
        <v>30077.272465289901</v>
      </c>
      <c r="F15">
        <v>14</v>
      </c>
      <c r="G15">
        <v>9</v>
      </c>
      <c r="H15">
        <f t="shared" si="0"/>
        <v>5</v>
      </c>
      <c r="I15">
        <f t="shared" si="1"/>
        <v>5</v>
      </c>
    </row>
    <row r="16" spans="1:9" x14ac:dyDescent="0.25">
      <c r="A16" t="s">
        <v>164</v>
      </c>
      <c r="B16" t="s">
        <v>163</v>
      </c>
      <c r="C16">
        <v>28</v>
      </c>
      <c r="D16">
        <v>5.2875664608282698</v>
      </c>
      <c r="E16">
        <v>29539.132504049499</v>
      </c>
      <c r="F16">
        <v>15</v>
      </c>
      <c r="G16">
        <v>1</v>
      </c>
      <c r="H16">
        <f t="shared" si="0"/>
        <v>14</v>
      </c>
      <c r="I16">
        <f t="shared" si="1"/>
        <v>14</v>
      </c>
    </row>
    <row r="17" spans="1:9" x14ac:dyDescent="0.25">
      <c r="A17" t="s">
        <v>40</v>
      </c>
      <c r="B17" t="s">
        <v>148</v>
      </c>
      <c r="C17">
        <v>17</v>
      </c>
      <c r="D17">
        <v>4.1210579680855002</v>
      </c>
      <c r="E17">
        <v>27398.673785011099</v>
      </c>
      <c r="F17">
        <v>16</v>
      </c>
      <c r="G17">
        <v>12</v>
      </c>
      <c r="H17">
        <f t="shared" si="0"/>
        <v>4</v>
      </c>
      <c r="I17">
        <f t="shared" si="1"/>
        <v>4</v>
      </c>
    </row>
    <row r="18" spans="1:9" x14ac:dyDescent="0.25">
      <c r="A18" t="s">
        <v>150</v>
      </c>
      <c r="B18" t="s">
        <v>149</v>
      </c>
      <c r="C18">
        <v>17</v>
      </c>
      <c r="D18">
        <v>4.12075813420382</v>
      </c>
      <c r="E18">
        <v>24521.0061269375</v>
      </c>
      <c r="F18">
        <v>17</v>
      </c>
      <c r="G18">
        <v>11</v>
      </c>
      <c r="H18">
        <f t="shared" si="0"/>
        <v>6</v>
      </c>
      <c r="I18">
        <f t="shared" si="1"/>
        <v>6</v>
      </c>
    </row>
    <row r="19" spans="1:9" x14ac:dyDescent="0.25">
      <c r="A19" t="s">
        <v>115</v>
      </c>
      <c r="B19" t="s">
        <v>114</v>
      </c>
      <c r="C19">
        <v>8</v>
      </c>
      <c r="D19">
        <v>2.8276455801731299</v>
      </c>
      <c r="E19">
        <v>23913.042871207999</v>
      </c>
      <c r="F19">
        <v>18</v>
      </c>
      <c r="G19">
        <v>38</v>
      </c>
      <c r="H19">
        <f t="shared" si="0"/>
        <v>-20</v>
      </c>
      <c r="I19">
        <f t="shared" si="1"/>
        <v>20</v>
      </c>
    </row>
    <row r="20" spans="1:9" x14ac:dyDescent="0.25">
      <c r="A20" t="s">
        <v>104</v>
      </c>
      <c r="B20" t="s">
        <v>103</v>
      </c>
      <c r="C20">
        <v>8</v>
      </c>
      <c r="D20">
        <v>2.8276198713126499</v>
      </c>
      <c r="E20">
        <v>23279.660644999502</v>
      </c>
      <c r="F20">
        <v>19</v>
      </c>
      <c r="G20">
        <v>47</v>
      </c>
      <c r="H20">
        <f t="shared" si="0"/>
        <v>-28</v>
      </c>
      <c r="I20">
        <f t="shared" si="1"/>
        <v>28</v>
      </c>
    </row>
    <row r="21" spans="1:9" x14ac:dyDescent="0.25">
      <c r="A21" t="s">
        <v>136</v>
      </c>
      <c r="B21" t="s">
        <v>94</v>
      </c>
      <c r="C21">
        <v>12</v>
      </c>
      <c r="D21">
        <v>3.4624390771879701</v>
      </c>
      <c r="E21">
        <v>21147.998017542199</v>
      </c>
      <c r="F21">
        <v>20</v>
      </c>
      <c r="G21">
        <v>24</v>
      </c>
      <c r="H21">
        <f t="shared" si="0"/>
        <v>-4</v>
      </c>
      <c r="I21">
        <f t="shared" si="1"/>
        <v>4</v>
      </c>
    </row>
    <row r="22" spans="1:9" x14ac:dyDescent="0.25">
      <c r="A22" t="s">
        <v>95</v>
      </c>
      <c r="B22" t="s">
        <v>94</v>
      </c>
      <c r="C22">
        <v>7</v>
      </c>
      <c r="D22">
        <v>2.6448855770578699</v>
      </c>
      <c r="E22">
        <v>18508.537940759899</v>
      </c>
      <c r="F22">
        <v>21</v>
      </c>
      <c r="G22">
        <v>53</v>
      </c>
      <c r="H22">
        <f t="shared" si="0"/>
        <v>-32</v>
      </c>
      <c r="I22">
        <f t="shared" si="1"/>
        <v>32</v>
      </c>
    </row>
    <row r="23" spans="1:9" x14ac:dyDescent="0.25">
      <c r="A23" t="s">
        <v>125</v>
      </c>
      <c r="B23" t="s">
        <v>124</v>
      </c>
      <c r="C23">
        <v>9</v>
      </c>
      <c r="D23">
        <v>2.9986256708655099</v>
      </c>
      <c r="E23">
        <v>17182.998854711099</v>
      </c>
      <c r="F23">
        <v>22</v>
      </c>
      <c r="G23">
        <v>33</v>
      </c>
      <c r="H23">
        <f t="shared" si="0"/>
        <v>-11</v>
      </c>
      <c r="I23">
        <f t="shared" si="1"/>
        <v>11</v>
      </c>
    </row>
    <row r="24" spans="1:9" x14ac:dyDescent="0.25">
      <c r="A24" t="s">
        <v>110</v>
      </c>
      <c r="B24" t="s">
        <v>109</v>
      </c>
      <c r="C24">
        <v>8</v>
      </c>
      <c r="D24">
        <v>2.82722395486114</v>
      </c>
      <c r="E24">
        <v>16536.9013251586</v>
      </c>
      <c r="F24">
        <v>23</v>
      </c>
      <c r="G24">
        <v>43</v>
      </c>
      <c r="H24">
        <f t="shared" si="0"/>
        <v>-20</v>
      </c>
      <c r="I24">
        <f t="shared" si="1"/>
        <v>20</v>
      </c>
    </row>
    <row r="25" spans="1:9" x14ac:dyDescent="0.25">
      <c r="A25" t="s">
        <v>138</v>
      </c>
      <c r="B25" t="s">
        <v>137</v>
      </c>
      <c r="C25">
        <v>12</v>
      </c>
      <c r="D25">
        <v>3.4618471082219799</v>
      </c>
      <c r="E25">
        <v>16247.525001489001</v>
      </c>
      <c r="F25">
        <v>24</v>
      </c>
      <c r="G25">
        <v>23</v>
      </c>
      <c r="H25">
        <f t="shared" si="0"/>
        <v>1</v>
      </c>
      <c r="I25">
        <f t="shared" si="1"/>
        <v>1</v>
      </c>
    </row>
    <row r="26" spans="1:9" x14ac:dyDescent="0.25">
      <c r="A26" t="s">
        <v>140</v>
      </c>
      <c r="B26" t="s">
        <v>139</v>
      </c>
      <c r="C26">
        <v>12</v>
      </c>
      <c r="D26">
        <v>3.4617589426312998</v>
      </c>
      <c r="E26">
        <v>15705.8264781414</v>
      </c>
      <c r="F26">
        <v>25</v>
      </c>
      <c r="G26">
        <v>22</v>
      </c>
      <c r="H26">
        <f t="shared" si="0"/>
        <v>3</v>
      </c>
      <c r="I26">
        <f t="shared" si="1"/>
        <v>3</v>
      </c>
    </row>
    <row r="27" spans="1:9" x14ac:dyDescent="0.25">
      <c r="A27" t="s">
        <v>34</v>
      </c>
      <c r="B27" t="s">
        <v>33</v>
      </c>
      <c r="C27">
        <v>6</v>
      </c>
      <c r="D27">
        <v>2.4486347997393301</v>
      </c>
      <c r="E27">
        <v>15276.444037224999</v>
      </c>
      <c r="F27">
        <v>26</v>
      </c>
      <c r="G27">
        <v>86</v>
      </c>
      <c r="H27">
        <f t="shared" si="0"/>
        <v>-60</v>
      </c>
      <c r="I27">
        <f t="shared" si="1"/>
        <v>60</v>
      </c>
    </row>
    <row r="28" spans="1:9" x14ac:dyDescent="0.25">
      <c r="A28" s="17" t="s">
        <v>156</v>
      </c>
      <c r="B28" s="17" t="s">
        <v>155</v>
      </c>
      <c r="C28">
        <v>19</v>
      </c>
      <c r="D28">
        <v>4.3540124037777899</v>
      </c>
      <c r="E28">
        <v>15070.667766258401</v>
      </c>
      <c r="F28">
        <v>27</v>
      </c>
      <c r="G28">
        <v>8</v>
      </c>
      <c r="H28">
        <f t="shared" si="0"/>
        <v>19</v>
      </c>
      <c r="I28">
        <f t="shared" si="1"/>
        <v>19</v>
      </c>
    </row>
    <row r="29" spans="1:9" x14ac:dyDescent="0.25">
      <c r="A29" t="s">
        <v>152</v>
      </c>
      <c r="B29" t="s">
        <v>151</v>
      </c>
      <c r="C29">
        <v>18</v>
      </c>
      <c r="D29">
        <v>4.2377111194558097</v>
      </c>
      <c r="E29">
        <v>13905.512929165599</v>
      </c>
      <c r="F29">
        <v>28</v>
      </c>
      <c r="G29">
        <v>10</v>
      </c>
      <c r="H29">
        <f t="shared" si="0"/>
        <v>18</v>
      </c>
      <c r="I29">
        <f t="shared" si="1"/>
        <v>18</v>
      </c>
    </row>
    <row r="30" spans="1:9" x14ac:dyDescent="0.25">
      <c r="A30" t="s">
        <v>135</v>
      </c>
      <c r="B30" t="s">
        <v>134</v>
      </c>
      <c r="C30">
        <v>15</v>
      </c>
      <c r="D30">
        <v>3.8691399112221498</v>
      </c>
      <c r="E30">
        <v>13607.0569521499</v>
      </c>
      <c r="F30">
        <v>29</v>
      </c>
      <c r="G30">
        <v>13</v>
      </c>
      <c r="H30">
        <f t="shared" si="0"/>
        <v>16</v>
      </c>
      <c r="I30">
        <f t="shared" si="1"/>
        <v>16</v>
      </c>
    </row>
    <row r="31" spans="1:9" x14ac:dyDescent="0.25">
      <c r="A31" t="s">
        <v>79</v>
      </c>
      <c r="B31" t="s">
        <v>111</v>
      </c>
      <c r="C31">
        <v>8</v>
      </c>
      <c r="D31">
        <v>2.8269257320794901</v>
      </c>
      <c r="E31">
        <v>13574.9126560484</v>
      </c>
      <c r="F31">
        <v>30</v>
      </c>
      <c r="G31">
        <v>41</v>
      </c>
      <c r="H31">
        <f t="shared" si="0"/>
        <v>-11</v>
      </c>
      <c r="I31">
        <f t="shared" si="1"/>
        <v>11</v>
      </c>
    </row>
    <row r="32" spans="1:9" x14ac:dyDescent="0.25">
      <c r="A32" t="s">
        <v>53</v>
      </c>
      <c r="B32" t="s">
        <v>52</v>
      </c>
      <c r="C32">
        <v>6</v>
      </c>
      <c r="D32">
        <v>2.44835575506829</v>
      </c>
      <c r="E32">
        <v>11837.855994424201</v>
      </c>
      <c r="F32">
        <v>31</v>
      </c>
      <c r="G32">
        <v>76</v>
      </c>
      <c r="H32">
        <f t="shared" si="0"/>
        <v>-45</v>
      </c>
      <c r="I32">
        <f t="shared" si="1"/>
        <v>45</v>
      </c>
    </row>
    <row r="33" spans="1:9" x14ac:dyDescent="0.25">
      <c r="A33" t="s">
        <v>47</v>
      </c>
      <c r="B33" t="s">
        <v>48</v>
      </c>
      <c r="C33">
        <v>13</v>
      </c>
      <c r="D33">
        <v>3.6018987902117998</v>
      </c>
      <c r="E33">
        <v>11723.4242358421</v>
      </c>
      <c r="F33">
        <v>32</v>
      </c>
      <c r="G33">
        <v>16</v>
      </c>
      <c r="H33">
        <f t="shared" si="0"/>
        <v>16</v>
      </c>
      <c r="I33">
        <f t="shared" si="1"/>
        <v>16</v>
      </c>
    </row>
    <row r="34" spans="1:9" x14ac:dyDescent="0.25">
      <c r="A34" t="s">
        <v>60</v>
      </c>
      <c r="B34" t="s">
        <v>162</v>
      </c>
      <c r="C34">
        <v>27</v>
      </c>
      <c r="D34">
        <v>5.1852006019686003</v>
      </c>
      <c r="E34">
        <v>11690.270776028199</v>
      </c>
      <c r="F34">
        <v>33</v>
      </c>
      <c r="G34">
        <v>2</v>
      </c>
      <c r="H34">
        <f t="shared" si="0"/>
        <v>31</v>
      </c>
      <c r="I34">
        <f t="shared" si="1"/>
        <v>31</v>
      </c>
    </row>
    <row r="35" spans="1:9" x14ac:dyDescent="0.25">
      <c r="A35" t="s">
        <v>33</v>
      </c>
      <c r="B35" t="s">
        <v>8</v>
      </c>
      <c r="C35">
        <v>21</v>
      </c>
      <c r="D35">
        <v>4.5750108275901997</v>
      </c>
      <c r="E35">
        <v>11624.171028977</v>
      </c>
      <c r="F35">
        <v>34</v>
      </c>
      <c r="G35">
        <v>6</v>
      </c>
      <c r="H35">
        <f t="shared" si="0"/>
        <v>28</v>
      </c>
      <c r="I35">
        <f t="shared" si="1"/>
        <v>28</v>
      </c>
    </row>
    <row r="36" spans="1:9" x14ac:dyDescent="0.25">
      <c r="A36" s="16" t="s">
        <v>159</v>
      </c>
      <c r="B36" s="16" t="s">
        <v>158</v>
      </c>
      <c r="C36">
        <v>24</v>
      </c>
      <c r="D36">
        <v>4.8897342531024499</v>
      </c>
      <c r="E36">
        <v>11620.648017875999</v>
      </c>
      <c r="F36">
        <v>35</v>
      </c>
      <c r="G36">
        <v>4</v>
      </c>
      <c r="H36">
        <f t="shared" si="0"/>
        <v>31</v>
      </c>
      <c r="I36">
        <f t="shared" si="1"/>
        <v>31</v>
      </c>
    </row>
    <row r="37" spans="1:9" x14ac:dyDescent="0.25">
      <c r="A37" t="s">
        <v>24</v>
      </c>
      <c r="B37" t="s">
        <v>23</v>
      </c>
      <c r="C37">
        <v>6</v>
      </c>
      <c r="D37">
        <v>2.44831419522367</v>
      </c>
      <c r="E37">
        <v>11453.832897194299</v>
      </c>
      <c r="F37">
        <v>36</v>
      </c>
      <c r="G37">
        <v>91</v>
      </c>
      <c r="H37">
        <f t="shared" si="0"/>
        <v>-55</v>
      </c>
      <c r="I37">
        <f t="shared" si="1"/>
        <v>55</v>
      </c>
    </row>
    <row r="38" spans="1:9" x14ac:dyDescent="0.25">
      <c r="A38" t="s">
        <v>91</v>
      </c>
      <c r="B38" t="s">
        <v>90</v>
      </c>
      <c r="C38">
        <v>7</v>
      </c>
      <c r="D38">
        <v>2.6442149740930301</v>
      </c>
      <c r="E38">
        <v>11075.473138417001</v>
      </c>
      <c r="F38">
        <v>37</v>
      </c>
      <c r="G38">
        <v>55</v>
      </c>
      <c r="H38">
        <f t="shared" si="0"/>
        <v>-18</v>
      </c>
      <c r="I38">
        <f t="shared" si="1"/>
        <v>18</v>
      </c>
    </row>
    <row r="39" spans="1:9" x14ac:dyDescent="0.25">
      <c r="A39" s="16" t="s">
        <v>117</v>
      </c>
      <c r="B39" s="16" t="s">
        <v>116</v>
      </c>
      <c r="C39">
        <v>8</v>
      </c>
      <c r="D39">
        <v>2.82635499537668</v>
      </c>
      <c r="E39">
        <v>10107.6222885312</v>
      </c>
      <c r="F39">
        <v>38</v>
      </c>
      <c r="G39">
        <v>37</v>
      </c>
      <c r="H39">
        <f t="shared" si="0"/>
        <v>1</v>
      </c>
      <c r="I39">
        <f t="shared" si="1"/>
        <v>1</v>
      </c>
    </row>
    <row r="40" spans="1:9" x14ac:dyDescent="0.25">
      <c r="A40" t="s">
        <v>87</v>
      </c>
      <c r="B40" t="s">
        <v>86</v>
      </c>
      <c r="C40">
        <v>7</v>
      </c>
      <c r="D40">
        <v>2.6440006010140999</v>
      </c>
      <c r="E40">
        <v>9817.5708177334109</v>
      </c>
      <c r="F40">
        <v>39</v>
      </c>
      <c r="G40">
        <v>57</v>
      </c>
      <c r="H40">
        <f t="shared" si="0"/>
        <v>-18</v>
      </c>
      <c r="I40">
        <f t="shared" si="1"/>
        <v>18</v>
      </c>
    </row>
    <row r="41" spans="1:9" x14ac:dyDescent="0.25">
      <c r="A41" t="s">
        <v>135</v>
      </c>
      <c r="B41" t="s">
        <v>134</v>
      </c>
      <c r="C41">
        <v>11</v>
      </c>
      <c r="D41">
        <v>3.31315406266773</v>
      </c>
      <c r="E41">
        <v>9755.7072238761502</v>
      </c>
      <c r="F41">
        <v>40</v>
      </c>
      <c r="G41">
        <v>27</v>
      </c>
      <c r="H41">
        <f t="shared" si="0"/>
        <v>13</v>
      </c>
      <c r="I41">
        <f t="shared" si="1"/>
        <v>13</v>
      </c>
    </row>
    <row r="42" spans="1:9" x14ac:dyDescent="0.25">
      <c r="A42" s="16" t="s">
        <v>11</v>
      </c>
      <c r="B42" s="16" t="s">
        <v>10</v>
      </c>
      <c r="C42">
        <v>5</v>
      </c>
      <c r="D42">
        <v>2.2349786021036802</v>
      </c>
      <c r="E42">
        <v>9544.4442446475405</v>
      </c>
      <c r="F42">
        <v>41</v>
      </c>
      <c r="G42">
        <v>98</v>
      </c>
      <c r="H42">
        <f t="shared" si="0"/>
        <v>-57</v>
      </c>
      <c r="I42">
        <f t="shared" si="1"/>
        <v>57</v>
      </c>
    </row>
    <row r="43" spans="1:9" x14ac:dyDescent="0.25">
      <c r="A43" t="s">
        <v>78</v>
      </c>
      <c r="B43" t="s">
        <v>49</v>
      </c>
      <c r="C43">
        <v>12</v>
      </c>
      <c r="D43">
        <v>3.4596975471539699</v>
      </c>
      <c r="E43">
        <v>8819.3453629399701</v>
      </c>
      <c r="F43">
        <v>42</v>
      </c>
      <c r="G43">
        <v>21</v>
      </c>
      <c r="H43">
        <f t="shared" si="0"/>
        <v>21</v>
      </c>
      <c r="I43">
        <f t="shared" si="1"/>
        <v>21</v>
      </c>
    </row>
    <row r="44" spans="1:9" x14ac:dyDescent="0.25">
      <c r="A44" t="s">
        <v>38</v>
      </c>
      <c r="B44" t="s">
        <v>37</v>
      </c>
      <c r="C44">
        <v>6</v>
      </c>
      <c r="D44">
        <v>2.4478392255708399</v>
      </c>
      <c r="E44">
        <v>8356.7832935608694</v>
      </c>
      <c r="F44">
        <v>43</v>
      </c>
      <c r="G44">
        <v>84</v>
      </c>
      <c r="H44">
        <f t="shared" si="0"/>
        <v>-41</v>
      </c>
      <c r="I44">
        <f t="shared" si="1"/>
        <v>41</v>
      </c>
    </row>
    <row r="45" spans="1:9" x14ac:dyDescent="0.25">
      <c r="A45" t="s">
        <v>133</v>
      </c>
      <c r="B45" t="s">
        <v>132</v>
      </c>
      <c r="C45">
        <v>11</v>
      </c>
      <c r="D45">
        <v>3.3124700005395198</v>
      </c>
      <c r="E45">
        <v>8242.0104248556709</v>
      </c>
      <c r="F45">
        <v>44</v>
      </c>
      <c r="G45">
        <v>28</v>
      </c>
      <c r="H45">
        <f t="shared" si="0"/>
        <v>16</v>
      </c>
      <c r="I45">
        <f t="shared" si="1"/>
        <v>16</v>
      </c>
    </row>
    <row r="46" spans="1:9" x14ac:dyDescent="0.25">
      <c r="A46" t="s">
        <v>100</v>
      </c>
      <c r="B46" t="s">
        <v>71</v>
      </c>
      <c r="C46">
        <v>7</v>
      </c>
      <c r="D46">
        <v>2.6435113906545</v>
      </c>
      <c r="E46">
        <v>7792.7654912608104</v>
      </c>
      <c r="F46">
        <v>45</v>
      </c>
      <c r="G46">
        <v>50</v>
      </c>
      <c r="H46">
        <f t="shared" si="0"/>
        <v>-5</v>
      </c>
      <c r="I46">
        <f t="shared" si="1"/>
        <v>5</v>
      </c>
    </row>
    <row r="47" spans="1:9" x14ac:dyDescent="0.25">
      <c r="A47" t="s">
        <v>40</v>
      </c>
      <c r="B47" t="s">
        <v>39</v>
      </c>
      <c r="C47">
        <v>6</v>
      </c>
      <c r="D47">
        <v>2.4477026717956498</v>
      </c>
      <c r="E47">
        <v>7752.8273475599899</v>
      </c>
      <c r="F47">
        <v>46</v>
      </c>
      <c r="G47">
        <v>83</v>
      </c>
      <c r="H47">
        <f t="shared" si="0"/>
        <v>-37</v>
      </c>
      <c r="I47">
        <f t="shared" si="1"/>
        <v>37</v>
      </c>
    </row>
    <row r="48" spans="1:9" x14ac:dyDescent="0.25">
      <c r="A48" t="s">
        <v>105</v>
      </c>
      <c r="B48" t="s">
        <v>46</v>
      </c>
      <c r="C48">
        <v>8</v>
      </c>
      <c r="D48">
        <v>2.82556830424577</v>
      </c>
      <c r="E48">
        <v>7473.9592044043302</v>
      </c>
      <c r="F48">
        <v>47</v>
      </c>
      <c r="G48">
        <v>46</v>
      </c>
      <c r="H48">
        <f t="shared" si="0"/>
        <v>1</v>
      </c>
      <c r="I48">
        <f t="shared" si="1"/>
        <v>1</v>
      </c>
    </row>
    <row r="49" spans="1:11" x14ac:dyDescent="0.25">
      <c r="A49" t="s">
        <v>50</v>
      </c>
      <c r="B49" t="s">
        <v>51</v>
      </c>
      <c r="C49">
        <v>6</v>
      </c>
      <c r="D49">
        <v>2.4476017407444202</v>
      </c>
      <c r="E49">
        <v>7359.6428966876601</v>
      </c>
      <c r="F49">
        <v>48</v>
      </c>
      <c r="G49">
        <v>77</v>
      </c>
      <c r="H49">
        <f t="shared" si="0"/>
        <v>-29</v>
      </c>
      <c r="I49">
        <f t="shared" si="1"/>
        <v>29</v>
      </c>
    </row>
    <row r="50" spans="1:11" x14ac:dyDescent="0.25">
      <c r="A50" t="s">
        <v>142</v>
      </c>
      <c r="B50" t="s">
        <v>84</v>
      </c>
      <c r="C50">
        <v>13</v>
      </c>
      <c r="D50">
        <v>3.5989461331188499</v>
      </c>
      <c r="E50">
        <v>6730.8605074255502</v>
      </c>
      <c r="F50">
        <v>49</v>
      </c>
      <c r="G50">
        <v>19</v>
      </c>
      <c r="H50">
        <f t="shared" si="0"/>
        <v>30</v>
      </c>
      <c r="I50">
        <f t="shared" si="1"/>
        <v>30</v>
      </c>
    </row>
    <row r="51" spans="1:11" x14ac:dyDescent="0.25">
      <c r="A51" t="s">
        <v>62</v>
      </c>
      <c r="B51" t="s">
        <v>61</v>
      </c>
      <c r="C51">
        <v>6</v>
      </c>
      <c r="D51">
        <v>2.4471148968502598</v>
      </c>
      <c r="E51">
        <v>5914.5646054089502</v>
      </c>
      <c r="F51">
        <v>50</v>
      </c>
      <c r="G51">
        <v>71</v>
      </c>
      <c r="H51">
        <f t="shared" si="0"/>
        <v>-21</v>
      </c>
      <c r="I51">
        <f t="shared" si="1"/>
        <v>21</v>
      </c>
      <c r="K51">
        <f>SUM(I2:I51)</f>
        <v>1391</v>
      </c>
    </row>
    <row r="52" spans="1:11" x14ac:dyDescent="0.25">
      <c r="A52" t="s">
        <v>70</v>
      </c>
      <c r="B52" t="s">
        <v>77</v>
      </c>
      <c r="C52">
        <v>8</v>
      </c>
      <c r="D52">
        <v>2.8247353371659898</v>
      </c>
      <c r="E52">
        <v>5856.6409351861603</v>
      </c>
      <c r="F52">
        <v>51</v>
      </c>
      <c r="G52">
        <v>40</v>
      </c>
      <c r="H52">
        <f t="shared" si="0"/>
        <v>11</v>
      </c>
      <c r="I52">
        <f t="shared" si="1"/>
        <v>11</v>
      </c>
    </row>
    <row r="53" spans="1:11" x14ac:dyDescent="0.25">
      <c r="A53" t="s">
        <v>126</v>
      </c>
      <c r="B53" t="s">
        <v>8</v>
      </c>
      <c r="C53">
        <v>9</v>
      </c>
      <c r="D53">
        <v>2.9952370974767399</v>
      </c>
      <c r="E53">
        <v>5434.9696046526897</v>
      </c>
      <c r="F53">
        <v>52</v>
      </c>
      <c r="G53">
        <v>32</v>
      </c>
      <c r="H53">
        <f t="shared" si="0"/>
        <v>20</v>
      </c>
      <c r="I53">
        <f t="shared" si="1"/>
        <v>20</v>
      </c>
    </row>
    <row r="54" spans="1:11" x14ac:dyDescent="0.25">
      <c r="A54" t="s">
        <v>128</v>
      </c>
      <c r="B54" t="s">
        <v>127</v>
      </c>
      <c r="C54">
        <v>10</v>
      </c>
      <c r="D54">
        <v>3.15664388414279</v>
      </c>
      <c r="E54">
        <v>5380.5490062135896</v>
      </c>
      <c r="F54">
        <v>53</v>
      </c>
      <c r="G54">
        <v>31</v>
      </c>
      <c r="H54">
        <f t="shared" si="0"/>
        <v>22</v>
      </c>
      <c r="I54">
        <f t="shared" si="1"/>
        <v>22</v>
      </c>
    </row>
    <row r="55" spans="1:11" x14ac:dyDescent="0.25">
      <c r="A55" t="s">
        <v>101</v>
      </c>
      <c r="B55" t="s">
        <v>88</v>
      </c>
      <c r="C55">
        <v>8</v>
      </c>
      <c r="D55">
        <v>2.82433427894239</v>
      </c>
      <c r="E55">
        <v>5303.7307668922003</v>
      </c>
      <c r="F55">
        <v>54</v>
      </c>
      <c r="G55">
        <v>49</v>
      </c>
      <c r="H55">
        <f t="shared" si="0"/>
        <v>5</v>
      </c>
      <c r="I55">
        <f t="shared" si="1"/>
        <v>5</v>
      </c>
    </row>
    <row r="56" spans="1:11" x14ac:dyDescent="0.25">
      <c r="A56" t="s">
        <v>78</v>
      </c>
      <c r="B56" t="s">
        <v>77</v>
      </c>
      <c r="C56">
        <v>6</v>
      </c>
      <c r="D56">
        <v>2.4467764809726198</v>
      </c>
      <c r="E56">
        <v>5202.9987356482197</v>
      </c>
      <c r="F56">
        <v>55</v>
      </c>
      <c r="G56">
        <v>62</v>
      </c>
      <c r="H56">
        <f t="shared" si="0"/>
        <v>-7</v>
      </c>
      <c r="I56">
        <f t="shared" si="1"/>
        <v>7</v>
      </c>
    </row>
    <row r="57" spans="1:11" x14ac:dyDescent="0.25">
      <c r="A57" t="s">
        <v>144</v>
      </c>
      <c r="B57" t="s">
        <v>143</v>
      </c>
      <c r="C57">
        <v>13</v>
      </c>
      <c r="D57">
        <v>3.59691315610403</v>
      </c>
      <c r="E57">
        <v>5201.9195161181797</v>
      </c>
      <c r="F57">
        <v>56</v>
      </c>
      <c r="G57">
        <v>18</v>
      </c>
      <c r="H57">
        <f t="shared" si="0"/>
        <v>38</v>
      </c>
      <c r="I57">
        <f t="shared" si="1"/>
        <v>38</v>
      </c>
    </row>
    <row r="58" spans="1:11" x14ac:dyDescent="0.25">
      <c r="A58" s="16" t="s">
        <v>97</v>
      </c>
      <c r="B58" s="16" t="s">
        <v>96</v>
      </c>
      <c r="C58">
        <v>7</v>
      </c>
      <c r="D58">
        <v>2.6422031651985001</v>
      </c>
      <c r="E58">
        <v>5020.7130935476498</v>
      </c>
      <c r="F58">
        <v>57</v>
      </c>
      <c r="G58">
        <v>52</v>
      </c>
      <c r="H58">
        <f t="shared" si="0"/>
        <v>5</v>
      </c>
      <c r="I58">
        <f t="shared" si="1"/>
        <v>5</v>
      </c>
    </row>
    <row r="59" spans="1:11" x14ac:dyDescent="0.25">
      <c r="A59" t="s">
        <v>121</v>
      </c>
      <c r="B59" t="s">
        <v>120</v>
      </c>
      <c r="C59">
        <v>9</v>
      </c>
      <c r="D59">
        <v>2.9946989978398899</v>
      </c>
      <c r="E59">
        <v>4903.4274774980604</v>
      </c>
      <c r="F59">
        <v>58</v>
      </c>
      <c r="G59">
        <v>35</v>
      </c>
      <c r="H59">
        <f t="shared" si="0"/>
        <v>23</v>
      </c>
      <c r="I59">
        <f t="shared" si="1"/>
        <v>23</v>
      </c>
    </row>
    <row r="60" spans="1:11" x14ac:dyDescent="0.25">
      <c r="A60" t="s">
        <v>64</v>
      </c>
      <c r="B60" t="s">
        <v>63</v>
      </c>
      <c r="C60">
        <v>6</v>
      </c>
      <c r="D60">
        <v>2.4465271219048801</v>
      </c>
      <c r="E60">
        <v>4780.3174956550802</v>
      </c>
      <c r="F60">
        <v>59</v>
      </c>
      <c r="G60">
        <v>70</v>
      </c>
      <c r="H60">
        <f t="shared" si="0"/>
        <v>-11</v>
      </c>
      <c r="I60">
        <f t="shared" si="1"/>
        <v>11</v>
      </c>
    </row>
    <row r="61" spans="1:11" x14ac:dyDescent="0.25">
      <c r="A61" t="s">
        <v>36</v>
      </c>
      <c r="B61" t="s">
        <v>35</v>
      </c>
      <c r="C61">
        <v>6</v>
      </c>
      <c r="D61">
        <v>2.4463133855611101</v>
      </c>
      <c r="E61">
        <v>4470.1622612614601</v>
      </c>
      <c r="F61">
        <v>60</v>
      </c>
      <c r="G61">
        <v>85</v>
      </c>
      <c r="H61">
        <f t="shared" si="0"/>
        <v>-25</v>
      </c>
      <c r="I61">
        <f t="shared" si="1"/>
        <v>25</v>
      </c>
    </row>
    <row r="62" spans="1:11" x14ac:dyDescent="0.25">
      <c r="A62" t="s">
        <v>59</v>
      </c>
      <c r="B62" t="s">
        <v>58</v>
      </c>
      <c r="C62">
        <v>6</v>
      </c>
      <c r="D62">
        <v>2.4463015113197901</v>
      </c>
      <c r="E62">
        <v>4451.8064308913299</v>
      </c>
      <c r="F62">
        <v>61</v>
      </c>
      <c r="G62">
        <v>73</v>
      </c>
      <c r="H62">
        <f t="shared" si="0"/>
        <v>-12</v>
      </c>
      <c r="I62">
        <f t="shared" si="1"/>
        <v>12</v>
      </c>
    </row>
    <row r="63" spans="1:11" x14ac:dyDescent="0.25">
      <c r="A63" t="s">
        <v>131</v>
      </c>
      <c r="B63" t="s">
        <v>8</v>
      </c>
      <c r="C63">
        <v>10</v>
      </c>
      <c r="D63">
        <v>3.1552365877981599</v>
      </c>
      <c r="E63">
        <v>4336.4206666628597</v>
      </c>
      <c r="F63">
        <v>62</v>
      </c>
      <c r="G63">
        <v>29</v>
      </c>
      <c r="H63">
        <f t="shared" si="0"/>
        <v>33</v>
      </c>
      <c r="I63">
        <f t="shared" si="1"/>
        <v>33</v>
      </c>
    </row>
    <row r="64" spans="1:11" x14ac:dyDescent="0.25">
      <c r="A64" t="s">
        <v>85</v>
      </c>
      <c r="B64" t="s">
        <v>84</v>
      </c>
      <c r="C64">
        <v>7</v>
      </c>
      <c r="D64">
        <v>2.64160401992664</v>
      </c>
      <c r="E64">
        <v>4315.1737119327599</v>
      </c>
      <c r="F64">
        <v>63</v>
      </c>
      <c r="G64">
        <v>58</v>
      </c>
      <c r="H64">
        <f t="shared" si="0"/>
        <v>5</v>
      </c>
      <c r="I64">
        <f t="shared" si="1"/>
        <v>5</v>
      </c>
    </row>
    <row r="65" spans="1:9" x14ac:dyDescent="0.25">
      <c r="A65" t="s">
        <v>56</v>
      </c>
      <c r="B65" t="s">
        <v>147</v>
      </c>
      <c r="C65">
        <v>14</v>
      </c>
      <c r="D65">
        <v>3.7296777215915999</v>
      </c>
      <c r="E65">
        <v>4218.7329196434703</v>
      </c>
      <c r="F65">
        <v>64</v>
      </c>
      <c r="G65">
        <v>14</v>
      </c>
      <c r="H65">
        <f t="shared" si="0"/>
        <v>50</v>
      </c>
      <c r="I65">
        <f t="shared" si="1"/>
        <v>50</v>
      </c>
    </row>
    <row r="66" spans="1:9" x14ac:dyDescent="0.25">
      <c r="A66" t="s">
        <v>123</v>
      </c>
      <c r="B66" t="s">
        <v>122</v>
      </c>
      <c r="C66">
        <v>9</v>
      </c>
      <c r="D66">
        <v>2.9937973173673398</v>
      </c>
      <c r="E66">
        <v>4209.1561850246599</v>
      </c>
      <c r="F66">
        <v>65</v>
      </c>
      <c r="G66">
        <v>34</v>
      </c>
      <c r="H66">
        <f t="shared" si="0"/>
        <v>31</v>
      </c>
      <c r="I66">
        <f t="shared" si="1"/>
        <v>31</v>
      </c>
    </row>
    <row r="67" spans="1:9" x14ac:dyDescent="0.25">
      <c r="A67" t="s">
        <v>89</v>
      </c>
      <c r="B67" t="s">
        <v>88</v>
      </c>
      <c r="C67">
        <v>7</v>
      </c>
      <c r="D67">
        <v>2.64133467939158</v>
      </c>
      <c r="E67">
        <v>4058.9201904633201</v>
      </c>
      <c r="F67">
        <v>66</v>
      </c>
      <c r="G67">
        <v>56</v>
      </c>
      <c r="H67">
        <f t="shared" ref="H67:H101" si="2">F67-G67</f>
        <v>10</v>
      </c>
      <c r="I67">
        <f t="shared" ref="I67:I101" si="3">ABS(H67)</f>
        <v>10</v>
      </c>
    </row>
    <row r="68" spans="1:9" x14ac:dyDescent="0.25">
      <c r="A68" t="s">
        <v>7</v>
      </c>
      <c r="B68" t="s">
        <v>79</v>
      </c>
      <c r="C68">
        <v>6</v>
      </c>
      <c r="D68">
        <v>2.4459630954421399</v>
      </c>
      <c r="E68">
        <v>4036.7066617246901</v>
      </c>
      <c r="F68">
        <v>67</v>
      </c>
      <c r="G68">
        <v>61</v>
      </c>
      <c r="H68">
        <f t="shared" si="2"/>
        <v>6</v>
      </c>
      <c r="I68">
        <f t="shared" si="3"/>
        <v>6</v>
      </c>
    </row>
    <row r="69" spans="1:9" x14ac:dyDescent="0.25">
      <c r="A69" t="s">
        <v>99</v>
      </c>
      <c r="B69" t="s">
        <v>98</v>
      </c>
      <c r="C69">
        <v>7</v>
      </c>
      <c r="D69">
        <v>2.6411697770231801</v>
      </c>
      <c r="E69">
        <v>3916.5108064715801</v>
      </c>
      <c r="F69">
        <v>68</v>
      </c>
      <c r="G69">
        <v>51</v>
      </c>
      <c r="H69">
        <f t="shared" si="2"/>
        <v>17</v>
      </c>
      <c r="I69">
        <f t="shared" si="3"/>
        <v>17</v>
      </c>
    </row>
    <row r="70" spans="1:9" x14ac:dyDescent="0.25">
      <c r="A70" s="16" t="b">
        <v>1</v>
      </c>
      <c r="B70" s="16" t="s">
        <v>18</v>
      </c>
      <c r="C70">
        <v>6</v>
      </c>
      <c r="D70">
        <v>2.4457018621330802</v>
      </c>
      <c r="E70">
        <v>3764.8187379463102</v>
      </c>
      <c r="F70">
        <v>69</v>
      </c>
      <c r="G70">
        <v>94</v>
      </c>
      <c r="H70">
        <f t="shared" si="2"/>
        <v>-25</v>
      </c>
      <c r="I70">
        <f t="shared" si="3"/>
        <v>25</v>
      </c>
    </row>
    <row r="71" spans="1:9" x14ac:dyDescent="0.25">
      <c r="A71" t="s">
        <v>102</v>
      </c>
      <c r="B71" t="s">
        <v>41</v>
      </c>
      <c r="C71">
        <v>8</v>
      </c>
      <c r="D71">
        <v>2.8224369650384298</v>
      </c>
      <c r="E71">
        <v>3665.04523765155</v>
      </c>
      <c r="F71">
        <v>70</v>
      </c>
      <c r="G71">
        <v>48</v>
      </c>
      <c r="H71">
        <f t="shared" si="2"/>
        <v>22</v>
      </c>
      <c r="I71">
        <f t="shared" si="3"/>
        <v>22</v>
      </c>
    </row>
    <row r="72" spans="1:9" x14ac:dyDescent="0.25">
      <c r="A72" t="s">
        <v>120</v>
      </c>
      <c r="B72" t="s">
        <v>75</v>
      </c>
      <c r="C72">
        <v>22</v>
      </c>
      <c r="D72">
        <v>4.6626439718141004</v>
      </c>
      <c r="E72">
        <v>3584.9248212716798</v>
      </c>
      <c r="F72">
        <v>71</v>
      </c>
      <c r="G72">
        <v>5</v>
      </c>
      <c r="H72">
        <f t="shared" si="2"/>
        <v>66</v>
      </c>
      <c r="I72">
        <f t="shared" si="3"/>
        <v>66</v>
      </c>
    </row>
    <row r="73" spans="1:9" x14ac:dyDescent="0.25">
      <c r="A73" t="s">
        <v>42</v>
      </c>
      <c r="B73" t="s">
        <v>41</v>
      </c>
      <c r="C73">
        <v>6</v>
      </c>
      <c r="D73">
        <v>2.44510815006704</v>
      </c>
      <c r="E73">
        <v>3266.0965184823699</v>
      </c>
      <c r="F73">
        <v>72</v>
      </c>
      <c r="G73">
        <v>82</v>
      </c>
      <c r="H73">
        <f t="shared" si="2"/>
        <v>-10</v>
      </c>
      <c r="I73">
        <f t="shared" si="3"/>
        <v>10</v>
      </c>
    </row>
    <row r="74" spans="1:9" x14ac:dyDescent="0.25">
      <c r="A74" t="s">
        <v>108</v>
      </c>
      <c r="B74" t="s">
        <v>107</v>
      </c>
      <c r="C74">
        <v>8</v>
      </c>
      <c r="D74">
        <v>2.8216811245401101</v>
      </c>
      <c r="E74">
        <v>3262.5752765788602</v>
      </c>
      <c r="F74">
        <v>73</v>
      </c>
      <c r="G74">
        <v>44</v>
      </c>
      <c r="H74">
        <f t="shared" si="2"/>
        <v>29</v>
      </c>
      <c r="I74">
        <f t="shared" si="3"/>
        <v>29</v>
      </c>
    </row>
    <row r="75" spans="1:9" x14ac:dyDescent="0.25">
      <c r="A75" t="s">
        <v>130</v>
      </c>
      <c r="B75" t="s">
        <v>129</v>
      </c>
      <c r="C75">
        <v>10</v>
      </c>
      <c r="D75">
        <v>3.1523668070169499</v>
      </c>
      <c r="E75">
        <v>3103.0470106644402</v>
      </c>
      <c r="F75">
        <v>74</v>
      </c>
      <c r="G75">
        <v>30</v>
      </c>
      <c r="H75">
        <f t="shared" si="2"/>
        <v>44</v>
      </c>
      <c r="I75">
        <f t="shared" si="3"/>
        <v>44</v>
      </c>
    </row>
    <row r="76" spans="1:9" x14ac:dyDescent="0.25">
      <c r="A76" t="s">
        <v>32</v>
      </c>
      <c r="B76" t="s">
        <v>31</v>
      </c>
      <c r="C76">
        <v>6</v>
      </c>
      <c r="D76">
        <v>2.4448587909992998</v>
      </c>
      <c r="E76">
        <v>3092.9352123470699</v>
      </c>
      <c r="F76">
        <v>75</v>
      </c>
      <c r="G76">
        <v>87</v>
      </c>
      <c r="H76">
        <f t="shared" si="2"/>
        <v>-12</v>
      </c>
      <c r="I76">
        <f t="shared" si="3"/>
        <v>12</v>
      </c>
    </row>
    <row r="77" spans="1:9" x14ac:dyDescent="0.25">
      <c r="A77" t="s">
        <v>20</v>
      </c>
      <c r="B77" t="s">
        <v>19</v>
      </c>
      <c r="C77">
        <v>6</v>
      </c>
      <c r="D77">
        <v>2.4446806773794898</v>
      </c>
      <c r="E77">
        <v>2980.3512531732199</v>
      </c>
      <c r="F77">
        <v>76</v>
      </c>
      <c r="G77">
        <v>93</v>
      </c>
      <c r="H77">
        <f t="shared" si="2"/>
        <v>-17</v>
      </c>
      <c r="I77">
        <f t="shared" si="3"/>
        <v>17</v>
      </c>
    </row>
    <row r="78" spans="1:9" x14ac:dyDescent="0.25">
      <c r="A78" t="s">
        <v>28</v>
      </c>
      <c r="B78" t="s">
        <v>27</v>
      </c>
      <c r="C78">
        <v>6</v>
      </c>
      <c r="D78">
        <v>2.4446094319315601</v>
      </c>
      <c r="E78">
        <v>2938.1167335589698</v>
      </c>
      <c r="F78">
        <v>77</v>
      </c>
      <c r="G78">
        <v>89</v>
      </c>
      <c r="H78">
        <f t="shared" si="2"/>
        <v>-12</v>
      </c>
      <c r="I78">
        <f t="shared" si="3"/>
        <v>12</v>
      </c>
    </row>
    <row r="79" spans="1:9" x14ac:dyDescent="0.25">
      <c r="A79" t="s">
        <v>47</v>
      </c>
      <c r="B79" t="s">
        <v>69</v>
      </c>
      <c r="C79">
        <v>6</v>
      </c>
      <c r="D79">
        <v>2.4442532046919401</v>
      </c>
      <c r="E79">
        <v>2741.0041936626199</v>
      </c>
      <c r="F79">
        <v>78</v>
      </c>
      <c r="G79">
        <v>67</v>
      </c>
      <c r="H79">
        <f t="shared" si="2"/>
        <v>11</v>
      </c>
      <c r="I79">
        <f t="shared" si="3"/>
        <v>11</v>
      </c>
    </row>
    <row r="80" spans="1:9" x14ac:dyDescent="0.25">
      <c r="A80" t="s">
        <v>44</v>
      </c>
      <c r="B80" t="s">
        <v>43</v>
      </c>
      <c r="C80">
        <v>6</v>
      </c>
      <c r="D80">
        <v>2.4441938334853299</v>
      </c>
      <c r="E80">
        <v>2711.5014200126998</v>
      </c>
      <c r="F80">
        <v>79</v>
      </c>
      <c r="G80">
        <v>81</v>
      </c>
      <c r="H80">
        <f t="shared" si="2"/>
        <v>-2</v>
      </c>
      <c r="I80">
        <f t="shared" si="3"/>
        <v>2</v>
      </c>
    </row>
    <row r="81" spans="1:19" x14ac:dyDescent="0.25">
      <c r="A81" t="s">
        <v>72</v>
      </c>
      <c r="B81" t="s">
        <v>71</v>
      </c>
      <c r="C81">
        <v>6</v>
      </c>
      <c r="D81">
        <v>2.44414633652005</v>
      </c>
      <c r="E81">
        <v>2687.4542966826298</v>
      </c>
      <c r="F81">
        <v>80</v>
      </c>
      <c r="G81">
        <v>65</v>
      </c>
      <c r="H81">
        <f t="shared" si="2"/>
        <v>15</v>
      </c>
      <c r="I81">
        <f t="shared" si="3"/>
        <v>15</v>
      </c>
    </row>
    <row r="82" spans="1:19" x14ac:dyDescent="0.25">
      <c r="A82" t="s">
        <v>98</v>
      </c>
      <c r="B82" t="s">
        <v>41</v>
      </c>
      <c r="C82">
        <v>8</v>
      </c>
      <c r="D82">
        <v>2.8201694435434699</v>
      </c>
      <c r="E82">
        <v>2674.2728732943201</v>
      </c>
      <c r="F82">
        <v>81</v>
      </c>
      <c r="G82">
        <v>42</v>
      </c>
      <c r="H82">
        <f t="shared" si="2"/>
        <v>39</v>
      </c>
      <c r="I82">
        <f t="shared" si="3"/>
        <v>39</v>
      </c>
    </row>
    <row r="83" spans="1:19" x14ac:dyDescent="0.25">
      <c r="A83" t="s">
        <v>50</v>
      </c>
      <c r="B83" t="s">
        <v>49</v>
      </c>
      <c r="C83">
        <v>6</v>
      </c>
      <c r="D83">
        <v>2.4439919713828799</v>
      </c>
      <c r="E83">
        <v>2613.2574784897301</v>
      </c>
      <c r="F83">
        <v>82</v>
      </c>
      <c r="G83">
        <v>78</v>
      </c>
      <c r="H83">
        <f t="shared" si="2"/>
        <v>4</v>
      </c>
      <c r="I83">
        <f t="shared" si="3"/>
        <v>4</v>
      </c>
    </row>
    <row r="84" spans="1:19" x14ac:dyDescent="0.25">
      <c r="A84" t="s">
        <v>60</v>
      </c>
      <c r="B84" t="s">
        <v>25</v>
      </c>
      <c r="C84">
        <v>13</v>
      </c>
      <c r="D84">
        <v>3.5879059384967098</v>
      </c>
      <c r="E84">
        <v>2585.5800829416198</v>
      </c>
      <c r="F84">
        <v>83</v>
      </c>
      <c r="G84">
        <v>17</v>
      </c>
      <c r="H84">
        <f t="shared" si="2"/>
        <v>66</v>
      </c>
      <c r="I84">
        <f t="shared" si="3"/>
        <v>66</v>
      </c>
    </row>
    <row r="85" spans="1:19" x14ac:dyDescent="0.25">
      <c r="A85" t="s">
        <v>48</v>
      </c>
      <c r="B85" t="s">
        <v>47</v>
      </c>
      <c r="C85">
        <v>6</v>
      </c>
      <c r="D85">
        <v>2.4437188638324998</v>
      </c>
      <c r="E85">
        <v>2490.8413484545799</v>
      </c>
      <c r="F85">
        <v>84</v>
      </c>
      <c r="G85">
        <v>79</v>
      </c>
      <c r="H85">
        <f t="shared" si="2"/>
        <v>5</v>
      </c>
      <c r="I85">
        <f t="shared" si="3"/>
        <v>5</v>
      </c>
    </row>
    <row r="86" spans="1:19" x14ac:dyDescent="0.25">
      <c r="A86" t="s">
        <v>106</v>
      </c>
      <c r="B86" t="s">
        <v>56</v>
      </c>
      <c r="C86">
        <v>8</v>
      </c>
      <c r="D86">
        <v>2.8182361372348299</v>
      </c>
      <c r="E86">
        <v>2173.1624190767502</v>
      </c>
      <c r="F86">
        <v>85</v>
      </c>
      <c r="G86">
        <v>45</v>
      </c>
      <c r="H86">
        <f t="shared" si="2"/>
        <v>40</v>
      </c>
      <c r="I86">
        <f t="shared" si="3"/>
        <v>40</v>
      </c>
    </row>
    <row r="87" spans="1:19" x14ac:dyDescent="0.25">
      <c r="A87" t="s">
        <v>57</v>
      </c>
      <c r="B87" t="s">
        <v>56</v>
      </c>
      <c r="C87">
        <v>6</v>
      </c>
      <c r="D87">
        <v>2.4426739305962601</v>
      </c>
      <c r="E87">
        <v>2114.7191485240801</v>
      </c>
      <c r="F87">
        <v>86</v>
      </c>
      <c r="G87">
        <v>74</v>
      </c>
      <c r="H87">
        <f t="shared" si="2"/>
        <v>12</v>
      </c>
      <c r="I87">
        <f t="shared" si="3"/>
        <v>12</v>
      </c>
    </row>
    <row r="88" spans="1:19" x14ac:dyDescent="0.25">
      <c r="A88" t="s">
        <v>76</v>
      </c>
      <c r="B88" t="s">
        <v>75</v>
      </c>
      <c r="C88">
        <v>6</v>
      </c>
      <c r="D88">
        <v>2.4426620563549402</v>
      </c>
      <c r="E88">
        <v>2110.2168179273199</v>
      </c>
      <c r="F88">
        <v>87</v>
      </c>
      <c r="G88">
        <v>63</v>
      </c>
      <c r="H88">
        <f t="shared" si="2"/>
        <v>24</v>
      </c>
      <c r="I88">
        <f t="shared" si="3"/>
        <v>24</v>
      </c>
    </row>
    <row r="89" spans="1:19" ht="15.75" thickBot="1" x14ac:dyDescent="0.3">
      <c r="A89" t="s">
        <v>22</v>
      </c>
      <c r="B89" t="s">
        <v>21</v>
      </c>
      <c r="C89">
        <v>6</v>
      </c>
      <c r="D89">
        <v>2.4421158412541799</v>
      </c>
      <c r="E89">
        <v>1954.75037178959</v>
      </c>
      <c r="F89">
        <v>88</v>
      </c>
      <c r="G89">
        <v>92</v>
      </c>
      <c r="H89">
        <f t="shared" si="2"/>
        <v>-4</v>
      </c>
      <c r="I89">
        <f t="shared" si="3"/>
        <v>4</v>
      </c>
    </row>
    <row r="90" spans="1:19" ht="15.75" thickBot="1" x14ac:dyDescent="0.3">
      <c r="A90" t="s">
        <v>13</v>
      </c>
      <c r="B90" t="s">
        <v>26</v>
      </c>
      <c r="C90">
        <v>12</v>
      </c>
      <c r="D90">
        <v>3.4374042477962901</v>
      </c>
      <c r="E90">
        <v>1519.5582075346699</v>
      </c>
      <c r="F90">
        <v>89</v>
      </c>
      <c r="G90">
        <v>25</v>
      </c>
      <c r="H90">
        <f t="shared" si="2"/>
        <v>64</v>
      </c>
      <c r="I90">
        <f t="shared" si="3"/>
        <v>64</v>
      </c>
      <c r="K90" s="13" t="s">
        <v>169</v>
      </c>
      <c r="L90" s="14" t="s">
        <v>168</v>
      </c>
      <c r="M90" s="14" t="s">
        <v>167</v>
      </c>
      <c r="N90" s="14" t="s">
        <v>166</v>
      </c>
      <c r="O90" s="14" t="s">
        <v>165</v>
      </c>
      <c r="P90" s="2" t="s">
        <v>409</v>
      </c>
      <c r="Q90" s="14" t="s">
        <v>406</v>
      </c>
      <c r="R90" s="14" t="s">
        <v>407</v>
      </c>
      <c r="S90" s="15" t="s">
        <v>410</v>
      </c>
    </row>
    <row r="91" spans="1:19" x14ac:dyDescent="0.25">
      <c r="A91" t="s">
        <v>70</v>
      </c>
      <c r="B91" t="s">
        <v>49</v>
      </c>
      <c r="C91">
        <v>6</v>
      </c>
      <c r="D91">
        <v>2.4390879097173599</v>
      </c>
      <c r="E91">
        <v>1388.43238638038</v>
      </c>
      <c r="F91">
        <v>90</v>
      </c>
      <c r="G91">
        <v>66</v>
      </c>
      <c r="H91">
        <f t="shared" si="2"/>
        <v>24</v>
      </c>
      <c r="I91">
        <f t="shared" si="3"/>
        <v>24</v>
      </c>
      <c r="K91" t="s">
        <v>70</v>
      </c>
      <c r="L91" t="s">
        <v>49</v>
      </c>
      <c r="M91">
        <v>6</v>
      </c>
      <c r="N91">
        <v>2.4390879097173599</v>
      </c>
      <c r="O91">
        <v>1388.43238638038</v>
      </c>
      <c r="P91">
        <v>90</v>
      </c>
      <c r="Q91">
        <v>66</v>
      </c>
      <c r="R91">
        <f t="shared" ref="R91:R101" si="4">P91-Q91</f>
        <v>24</v>
      </c>
      <c r="S91">
        <f t="shared" ref="S91:S101" si="5">ABS(R91)</f>
        <v>24</v>
      </c>
    </row>
    <row r="92" spans="1:19" x14ac:dyDescent="0.25">
      <c r="A92" t="s">
        <v>113</v>
      </c>
      <c r="B92" t="s">
        <v>112</v>
      </c>
      <c r="C92">
        <v>8</v>
      </c>
      <c r="D92">
        <v>2.8119631752759702</v>
      </c>
      <c r="E92">
        <v>1347.1400785077999</v>
      </c>
      <c r="F92">
        <v>91</v>
      </c>
      <c r="G92">
        <v>39</v>
      </c>
      <c r="H92">
        <f t="shared" si="2"/>
        <v>52</v>
      </c>
      <c r="I92">
        <f t="shared" si="3"/>
        <v>52</v>
      </c>
      <c r="K92" t="s">
        <v>113</v>
      </c>
      <c r="L92" t="s">
        <v>112</v>
      </c>
      <c r="M92">
        <v>8</v>
      </c>
      <c r="N92">
        <v>2.8119631752759702</v>
      </c>
      <c r="O92">
        <v>1347.1400785077999</v>
      </c>
      <c r="P92">
        <v>91</v>
      </c>
      <c r="Q92">
        <v>39</v>
      </c>
      <c r="R92">
        <f t="shared" si="4"/>
        <v>52</v>
      </c>
      <c r="S92">
        <f t="shared" si="5"/>
        <v>52</v>
      </c>
    </row>
    <row r="93" spans="1:19" x14ac:dyDescent="0.25">
      <c r="A93" t="s">
        <v>46</v>
      </c>
      <c r="B93" t="s">
        <v>45</v>
      </c>
      <c r="C93">
        <v>6</v>
      </c>
      <c r="D93">
        <v>2.4386248143058502</v>
      </c>
      <c r="E93">
        <v>1329.7120146356599</v>
      </c>
      <c r="F93">
        <v>92</v>
      </c>
      <c r="G93">
        <v>80</v>
      </c>
      <c r="H93">
        <f t="shared" si="2"/>
        <v>12</v>
      </c>
      <c r="I93">
        <f t="shared" si="3"/>
        <v>12</v>
      </c>
      <c r="K93" t="s">
        <v>46</v>
      </c>
      <c r="L93" t="s">
        <v>45</v>
      </c>
      <c r="M93">
        <v>6</v>
      </c>
      <c r="N93">
        <v>2.4386248143058502</v>
      </c>
      <c r="O93">
        <v>1329.7120146356599</v>
      </c>
      <c r="P93">
        <v>92</v>
      </c>
      <c r="Q93">
        <v>80</v>
      </c>
      <c r="R93">
        <f t="shared" si="4"/>
        <v>12</v>
      </c>
      <c r="S93">
        <f t="shared" si="5"/>
        <v>12</v>
      </c>
    </row>
    <row r="94" spans="1:19" x14ac:dyDescent="0.25">
      <c r="A94" t="s">
        <v>7</v>
      </c>
      <c r="B94" t="s">
        <v>6</v>
      </c>
      <c r="C94">
        <v>5</v>
      </c>
      <c r="D94">
        <v>2.22702452498813</v>
      </c>
      <c r="E94">
        <v>1216.8272003412101</v>
      </c>
      <c r="F94">
        <v>93</v>
      </c>
      <c r="G94">
        <v>100</v>
      </c>
      <c r="H94">
        <f t="shared" si="2"/>
        <v>-7</v>
      </c>
      <c r="I94">
        <f t="shared" si="3"/>
        <v>7</v>
      </c>
      <c r="K94" t="s">
        <v>7</v>
      </c>
      <c r="L94" t="s">
        <v>6</v>
      </c>
      <c r="M94">
        <v>5</v>
      </c>
      <c r="N94">
        <v>2.22702452498813</v>
      </c>
      <c r="O94">
        <v>1216.8272003412101</v>
      </c>
      <c r="P94">
        <v>93</v>
      </c>
      <c r="Q94">
        <v>100</v>
      </c>
      <c r="R94">
        <f t="shared" si="4"/>
        <v>-7</v>
      </c>
      <c r="S94">
        <f t="shared" si="5"/>
        <v>7</v>
      </c>
    </row>
    <row r="95" spans="1:19" x14ac:dyDescent="0.25">
      <c r="A95" t="s">
        <v>9</v>
      </c>
      <c r="B95" t="s">
        <v>8</v>
      </c>
      <c r="C95">
        <v>5</v>
      </c>
      <c r="D95">
        <v>2.2258668588175898</v>
      </c>
      <c r="E95">
        <v>1079.1144284054801</v>
      </c>
      <c r="F95">
        <v>94</v>
      </c>
      <c r="G95">
        <v>99</v>
      </c>
      <c r="H95">
        <f t="shared" si="2"/>
        <v>-5</v>
      </c>
      <c r="I95">
        <f t="shared" si="3"/>
        <v>5</v>
      </c>
      <c r="K95" t="s">
        <v>9</v>
      </c>
      <c r="L95" t="s">
        <v>8</v>
      </c>
      <c r="M95">
        <v>5</v>
      </c>
      <c r="N95">
        <v>2.2258668588175898</v>
      </c>
      <c r="O95">
        <v>1079.1144284054801</v>
      </c>
      <c r="P95">
        <v>94</v>
      </c>
      <c r="Q95">
        <v>99</v>
      </c>
      <c r="R95">
        <f t="shared" si="4"/>
        <v>-5</v>
      </c>
      <c r="S95">
        <f t="shared" si="5"/>
        <v>5</v>
      </c>
    </row>
    <row r="96" spans="1:19" x14ac:dyDescent="0.25">
      <c r="A96" t="s">
        <v>120</v>
      </c>
      <c r="B96" t="s">
        <v>12</v>
      </c>
      <c r="C96">
        <v>11</v>
      </c>
      <c r="D96">
        <v>3.2793192974032301</v>
      </c>
      <c r="E96">
        <v>951.92949117336195</v>
      </c>
      <c r="F96">
        <v>95</v>
      </c>
      <c r="G96">
        <v>26</v>
      </c>
      <c r="H96">
        <f t="shared" si="2"/>
        <v>69</v>
      </c>
      <c r="I96">
        <f t="shared" si="3"/>
        <v>69</v>
      </c>
      <c r="K96" t="s">
        <v>120</v>
      </c>
      <c r="L96" t="s">
        <v>12</v>
      </c>
      <c r="M96">
        <v>11</v>
      </c>
      <c r="N96">
        <v>3.2793192974032301</v>
      </c>
      <c r="O96">
        <v>951.92949117336195</v>
      </c>
      <c r="P96">
        <v>95</v>
      </c>
      <c r="Q96">
        <v>26</v>
      </c>
      <c r="R96">
        <f t="shared" si="4"/>
        <v>69</v>
      </c>
      <c r="S96">
        <f t="shared" si="5"/>
        <v>69</v>
      </c>
    </row>
    <row r="97" spans="1:19" x14ac:dyDescent="0.25">
      <c r="A97" t="s">
        <v>13</v>
      </c>
      <c r="B97" t="s">
        <v>12</v>
      </c>
      <c r="C97">
        <v>6</v>
      </c>
      <c r="D97">
        <v>2.4257768851966799</v>
      </c>
      <c r="E97">
        <v>606.21132096473696</v>
      </c>
      <c r="F97">
        <v>96</v>
      </c>
      <c r="G97">
        <v>97</v>
      </c>
      <c r="H97">
        <f t="shared" si="2"/>
        <v>-1</v>
      </c>
      <c r="I97">
        <f t="shared" si="3"/>
        <v>1</v>
      </c>
      <c r="K97" t="s">
        <v>13</v>
      </c>
      <c r="L97" t="s">
        <v>12</v>
      </c>
      <c r="M97">
        <v>6</v>
      </c>
      <c r="N97">
        <v>2.4257768851966799</v>
      </c>
      <c r="O97">
        <v>606.21132096473696</v>
      </c>
      <c r="P97">
        <v>96</v>
      </c>
      <c r="Q97">
        <v>97</v>
      </c>
      <c r="R97">
        <f t="shared" si="4"/>
        <v>-1</v>
      </c>
      <c r="S97">
        <f t="shared" si="5"/>
        <v>1</v>
      </c>
    </row>
    <row r="98" spans="1:19" x14ac:dyDescent="0.25">
      <c r="A98" t="s">
        <v>83</v>
      </c>
      <c r="B98" t="s">
        <v>82</v>
      </c>
      <c r="C98">
        <v>7</v>
      </c>
      <c r="D98">
        <v>2.6130484264648</v>
      </c>
      <c r="E98">
        <v>551.99753598625898</v>
      </c>
      <c r="F98">
        <v>97</v>
      </c>
      <c r="G98">
        <v>59</v>
      </c>
      <c r="H98">
        <f t="shared" si="2"/>
        <v>38</v>
      </c>
      <c r="I98">
        <f t="shared" si="3"/>
        <v>38</v>
      </c>
      <c r="K98" t="s">
        <v>83</v>
      </c>
      <c r="L98" t="s">
        <v>82</v>
      </c>
      <c r="M98">
        <v>7</v>
      </c>
      <c r="N98">
        <v>2.6130484264648</v>
      </c>
      <c r="O98">
        <v>551.99753598625898</v>
      </c>
      <c r="P98">
        <v>97</v>
      </c>
      <c r="Q98">
        <v>59</v>
      </c>
      <c r="R98">
        <f t="shared" si="4"/>
        <v>38</v>
      </c>
      <c r="S98">
        <f t="shared" si="5"/>
        <v>38</v>
      </c>
    </row>
    <row r="99" spans="1:19" x14ac:dyDescent="0.25">
      <c r="A99" t="s">
        <v>26</v>
      </c>
      <c r="B99" t="s">
        <v>25</v>
      </c>
      <c r="C99">
        <v>6</v>
      </c>
      <c r="D99">
        <v>2.41788645183897</v>
      </c>
      <c r="E99">
        <v>452.61459521221502</v>
      </c>
      <c r="F99">
        <v>98</v>
      </c>
      <c r="G99">
        <v>90</v>
      </c>
      <c r="H99">
        <f t="shared" si="2"/>
        <v>8</v>
      </c>
      <c r="I99">
        <f t="shared" si="3"/>
        <v>8</v>
      </c>
      <c r="K99" t="s">
        <v>26</v>
      </c>
      <c r="L99" t="s">
        <v>25</v>
      </c>
      <c r="M99">
        <v>6</v>
      </c>
      <c r="N99">
        <v>2.41788645183897</v>
      </c>
      <c r="O99">
        <v>452.61459521221502</v>
      </c>
      <c r="P99">
        <v>98</v>
      </c>
      <c r="Q99">
        <v>90</v>
      </c>
      <c r="R99">
        <f t="shared" si="4"/>
        <v>8</v>
      </c>
      <c r="S99">
        <f t="shared" si="5"/>
        <v>8</v>
      </c>
    </row>
    <row r="100" spans="1:19" x14ac:dyDescent="0.25">
      <c r="A100" t="s">
        <v>60</v>
      </c>
      <c r="B100" t="s">
        <v>26</v>
      </c>
      <c r="C100">
        <v>6</v>
      </c>
      <c r="D100">
        <v>2.3907063134555302</v>
      </c>
      <c r="E100">
        <v>238.41271982398899</v>
      </c>
      <c r="F100">
        <v>99</v>
      </c>
      <c r="G100">
        <v>72</v>
      </c>
      <c r="H100">
        <f t="shared" si="2"/>
        <v>27</v>
      </c>
      <c r="I100">
        <f t="shared" si="3"/>
        <v>27</v>
      </c>
      <c r="K100" t="s">
        <v>60</v>
      </c>
      <c r="L100" t="s">
        <v>26</v>
      </c>
      <c r="M100">
        <v>6</v>
      </c>
      <c r="N100">
        <v>2.3907063134555302</v>
      </c>
      <c r="O100">
        <v>238.41271982398899</v>
      </c>
      <c r="P100">
        <v>99</v>
      </c>
      <c r="Q100">
        <v>72</v>
      </c>
      <c r="R100">
        <f t="shared" si="4"/>
        <v>27</v>
      </c>
      <c r="S100">
        <f t="shared" si="5"/>
        <v>27</v>
      </c>
    </row>
    <row r="101" spans="1:19" x14ac:dyDescent="0.25">
      <c r="A101" s="16" t="s">
        <v>68</v>
      </c>
      <c r="B101" s="16" t="s">
        <v>67</v>
      </c>
      <c r="C101">
        <v>6</v>
      </c>
      <c r="D101">
        <v>2.3730433794907499</v>
      </c>
      <c r="E101">
        <v>181.09775590238101</v>
      </c>
      <c r="F101">
        <v>100</v>
      </c>
      <c r="G101">
        <v>68</v>
      </c>
      <c r="H101">
        <f t="shared" si="2"/>
        <v>32</v>
      </c>
      <c r="I101">
        <f t="shared" si="3"/>
        <v>32</v>
      </c>
      <c r="K101" s="16" t="s">
        <v>68</v>
      </c>
      <c r="L101" s="16" t="s">
        <v>67</v>
      </c>
      <c r="M101">
        <v>6</v>
      </c>
      <c r="N101">
        <v>2.3730433794907499</v>
      </c>
      <c r="O101">
        <v>181.09775590238101</v>
      </c>
      <c r="P101">
        <v>100</v>
      </c>
      <c r="Q101">
        <v>68</v>
      </c>
      <c r="R101">
        <f t="shared" si="4"/>
        <v>32</v>
      </c>
      <c r="S101">
        <f t="shared" si="5"/>
        <v>32</v>
      </c>
    </row>
    <row r="102" spans="1:19" x14ac:dyDescent="0.25">
      <c r="I102">
        <f>SUM(I2:I101)</f>
        <v>2520</v>
      </c>
    </row>
  </sheetData>
  <sortState ref="A2:F101">
    <sortCondition descending="1" ref="E2:E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workbookViewId="0">
      <pane ySplit="1" topLeftCell="A83" activePane="bottomLeft" state="frozen"/>
      <selection pane="bottomLeft" activeCell="S90" sqref="K90:S101"/>
    </sheetView>
  </sheetViews>
  <sheetFormatPr defaultRowHeight="15" x14ac:dyDescent="0.25"/>
  <cols>
    <col min="1" max="1" width="13.140625" bestFit="1" customWidth="1"/>
    <col min="2" max="2" width="13.42578125" bestFit="1" customWidth="1"/>
    <col min="3" max="3" width="10.28515625" bestFit="1" customWidth="1"/>
    <col min="4" max="5" width="12" bestFit="1" customWidth="1"/>
    <col min="7" max="7" width="19" customWidth="1"/>
    <col min="8" max="8" width="11.42578125" customWidth="1"/>
  </cols>
  <sheetData>
    <row r="1" spans="1:9" ht="15.75" thickBot="1" x14ac:dyDescent="0.3">
      <c r="A1" s="13" t="s">
        <v>169</v>
      </c>
      <c r="B1" s="14" t="s">
        <v>168</v>
      </c>
      <c r="C1" s="14" t="s">
        <v>167</v>
      </c>
      <c r="D1" s="14" t="s">
        <v>166</v>
      </c>
      <c r="E1" s="14" t="s">
        <v>165</v>
      </c>
      <c r="F1" s="14" t="s">
        <v>408</v>
      </c>
      <c r="G1" s="14" t="s">
        <v>406</v>
      </c>
      <c r="H1" s="14" t="s">
        <v>407</v>
      </c>
      <c r="I1" s="15" t="s">
        <v>410</v>
      </c>
    </row>
    <row r="2" spans="1:9" x14ac:dyDescent="0.25">
      <c r="A2" t="s">
        <v>164</v>
      </c>
      <c r="B2" t="s">
        <v>163</v>
      </c>
      <c r="C2">
        <v>28</v>
      </c>
      <c r="D2">
        <v>5.2875664608282698</v>
      </c>
      <c r="E2">
        <v>29539.132504049499</v>
      </c>
      <c r="F2">
        <v>1</v>
      </c>
      <c r="G2">
        <v>1</v>
      </c>
      <c r="H2">
        <f t="shared" ref="H2:H33" si="0">F2-G2</f>
        <v>0</v>
      </c>
      <c r="I2">
        <f>ABS(H2)</f>
        <v>0</v>
      </c>
    </row>
    <row r="3" spans="1:9" x14ac:dyDescent="0.25">
      <c r="A3" t="s">
        <v>161</v>
      </c>
      <c r="B3" t="s">
        <v>160</v>
      </c>
      <c r="C3">
        <v>27</v>
      </c>
      <c r="D3">
        <v>5.1932259456759002</v>
      </c>
      <c r="E3">
        <v>35538.772735607497</v>
      </c>
      <c r="F3">
        <v>2</v>
      </c>
      <c r="G3">
        <v>3</v>
      </c>
      <c r="H3">
        <f t="shared" si="0"/>
        <v>-1</v>
      </c>
      <c r="I3">
        <f t="shared" ref="I3:I66" si="1">ABS(H3)</f>
        <v>1</v>
      </c>
    </row>
    <row r="4" spans="1:9" x14ac:dyDescent="0.25">
      <c r="A4" t="s">
        <v>60</v>
      </c>
      <c r="B4" t="s">
        <v>162</v>
      </c>
      <c r="C4">
        <v>27</v>
      </c>
      <c r="D4">
        <v>5.1852006019686003</v>
      </c>
      <c r="E4">
        <v>11690.270776028199</v>
      </c>
      <c r="F4">
        <v>3</v>
      </c>
      <c r="G4">
        <v>2</v>
      </c>
      <c r="H4">
        <f t="shared" si="0"/>
        <v>1</v>
      </c>
      <c r="I4">
        <f t="shared" si="1"/>
        <v>1</v>
      </c>
    </row>
    <row r="5" spans="1:9" x14ac:dyDescent="0.25">
      <c r="A5" s="16" t="s">
        <v>159</v>
      </c>
      <c r="B5" s="16" t="s">
        <v>158</v>
      </c>
      <c r="C5">
        <v>24</v>
      </c>
      <c r="D5">
        <v>4.8897342531024499</v>
      </c>
      <c r="E5">
        <v>11620.648017875999</v>
      </c>
      <c r="F5">
        <v>4</v>
      </c>
      <c r="G5">
        <v>4</v>
      </c>
      <c r="H5">
        <f t="shared" si="0"/>
        <v>0</v>
      </c>
      <c r="I5">
        <f t="shared" si="1"/>
        <v>0</v>
      </c>
    </row>
    <row r="6" spans="1:9" x14ac:dyDescent="0.25">
      <c r="A6" t="s">
        <v>120</v>
      </c>
      <c r="B6" t="s">
        <v>75</v>
      </c>
      <c r="C6">
        <v>22</v>
      </c>
      <c r="D6">
        <v>4.6626439718141004</v>
      </c>
      <c r="E6">
        <v>3584.9248212716798</v>
      </c>
      <c r="F6">
        <v>5</v>
      </c>
      <c r="G6">
        <v>5</v>
      </c>
      <c r="H6">
        <f t="shared" si="0"/>
        <v>0</v>
      </c>
      <c r="I6">
        <f t="shared" si="1"/>
        <v>0</v>
      </c>
    </row>
    <row r="7" spans="1:9" x14ac:dyDescent="0.25">
      <c r="A7" t="s">
        <v>157</v>
      </c>
      <c r="B7" t="s">
        <v>47</v>
      </c>
      <c r="C7">
        <v>21</v>
      </c>
      <c r="D7">
        <v>4.5812760483444599</v>
      </c>
      <c r="E7">
        <v>48129.198075468397</v>
      </c>
      <c r="F7">
        <v>6</v>
      </c>
      <c r="G7">
        <v>7</v>
      </c>
      <c r="H7">
        <f t="shared" si="0"/>
        <v>-1</v>
      </c>
      <c r="I7">
        <f t="shared" si="1"/>
        <v>1</v>
      </c>
    </row>
    <row r="8" spans="1:9" x14ac:dyDescent="0.25">
      <c r="A8" t="s">
        <v>33</v>
      </c>
      <c r="B8" t="s">
        <v>8</v>
      </c>
      <c r="C8">
        <v>21</v>
      </c>
      <c r="D8">
        <v>4.5750108275901997</v>
      </c>
      <c r="E8">
        <v>11624.171028977</v>
      </c>
      <c r="F8">
        <v>7</v>
      </c>
      <c r="G8">
        <v>6</v>
      </c>
      <c r="H8">
        <f t="shared" si="0"/>
        <v>1</v>
      </c>
      <c r="I8">
        <f t="shared" si="1"/>
        <v>1</v>
      </c>
    </row>
    <row r="9" spans="1:9" x14ac:dyDescent="0.25">
      <c r="A9" t="s">
        <v>154</v>
      </c>
      <c r="B9" t="s">
        <v>153</v>
      </c>
      <c r="C9">
        <v>19</v>
      </c>
      <c r="D9">
        <v>4.3567484889429</v>
      </c>
      <c r="E9">
        <v>30077.272465289901</v>
      </c>
      <c r="F9">
        <v>8</v>
      </c>
      <c r="G9">
        <v>9</v>
      </c>
      <c r="H9">
        <f t="shared" si="0"/>
        <v>-1</v>
      </c>
      <c r="I9">
        <f t="shared" si="1"/>
        <v>1</v>
      </c>
    </row>
    <row r="10" spans="1:9" x14ac:dyDescent="0.25">
      <c r="A10" s="17" t="s">
        <v>156</v>
      </c>
      <c r="B10" s="17" t="s">
        <v>155</v>
      </c>
      <c r="C10">
        <v>19</v>
      </c>
      <c r="D10">
        <v>4.3540124037777899</v>
      </c>
      <c r="E10">
        <v>15070.667766258401</v>
      </c>
      <c r="F10">
        <v>9</v>
      </c>
      <c r="G10">
        <v>8</v>
      </c>
      <c r="H10">
        <f t="shared" si="0"/>
        <v>1</v>
      </c>
      <c r="I10">
        <f t="shared" si="1"/>
        <v>1</v>
      </c>
    </row>
    <row r="11" spans="1:9" x14ac:dyDescent="0.25">
      <c r="A11" t="s">
        <v>152</v>
      </c>
      <c r="B11" t="s">
        <v>151</v>
      </c>
      <c r="C11">
        <v>18</v>
      </c>
      <c r="D11">
        <v>4.2377111194558097</v>
      </c>
      <c r="E11">
        <v>13905.512929165599</v>
      </c>
      <c r="F11">
        <v>10</v>
      </c>
      <c r="G11">
        <v>10</v>
      </c>
      <c r="H11">
        <f t="shared" si="0"/>
        <v>0</v>
      </c>
      <c r="I11">
        <f t="shared" si="1"/>
        <v>0</v>
      </c>
    </row>
    <row r="12" spans="1:9" x14ac:dyDescent="0.25">
      <c r="A12" t="s">
        <v>40</v>
      </c>
      <c r="B12" t="s">
        <v>148</v>
      </c>
      <c r="C12">
        <v>17</v>
      </c>
      <c r="D12">
        <v>4.1210579680855002</v>
      </c>
      <c r="E12">
        <v>27398.673785011099</v>
      </c>
      <c r="F12">
        <v>11</v>
      </c>
      <c r="G12">
        <v>12</v>
      </c>
      <c r="H12">
        <f t="shared" si="0"/>
        <v>-1</v>
      </c>
      <c r="I12">
        <f t="shared" si="1"/>
        <v>1</v>
      </c>
    </row>
    <row r="13" spans="1:9" x14ac:dyDescent="0.25">
      <c r="A13" t="s">
        <v>150</v>
      </c>
      <c r="B13" t="s">
        <v>149</v>
      </c>
      <c r="C13">
        <v>17</v>
      </c>
      <c r="D13">
        <v>4.12075813420382</v>
      </c>
      <c r="E13">
        <v>24521.0061269375</v>
      </c>
      <c r="F13">
        <v>12</v>
      </c>
      <c r="G13">
        <v>11</v>
      </c>
      <c r="H13">
        <f t="shared" si="0"/>
        <v>1</v>
      </c>
      <c r="I13">
        <f t="shared" si="1"/>
        <v>1</v>
      </c>
    </row>
    <row r="14" spans="1:9" x14ac:dyDescent="0.25">
      <c r="A14" t="s">
        <v>135</v>
      </c>
      <c r="B14" t="s">
        <v>134</v>
      </c>
      <c r="C14">
        <v>15</v>
      </c>
      <c r="D14">
        <v>3.8691399112221498</v>
      </c>
      <c r="E14">
        <v>13607.0569521499</v>
      </c>
      <c r="F14">
        <v>13</v>
      </c>
      <c r="G14">
        <v>13</v>
      </c>
      <c r="H14">
        <f t="shared" si="0"/>
        <v>0</v>
      </c>
      <c r="I14">
        <f t="shared" si="1"/>
        <v>0</v>
      </c>
    </row>
    <row r="15" spans="1:9" x14ac:dyDescent="0.25">
      <c r="A15" t="s">
        <v>56</v>
      </c>
      <c r="B15" t="s">
        <v>147</v>
      </c>
      <c r="C15">
        <v>14</v>
      </c>
      <c r="D15">
        <v>3.7296777215915999</v>
      </c>
      <c r="E15">
        <v>4218.7329196434703</v>
      </c>
      <c r="F15">
        <v>14</v>
      </c>
      <c r="G15">
        <v>14</v>
      </c>
      <c r="H15">
        <f t="shared" si="0"/>
        <v>0</v>
      </c>
      <c r="I15">
        <f t="shared" si="1"/>
        <v>0</v>
      </c>
    </row>
    <row r="16" spans="1:9" x14ac:dyDescent="0.25">
      <c r="A16" t="s">
        <v>146</v>
      </c>
      <c r="B16" t="s">
        <v>145</v>
      </c>
      <c r="C16">
        <v>13</v>
      </c>
      <c r="D16">
        <v>3.60494825573402</v>
      </c>
      <c r="E16">
        <v>49659.999317191498</v>
      </c>
      <c r="F16">
        <v>15</v>
      </c>
      <c r="G16">
        <v>15</v>
      </c>
      <c r="H16">
        <f t="shared" si="0"/>
        <v>0</v>
      </c>
      <c r="I16">
        <f t="shared" si="1"/>
        <v>0</v>
      </c>
    </row>
    <row r="17" spans="1:9" x14ac:dyDescent="0.25">
      <c r="A17" t="s">
        <v>47</v>
      </c>
      <c r="B17" t="s">
        <v>48</v>
      </c>
      <c r="C17">
        <v>13</v>
      </c>
      <c r="D17">
        <v>3.6018987902117998</v>
      </c>
      <c r="E17">
        <v>11723.4242358421</v>
      </c>
      <c r="F17">
        <v>16</v>
      </c>
      <c r="G17">
        <v>16</v>
      </c>
      <c r="H17">
        <f t="shared" si="0"/>
        <v>0</v>
      </c>
      <c r="I17">
        <f t="shared" si="1"/>
        <v>0</v>
      </c>
    </row>
    <row r="18" spans="1:9" x14ac:dyDescent="0.25">
      <c r="A18" t="s">
        <v>142</v>
      </c>
      <c r="B18" t="s">
        <v>84</v>
      </c>
      <c r="C18">
        <v>13</v>
      </c>
      <c r="D18">
        <v>3.5989461331188499</v>
      </c>
      <c r="E18">
        <v>6730.8605074255502</v>
      </c>
      <c r="F18">
        <v>17</v>
      </c>
      <c r="G18">
        <v>19</v>
      </c>
      <c r="H18">
        <f t="shared" si="0"/>
        <v>-2</v>
      </c>
      <c r="I18">
        <f t="shared" si="1"/>
        <v>2</v>
      </c>
    </row>
    <row r="19" spans="1:9" x14ac:dyDescent="0.25">
      <c r="A19" t="s">
        <v>144</v>
      </c>
      <c r="B19" t="s">
        <v>143</v>
      </c>
      <c r="C19">
        <v>13</v>
      </c>
      <c r="D19">
        <v>3.59691315610403</v>
      </c>
      <c r="E19">
        <v>5201.9195161181797</v>
      </c>
      <c r="F19">
        <v>18</v>
      </c>
      <c r="G19">
        <v>18</v>
      </c>
      <c r="H19">
        <f t="shared" si="0"/>
        <v>0</v>
      </c>
      <c r="I19">
        <f t="shared" si="1"/>
        <v>0</v>
      </c>
    </row>
    <row r="20" spans="1:9" x14ac:dyDescent="0.25">
      <c r="A20" t="s">
        <v>60</v>
      </c>
      <c r="B20" t="s">
        <v>25</v>
      </c>
      <c r="C20">
        <v>13</v>
      </c>
      <c r="D20">
        <v>3.5879059384967098</v>
      </c>
      <c r="E20">
        <v>2585.5800829416198</v>
      </c>
      <c r="F20">
        <v>19</v>
      </c>
      <c r="G20">
        <v>17</v>
      </c>
      <c r="H20">
        <f t="shared" si="0"/>
        <v>2</v>
      </c>
      <c r="I20">
        <f t="shared" si="1"/>
        <v>2</v>
      </c>
    </row>
    <row r="21" spans="1:9" x14ac:dyDescent="0.25">
      <c r="A21" s="16" t="s">
        <v>141</v>
      </c>
      <c r="B21" s="16" t="s">
        <v>114</v>
      </c>
      <c r="C21">
        <v>12</v>
      </c>
      <c r="D21">
        <v>3.4630520379612699</v>
      </c>
      <c r="E21">
        <v>30744.594851142399</v>
      </c>
      <c r="F21">
        <v>20</v>
      </c>
      <c r="G21">
        <v>20</v>
      </c>
      <c r="H21">
        <f t="shared" si="0"/>
        <v>0</v>
      </c>
      <c r="I21">
        <f t="shared" si="1"/>
        <v>0</v>
      </c>
    </row>
    <row r="22" spans="1:9" x14ac:dyDescent="0.25">
      <c r="A22" t="s">
        <v>136</v>
      </c>
      <c r="B22" t="s">
        <v>94</v>
      </c>
      <c r="C22">
        <v>12</v>
      </c>
      <c r="D22">
        <v>3.4624390771879701</v>
      </c>
      <c r="E22">
        <v>21147.998017542199</v>
      </c>
      <c r="F22">
        <v>21</v>
      </c>
      <c r="G22">
        <v>24</v>
      </c>
      <c r="H22">
        <f t="shared" si="0"/>
        <v>-3</v>
      </c>
      <c r="I22">
        <f t="shared" si="1"/>
        <v>3</v>
      </c>
    </row>
    <row r="23" spans="1:9" x14ac:dyDescent="0.25">
      <c r="A23" t="s">
        <v>138</v>
      </c>
      <c r="B23" t="s">
        <v>137</v>
      </c>
      <c r="C23">
        <v>12</v>
      </c>
      <c r="D23">
        <v>3.4618471082219799</v>
      </c>
      <c r="E23">
        <v>16247.525001489001</v>
      </c>
      <c r="F23">
        <v>22</v>
      </c>
      <c r="G23">
        <v>23</v>
      </c>
      <c r="H23">
        <f t="shared" si="0"/>
        <v>-1</v>
      </c>
      <c r="I23">
        <f t="shared" si="1"/>
        <v>1</v>
      </c>
    </row>
    <row r="24" spans="1:9" x14ac:dyDescent="0.25">
      <c r="A24" t="s">
        <v>140</v>
      </c>
      <c r="B24" t="s">
        <v>139</v>
      </c>
      <c r="C24">
        <v>12</v>
      </c>
      <c r="D24">
        <v>3.4617589426312998</v>
      </c>
      <c r="E24">
        <v>15705.8264781414</v>
      </c>
      <c r="F24">
        <v>23</v>
      </c>
      <c r="G24">
        <v>22</v>
      </c>
      <c r="H24">
        <f t="shared" si="0"/>
        <v>1</v>
      </c>
      <c r="I24">
        <f t="shared" si="1"/>
        <v>1</v>
      </c>
    </row>
    <row r="25" spans="1:9" x14ac:dyDescent="0.25">
      <c r="A25" t="s">
        <v>78</v>
      </c>
      <c r="B25" t="s">
        <v>49</v>
      </c>
      <c r="C25">
        <v>12</v>
      </c>
      <c r="D25">
        <v>3.4596975471539699</v>
      </c>
      <c r="E25">
        <v>8819.3453629399701</v>
      </c>
      <c r="F25">
        <v>24</v>
      </c>
      <c r="G25">
        <v>21</v>
      </c>
      <c r="H25">
        <f t="shared" si="0"/>
        <v>3</v>
      </c>
      <c r="I25">
        <f t="shared" si="1"/>
        <v>3</v>
      </c>
    </row>
    <row r="26" spans="1:9" x14ac:dyDescent="0.25">
      <c r="A26" t="s">
        <v>13</v>
      </c>
      <c r="B26" t="s">
        <v>26</v>
      </c>
      <c r="C26">
        <v>12</v>
      </c>
      <c r="D26">
        <v>3.4374042477962901</v>
      </c>
      <c r="E26">
        <v>1519.5582075346699</v>
      </c>
      <c r="F26">
        <v>25</v>
      </c>
      <c r="G26">
        <v>25</v>
      </c>
      <c r="H26">
        <f t="shared" si="0"/>
        <v>0</v>
      </c>
      <c r="I26">
        <f t="shared" si="1"/>
        <v>0</v>
      </c>
    </row>
    <row r="27" spans="1:9" x14ac:dyDescent="0.25">
      <c r="A27" t="s">
        <v>135</v>
      </c>
      <c r="B27" t="s">
        <v>134</v>
      </c>
      <c r="C27">
        <v>11</v>
      </c>
      <c r="D27">
        <v>3.31315406266773</v>
      </c>
      <c r="E27">
        <v>9755.7072238761502</v>
      </c>
      <c r="F27">
        <v>26</v>
      </c>
      <c r="G27">
        <v>27</v>
      </c>
      <c r="H27">
        <f t="shared" si="0"/>
        <v>-1</v>
      </c>
      <c r="I27">
        <f t="shared" si="1"/>
        <v>1</v>
      </c>
    </row>
    <row r="28" spans="1:9" x14ac:dyDescent="0.25">
      <c r="A28" t="s">
        <v>133</v>
      </c>
      <c r="B28" t="s">
        <v>132</v>
      </c>
      <c r="C28">
        <v>11</v>
      </c>
      <c r="D28">
        <v>3.3124700005395198</v>
      </c>
      <c r="E28">
        <v>8242.0104248556709</v>
      </c>
      <c r="F28">
        <v>27</v>
      </c>
      <c r="G28">
        <v>28</v>
      </c>
      <c r="H28">
        <f t="shared" si="0"/>
        <v>-1</v>
      </c>
      <c r="I28">
        <f t="shared" si="1"/>
        <v>1</v>
      </c>
    </row>
    <row r="29" spans="1:9" x14ac:dyDescent="0.25">
      <c r="A29" t="s">
        <v>120</v>
      </c>
      <c r="B29" t="s">
        <v>12</v>
      </c>
      <c r="C29">
        <v>11</v>
      </c>
      <c r="D29">
        <v>3.2793192974032301</v>
      </c>
      <c r="E29">
        <v>951.92949117336195</v>
      </c>
      <c r="F29">
        <v>28</v>
      </c>
      <c r="G29">
        <v>26</v>
      </c>
      <c r="H29">
        <f t="shared" si="0"/>
        <v>2</v>
      </c>
      <c r="I29">
        <f t="shared" si="1"/>
        <v>2</v>
      </c>
    </row>
    <row r="30" spans="1:9" x14ac:dyDescent="0.25">
      <c r="A30" t="s">
        <v>128</v>
      </c>
      <c r="B30" t="s">
        <v>127</v>
      </c>
      <c r="C30">
        <v>10</v>
      </c>
      <c r="D30">
        <v>3.15664388414279</v>
      </c>
      <c r="E30">
        <v>5380.5490062135896</v>
      </c>
      <c r="F30">
        <v>29</v>
      </c>
      <c r="G30">
        <v>31</v>
      </c>
      <c r="H30">
        <f t="shared" si="0"/>
        <v>-2</v>
      </c>
      <c r="I30">
        <f t="shared" si="1"/>
        <v>2</v>
      </c>
    </row>
    <row r="31" spans="1:9" x14ac:dyDescent="0.25">
      <c r="A31" t="s">
        <v>131</v>
      </c>
      <c r="B31" t="s">
        <v>8</v>
      </c>
      <c r="C31">
        <v>10</v>
      </c>
      <c r="D31">
        <v>3.1552365877981599</v>
      </c>
      <c r="E31">
        <v>4336.4206666628597</v>
      </c>
      <c r="F31">
        <v>30</v>
      </c>
      <c r="G31">
        <v>29</v>
      </c>
      <c r="H31">
        <f t="shared" si="0"/>
        <v>1</v>
      </c>
      <c r="I31">
        <f t="shared" si="1"/>
        <v>1</v>
      </c>
    </row>
    <row r="32" spans="1:9" x14ac:dyDescent="0.25">
      <c r="A32" t="s">
        <v>130</v>
      </c>
      <c r="B32" t="s">
        <v>129</v>
      </c>
      <c r="C32">
        <v>10</v>
      </c>
      <c r="D32">
        <v>3.1523668070169499</v>
      </c>
      <c r="E32">
        <v>3103.0470106644402</v>
      </c>
      <c r="F32">
        <v>31</v>
      </c>
      <c r="G32">
        <v>30</v>
      </c>
      <c r="H32">
        <f t="shared" si="0"/>
        <v>1</v>
      </c>
      <c r="I32">
        <f t="shared" si="1"/>
        <v>1</v>
      </c>
    </row>
    <row r="33" spans="1:9" x14ac:dyDescent="0.25">
      <c r="A33" t="s">
        <v>119</v>
      </c>
      <c r="B33" t="s">
        <v>118</v>
      </c>
      <c r="C33">
        <v>9</v>
      </c>
      <c r="D33">
        <v>2.9996097629941598</v>
      </c>
      <c r="E33">
        <v>46029.495402350403</v>
      </c>
      <c r="F33">
        <v>32</v>
      </c>
      <c r="G33">
        <v>36</v>
      </c>
      <c r="H33">
        <f t="shared" si="0"/>
        <v>-4</v>
      </c>
      <c r="I33">
        <f t="shared" si="1"/>
        <v>4</v>
      </c>
    </row>
    <row r="34" spans="1:9" x14ac:dyDescent="0.25">
      <c r="A34" t="s">
        <v>125</v>
      </c>
      <c r="B34" t="s">
        <v>124</v>
      </c>
      <c r="C34">
        <v>9</v>
      </c>
      <c r="D34">
        <v>2.9986256708655099</v>
      </c>
      <c r="E34">
        <v>17182.998854711099</v>
      </c>
      <c r="F34">
        <v>33</v>
      </c>
      <c r="G34">
        <v>33</v>
      </c>
      <c r="H34">
        <f t="shared" ref="H34:H65" si="2">F34-G34</f>
        <v>0</v>
      </c>
      <c r="I34">
        <f t="shared" si="1"/>
        <v>0</v>
      </c>
    </row>
    <row r="35" spans="1:9" x14ac:dyDescent="0.25">
      <c r="A35" t="s">
        <v>126</v>
      </c>
      <c r="B35" t="s">
        <v>8</v>
      </c>
      <c r="C35">
        <v>9</v>
      </c>
      <c r="D35">
        <v>2.9952370974767399</v>
      </c>
      <c r="E35">
        <v>5434.9696046526897</v>
      </c>
      <c r="F35">
        <v>34</v>
      </c>
      <c r="G35">
        <v>32</v>
      </c>
      <c r="H35">
        <f t="shared" si="2"/>
        <v>2</v>
      </c>
      <c r="I35">
        <f t="shared" si="1"/>
        <v>2</v>
      </c>
    </row>
    <row r="36" spans="1:9" x14ac:dyDescent="0.25">
      <c r="A36" t="s">
        <v>121</v>
      </c>
      <c r="B36" t="s">
        <v>120</v>
      </c>
      <c r="C36">
        <v>9</v>
      </c>
      <c r="D36">
        <v>2.9946989978398899</v>
      </c>
      <c r="E36">
        <v>4903.4274774980604</v>
      </c>
      <c r="F36">
        <v>35</v>
      </c>
      <c r="G36">
        <v>35</v>
      </c>
      <c r="H36">
        <f t="shared" si="2"/>
        <v>0</v>
      </c>
      <c r="I36">
        <f t="shared" si="1"/>
        <v>0</v>
      </c>
    </row>
    <row r="37" spans="1:9" x14ac:dyDescent="0.25">
      <c r="A37" t="s">
        <v>123</v>
      </c>
      <c r="B37" t="s">
        <v>122</v>
      </c>
      <c r="C37">
        <v>9</v>
      </c>
      <c r="D37">
        <v>2.9937973173673398</v>
      </c>
      <c r="E37">
        <v>4209.1561850246599</v>
      </c>
      <c r="F37">
        <v>36</v>
      </c>
      <c r="G37">
        <v>34</v>
      </c>
      <c r="H37">
        <f t="shared" si="2"/>
        <v>2</v>
      </c>
      <c r="I37">
        <f t="shared" si="1"/>
        <v>2</v>
      </c>
    </row>
    <row r="38" spans="1:9" x14ac:dyDescent="0.25">
      <c r="A38" t="s">
        <v>115</v>
      </c>
      <c r="B38" t="s">
        <v>114</v>
      </c>
      <c r="C38">
        <v>8</v>
      </c>
      <c r="D38">
        <v>2.8276455801731299</v>
      </c>
      <c r="E38">
        <v>23913.042871207999</v>
      </c>
      <c r="F38">
        <v>37</v>
      </c>
      <c r="G38">
        <v>38</v>
      </c>
      <c r="H38">
        <f t="shared" si="2"/>
        <v>-1</v>
      </c>
      <c r="I38">
        <f t="shared" si="1"/>
        <v>1</v>
      </c>
    </row>
    <row r="39" spans="1:9" x14ac:dyDescent="0.25">
      <c r="A39" t="s">
        <v>104</v>
      </c>
      <c r="B39" t="s">
        <v>103</v>
      </c>
      <c r="C39">
        <v>8</v>
      </c>
      <c r="D39">
        <v>2.8276198713126499</v>
      </c>
      <c r="E39">
        <v>23279.660644999502</v>
      </c>
      <c r="F39">
        <v>38</v>
      </c>
      <c r="G39">
        <v>47</v>
      </c>
      <c r="H39" s="18">
        <f t="shared" si="2"/>
        <v>-9</v>
      </c>
      <c r="I39">
        <f t="shared" si="1"/>
        <v>9</v>
      </c>
    </row>
    <row r="40" spans="1:9" x14ac:dyDescent="0.25">
      <c r="A40" t="s">
        <v>110</v>
      </c>
      <c r="B40" t="s">
        <v>109</v>
      </c>
      <c r="C40">
        <v>8</v>
      </c>
      <c r="D40">
        <v>2.82722395486114</v>
      </c>
      <c r="E40">
        <v>16536.9013251586</v>
      </c>
      <c r="F40">
        <v>39</v>
      </c>
      <c r="G40">
        <v>43</v>
      </c>
      <c r="H40">
        <f t="shared" si="2"/>
        <v>-4</v>
      </c>
      <c r="I40">
        <f t="shared" si="1"/>
        <v>4</v>
      </c>
    </row>
    <row r="41" spans="1:9" x14ac:dyDescent="0.25">
      <c r="A41" t="s">
        <v>79</v>
      </c>
      <c r="B41" t="s">
        <v>111</v>
      </c>
      <c r="C41">
        <v>8</v>
      </c>
      <c r="D41">
        <v>2.8269257320794901</v>
      </c>
      <c r="E41">
        <v>13574.9126560484</v>
      </c>
      <c r="F41">
        <v>40</v>
      </c>
      <c r="G41">
        <v>41</v>
      </c>
      <c r="H41">
        <f t="shared" si="2"/>
        <v>-1</v>
      </c>
      <c r="I41">
        <f t="shared" si="1"/>
        <v>1</v>
      </c>
    </row>
    <row r="42" spans="1:9" x14ac:dyDescent="0.25">
      <c r="A42" s="16" t="s">
        <v>117</v>
      </c>
      <c r="B42" s="16" t="s">
        <v>116</v>
      </c>
      <c r="C42">
        <v>8</v>
      </c>
      <c r="D42">
        <v>2.82635499537668</v>
      </c>
      <c r="E42">
        <v>10107.6222885312</v>
      </c>
      <c r="F42">
        <v>41</v>
      </c>
      <c r="G42">
        <v>37</v>
      </c>
      <c r="H42">
        <f t="shared" si="2"/>
        <v>4</v>
      </c>
      <c r="I42">
        <f t="shared" si="1"/>
        <v>4</v>
      </c>
    </row>
    <row r="43" spans="1:9" x14ac:dyDescent="0.25">
      <c r="A43" t="s">
        <v>105</v>
      </c>
      <c r="B43" t="s">
        <v>46</v>
      </c>
      <c r="C43">
        <v>8</v>
      </c>
      <c r="D43">
        <v>2.82556830424577</v>
      </c>
      <c r="E43">
        <v>7473.9592044043302</v>
      </c>
      <c r="F43">
        <v>42</v>
      </c>
      <c r="G43">
        <v>46</v>
      </c>
      <c r="H43">
        <f t="shared" si="2"/>
        <v>-4</v>
      </c>
      <c r="I43">
        <f t="shared" si="1"/>
        <v>4</v>
      </c>
    </row>
    <row r="44" spans="1:9" x14ac:dyDescent="0.25">
      <c r="A44" t="s">
        <v>70</v>
      </c>
      <c r="B44" t="s">
        <v>77</v>
      </c>
      <c r="C44">
        <v>8</v>
      </c>
      <c r="D44">
        <v>2.8247353371659898</v>
      </c>
      <c r="E44">
        <v>5856.6409351861603</v>
      </c>
      <c r="F44">
        <v>43</v>
      </c>
      <c r="G44">
        <v>40</v>
      </c>
      <c r="H44">
        <f t="shared" si="2"/>
        <v>3</v>
      </c>
      <c r="I44">
        <f t="shared" si="1"/>
        <v>3</v>
      </c>
    </row>
    <row r="45" spans="1:9" x14ac:dyDescent="0.25">
      <c r="A45" t="s">
        <v>101</v>
      </c>
      <c r="B45" t="s">
        <v>88</v>
      </c>
      <c r="C45">
        <v>8</v>
      </c>
      <c r="D45">
        <v>2.82433427894239</v>
      </c>
      <c r="E45">
        <v>5303.7307668922003</v>
      </c>
      <c r="F45">
        <v>44</v>
      </c>
      <c r="G45">
        <v>49</v>
      </c>
      <c r="H45">
        <f t="shared" si="2"/>
        <v>-5</v>
      </c>
      <c r="I45">
        <f t="shared" si="1"/>
        <v>5</v>
      </c>
    </row>
    <row r="46" spans="1:9" x14ac:dyDescent="0.25">
      <c r="A46" t="s">
        <v>102</v>
      </c>
      <c r="B46" t="s">
        <v>41</v>
      </c>
      <c r="C46">
        <v>8</v>
      </c>
      <c r="D46">
        <v>2.8224369650384298</v>
      </c>
      <c r="E46">
        <v>3665.04523765155</v>
      </c>
      <c r="F46">
        <v>45</v>
      </c>
      <c r="G46">
        <v>48</v>
      </c>
      <c r="H46">
        <f t="shared" si="2"/>
        <v>-3</v>
      </c>
      <c r="I46">
        <f t="shared" si="1"/>
        <v>3</v>
      </c>
    </row>
    <row r="47" spans="1:9" x14ac:dyDescent="0.25">
      <c r="A47" t="s">
        <v>108</v>
      </c>
      <c r="B47" t="s">
        <v>107</v>
      </c>
      <c r="C47">
        <v>8</v>
      </c>
      <c r="D47">
        <v>2.8216811245401101</v>
      </c>
      <c r="E47">
        <v>3262.5752765788602</v>
      </c>
      <c r="F47">
        <v>46</v>
      </c>
      <c r="G47">
        <v>44</v>
      </c>
      <c r="H47" s="18">
        <f t="shared" si="2"/>
        <v>2</v>
      </c>
      <c r="I47">
        <f t="shared" si="1"/>
        <v>2</v>
      </c>
    </row>
    <row r="48" spans="1:9" x14ac:dyDescent="0.25">
      <c r="A48" t="s">
        <v>98</v>
      </c>
      <c r="B48" t="s">
        <v>41</v>
      </c>
      <c r="C48">
        <v>8</v>
      </c>
      <c r="D48">
        <v>2.8201694435434699</v>
      </c>
      <c r="E48">
        <v>2674.2728732943201</v>
      </c>
      <c r="F48">
        <v>47</v>
      </c>
      <c r="G48">
        <v>42</v>
      </c>
      <c r="H48" s="18">
        <f t="shared" si="2"/>
        <v>5</v>
      </c>
      <c r="I48">
        <f t="shared" si="1"/>
        <v>5</v>
      </c>
    </row>
    <row r="49" spans="1:11" x14ac:dyDescent="0.25">
      <c r="A49" t="s">
        <v>106</v>
      </c>
      <c r="B49" t="s">
        <v>56</v>
      </c>
      <c r="C49">
        <v>8</v>
      </c>
      <c r="D49">
        <v>2.8182361372348299</v>
      </c>
      <c r="E49">
        <v>2173.1624190767502</v>
      </c>
      <c r="F49">
        <v>48</v>
      </c>
      <c r="G49">
        <v>45</v>
      </c>
      <c r="H49" s="18">
        <f t="shared" si="2"/>
        <v>3</v>
      </c>
      <c r="I49">
        <f t="shared" si="1"/>
        <v>3</v>
      </c>
    </row>
    <row r="50" spans="1:11" x14ac:dyDescent="0.25">
      <c r="A50" t="s">
        <v>113</v>
      </c>
      <c r="B50" t="s">
        <v>112</v>
      </c>
      <c r="C50">
        <v>8</v>
      </c>
      <c r="D50">
        <v>2.8119631752759702</v>
      </c>
      <c r="E50">
        <v>1347.1400785077999</v>
      </c>
      <c r="F50">
        <v>49</v>
      </c>
      <c r="G50">
        <v>39</v>
      </c>
      <c r="H50" s="18">
        <f t="shared" si="2"/>
        <v>10</v>
      </c>
      <c r="I50">
        <f t="shared" si="1"/>
        <v>10</v>
      </c>
      <c r="K50">
        <f>SUM(I2:I51)</f>
        <v>94</v>
      </c>
    </row>
    <row r="51" spans="1:11" x14ac:dyDescent="0.25">
      <c r="A51" t="s">
        <v>93</v>
      </c>
      <c r="B51" t="s">
        <v>92</v>
      </c>
      <c r="C51">
        <v>7</v>
      </c>
      <c r="D51">
        <v>2.6452813427420301</v>
      </c>
      <c r="E51">
        <v>30627.035831995501</v>
      </c>
      <c r="F51">
        <v>50</v>
      </c>
      <c r="G51">
        <v>54</v>
      </c>
      <c r="H51" s="18">
        <f t="shared" si="2"/>
        <v>-4</v>
      </c>
      <c r="I51">
        <f t="shared" si="1"/>
        <v>4</v>
      </c>
    </row>
    <row r="52" spans="1:11" x14ac:dyDescent="0.25">
      <c r="A52" t="s">
        <v>95</v>
      </c>
      <c r="B52" t="s">
        <v>94</v>
      </c>
      <c r="C52">
        <v>7</v>
      </c>
      <c r="D52">
        <v>2.6448855770578699</v>
      </c>
      <c r="E52">
        <v>18508.537940759899</v>
      </c>
      <c r="F52">
        <v>51</v>
      </c>
      <c r="G52">
        <v>53</v>
      </c>
      <c r="H52" s="18">
        <f t="shared" si="2"/>
        <v>-2</v>
      </c>
      <c r="I52">
        <f t="shared" si="1"/>
        <v>2</v>
      </c>
    </row>
    <row r="53" spans="1:11" x14ac:dyDescent="0.25">
      <c r="A53" t="s">
        <v>91</v>
      </c>
      <c r="B53" t="s">
        <v>90</v>
      </c>
      <c r="C53">
        <v>7</v>
      </c>
      <c r="D53">
        <v>2.6442149740930301</v>
      </c>
      <c r="E53">
        <v>11075.473138417001</v>
      </c>
      <c r="F53">
        <v>52</v>
      </c>
      <c r="G53">
        <v>55</v>
      </c>
      <c r="H53" s="18">
        <f t="shared" si="2"/>
        <v>-3</v>
      </c>
      <c r="I53">
        <f t="shared" si="1"/>
        <v>3</v>
      </c>
    </row>
    <row r="54" spans="1:11" x14ac:dyDescent="0.25">
      <c r="A54" t="s">
        <v>87</v>
      </c>
      <c r="B54" t="s">
        <v>86</v>
      </c>
      <c r="C54">
        <v>7</v>
      </c>
      <c r="D54">
        <v>2.6440006010140999</v>
      </c>
      <c r="E54">
        <v>9817.5708177334109</v>
      </c>
      <c r="F54">
        <v>53</v>
      </c>
      <c r="G54">
        <v>57</v>
      </c>
      <c r="H54" s="18">
        <f t="shared" si="2"/>
        <v>-4</v>
      </c>
      <c r="I54">
        <f t="shared" si="1"/>
        <v>4</v>
      </c>
    </row>
    <row r="55" spans="1:11" x14ac:dyDescent="0.25">
      <c r="A55" t="s">
        <v>100</v>
      </c>
      <c r="B55" t="s">
        <v>71</v>
      </c>
      <c r="C55">
        <v>7</v>
      </c>
      <c r="D55">
        <v>2.6435113906545</v>
      </c>
      <c r="E55">
        <v>7792.7654912608104</v>
      </c>
      <c r="F55">
        <v>54</v>
      </c>
      <c r="G55">
        <v>50</v>
      </c>
      <c r="H55" s="18">
        <f t="shared" si="2"/>
        <v>4</v>
      </c>
      <c r="I55">
        <f t="shared" si="1"/>
        <v>4</v>
      </c>
    </row>
    <row r="56" spans="1:11" x14ac:dyDescent="0.25">
      <c r="A56" s="16" t="s">
        <v>97</v>
      </c>
      <c r="B56" s="16" t="s">
        <v>96</v>
      </c>
      <c r="C56">
        <v>7</v>
      </c>
      <c r="D56">
        <v>2.6422031651985001</v>
      </c>
      <c r="E56">
        <v>5020.7130935476498</v>
      </c>
      <c r="F56">
        <v>55</v>
      </c>
      <c r="G56">
        <v>52</v>
      </c>
      <c r="H56" s="18">
        <f t="shared" si="2"/>
        <v>3</v>
      </c>
      <c r="I56">
        <f t="shared" si="1"/>
        <v>3</v>
      </c>
    </row>
    <row r="57" spans="1:11" x14ac:dyDescent="0.25">
      <c r="A57" t="s">
        <v>85</v>
      </c>
      <c r="B57" t="s">
        <v>84</v>
      </c>
      <c r="C57">
        <v>7</v>
      </c>
      <c r="D57">
        <v>2.64160401992664</v>
      </c>
      <c r="E57">
        <v>4315.1737119327599</v>
      </c>
      <c r="F57">
        <v>56</v>
      </c>
      <c r="G57">
        <v>58</v>
      </c>
      <c r="H57" s="18">
        <f t="shared" si="2"/>
        <v>-2</v>
      </c>
      <c r="I57">
        <f t="shared" si="1"/>
        <v>2</v>
      </c>
    </row>
    <row r="58" spans="1:11" x14ac:dyDescent="0.25">
      <c r="A58" t="s">
        <v>89</v>
      </c>
      <c r="B58" t="s">
        <v>88</v>
      </c>
      <c r="C58">
        <v>7</v>
      </c>
      <c r="D58">
        <v>2.64133467939158</v>
      </c>
      <c r="E58">
        <v>4058.9201904633201</v>
      </c>
      <c r="F58">
        <v>57</v>
      </c>
      <c r="G58">
        <v>56</v>
      </c>
      <c r="H58" s="18">
        <f t="shared" si="2"/>
        <v>1</v>
      </c>
      <c r="I58">
        <f t="shared" si="1"/>
        <v>1</v>
      </c>
    </row>
    <row r="59" spans="1:11" x14ac:dyDescent="0.25">
      <c r="A59" t="s">
        <v>99</v>
      </c>
      <c r="B59" t="s">
        <v>98</v>
      </c>
      <c r="C59">
        <v>7</v>
      </c>
      <c r="D59">
        <v>2.6411697770231801</v>
      </c>
      <c r="E59">
        <v>3916.5108064715801</v>
      </c>
      <c r="F59">
        <v>58</v>
      </c>
      <c r="G59">
        <v>51</v>
      </c>
      <c r="H59" s="18">
        <f t="shared" si="2"/>
        <v>7</v>
      </c>
      <c r="I59">
        <f t="shared" si="1"/>
        <v>7</v>
      </c>
    </row>
    <row r="60" spans="1:11" x14ac:dyDescent="0.25">
      <c r="A60" t="s">
        <v>83</v>
      </c>
      <c r="B60" t="s">
        <v>82</v>
      </c>
      <c r="C60">
        <v>7</v>
      </c>
      <c r="D60">
        <v>2.6130484264648</v>
      </c>
      <c r="E60">
        <v>551.99753598625898</v>
      </c>
      <c r="F60">
        <v>59</v>
      </c>
      <c r="G60">
        <v>59</v>
      </c>
      <c r="H60" s="18">
        <f t="shared" si="2"/>
        <v>0</v>
      </c>
      <c r="I60">
        <f t="shared" si="1"/>
        <v>0</v>
      </c>
    </row>
    <row r="61" spans="1:11" x14ac:dyDescent="0.25">
      <c r="A61" t="s">
        <v>17</v>
      </c>
      <c r="B61" t="s">
        <v>16</v>
      </c>
      <c r="C61">
        <v>6</v>
      </c>
      <c r="D61">
        <v>2.4493828769425501</v>
      </c>
      <c r="E61">
        <v>68765</v>
      </c>
      <c r="F61">
        <v>60</v>
      </c>
      <c r="G61">
        <v>95</v>
      </c>
      <c r="H61" s="18">
        <f t="shared" si="2"/>
        <v>-35</v>
      </c>
      <c r="I61">
        <f t="shared" si="1"/>
        <v>35</v>
      </c>
    </row>
    <row r="62" spans="1:11" x14ac:dyDescent="0.25">
      <c r="A62" t="s">
        <v>30</v>
      </c>
      <c r="B62" t="s">
        <v>29</v>
      </c>
      <c r="C62">
        <v>6</v>
      </c>
      <c r="D62">
        <v>2.4493472542185901</v>
      </c>
      <c r="E62">
        <v>58940.571353776002</v>
      </c>
      <c r="F62">
        <v>61</v>
      </c>
      <c r="G62">
        <v>88</v>
      </c>
      <c r="H62" s="18">
        <f t="shared" si="2"/>
        <v>-27</v>
      </c>
      <c r="I62">
        <f t="shared" si="1"/>
        <v>27</v>
      </c>
    </row>
    <row r="63" spans="1:11" x14ac:dyDescent="0.25">
      <c r="A63" t="s">
        <v>15</v>
      </c>
      <c r="B63" t="s">
        <v>14</v>
      </c>
      <c r="C63">
        <v>6</v>
      </c>
      <c r="D63">
        <v>2.4493472542185901</v>
      </c>
      <c r="E63">
        <v>58940.571353776002</v>
      </c>
      <c r="F63">
        <v>62</v>
      </c>
      <c r="G63">
        <v>96</v>
      </c>
      <c r="H63" s="18">
        <f t="shared" si="2"/>
        <v>-34</v>
      </c>
      <c r="I63">
        <f t="shared" si="1"/>
        <v>34</v>
      </c>
    </row>
    <row r="64" spans="1:11" x14ac:dyDescent="0.25">
      <c r="A64" t="s">
        <v>66</v>
      </c>
      <c r="B64" t="s">
        <v>65</v>
      </c>
      <c r="C64">
        <v>6</v>
      </c>
      <c r="D64">
        <v>2.44930569437396</v>
      </c>
      <c r="E64">
        <v>50519.510044101698</v>
      </c>
      <c r="F64">
        <v>63</v>
      </c>
      <c r="G64">
        <v>69</v>
      </c>
      <c r="H64" s="18">
        <f t="shared" si="2"/>
        <v>-6</v>
      </c>
      <c r="I64">
        <f t="shared" si="1"/>
        <v>6</v>
      </c>
    </row>
    <row r="65" spans="1:9" x14ac:dyDescent="0.25">
      <c r="A65" t="s">
        <v>74</v>
      </c>
      <c r="B65" t="s">
        <v>73</v>
      </c>
      <c r="C65">
        <v>6</v>
      </c>
      <c r="D65">
        <v>2.44927600877066</v>
      </c>
      <c r="E65">
        <v>45841.333158810703</v>
      </c>
      <c r="F65">
        <v>64</v>
      </c>
      <c r="G65">
        <v>64</v>
      </c>
      <c r="H65" s="18">
        <f t="shared" si="2"/>
        <v>0</v>
      </c>
      <c r="I65">
        <f t="shared" si="1"/>
        <v>0</v>
      </c>
    </row>
    <row r="66" spans="1:9" x14ac:dyDescent="0.25">
      <c r="A66" t="s">
        <v>55</v>
      </c>
      <c r="B66" t="s">
        <v>54</v>
      </c>
      <c r="C66">
        <v>6</v>
      </c>
      <c r="D66">
        <v>2.44927600877066</v>
      </c>
      <c r="E66">
        <v>45841.333158810703</v>
      </c>
      <c r="F66">
        <v>65</v>
      </c>
      <c r="G66">
        <v>75</v>
      </c>
      <c r="H66" s="18">
        <f t="shared" ref="H66:H97" si="3">F66-G66</f>
        <v>-10</v>
      </c>
      <c r="I66">
        <f t="shared" si="1"/>
        <v>10</v>
      </c>
    </row>
    <row r="67" spans="1:9" x14ac:dyDescent="0.25">
      <c r="A67" s="16" t="s">
        <v>81</v>
      </c>
      <c r="B67" s="16" t="s">
        <v>80</v>
      </c>
      <c r="C67">
        <v>6</v>
      </c>
      <c r="D67">
        <v>2.4491216436334899</v>
      </c>
      <c r="E67">
        <v>30940.3496189584</v>
      </c>
      <c r="F67">
        <v>66</v>
      </c>
      <c r="G67">
        <v>60</v>
      </c>
      <c r="H67" s="18">
        <f t="shared" si="3"/>
        <v>6</v>
      </c>
      <c r="I67">
        <f t="shared" ref="I67:I101" si="4">ABS(H67)</f>
        <v>6</v>
      </c>
    </row>
    <row r="68" spans="1:9" x14ac:dyDescent="0.25">
      <c r="A68" t="s">
        <v>34</v>
      </c>
      <c r="B68" t="s">
        <v>33</v>
      </c>
      <c r="C68">
        <v>6</v>
      </c>
      <c r="D68">
        <v>2.4486347997393301</v>
      </c>
      <c r="E68">
        <v>15276.444037224999</v>
      </c>
      <c r="F68">
        <v>67</v>
      </c>
      <c r="G68">
        <v>86</v>
      </c>
      <c r="H68" s="18">
        <f t="shared" si="3"/>
        <v>-19</v>
      </c>
      <c r="I68">
        <f t="shared" si="4"/>
        <v>19</v>
      </c>
    </row>
    <row r="69" spans="1:9" x14ac:dyDescent="0.25">
      <c r="A69" t="s">
        <v>53</v>
      </c>
      <c r="B69" t="s">
        <v>52</v>
      </c>
      <c r="C69">
        <v>6</v>
      </c>
      <c r="D69">
        <v>2.44835575506829</v>
      </c>
      <c r="E69">
        <v>11837.855994424201</v>
      </c>
      <c r="F69">
        <v>68</v>
      </c>
      <c r="G69">
        <v>76</v>
      </c>
      <c r="H69" s="18">
        <f t="shared" si="3"/>
        <v>-8</v>
      </c>
      <c r="I69">
        <f t="shared" si="4"/>
        <v>8</v>
      </c>
    </row>
    <row r="70" spans="1:9" x14ac:dyDescent="0.25">
      <c r="A70" t="s">
        <v>24</v>
      </c>
      <c r="B70" t="s">
        <v>23</v>
      </c>
      <c r="C70">
        <v>6</v>
      </c>
      <c r="D70">
        <v>2.44831419522367</v>
      </c>
      <c r="E70">
        <v>11453.832897194299</v>
      </c>
      <c r="F70">
        <v>69</v>
      </c>
      <c r="G70">
        <v>91</v>
      </c>
      <c r="H70" s="18">
        <f t="shared" si="3"/>
        <v>-22</v>
      </c>
      <c r="I70">
        <f t="shared" si="4"/>
        <v>22</v>
      </c>
    </row>
    <row r="71" spans="1:9" x14ac:dyDescent="0.25">
      <c r="A71" t="s">
        <v>38</v>
      </c>
      <c r="B71" t="s">
        <v>37</v>
      </c>
      <c r="C71">
        <v>6</v>
      </c>
      <c r="D71">
        <v>2.4478392255708399</v>
      </c>
      <c r="E71">
        <v>8356.7832935608694</v>
      </c>
      <c r="F71">
        <v>70</v>
      </c>
      <c r="G71">
        <v>84</v>
      </c>
      <c r="H71" s="18">
        <f t="shared" si="3"/>
        <v>-14</v>
      </c>
      <c r="I71">
        <f t="shared" si="4"/>
        <v>14</v>
      </c>
    </row>
    <row r="72" spans="1:9" x14ac:dyDescent="0.25">
      <c r="A72" t="s">
        <v>40</v>
      </c>
      <c r="B72" t="s">
        <v>39</v>
      </c>
      <c r="C72">
        <v>6</v>
      </c>
      <c r="D72">
        <v>2.4477026717956498</v>
      </c>
      <c r="E72">
        <v>7752.8273475599899</v>
      </c>
      <c r="F72">
        <v>71</v>
      </c>
      <c r="G72">
        <v>83</v>
      </c>
      <c r="H72" s="18">
        <f t="shared" si="3"/>
        <v>-12</v>
      </c>
      <c r="I72">
        <f t="shared" si="4"/>
        <v>12</v>
      </c>
    </row>
    <row r="73" spans="1:9" x14ac:dyDescent="0.25">
      <c r="A73" t="s">
        <v>50</v>
      </c>
      <c r="B73" t="s">
        <v>51</v>
      </c>
      <c r="C73">
        <v>6</v>
      </c>
      <c r="D73">
        <v>2.4476017407444202</v>
      </c>
      <c r="E73">
        <v>7359.6428966876601</v>
      </c>
      <c r="F73">
        <v>72</v>
      </c>
      <c r="G73">
        <v>77</v>
      </c>
      <c r="H73" s="18">
        <f t="shared" si="3"/>
        <v>-5</v>
      </c>
      <c r="I73">
        <f t="shared" si="4"/>
        <v>5</v>
      </c>
    </row>
    <row r="74" spans="1:9" x14ac:dyDescent="0.25">
      <c r="A74" t="s">
        <v>62</v>
      </c>
      <c r="B74" t="s">
        <v>61</v>
      </c>
      <c r="C74">
        <v>6</v>
      </c>
      <c r="D74">
        <v>2.4471148968502598</v>
      </c>
      <c r="E74">
        <v>5914.5646054089502</v>
      </c>
      <c r="F74">
        <v>73</v>
      </c>
      <c r="G74">
        <v>71</v>
      </c>
      <c r="H74" s="18">
        <f t="shared" si="3"/>
        <v>2</v>
      </c>
      <c r="I74">
        <f t="shared" si="4"/>
        <v>2</v>
      </c>
    </row>
    <row r="75" spans="1:9" x14ac:dyDescent="0.25">
      <c r="A75" t="s">
        <v>78</v>
      </c>
      <c r="B75" t="s">
        <v>77</v>
      </c>
      <c r="C75">
        <v>6</v>
      </c>
      <c r="D75">
        <v>2.4467764809726198</v>
      </c>
      <c r="E75">
        <v>5202.9987356482197</v>
      </c>
      <c r="F75">
        <v>74</v>
      </c>
      <c r="G75">
        <v>62</v>
      </c>
      <c r="H75" s="18">
        <f t="shared" si="3"/>
        <v>12</v>
      </c>
      <c r="I75">
        <f t="shared" si="4"/>
        <v>12</v>
      </c>
    </row>
    <row r="76" spans="1:9" x14ac:dyDescent="0.25">
      <c r="A76" t="s">
        <v>64</v>
      </c>
      <c r="B76" t="s">
        <v>63</v>
      </c>
      <c r="C76">
        <v>6</v>
      </c>
      <c r="D76">
        <v>2.4465271219048801</v>
      </c>
      <c r="E76">
        <v>4780.3174956550802</v>
      </c>
      <c r="F76">
        <v>75</v>
      </c>
      <c r="G76">
        <v>70</v>
      </c>
      <c r="H76" s="18">
        <f t="shared" si="3"/>
        <v>5</v>
      </c>
      <c r="I76">
        <f t="shared" si="4"/>
        <v>5</v>
      </c>
    </row>
    <row r="77" spans="1:9" x14ac:dyDescent="0.25">
      <c r="A77" t="s">
        <v>36</v>
      </c>
      <c r="B77" t="s">
        <v>35</v>
      </c>
      <c r="C77">
        <v>6</v>
      </c>
      <c r="D77">
        <v>2.4463133855611101</v>
      </c>
      <c r="E77">
        <v>4470.1622612614601</v>
      </c>
      <c r="F77">
        <v>76</v>
      </c>
      <c r="G77">
        <v>85</v>
      </c>
      <c r="H77" s="18">
        <f t="shared" si="3"/>
        <v>-9</v>
      </c>
      <c r="I77">
        <f t="shared" si="4"/>
        <v>9</v>
      </c>
    </row>
    <row r="78" spans="1:9" x14ac:dyDescent="0.25">
      <c r="A78" t="s">
        <v>59</v>
      </c>
      <c r="B78" t="s">
        <v>58</v>
      </c>
      <c r="C78">
        <v>6</v>
      </c>
      <c r="D78">
        <v>2.4463015113197901</v>
      </c>
      <c r="E78">
        <v>4451.8064308913299</v>
      </c>
      <c r="F78">
        <v>77</v>
      </c>
      <c r="G78">
        <v>73</v>
      </c>
      <c r="H78" s="18">
        <f t="shared" si="3"/>
        <v>4</v>
      </c>
      <c r="I78">
        <f t="shared" si="4"/>
        <v>4</v>
      </c>
    </row>
    <row r="79" spans="1:9" x14ac:dyDescent="0.25">
      <c r="A79" t="s">
        <v>7</v>
      </c>
      <c r="B79" t="s">
        <v>79</v>
      </c>
      <c r="C79">
        <v>6</v>
      </c>
      <c r="D79">
        <v>2.4459630954421399</v>
      </c>
      <c r="E79">
        <v>4036.7066617246901</v>
      </c>
      <c r="F79">
        <v>78</v>
      </c>
      <c r="G79">
        <v>61</v>
      </c>
      <c r="H79" s="18">
        <f t="shared" si="3"/>
        <v>17</v>
      </c>
      <c r="I79">
        <f t="shared" si="4"/>
        <v>17</v>
      </c>
    </row>
    <row r="80" spans="1:9" x14ac:dyDescent="0.25">
      <c r="A80" s="16" t="b">
        <v>1</v>
      </c>
      <c r="B80" s="16" t="s">
        <v>18</v>
      </c>
      <c r="C80">
        <v>6</v>
      </c>
      <c r="D80">
        <v>2.4457018621330802</v>
      </c>
      <c r="E80">
        <v>3764.8187379463102</v>
      </c>
      <c r="F80">
        <v>79</v>
      </c>
      <c r="G80">
        <v>94</v>
      </c>
      <c r="H80" s="18">
        <f t="shared" si="3"/>
        <v>-15</v>
      </c>
      <c r="I80">
        <f t="shared" si="4"/>
        <v>15</v>
      </c>
    </row>
    <row r="81" spans="1:19" x14ac:dyDescent="0.25">
      <c r="A81" t="s">
        <v>42</v>
      </c>
      <c r="B81" t="s">
        <v>41</v>
      </c>
      <c r="C81">
        <v>6</v>
      </c>
      <c r="D81">
        <v>2.44510815006704</v>
      </c>
      <c r="E81">
        <v>3266.0965184823699</v>
      </c>
      <c r="F81">
        <v>80</v>
      </c>
      <c r="G81">
        <v>82</v>
      </c>
      <c r="H81" s="18">
        <f t="shared" si="3"/>
        <v>-2</v>
      </c>
      <c r="I81">
        <f t="shared" si="4"/>
        <v>2</v>
      </c>
    </row>
    <row r="82" spans="1:19" x14ac:dyDescent="0.25">
      <c r="A82" t="s">
        <v>32</v>
      </c>
      <c r="B82" t="s">
        <v>31</v>
      </c>
      <c r="C82">
        <v>6</v>
      </c>
      <c r="D82">
        <v>2.4448587909992998</v>
      </c>
      <c r="E82">
        <v>3092.9352123470699</v>
      </c>
      <c r="F82">
        <v>81</v>
      </c>
      <c r="G82">
        <v>87</v>
      </c>
      <c r="H82" s="18">
        <f t="shared" si="3"/>
        <v>-6</v>
      </c>
      <c r="I82">
        <f t="shared" si="4"/>
        <v>6</v>
      </c>
    </row>
    <row r="83" spans="1:19" x14ac:dyDescent="0.25">
      <c r="A83" t="s">
        <v>20</v>
      </c>
      <c r="B83" t="s">
        <v>19</v>
      </c>
      <c r="C83">
        <v>6</v>
      </c>
      <c r="D83">
        <v>2.4446806773794898</v>
      </c>
      <c r="E83">
        <v>2980.3512531732199</v>
      </c>
      <c r="F83">
        <v>82</v>
      </c>
      <c r="G83">
        <v>93</v>
      </c>
      <c r="H83" s="18">
        <f t="shared" si="3"/>
        <v>-11</v>
      </c>
      <c r="I83">
        <f t="shared" si="4"/>
        <v>11</v>
      </c>
    </row>
    <row r="84" spans="1:19" x14ac:dyDescent="0.25">
      <c r="A84" t="s">
        <v>28</v>
      </c>
      <c r="B84" t="s">
        <v>27</v>
      </c>
      <c r="C84">
        <v>6</v>
      </c>
      <c r="D84">
        <v>2.4446094319315601</v>
      </c>
      <c r="E84">
        <v>2938.1167335589698</v>
      </c>
      <c r="F84">
        <v>83</v>
      </c>
      <c r="G84">
        <v>89</v>
      </c>
      <c r="H84" s="18">
        <f t="shared" si="3"/>
        <v>-6</v>
      </c>
      <c r="I84">
        <f t="shared" si="4"/>
        <v>6</v>
      </c>
    </row>
    <row r="85" spans="1:19" x14ac:dyDescent="0.25">
      <c r="A85" t="s">
        <v>47</v>
      </c>
      <c r="B85" t="s">
        <v>69</v>
      </c>
      <c r="C85">
        <v>6</v>
      </c>
      <c r="D85">
        <v>2.4442532046919401</v>
      </c>
      <c r="E85">
        <v>2741.0041936626199</v>
      </c>
      <c r="F85">
        <v>84</v>
      </c>
      <c r="G85">
        <v>67</v>
      </c>
      <c r="H85" s="18">
        <f t="shared" si="3"/>
        <v>17</v>
      </c>
      <c r="I85">
        <f t="shared" si="4"/>
        <v>17</v>
      </c>
    </row>
    <row r="86" spans="1:19" x14ac:dyDescent="0.25">
      <c r="A86" t="s">
        <v>44</v>
      </c>
      <c r="B86" t="s">
        <v>43</v>
      </c>
      <c r="C86">
        <v>6</v>
      </c>
      <c r="D86">
        <v>2.4441938334853299</v>
      </c>
      <c r="E86">
        <v>2711.5014200126998</v>
      </c>
      <c r="F86">
        <v>85</v>
      </c>
      <c r="G86">
        <v>81</v>
      </c>
      <c r="H86" s="18">
        <f t="shared" si="3"/>
        <v>4</v>
      </c>
      <c r="I86">
        <f t="shared" si="4"/>
        <v>4</v>
      </c>
    </row>
    <row r="87" spans="1:19" x14ac:dyDescent="0.25">
      <c r="A87" t="s">
        <v>72</v>
      </c>
      <c r="B87" t="s">
        <v>71</v>
      </c>
      <c r="C87">
        <v>6</v>
      </c>
      <c r="D87">
        <v>2.44414633652005</v>
      </c>
      <c r="E87">
        <v>2687.4542966826298</v>
      </c>
      <c r="F87">
        <v>86</v>
      </c>
      <c r="G87">
        <v>65</v>
      </c>
      <c r="H87" s="18">
        <f t="shared" si="3"/>
        <v>21</v>
      </c>
      <c r="I87">
        <f t="shared" si="4"/>
        <v>21</v>
      </c>
    </row>
    <row r="88" spans="1:19" x14ac:dyDescent="0.25">
      <c r="A88" t="s">
        <v>50</v>
      </c>
      <c r="B88" t="s">
        <v>49</v>
      </c>
      <c r="C88">
        <v>6</v>
      </c>
      <c r="D88">
        <v>2.4439919713828799</v>
      </c>
      <c r="E88">
        <v>2613.2574784897301</v>
      </c>
      <c r="F88">
        <v>87</v>
      </c>
      <c r="G88">
        <v>78</v>
      </c>
      <c r="H88" s="18">
        <f t="shared" si="3"/>
        <v>9</v>
      </c>
      <c r="I88">
        <f t="shared" si="4"/>
        <v>9</v>
      </c>
    </row>
    <row r="89" spans="1:19" ht="15.75" thickBot="1" x14ac:dyDescent="0.3">
      <c r="A89" t="s">
        <v>48</v>
      </c>
      <c r="B89" t="s">
        <v>47</v>
      </c>
      <c r="C89">
        <v>6</v>
      </c>
      <c r="D89">
        <v>2.4437188638324998</v>
      </c>
      <c r="E89">
        <v>2490.8413484545799</v>
      </c>
      <c r="F89">
        <v>88</v>
      </c>
      <c r="G89">
        <v>79</v>
      </c>
      <c r="H89" s="18">
        <f t="shared" si="3"/>
        <v>9</v>
      </c>
      <c r="I89">
        <f t="shared" si="4"/>
        <v>9</v>
      </c>
    </row>
    <row r="90" spans="1:19" ht="15.75" thickBot="1" x14ac:dyDescent="0.3">
      <c r="A90" t="s">
        <v>57</v>
      </c>
      <c r="B90" t="s">
        <v>56</v>
      </c>
      <c r="C90">
        <v>6</v>
      </c>
      <c r="D90">
        <v>2.4426739305962601</v>
      </c>
      <c r="E90">
        <v>2114.7191485240801</v>
      </c>
      <c r="F90">
        <v>89</v>
      </c>
      <c r="G90">
        <v>74</v>
      </c>
      <c r="H90" s="18">
        <f t="shared" si="3"/>
        <v>15</v>
      </c>
      <c r="I90">
        <f t="shared" si="4"/>
        <v>15</v>
      </c>
      <c r="K90" s="13" t="s">
        <v>169</v>
      </c>
      <c r="L90" s="14" t="s">
        <v>168</v>
      </c>
      <c r="M90" s="14" t="s">
        <v>167</v>
      </c>
      <c r="N90" s="14" t="s">
        <v>166</v>
      </c>
      <c r="O90" s="14" t="s">
        <v>165</v>
      </c>
      <c r="P90" s="14" t="s">
        <v>408</v>
      </c>
      <c r="Q90" s="14" t="s">
        <v>406</v>
      </c>
      <c r="R90" s="14" t="s">
        <v>407</v>
      </c>
      <c r="S90" s="15" t="s">
        <v>410</v>
      </c>
    </row>
    <row r="91" spans="1:19" x14ac:dyDescent="0.25">
      <c r="A91" t="s">
        <v>76</v>
      </c>
      <c r="B91" t="s">
        <v>75</v>
      </c>
      <c r="C91">
        <v>6</v>
      </c>
      <c r="D91">
        <v>2.4426620563549402</v>
      </c>
      <c r="E91">
        <v>2110.2168179273199</v>
      </c>
      <c r="F91">
        <v>90</v>
      </c>
      <c r="G91">
        <v>63</v>
      </c>
      <c r="H91" s="18">
        <f t="shared" si="3"/>
        <v>27</v>
      </c>
      <c r="I91">
        <f t="shared" si="4"/>
        <v>27</v>
      </c>
      <c r="K91" t="s">
        <v>76</v>
      </c>
      <c r="L91" t="s">
        <v>75</v>
      </c>
      <c r="M91">
        <v>6</v>
      </c>
      <c r="N91">
        <v>2.4426620563549402</v>
      </c>
      <c r="O91">
        <v>2110.2168179273199</v>
      </c>
      <c r="P91">
        <v>90</v>
      </c>
      <c r="Q91">
        <v>63</v>
      </c>
      <c r="R91" s="18">
        <f t="shared" ref="R91:R101" si="5">P91-Q91</f>
        <v>27</v>
      </c>
      <c r="S91">
        <f t="shared" ref="S91:S101" si="6">ABS(R91)</f>
        <v>27</v>
      </c>
    </row>
    <row r="92" spans="1:19" x14ac:dyDescent="0.25">
      <c r="A92" t="s">
        <v>22</v>
      </c>
      <c r="B92" t="s">
        <v>21</v>
      </c>
      <c r="C92">
        <v>6</v>
      </c>
      <c r="D92">
        <v>2.4421158412541799</v>
      </c>
      <c r="E92">
        <v>1954.75037178959</v>
      </c>
      <c r="F92">
        <v>91</v>
      </c>
      <c r="G92">
        <v>92</v>
      </c>
      <c r="H92" s="18">
        <f t="shared" si="3"/>
        <v>-1</v>
      </c>
      <c r="I92">
        <f t="shared" si="4"/>
        <v>1</v>
      </c>
      <c r="K92" t="s">
        <v>22</v>
      </c>
      <c r="L92" t="s">
        <v>21</v>
      </c>
      <c r="M92">
        <v>6</v>
      </c>
      <c r="N92">
        <v>2.4421158412541799</v>
      </c>
      <c r="O92">
        <v>1954.75037178959</v>
      </c>
      <c r="P92">
        <v>91</v>
      </c>
      <c r="Q92">
        <v>92</v>
      </c>
      <c r="R92" s="18">
        <f t="shared" si="5"/>
        <v>-1</v>
      </c>
      <c r="S92">
        <f t="shared" si="6"/>
        <v>1</v>
      </c>
    </row>
    <row r="93" spans="1:19" x14ac:dyDescent="0.25">
      <c r="A93" t="s">
        <v>70</v>
      </c>
      <c r="B93" t="s">
        <v>49</v>
      </c>
      <c r="C93">
        <v>6</v>
      </c>
      <c r="D93">
        <v>2.4390879097173599</v>
      </c>
      <c r="E93">
        <v>1388.43238638038</v>
      </c>
      <c r="F93">
        <v>92</v>
      </c>
      <c r="G93">
        <v>66</v>
      </c>
      <c r="H93" s="18">
        <f t="shared" si="3"/>
        <v>26</v>
      </c>
      <c r="I93">
        <f t="shared" si="4"/>
        <v>26</v>
      </c>
      <c r="K93" t="s">
        <v>70</v>
      </c>
      <c r="L93" t="s">
        <v>49</v>
      </c>
      <c r="M93">
        <v>6</v>
      </c>
      <c r="N93">
        <v>2.4390879097173599</v>
      </c>
      <c r="O93">
        <v>1388.43238638038</v>
      </c>
      <c r="P93">
        <v>92</v>
      </c>
      <c r="Q93">
        <v>66</v>
      </c>
      <c r="R93" s="18">
        <f t="shared" si="5"/>
        <v>26</v>
      </c>
      <c r="S93">
        <f t="shared" si="6"/>
        <v>26</v>
      </c>
    </row>
    <row r="94" spans="1:19" x14ac:dyDescent="0.25">
      <c r="A94" t="s">
        <v>46</v>
      </c>
      <c r="B94" t="s">
        <v>45</v>
      </c>
      <c r="C94">
        <v>6</v>
      </c>
      <c r="D94">
        <v>2.4386248143058502</v>
      </c>
      <c r="E94">
        <v>1329.7120146356599</v>
      </c>
      <c r="F94">
        <v>93</v>
      </c>
      <c r="G94">
        <v>80</v>
      </c>
      <c r="H94" s="18">
        <f t="shared" si="3"/>
        <v>13</v>
      </c>
      <c r="I94">
        <f t="shared" si="4"/>
        <v>13</v>
      </c>
      <c r="K94" t="s">
        <v>46</v>
      </c>
      <c r="L94" t="s">
        <v>45</v>
      </c>
      <c r="M94">
        <v>6</v>
      </c>
      <c r="N94">
        <v>2.4386248143058502</v>
      </c>
      <c r="O94">
        <v>1329.7120146356599</v>
      </c>
      <c r="P94">
        <v>93</v>
      </c>
      <c r="Q94">
        <v>80</v>
      </c>
      <c r="R94" s="18">
        <f t="shared" si="5"/>
        <v>13</v>
      </c>
      <c r="S94">
        <f t="shared" si="6"/>
        <v>13</v>
      </c>
    </row>
    <row r="95" spans="1:19" x14ac:dyDescent="0.25">
      <c r="A95" t="s">
        <v>13</v>
      </c>
      <c r="B95" t="s">
        <v>12</v>
      </c>
      <c r="C95">
        <v>6</v>
      </c>
      <c r="D95">
        <v>2.4257768851966799</v>
      </c>
      <c r="E95">
        <v>606.21132096473696</v>
      </c>
      <c r="F95">
        <v>94</v>
      </c>
      <c r="G95">
        <v>97</v>
      </c>
      <c r="H95" s="18">
        <f t="shared" si="3"/>
        <v>-3</v>
      </c>
      <c r="I95">
        <f t="shared" si="4"/>
        <v>3</v>
      </c>
      <c r="K95" t="s">
        <v>13</v>
      </c>
      <c r="L95" t="s">
        <v>12</v>
      </c>
      <c r="M95">
        <v>6</v>
      </c>
      <c r="N95">
        <v>2.4257768851966799</v>
      </c>
      <c r="O95">
        <v>606.21132096473696</v>
      </c>
      <c r="P95">
        <v>94</v>
      </c>
      <c r="Q95">
        <v>97</v>
      </c>
      <c r="R95" s="18">
        <f t="shared" si="5"/>
        <v>-3</v>
      </c>
      <c r="S95">
        <f t="shared" si="6"/>
        <v>3</v>
      </c>
    </row>
    <row r="96" spans="1:19" x14ac:dyDescent="0.25">
      <c r="A96" t="s">
        <v>26</v>
      </c>
      <c r="B96" t="s">
        <v>25</v>
      </c>
      <c r="C96">
        <v>6</v>
      </c>
      <c r="D96">
        <v>2.41788645183897</v>
      </c>
      <c r="E96">
        <v>452.61459521221502</v>
      </c>
      <c r="F96">
        <v>95</v>
      </c>
      <c r="G96">
        <v>90</v>
      </c>
      <c r="H96" s="18">
        <f t="shared" si="3"/>
        <v>5</v>
      </c>
      <c r="I96">
        <f t="shared" si="4"/>
        <v>5</v>
      </c>
      <c r="K96" t="s">
        <v>26</v>
      </c>
      <c r="L96" t="s">
        <v>25</v>
      </c>
      <c r="M96">
        <v>6</v>
      </c>
      <c r="N96">
        <v>2.41788645183897</v>
      </c>
      <c r="O96">
        <v>452.61459521221502</v>
      </c>
      <c r="P96">
        <v>95</v>
      </c>
      <c r="Q96">
        <v>90</v>
      </c>
      <c r="R96" s="18">
        <f t="shared" si="5"/>
        <v>5</v>
      </c>
      <c r="S96">
        <f t="shared" si="6"/>
        <v>5</v>
      </c>
    </row>
    <row r="97" spans="1:19" x14ac:dyDescent="0.25">
      <c r="A97" t="s">
        <v>60</v>
      </c>
      <c r="B97" t="s">
        <v>26</v>
      </c>
      <c r="C97">
        <v>6</v>
      </c>
      <c r="D97">
        <v>2.3907063134555302</v>
      </c>
      <c r="E97">
        <v>238.41271982398899</v>
      </c>
      <c r="F97">
        <v>96</v>
      </c>
      <c r="G97">
        <v>72</v>
      </c>
      <c r="H97" s="18">
        <f t="shared" si="3"/>
        <v>24</v>
      </c>
      <c r="I97">
        <f t="shared" si="4"/>
        <v>24</v>
      </c>
      <c r="K97" t="s">
        <v>60</v>
      </c>
      <c r="L97" t="s">
        <v>26</v>
      </c>
      <c r="M97">
        <v>6</v>
      </c>
      <c r="N97">
        <v>2.3907063134555302</v>
      </c>
      <c r="O97">
        <v>238.41271982398899</v>
      </c>
      <c r="P97">
        <v>96</v>
      </c>
      <c r="Q97">
        <v>72</v>
      </c>
      <c r="R97" s="18">
        <f t="shared" si="5"/>
        <v>24</v>
      </c>
      <c r="S97">
        <f t="shared" si="6"/>
        <v>24</v>
      </c>
    </row>
    <row r="98" spans="1:19" x14ac:dyDescent="0.25">
      <c r="A98" s="16" t="s">
        <v>68</v>
      </c>
      <c r="B98" s="16" t="s">
        <v>67</v>
      </c>
      <c r="C98">
        <v>6</v>
      </c>
      <c r="D98">
        <v>2.3730433794907499</v>
      </c>
      <c r="E98">
        <v>181.09775590238101</v>
      </c>
      <c r="F98">
        <v>97</v>
      </c>
      <c r="G98">
        <v>68</v>
      </c>
      <c r="H98" s="18">
        <f t="shared" ref="H98:H129" si="7">F98-G98</f>
        <v>29</v>
      </c>
      <c r="I98">
        <f t="shared" si="4"/>
        <v>29</v>
      </c>
      <c r="K98" s="16" t="s">
        <v>68</v>
      </c>
      <c r="L98" s="16" t="s">
        <v>67</v>
      </c>
      <c r="M98">
        <v>6</v>
      </c>
      <c r="N98">
        <v>2.3730433794907499</v>
      </c>
      <c r="O98">
        <v>181.09775590238101</v>
      </c>
      <c r="P98">
        <v>97</v>
      </c>
      <c r="Q98">
        <v>68</v>
      </c>
      <c r="R98" s="18">
        <f t="shared" si="5"/>
        <v>29</v>
      </c>
      <c r="S98">
        <f t="shared" si="6"/>
        <v>29</v>
      </c>
    </row>
    <row r="99" spans="1:19" x14ac:dyDescent="0.25">
      <c r="A99" s="16" t="s">
        <v>11</v>
      </c>
      <c r="B99" s="16" t="s">
        <v>10</v>
      </c>
      <c r="C99">
        <v>5</v>
      </c>
      <c r="D99">
        <v>2.2349786021036802</v>
      </c>
      <c r="E99">
        <v>9544.4442446475405</v>
      </c>
      <c r="F99">
        <v>98</v>
      </c>
      <c r="G99">
        <v>98</v>
      </c>
      <c r="H99" s="18">
        <f t="shared" si="7"/>
        <v>0</v>
      </c>
      <c r="I99">
        <f t="shared" si="4"/>
        <v>0</v>
      </c>
      <c r="K99" s="16" t="s">
        <v>11</v>
      </c>
      <c r="L99" s="16" t="s">
        <v>10</v>
      </c>
      <c r="M99">
        <v>5</v>
      </c>
      <c r="N99">
        <v>2.2349786021036802</v>
      </c>
      <c r="O99">
        <v>9544.4442446475405</v>
      </c>
      <c r="P99">
        <v>98</v>
      </c>
      <c r="Q99">
        <v>98</v>
      </c>
      <c r="R99" s="18">
        <f t="shared" si="5"/>
        <v>0</v>
      </c>
      <c r="S99">
        <f t="shared" si="6"/>
        <v>0</v>
      </c>
    </row>
    <row r="100" spans="1:19" x14ac:dyDescent="0.25">
      <c r="A100" t="s">
        <v>7</v>
      </c>
      <c r="B100" t="s">
        <v>6</v>
      </c>
      <c r="C100">
        <v>5</v>
      </c>
      <c r="D100">
        <v>2.22702452498813</v>
      </c>
      <c r="E100">
        <v>1216.8272003412101</v>
      </c>
      <c r="F100">
        <v>99</v>
      </c>
      <c r="G100">
        <v>100</v>
      </c>
      <c r="H100" s="18">
        <f t="shared" si="7"/>
        <v>-1</v>
      </c>
      <c r="I100">
        <f t="shared" si="4"/>
        <v>1</v>
      </c>
      <c r="K100" t="s">
        <v>7</v>
      </c>
      <c r="L100" t="s">
        <v>6</v>
      </c>
      <c r="M100">
        <v>5</v>
      </c>
      <c r="N100">
        <v>2.22702452498813</v>
      </c>
      <c r="O100">
        <v>1216.8272003412101</v>
      </c>
      <c r="P100">
        <v>99</v>
      </c>
      <c r="Q100">
        <v>100</v>
      </c>
      <c r="R100" s="18">
        <f t="shared" si="5"/>
        <v>-1</v>
      </c>
      <c r="S100">
        <f t="shared" si="6"/>
        <v>1</v>
      </c>
    </row>
    <row r="101" spans="1:19" x14ac:dyDescent="0.25">
      <c r="A101" t="s">
        <v>9</v>
      </c>
      <c r="B101" t="s">
        <v>8</v>
      </c>
      <c r="C101">
        <v>5</v>
      </c>
      <c r="D101">
        <v>2.2258668588175898</v>
      </c>
      <c r="E101">
        <v>1079.1144284054801</v>
      </c>
      <c r="F101">
        <v>100</v>
      </c>
      <c r="G101">
        <v>99</v>
      </c>
      <c r="H101">
        <f t="shared" si="7"/>
        <v>1</v>
      </c>
      <c r="I101">
        <f t="shared" si="4"/>
        <v>1</v>
      </c>
      <c r="K101" t="s">
        <v>9</v>
      </c>
      <c r="L101" t="s">
        <v>8</v>
      </c>
      <c r="M101">
        <v>5</v>
      </c>
      <c r="N101">
        <v>2.2258668588175898</v>
      </c>
      <c r="O101">
        <v>1079.1144284054801</v>
      </c>
      <c r="P101">
        <v>100</v>
      </c>
      <c r="Q101">
        <v>99</v>
      </c>
      <c r="R101">
        <f t="shared" si="5"/>
        <v>1</v>
      </c>
      <c r="S101">
        <f t="shared" si="6"/>
        <v>1</v>
      </c>
    </row>
    <row r="102" spans="1:19" x14ac:dyDescent="0.25">
      <c r="I102">
        <f>SUM(I2:I101)</f>
        <v>612</v>
      </c>
    </row>
  </sheetData>
  <sortState ref="A2:F101">
    <sortCondition descending="1" ref="D2:D1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pane ySplit="1" topLeftCell="A74" activePane="bottomLeft" state="frozen"/>
      <selection pane="bottomLeft" activeCell="C71" sqref="C71"/>
    </sheetView>
  </sheetViews>
  <sheetFormatPr defaultRowHeight="15" x14ac:dyDescent="0.25"/>
  <cols>
    <col min="1" max="1" width="8.28515625" bestFit="1" customWidth="1"/>
    <col min="2" max="2" width="13.140625" bestFit="1" customWidth="1"/>
    <col min="3" max="3" width="13.42578125" bestFit="1" customWidth="1"/>
    <col min="4" max="4" width="10.28515625" bestFit="1" customWidth="1"/>
    <col min="5" max="6" width="12" bestFit="1" customWidth="1"/>
  </cols>
  <sheetData>
    <row r="1" spans="1:6" ht="15.75" thickBot="1" x14ac:dyDescent="0.3">
      <c r="A1" s="13" t="s">
        <v>170</v>
      </c>
      <c r="B1" s="14" t="s">
        <v>169</v>
      </c>
      <c r="C1" s="14" t="s">
        <v>168</v>
      </c>
      <c r="D1" s="14" t="s">
        <v>167</v>
      </c>
      <c r="E1" s="14" t="s">
        <v>166</v>
      </c>
      <c r="F1" s="15" t="s">
        <v>165</v>
      </c>
    </row>
    <row r="2" spans="1:6" x14ac:dyDescent="0.25">
      <c r="A2">
        <v>1</v>
      </c>
      <c r="B2" t="s">
        <v>164</v>
      </c>
      <c r="C2" t="s">
        <v>163</v>
      </c>
      <c r="D2">
        <v>28</v>
      </c>
      <c r="E2">
        <v>5.2875664608282698</v>
      </c>
      <c r="F2">
        <v>29539.132504049499</v>
      </c>
    </row>
    <row r="3" spans="1:6" x14ac:dyDescent="0.25">
      <c r="A3">
        <v>2</v>
      </c>
      <c r="B3" t="s">
        <v>60</v>
      </c>
      <c r="C3" t="s">
        <v>162</v>
      </c>
      <c r="D3">
        <v>27</v>
      </c>
      <c r="E3">
        <v>5.1852006019686003</v>
      </c>
      <c r="F3">
        <v>11690.270776028199</v>
      </c>
    </row>
    <row r="4" spans="1:6" x14ac:dyDescent="0.25">
      <c r="A4">
        <v>3</v>
      </c>
      <c r="B4" t="s">
        <v>161</v>
      </c>
      <c r="C4" t="s">
        <v>160</v>
      </c>
      <c r="D4">
        <v>27</v>
      </c>
      <c r="E4">
        <v>5.1932259456759002</v>
      </c>
      <c r="F4">
        <v>35538.772735607497</v>
      </c>
    </row>
    <row r="5" spans="1:6" x14ac:dyDescent="0.25">
      <c r="A5">
        <v>4</v>
      </c>
      <c r="B5" s="16" t="s">
        <v>159</v>
      </c>
      <c r="C5" s="16" t="s">
        <v>158</v>
      </c>
      <c r="D5">
        <v>24</v>
      </c>
      <c r="E5">
        <v>4.8897342531024499</v>
      </c>
      <c r="F5">
        <v>11620.648017875999</v>
      </c>
    </row>
    <row r="6" spans="1:6" x14ac:dyDescent="0.25">
      <c r="A6">
        <v>5</v>
      </c>
      <c r="B6" t="s">
        <v>120</v>
      </c>
      <c r="C6" t="s">
        <v>75</v>
      </c>
      <c r="D6">
        <v>22</v>
      </c>
      <c r="E6">
        <v>4.6626439718141004</v>
      </c>
      <c r="F6">
        <v>3584.9248212716798</v>
      </c>
    </row>
    <row r="7" spans="1:6" x14ac:dyDescent="0.25">
      <c r="A7">
        <v>6</v>
      </c>
      <c r="B7" t="s">
        <v>33</v>
      </c>
      <c r="C7" t="s">
        <v>8</v>
      </c>
      <c r="D7">
        <v>21</v>
      </c>
      <c r="E7">
        <v>4.5750108275901997</v>
      </c>
      <c r="F7">
        <v>11624.171028977</v>
      </c>
    </row>
    <row r="8" spans="1:6" x14ac:dyDescent="0.25">
      <c r="A8">
        <v>7</v>
      </c>
      <c r="B8" t="s">
        <v>157</v>
      </c>
      <c r="C8" t="s">
        <v>47</v>
      </c>
      <c r="D8">
        <v>21</v>
      </c>
      <c r="E8">
        <v>4.5812760483444599</v>
      </c>
      <c r="F8">
        <v>48129.198075468397</v>
      </c>
    </row>
    <row r="9" spans="1:6" x14ac:dyDescent="0.25">
      <c r="A9">
        <v>8</v>
      </c>
      <c r="B9" s="17" t="s">
        <v>156</v>
      </c>
      <c r="C9" s="17" t="s">
        <v>155</v>
      </c>
      <c r="D9">
        <v>19</v>
      </c>
      <c r="E9">
        <v>4.3540124037777899</v>
      </c>
      <c r="F9">
        <v>15070.667766258401</v>
      </c>
    </row>
    <row r="10" spans="1:6" x14ac:dyDescent="0.25">
      <c r="A10">
        <v>9</v>
      </c>
      <c r="B10" t="s">
        <v>154</v>
      </c>
      <c r="C10" t="s">
        <v>153</v>
      </c>
      <c r="D10">
        <v>19</v>
      </c>
      <c r="E10">
        <v>4.3567484889429</v>
      </c>
      <c r="F10">
        <v>30077.272465289901</v>
      </c>
    </row>
    <row r="11" spans="1:6" x14ac:dyDescent="0.25">
      <c r="A11">
        <v>10</v>
      </c>
      <c r="B11" t="s">
        <v>152</v>
      </c>
      <c r="C11" t="s">
        <v>151</v>
      </c>
      <c r="D11">
        <v>18</v>
      </c>
      <c r="E11">
        <v>4.2377111194558097</v>
      </c>
      <c r="F11">
        <v>13905.512929165599</v>
      </c>
    </row>
    <row r="12" spans="1:6" x14ac:dyDescent="0.25">
      <c r="A12">
        <v>11</v>
      </c>
      <c r="B12" t="s">
        <v>150</v>
      </c>
      <c r="C12" t="s">
        <v>149</v>
      </c>
      <c r="D12">
        <v>17</v>
      </c>
      <c r="E12">
        <v>4.12075813420382</v>
      </c>
      <c r="F12">
        <v>24521.0061269375</v>
      </c>
    </row>
    <row r="13" spans="1:6" x14ac:dyDescent="0.25">
      <c r="A13">
        <v>12</v>
      </c>
      <c r="B13" t="s">
        <v>40</v>
      </c>
      <c r="C13" t="s">
        <v>148</v>
      </c>
      <c r="D13">
        <v>17</v>
      </c>
      <c r="E13">
        <v>4.1210579680855002</v>
      </c>
      <c r="F13">
        <v>27398.673785011099</v>
      </c>
    </row>
    <row r="14" spans="1:6" x14ac:dyDescent="0.25">
      <c r="A14">
        <v>13</v>
      </c>
      <c r="B14" t="s">
        <v>135</v>
      </c>
      <c r="C14" t="s">
        <v>134</v>
      </c>
      <c r="D14">
        <v>15</v>
      </c>
      <c r="E14">
        <v>3.8691399112221498</v>
      </c>
      <c r="F14">
        <v>13607.0569521499</v>
      </c>
    </row>
    <row r="15" spans="1:6" x14ac:dyDescent="0.25">
      <c r="A15">
        <v>14</v>
      </c>
      <c r="B15" t="s">
        <v>56</v>
      </c>
      <c r="C15" t="s">
        <v>147</v>
      </c>
      <c r="D15">
        <v>14</v>
      </c>
      <c r="E15">
        <v>3.7296777215915999</v>
      </c>
      <c r="F15">
        <v>4218.7329196434703</v>
      </c>
    </row>
    <row r="16" spans="1:6" x14ac:dyDescent="0.25">
      <c r="A16">
        <v>15</v>
      </c>
      <c r="B16" t="s">
        <v>146</v>
      </c>
      <c r="C16" t="s">
        <v>145</v>
      </c>
      <c r="D16">
        <v>13</v>
      </c>
      <c r="E16">
        <v>3.60494825573402</v>
      </c>
      <c r="F16">
        <v>49659.999317191498</v>
      </c>
    </row>
    <row r="17" spans="1:6" x14ac:dyDescent="0.25">
      <c r="A17">
        <v>16</v>
      </c>
      <c r="B17" t="s">
        <v>47</v>
      </c>
      <c r="C17" t="s">
        <v>48</v>
      </c>
      <c r="D17">
        <v>13</v>
      </c>
      <c r="E17">
        <v>3.6018987902117998</v>
      </c>
      <c r="F17">
        <v>11723.4242358421</v>
      </c>
    </row>
    <row r="18" spans="1:6" x14ac:dyDescent="0.25">
      <c r="A18">
        <v>17</v>
      </c>
      <c r="B18" t="s">
        <v>60</v>
      </c>
      <c r="C18" t="s">
        <v>25</v>
      </c>
      <c r="D18">
        <v>13</v>
      </c>
      <c r="E18">
        <v>3.5879059384967098</v>
      </c>
      <c r="F18">
        <v>2585.5800829416198</v>
      </c>
    </row>
    <row r="19" spans="1:6" x14ac:dyDescent="0.25">
      <c r="A19">
        <v>18</v>
      </c>
      <c r="B19" t="s">
        <v>144</v>
      </c>
      <c r="C19" t="s">
        <v>143</v>
      </c>
      <c r="D19">
        <v>13</v>
      </c>
      <c r="E19">
        <v>3.59691315610403</v>
      </c>
      <c r="F19">
        <v>5201.9195161181797</v>
      </c>
    </row>
    <row r="20" spans="1:6" x14ac:dyDescent="0.25">
      <c r="A20">
        <v>19</v>
      </c>
      <c r="B20" t="s">
        <v>142</v>
      </c>
      <c r="C20" t="s">
        <v>84</v>
      </c>
      <c r="D20">
        <v>13</v>
      </c>
      <c r="E20">
        <v>3.5989461331188499</v>
      </c>
      <c r="F20">
        <v>6730.8605074255502</v>
      </c>
    </row>
    <row r="21" spans="1:6" x14ac:dyDescent="0.25">
      <c r="A21">
        <v>20</v>
      </c>
      <c r="B21" s="16" t="s">
        <v>141</v>
      </c>
      <c r="C21" s="16" t="s">
        <v>114</v>
      </c>
      <c r="D21">
        <v>12</v>
      </c>
      <c r="E21">
        <v>3.4630520379612699</v>
      </c>
      <c r="F21">
        <v>30744.594851142399</v>
      </c>
    </row>
    <row r="22" spans="1:6" x14ac:dyDescent="0.25">
      <c r="A22">
        <v>21</v>
      </c>
      <c r="B22" t="s">
        <v>78</v>
      </c>
      <c r="C22" t="s">
        <v>49</v>
      </c>
      <c r="D22">
        <v>12</v>
      </c>
      <c r="E22">
        <v>3.4596975471539699</v>
      </c>
      <c r="F22">
        <v>8819.3453629399701</v>
      </c>
    </row>
    <row r="23" spans="1:6" x14ac:dyDescent="0.25">
      <c r="A23">
        <v>22</v>
      </c>
      <c r="B23" t="s">
        <v>140</v>
      </c>
      <c r="C23" t="s">
        <v>139</v>
      </c>
      <c r="D23">
        <v>12</v>
      </c>
      <c r="E23">
        <v>3.4617589426312998</v>
      </c>
      <c r="F23">
        <v>15705.8264781414</v>
      </c>
    </row>
    <row r="24" spans="1:6" x14ac:dyDescent="0.25">
      <c r="A24">
        <v>23</v>
      </c>
      <c r="B24" t="s">
        <v>138</v>
      </c>
      <c r="C24" t="s">
        <v>137</v>
      </c>
      <c r="D24">
        <v>12</v>
      </c>
      <c r="E24">
        <v>3.4618471082219799</v>
      </c>
      <c r="F24">
        <v>16247.525001489001</v>
      </c>
    </row>
    <row r="25" spans="1:6" x14ac:dyDescent="0.25">
      <c r="A25">
        <v>24</v>
      </c>
      <c r="B25" t="s">
        <v>136</v>
      </c>
      <c r="C25" t="s">
        <v>94</v>
      </c>
      <c r="D25">
        <v>12</v>
      </c>
      <c r="E25">
        <v>3.4624390771879701</v>
      </c>
      <c r="F25">
        <v>21147.998017542199</v>
      </c>
    </row>
    <row r="26" spans="1:6" x14ac:dyDescent="0.25">
      <c r="A26">
        <v>25</v>
      </c>
      <c r="B26" t="s">
        <v>13</v>
      </c>
      <c r="C26" t="s">
        <v>26</v>
      </c>
      <c r="D26">
        <v>12</v>
      </c>
      <c r="E26">
        <v>3.4374042477962901</v>
      </c>
      <c r="F26">
        <v>1519.5582075346699</v>
      </c>
    </row>
    <row r="27" spans="1:6" x14ac:dyDescent="0.25">
      <c r="A27">
        <v>26</v>
      </c>
      <c r="B27" t="s">
        <v>120</v>
      </c>
      <c r="C27" t="s">
        <v>12</v>
      </c>
      <c r="D27">
        <v>11</v>
      </c>
      <c r="E27">
        <v>3.2793192974032301</v>
      </c>
      <c r="F27">
        <v>951.92949117336195</v>
      </c>
    </row>
    <row r="28" spans="1:6" x14ac:dyDescent="0.25">
      <c r="A28">
        <v>27</v>
      </c>
      <c r="B28" t="s">
        <v>135</v>
      </c>
      <c r="C28" t="s">
        <v>134</v>
      </c>
      <c r="D28">
        <v>11</v>
      </c>
      <c r="E28">
        <v>3.31315406266773</v>
      </c>
      <c r="F28">
        <v>9755.7072238761502</v>
      </c>
    </row>
    <row r="29" spans="1:6" x14ac:dyDescent="0.25">
      <c r="A29">
        <v>28</v>
      </c>
      <c r="B29" t="s">
        <v>133</v>
      </c>
      <c r="C29" t="s">
        <v>132</v>
      </c>
      <c r="D29">
        <v>11</v>
      </c>
      <c r="E29">
        <v>3.3124700005395198</v>
      </c>
      <c r="F29">
        <v>8242.0104248556709</v>
      </c>
    </row>
    <row r="30" spans="1:6" x14ac:dyDescent="0.25">
      <c r="A30">
        <v>29</v>
      </c>
      <c r="B30" t="s">
        <v>131</v>
      </c>
      <c r="C30" t="s">
        <v>8</v>
      </c>
      <c r="D30">
        <v>10</v>
      </c>
      <c r="E30">
        <v>3.1552365877981599</v>
      </c>
      <c r="F30">
        <v>4336.4206666628597</v>
      </c>
    </row>
    <row r="31" spans="1:6" x14ac:dyDescent="0.25">
      <c r="A31">
        <v>30</v>
      </c>
      <c r="B31" t="s">
        <v>130</v>
      </c>
      <c r="C31" t="s">
        <v>129</v>
      </c>
      <c r="D31">
        <v>10</v>
      </c>
      <c r="E31">
        <v>3.1523668070169499</v>
      </c>
      <c r="F31">
        <v>3103.0470106644402</v>
      </c>
    </row>
    <row r="32" spans="1:6" x14ac:dyDescent="0.25">
      <c r="A32">
        <v>31</v>
      </c>
      <c r="B32" t="s">
        <v>128</v>
      </c>
      <c r="C32" t="s">
        <v>127</v>
      </c>
      <c r="D32">
        <v>10</v>
      </c>
      <c r="E32">
        <v>3.15664388414279</v>
      </c>
      <c r="F32">
        <v>5380.5490062135896</v>
      </c>
    </row>
    <row r="33" spans="1:6" x14ac:dyDescent="0.25">
      <c r="A33">
        <v>32</v>
      </c>
      <c r="B33" t="s">
        <v>126</v>
      </c>
      <c r="C33" t="s">
        <v>8</v>
      </c>
      <c r="D33">
        <v>9</v>
      </c>
      <c r="E33">
        <v>2.9952370974767399</v>
      </c>
      <c r="F33">
        <v>5434.9696046526897</v>
      </c>
    </row>
    <row r="34" spans="1:6" x14ac:dyDescent="0.25">
      <c r="A34">
        <v>33</v>
      </c>
      <c r="B34" t="s">
        <v>125</v>
      </c>
      <c r="C34" t="s">
        <v>124</v>
      </c>
      <c r="D34">
        <v>9</v>
      </c>
      <c r="E34">
        <v>2.9986256708655099</v>
      </c>
      <c r="F34">
        <v>17182.998854711099</v>
      </c>
    </row>
    <row r="35" spans="1:6" x14ac:dyDescent="0.25">
      <c r="A35">
        <v>34</v>
      </c>
      <c r="B35" t="s">
        <v>123</v>
      </c>
      <c r="C35" t="s">
        <v>122</v>
      </c>
      <c r="D35">
        <v>9</v>
      </c>
      <c r="E35">
        <v>2.9937973173673398</v>
      </c>
      <c r="F35">
        <v>4209.1561850246599</v>
      </c>
    </row>
    <row r="36" spans="1:6" x14ac:dyDescent="0.25">
      <c r="A36">
        <v>35</v>
      </c>
      <c r="B36" t="s">
        <v>121</v>
      </c>
      <c r="C36" t="s">
        <v>120</v>
      </c>
      <c r="D36">
        <v>9</v>
      </c>
      <c r="E36">
        <v>2.9946989978398899</v>
      </c>
      <c r="F36">
        <v>4903.4274774980604</v>
      </c>
    </row>
    <row r="37" spans="1:6" x14ac:dyDescent="0.25">
      <c r="A37">
        <v>36</v>
      </c>
      <c r="B37" t="s">
        <v>119</v>
      </c>
      <c r="C37" t="s">
        <v>118</v>
      </c>
      <c r="D37">
        <v>9</v>
      </c>
      <c r="E37">
        <v>2.9996097629941598</v>
      </c>
      <c r="F37">
        <v>46029.495402350403</v>
      </c>
    </row>
    <row r="38" spans="1:6" x14ac:dyDescent="0.25">
      <c r="A38">
        <v>37</v>
      </c>
      <c r="B38" s="16" t="s">
        <v>117</v>
      </c>
      <c r="C38" s="16" t="s">
        <v>116</v>
      </c>
      <c r="D38">
        <v>8</v>
      </c>
      <c r="E38">
        <v>2.82635499537668</v>
      </c>
      <c r="F38">
        <v>10107.6222885312</v>
      </c>
    </row>
    <row r="39" spans="1:6" x14ac:dyDescent="0.25">
      <c r="A39">
        <v>38</v>
      </c>
      <c r="B39" t="s">
        <v>115</v>
      </c>
      <c r="C39" t="s">
        <v>114</v>
      </c>
      <c r="D39">
        <v>8</v>
      </c>
      <c r="E39">
        <v>2.8276455801731299</v>
      </c>
      <c r="F39">
        <v>23913.042871207999</v>
      </c>
    </row>
    <row r="40" spans="1:6" x14ac:dyDescent="0.25">
      <c r="A40">
        <v>39</v>
      </c>
      <c r="B40" t="s">
        <v>113</v>
      </c>
      <c r="C40" t="s">
        <v>112</v>
      </c>
      <c r="D40">
        <v>8</v>
      </c>
      <c r="E40">
        <v>2.8119631752759702</v>
      </c>
      <c r="F40">
        <v>1347.1400785077999</v>
      </c>
    </row>
    <row r="41" spans="1:6" x14ac:dyDescent="0.25">
      <c r="A41">
        <v>40</v>
      </c>
      <c r="B41" t="s">
        <v>70</v>
      </c>
      <c r="C41" t="s">
        <v>77</v>
      </c>
      <c r="D41">
        <v>8</v>
      </c>
      <c r="E41">
        <v>2.8247353371659898</v>
      </c>
      <c r="F41">
        <v>5856.6409351861603</v>
      </c>
    </row>
    <row r="42" spans="1:6" x14ac:dyDescent="0.25">
      <c r="A42">
        <v>41</v>
      </c>
      <c r="B42" t="s">
        <v>79</v>
      </c>
      <c r="C42" t="s">
        <v>111</v>
      </c>
      <c r="D42">
        <v>8</v>
      </c>
      <c r="E42">
        <v>2.8269257320794901</v>
      </c>
      <c r="F42">
        <v>13574.9126560484</v>
      </c>
    </row>
    <row r="43" spans="1:6" x14ac:dyDescent="0.25">
      <c r="A43">
        <v>42</v>
      </c>
      <c r="B43" t="s">
        <v>98</v>
      </c>
      <c r="C43" t="s">
        <v>41</v>
      </c>
      <c r="D43">
        <v>8</v>
      </c>
      <c r="E43">
        <v>2.8201694435434699</v>
      </c>
      <c r="F43">
        <v>2674.2728732943201</v>
      </c>
    </row>
    <row r="44" spans="1:6" x14ac:dyDescent="0.25">
      <c r="A44">
        <v>43</v>
      </c>
      <c r="B44" t="s">
        <v>110</v>
      </c>
      <c r="C44" t="s">
        <v>109</v>
      </c>
      <c r="D44">
        <v>8</v>
      </c>
      <c r="E44">
        <v>2.82722395486114</v>
      </c>
      <c r="F44">
        <v>16536.9013251586</v>
      </c>
    </row>
    <row r="45" spans="1:6" x14ac:dyDescent="0.25">
      <c r="A45">
        <v>44</v>
      </c>
      <c r="B45" t="s">
        <v>108</v>
      </c>
      <c r="C45" t="s">
        <v>107</v>
      </c>
      <c r="D45">
        <v>8</v>
      </c>
      <c r="E45">
        <v>2.8216811245401101</v>
      </c>
      <c r="F45">
        <v>3262.5752765788602</v>
      </c>
    </row>
    <row r="46" spans="1:6" x14ac:dyDescent="0.25">
      <c r="A46">
        <v>45</v>
      </c>
      <c r="B46" t="s">
        <v>106</v>
      </c>
      <c r="C46" t="s">
        <v>56</v>
      </c>
      <c r="D46">
        <v>8</v>
      </c>
      <c r="E46">
        <v>2.8182361372348299</v>
      </c>
      <c r="F46">
        <v>2173.1624190767502</v>
      </c>
    </row>
    <row r="47" spans="1:6" x14ac:dyDescent="0.25">
      <c r="A47">
        <v>46</v>
      </c>
      <c r="B47" t="s">
        <v>105</v>
      </c>
      <c r="C47" t="s">
        <v>46</v>
      </c>
      <c r="D47">
        <v>8</v>
      </c>
      <c r="E47">
        <v>2.82556830424577</v>
      </c>
      <c r="F47">
        <v>7473.9592044043302</v>
      </c>
    </row>
    <row r="48" spans="1:6" x14ac:dyDescent="0.25">
      <c r="A48">
        <v>47</v>
      </c>
      <c r="B48" t="s">
        <v>104</v>
      </c>
      <c r="C48" t="s">
        <v>103</v>
      </c>
      <c r="D48">
        <v>8</v>
      </c>
      <c r="E48">
        <v>2.8276198713126499</v>
      </c>
      <c r="F48">
        <v>23279.660644999502</v>
      </c>
    </row>
    <row r="49" spans="1:6" x14ac:dyDescent="0.25">
      <c r="A49">
        <v>48</v>
      </c>
      <c r="B49" t="s">
        <v>102</v>
      </c>
      <c r="C49" t="s">
        <v>41</v>
      </c>
      <c r="D49">
        <v>8</v>
      </c>
      <c r="E49">
        <v>2.8224369650384298</v>
      </c>
      <c r="F49">
        <v>3665.04523765155</v>
      </c>
    </row>
    <row r="50" spans="1:6" x14ac:dyDescent="0.25">
      <c r="A50">
        <v>49</v>
      </c>
      <c r="B50" t="s">
        <v>101</v>
      </c>
      <c r="C50" t="s">
        <v>88</v>
      </c>
      <c r="D50">
        <v>8</v>
      </c>
      <c r="E50">
        <v>2.82433427894239</v>
      </c>
      <c r="F50">
        <v>5303.7307668922003</v>
      </c>
    </row>
    <row r="51" spans="1:6" x14ac:dyDescent="0.25">
      <c r="A51">
        <v>50</v>
      </c>
      <c r="B51" t="s">
        <v>100</v>
      </c>
      <c r="C51" t="s">
        <v>71</v>
      </c>
      <c r="D51">
        <v>7</v>
      </c>
      <c r="E51">
        <v>2.6435113906545</v>
      </c>
      <c r="F51">
        <v>7792.7654912608104</v>
      </c>
    </row>
    <row r="52" spans="1:6" x14ac:dyDescent="0.25">
      <c r="A52">
        <v>51</v>
      </c>
      <c r="B52" t="s">
        <v>99</v>
      </c>
      <c r="C52" t="s">
        <v>98</v>
      </c>
      <c r="D52">
        <v>7</v>
      </c>
      <c r="E52">
        <v>2.6411697770231801</v>
      </c>
      <c r="F52">
        <v>3916.5108064715801</v>
      </c>
    </row>
    <row r="53" spans="1:6" x14ac:dyDescent="0.25">
      <c r="A53">
        <v>52</v>
      </c>
      <c r="B53" s="16" t="s">
        <v>97</v>
      </c>
      <c r="C53" s="16" t="s">
        <v>96</v>
      </c>
      <c r="D53">
        <v>7</v>
      </c>
      <c r="E53">
        <v>2.6422031651985001</v>
      </c>
      <c r="F53">
        <v>5020.7130935476498</v>
      </c>
    </row>
    <row r="54" spans="1:6" x14ac:dyDescent="0.25">
      <c r="A54">
        <v>53</v>
      </c>
      <c r="B54" t="s">
        <v>95</v>
      </c>
      <c r="C54" t="s">
        <v>94</v>
      </c>
      <c r="D54">
        <v>7</v>
      </c>
      <c r="E54">
        <v>2.6448855770578699</v>
      </c>
      <c r="F54">
        <v>18508.537940759899</v>
      </c>
    </row>
    <row r="55" spans="1:6" x14ac:dyDescent="0.25">
      <c r="A55">
        <v>54</v>
      </c>
      <c r="B55" t="s">
        <v>93</v>
      </c>
      <c r="C55" t="s">
        <v>92</v>
      </c>
      <c r="D55">
        <v>7</v>
      </c>
      <c r="E55">
        <v>2.6452813427420301</v>
      </c>
      <c r="F55">
        <v>30627.035831995501</v>
      </c>
    </row>
    <row r="56" spans="1:6" x14ac:dyDescent="0.25">
      <c r="A56">
        <v>55</v>
      </c>
      <c r="B56" t="s">
        <v>91</v>
      </c>
      <c r="C56" t="s">
        <v>90</v>
      </c>
      <c r="D56">
        <v>7</v>
      </c>
      <c r="E56">
        <v>2.6442149740930301</v>
      </c>
      <c r="F56">
        <v>11075.473138417001</v>
      </c>
    </row>
    <row r="57" spans="1:6" x14ac:dyDescent="0.25">
      <c r="A57">
        <v>56</v>
      </c>
      <c r="B57" t="s">
        <v>89</v>
      </c>
      <c r="C57" t="s">
        <v>88</v>
      </c>
      <c r="D57">
        <v>7</v>
      </c>
      <c r="E57">
        <v>2.64133467939158</v>
      </c>
      <c r="F57">
        <v>4058.9201904633201</v>
      </c>
    </row>
    <row r="58" spans="1:6" x14ac:dyDescent="0.25">
      <c r="A58">
        <v>57</v>
      </c>
      <c r="B58" t="s">
        <v>87</v>
      </c>
      <c r="C58" t="s">
        <v>86</v>
      </c>
      <c r="D58">
        <v>7</v>
      </c>
      <c r="E58">
        <v>2.6440006010140999</v>
      </c>
      <c r="F58">
        <v>9817.5708177334109</v>
      </c>
    </row>
    <row r="59" spans="1:6" x14ac:dyDescent="0.25">
      <c r="A59">
        <v>58</v>
      </c>
      <c r="B59" t="s">
        <v>85</v>
      </c>
      <c r="C59" t="s">
        <v>84</v>
      </c>
      <c r="D59">
        <v>7</v>
      </c>
      <c r="E59">
        <v>2.64160401992664</v>
      </c>
      <c r="F59">
        <v>4315.1737119327599</v>
      </c>
    </row>
    <row r="60" spans="1:6" x14ac:dyDescent="0.25">
      <c r="A60">
        <v>59</v>
      </c>
      <c r="B60" t="s">
        <v>83</v>
      </c>
      <c r="C60" t="s">
        <v>82</v>
      </c>
      <c r="D60">
        <v>7</v>
      </c>
      <c r="E60">
        <v>2.6130484264648</v>
      </c>
      <c r="F60">
        <v>551.99753598625898</v>
      </c>
    </row>
    <row r="61" spans="1:6" x14ac:dyDescent="0.25">
      <c r="A61">
        <v>60</v>
      </c>
      <c r="B61" s="16" t="s">
        <v>81</v>
      </c>
      <c r="C61" s="16" t="s">
        <v>80</v>
      </c>
      <c r="D61">
        <v>6</v>
      </c>
      <c r="E61">
        <v>2.4491216436334899</v>
      </c>
      <c r="F61">
        <v>30940.3496189584</v>
      </c>
    </row>
    <row r="62" spans="1:6" x14ac:dyDescent="0.25">
      <c r="A62">
        <v>61</v>
      </c>
      <c r="B62" t="s">
        <v>7</v>
      </c>
      <c r="C62" t="s">
        <v>79</v>
      </c>
      <c r="D62">
        <v>6</v>
      </c>
      <c r="E62">
        <v>2.4459630954421399</v>
      </c>
      <c r="F62">
        <v>4036.7066617246901</v>
      </c>
    </row>
    <row r="63" spans="1:6" x14ac:dyDescent="0.25">
      <c r="A63">
        <v>62</v>
      </c>
      <c r="B63" t="s">
        <v>78</v>
      </c>
      <c r="C63" t="s">
        <v>77</v>
      </c>
      <c r="D63">
        <v>6</v>
      </c>
      <c r="E63">
        <v>2.4467764809726198</v>
      </c>
      <c r="F63">
        <v>5202.9987356482197</v>
      </c>
    </row>
    <row r="64" spans="1:6" x14ac:dyDescent="0.25">
      <c r="A64">
        <v>63</v>
      </c>
      <c r="B64" t="s">
        <v>76</v>
      </c>
      <c r="C64" t="s">
        <v>75</v>
      </c>
      <c r="D64">
        <v>6</v>
      </c>
      <c r="E64">
        <v>2.4426620563549402</v>
      </c>
      <c r="F64">
        <v>2110.2168179273199</v>
      </c>
    </row>
    <row r="65" spans="1:6" x14ac:dyDescent="0.25">
      <c r="A65">
        <v>64</v>
      </c>
      <c r="B65" t="s">
        <v>74</v>
      </c>
      <c r="C65" t="s">
        <v>73</v>
      </c>
      <c r="D65">
        <v>6</v>
      </c>
      <c r="E65">
        <v>2.44927600877066</v>
      </c>
      <c r="F65">
        <v>45841.333158810703</v>
      </c>
    </row>
    <row r="66" spans="1:6" x14ac:dyDescent="0.25">
      <c r="A66">
        <v>65</v>
      </c>
      <c r="B66" t="s">
        <v>72</v>
      </c>
      <c r="C66" t="s">
        <v>71</v>
      </c>
      <c r="D66">
        <v>6</v>
      </c>
      <c r="E66">
        <v>2.44414633652005</v>
      </c>
      <c r="F66">
        <v>2687.4542966826298</v>
      </c>
    </row>
    <row r="67" spans="1:6" x14ac:dyDescent="0.25">
      <c r="A67">
        <v>66</v>
      </c>
      <c r="B67" t="s">
        <v>70</v>
      </c>
      <c r="C67" t="s">
        <v>49</v>
      </c>
      <c r="D67">
        <v>6</v>
      </c>
      <c r="E67">
        <v>2.4390879097173599</v>
      </c>
      <c r="F67">
        <v>1388.43238638038</v>
      </c>
    </row>
    <row r="68" spans="1:6" x14ac:dyDescent="0.25">
      <c r="A68">
        <v>67</v>
      </c>
      <c r="B68" t="s">
        <v>47</v>
      </c>
      <c r="C68" t="s">
        <v>69</v>
      </c>
      <c r="D68">
        <v>6</v>
      </c>
      <c r="E68">
        <v>2.4442532046919401</v>
      </c>
      <c r="F68">
        <v>2741.0041936626199</v>
      </c>
    </row>
    <row r="69" spans="1:6" x14ac:dyDescent="0.25">
      <c r="A69">
        <v>68</v>
      </c>
      <c r="B69" s="16" t="s">
        <v>68</v>
      </c>
      <c r="C69" s="16" t="s">
        <v>67</v>
      </c>
      <c r="D69">
        <v>6</v>
      </c>
      <c r="E69">
        <v>2.3730433794907499</v>
      </c>
      <c r="F69">
        <v>181.09775590238101</v>
      </c>
    </row>
    <row r="70" spans="1:6" x14ac:dyDescent="0.25">
      <c r="A70">
        <v>69</v>
      </c>
      <c r="B70" t="s">
        <v>66</v>
      </c>
      <c r="C70" t="s">
        <v>65</v>
      </c>
      <c r="D70">
        <v>6</v>
      </c>
      <c r="E70">
        <v>2.44930569437396</v>
      </c>
      <c r="F70">
        <v>50519.510044101698</v>
      </c>
    </row>
    <row r="71" spans="1:6" x14ac:dyDescent="0.25">
      <c r="A71">
        <v>70</v>
      </c>
      <c r="B71" t="s">
        <v>64</v>
      </c>
      <c r="C71" t="s">
        <v>63</v>
      </c>
      <c r="D71">
        <v>6</v>
      </c>
      <c r="E71">
        <v>2.4465271219048801</v>
      </c>
      <c r="F71">
        <v>4780.3174956550802</v>
      </c>
    </row>
    <row r="72" spans="1:6" x14ac:dyDescent="0.25">
      <c r="A72">
        <v>71</v>
      </c>
      <c r="B72" t="s">
        <v>62</v>
      </c>
      <c r="C72" t="s">
        <v>61</v>
      </c>
      <c r="D72">
        <v>6</v>
      </c>
      <c r="E72">
        <v>2.4471148968502598</v>
      </c>
      <c r="F72">
        <v>5914.5646054089502</v>
      </c>
    </row>
    <row r="73" spans="1:6" x14ac:dyDescent="0.25">
      <c r="A73">
        <v>72</v>
      </c>
      <c r="B73" t="s">
        <v>60</v>
      </c>
      <c r="C73" t="s">
        <v>26</v>
      </c>
      <c r="D73">
        <v>6</v>
      </c>
      <c r="E73">
        <v>2.3907063134555302</v>
      </c>
      <c r="F73">
        <v>238.41271982398899</v>
      </c>
    </row>
    <row r="74" spans="1:6" x14ac:dyDescent="0.25">
      <c r="A74">
        <v>73</v>
      </c>
      <c r="B74" t="s">
        <v>59</v>
      </c>
      <c r="C74" t="s">
        <v>58</v>
      </c>
      <c r="D74">
        <v>6</v>
      </c>
      <c r="E74">
        <v>2.4463015113197901</v>
      </c>
      <c r="F74">
        <v>4451.8064308913299</v>
      </c>
    </row>
    <row r="75" spans="1:6" x14ac:dyDescent="0.25">
      <c r="A75">
        <v>74</v>
      </c>
      <c r="B75" t="s">
        <v>57</v>
      </c>
      <c r="C75" t="s">
        <v>56</v>
      </c>
      <c r="D75">
        <v>6</v>
      </c>
      <c r="E75">
        <v>2.4426739305962601</v>
      </c>
      <c r="F75">
        <v>2114.7191485240801</v>
      </c>
    </row>
    <row r="76" spans="1:6" x14ac:dyDescent="0.25">
      <c r="A76">
        <v>75</v>
      </c>
      <c r="B76" t="s">
        <v>55</v>
      </c>
      <c r="C76" t="s">
        <v>54</v>
      </c>
      <c r="D76">
        <v>6</v>
      </c>
      <c r="E76">
        <v>2.44927600877066</v>
      </c>
      <c r="F76">
        <v>45841.333158810703</v>
      </c>
    </row>
    <row r="77" spans="1:6" x14ac:dyDescent="0.25">
      <c r="A77">
        <v>76</v>
      </c>
      <c r="B77" t="s">
        <v>53</v>
      </c>
      <c r="C77" t="s">
        <v>52</v>
      </c>
      <c r="D77">
        <v>6</v>
      </c>
      <c r="E77">
        <v>2.44835575506829</v>
      </c>
      <c r="F77">
        <v>11837.855994424201</v>
      </c>
    </row>
    <row r="78" spans="1:6" x14ac:dyDescent="0.25">
      <c r="A78">
        <v>77</v>
      </c>
      <c r="B78" t="s">
        <v>50</v>
      </c>
      <c r="C78" t="s">
        <v>51</v>
      </c>
      <c r="D78">
        <v>6</v>
      </c>
      <c r="E78">
        <v>2.4476017407444202</v>
      </c>
      <c r="F78">
        <v>7359.6428966876601</v>
      </c>
    </row>
    <row r="79" spans="1:6" x14ac:dyDescent="0.25">
      <c r="A79">
        <v>78</v>
      </c>
      <c r="B79" t="s">
        <v>50</v>
      </c>
      <c r="C79" t="s">
        <v>49</v>
      </c>
      <c r="D79">
        <v>6</v>
      </c>
      <c r="E79">
        <v>2.4439919713828799</v>
      </c>
      <c r="F79">
        <v>2613.2574784897301</v>
      </c>
    </row>
    <row r="80" spans="1:6" x14ac:dyDescent="0.25">
      <c r="A80">
        <v>79</v>
      </c>
      <c r="B80" t="s">
        <v>48</v>
      </c>
      <c r="C80" t="s">
        <v>47</v>
      </c>
      <c r="D80">
        <v>6</v>
      </c>
      <c r="E80">
        <v>2.4437188638324998</v>
      </c>
      <c r="F80">
        <v>2490.8413484545799</v>
      </c>
    </row>
    <row r="81" spans="1:13" x14ac:dyDescent="0.25">
      <c r="A81">
        <v>80</v>
      </c>
      <c r="B81" t="s">
        <v>46</v>
      </c>
      <c r="C81" t="s">
        <v>45</v>
      </c>
      <c r="D81">
        <v>6</v>
      </c>
      <c r="E81">
        <v>2.4386248143058502</v>
      </c>
      <c r="F81">
        <v>1329.7120146356599</v>
      </c>
    </row>
    <row r="82" spans="1:13" x14ac:dyDescent="0.25">
      <c r="A82">
        <v>81</v>
      </c>
      <c r="B82" t="s">
        <v>44</v>
      </c>
      <c r="C82" t="s">
        <v>43</v>
      </c>
      <c r="D82">
        <v>6</v>
      </c>
      <c r="E82">
        <v>2.4441938334853299</v>
      </c>
      <c r="F82">
        <v>2711.5014200126998</v>
      </c>
    </row>
    <row r="83" spans="1:13" x14ac:dyDescent="0.25">
      <c r="A83">
        <v>82</v>
      </c>
      <c r="B83" t="s">
        <v>42</v>
      </c>
      <c r="C83" t="s">
        <v>41</v>
      </c>
      <c r="D83">
        <v>6</v>
      </c>
      <c r="E83">
        <v>2.44510815006704</v>
      </c>
      <c r="F83">
        <v>3266.0965184823699</v>
      </c>
    </row>
    <row r="84" spans="1:13" x14ac:dyDescent="0.25">
      <c r="A84">
        <v>83</v>
      </c>
      <c r="B84" t="s">
        <v>40</v>
      </c>
      <c r="C84" t="s">
        <v>39</v>
      </c>
      <c r="D84">
        <v>6</v>
      </c>
      <c r="E84">
        <v>2.4477026717956498</v>
      </c>
      <c r="F84">
        <v>7752.8273475599899</v>
      </c>
    </row>
    <row r="85" spans="1:13" x14ac:dyDescent="0.25">
      <c r="A85">
        <v>84</v>
      </c>
      <c r="B85" t="s">
        <v>38</v>
      </c>
      <c r="C85" t="s">
        <v>37</v>
      </c>
      <c r="D85">
        <v>6</v>
      </c>
      <c r="E85">
        <v>2.4478392255708399</v>
      </c>
      <c r="F85">
        <v>8356.7832935608694</v>
      </c>
    </row>
    <row r="86" spans="1:13" x14ac:dyDescent="0.25">
      <c r="A86">
        <v>85</v>
      </c>
      <c r="B86" t="s">
        <v>36</v>
      </c>
      <c r="C86" t="s">
        <v>35</v>
      </c>
      <c r="D86">
        <v>6</v>
      </c>
      <c r="E86">
        <v>2.4463133855611101</v>
      </c>
      <c r="F86">
        <v>4470.1622612614601</v>
      </c>
    </row>
    <row r="87" spans="1:13" x14ac:dyDescent="0.25">
      <c r="A87">
        <v>86</v>
      </c>
      <c r="B87" t="s">
        <v>34</v>
      </c>
      <c r="C87" t="s">
        <v>33</v>
      </c>
      <c r="D87">
        <v>6</v>
      </c>
      <c r="E87">
        <v>2.4486347997393301</v>
      </c>
      <c r="F87">
        <v>15276.444037224999</v>
      </c>
    </row>
    <row r="88" spans="1:13" x14ac:dyDescent="0.25">
      <c r="A88">
        <v>87</v>
      </c>
      <c r="B88" t="s">
        <v>32</v>
      </c>
      <c r="C88" t="s">
        <v>31</v>
      </c>
      <c r="D88">
        <v>6</v>
      </c>
      <c r="E88">
        <v>2.4448587909992998</v>
      </c>
      <c r="F88">
        <v>3092.9352123470699</v>
      </c>
    </row>
    <row r="89" spans="1:13" ht="15.75" thickBot="1" x14ac:dyDescent="0.3">
      <c r="A89">
        <v>88</v>
      </c>
      <c r="B89" t="s">
        <v>30</v>
      </c>
      <c r="C89" t="s">
        <v>29</v>
      </c>
      <c r="D89">
        <v>6</v>
      </c>
      <c r="E89">
        <v>2.4493472542185901</v>
      </c>
      <c r="F89">
        <v>58940.571353776002</v>
      </c>
    </row>
    <row r="90" spans="1:13" ht="15.75" thickBot="1" x14ac:dyDescent="0.3">
      <c r="A90">
        <v>89</v>
      </c>
      <c r="B90" t="s">
        <v>28</v>
      </c>
      <c r="C90" t="s">
        <v>27</v>
      </c>
      <c r="D90">
        <v>6</v>
      </c>
      <c r="E90">
        <v>2.4446094319315601</v>
      </c>
      <c r="F90">
        <v>2938.1167335589698</v>
      </c>
      <c r="H90" s="13" t="s">
        <v>170</v>
      </c>
      <c r="I90" s="14" t="s">
        <v>169</v>
      </c>
      <c r="J90" s="14" t="s">
        <v>168</v>
      </c>
      <c r="K90" s="14" t="s">
        <v>167</v>
      </c>
      <c r="L90" s="14" t="s">
        <v>166</v>
      </c>
      <c r="M90" s="15" t="s">
        <v>165</v>
      </c>
    </row>
    <row r="91" spans="1:13" x14ac:dyDescent="0.25">
      <c r="A91">
        <v>90</v>
      </c>
      <c r="B91" t="s">
        <v>26</v>
      </c>
      <c r="C91" t="s">
        <v>25</v>
      </c>
      <c r="D91">
        <v>6</v>
      </c>
      <c r="E91">
        <v>2.41788645183897</v>
      </c>
      <c r="F91">
        <v>452.61459521221502</v>
      </c>
      <c r="H91">
        <v>90</v>
      </c>
      <c r="I91" t="s">
        <v>26</v>
      </c>
      <c r="J91" t="s">
        <v>25</v>
      </c>
      <c r="K91">
        <v>6</v>
      </c>
      <c r="L91">
        <v>2.41788645183897</v>
      </c>
      <c r="M91">
        <v>452.61459521221502</v>
      </c>
    </row>
    <row r="92" spans="1:13" x14ac:dyDescent="0.25">
      <c r="A92">
        <v>91</v>
      </c>
      <c r="B92" t="s">
        <v>24</v>
      </c>
      <c r="C92" t="s">
        <v>23</v>
      </c>
      <c r="D92">
        <v>6</v>
      </c>
      <c r="E92">
        <v>2.44831419522367</v>
      </c>
      <c r="F92">
        <v>11453.832897194299</v>
      </c>
      <c r="H92">
        <v>91</v>
      </c>
      <c r="I92" t="s">
        <v>24</v>
      </c>
      <c r="J92" t="s">
        <v>23</v>
      </c>
      <c r="K92">
        <v>6</v>
      </c>
      <c r="L92">
        <v>2.44831419522367</v>
      </c>
      <c r="M92">
        <v>11453.832897194299</v>
      </c>
    </row>
    <row r="93" spans="1:13" x14ac:dyDescent="0.25">
      <c r="A93">
        <v>92</v>
      </c>
      <c r="B93" t="s">
        <v>22</v>
      </c>
      <c r="C93" t="s">
        <v>21</v>
      </c>
      <c r="D93">
        <v>6</v>
      </c>
      <c r="E93">
        <v>2.4421158412541799</v>
      </c>
      <c r="F93">
        <v>1954.75037178959</v>
      </c>
      <c r="H93">
        <v>92</v>
      </c>
      <c r="I93" t="s">
        <v>22</v>
      </c>
      <c r="J93" t="s">
        <v>21</v>
      </c>
      <c r="K93">
        <v>6</v>
      </c>
      <c r="L93">
        <v>2.4421158412541799</v>
      </c>
      <c r="M93">
        <v>1954.75037178959</v>
      </c>
    </row>
    <row r="94" spans="1:13" x14ac:dyDescent="0.25">
      <c r="A94">
        <v>93</v>
      </c>
      <c r="B94" t="s">
        <v>20</v>
      </c>
      <c r="C94" t="s">
        <v>19</v>
      </c>
      <c r="D94">
        <v>6</v>
      </c>
      <c r="E94">
        <v>2.4446806773794898</v>
      </c>
      <c r="F94">
        <v>2980.3512531732199</v>
      </c>
      <c r="H94">
        <v>93</v>
      </c>
      <c r="I94" t="s">
        <v>20</v>
      </c>
      <c r="J94" t="s">
        <v>19</v>
      </c>
      <c r="K94">
        <v>6</v>
      </c>
      <c r="L94">
        <v>2.4446806773794898</v>
      </c>
      <c r="M94">
        <v>2980.3512531732199</v>
      </c>
    </row>
    <row r="95" spans="1:13" x14ac:dyDescent="0.25">
      <c r="A95">
        <v>94</v>
      </c>
      <c r="B95" s="16" t="b">
        <v>1</v>
      </c>
      <c r="C95" s="16" t="s">
        <v>18</v>
      </c>
      <c r="D95">
        <v>6</v>
      </c>
      <c r="E95">
        <v>2.4457018621330802</v>
      </c>
      <c r="F95">
        <v>3764.8187379463102</v>
      </c>
      <c r="H95">
        <v>94</v>
      </c>
      <c r="I95" s="16" t="b">
        <v>1</v>
      </c>
      <c r="J95" s="16" t="s">
        <v>18</v>
      </c>
      <c r="K95">
        <v>6</v>
      </c>
      <c r="L95">
        <v>2.4457018621330802</v>
      </c>
      <c r="M95">
        <v>3764.8187379463102</v>
      </c>
    </row>
    <row r="96" spans="1:13" x14ac:dyDescent="0.25">
      <c r="A96">
        <v>95</v>
      </c>
      <c r="B96" t="s">
        <v>17</v>
      </c>
      <c r="C96" t="s">
        <v>16</v>
      </c>
      <c r="D96">
        <v>6</v>
      </c>
      <c r="E96">
        <v>2.4493828769425501</v>
      </c>
      <c r="F96">
        <v>68765</v>
      </c>
      <c r="H96">
        <v>95</v>
      </c>
      <c r="I96" t="s">
        <v>17</v>
      </c>
      <c r="J96" t="s">
        <v>16</v>
      </c>
      <c r="K96">
        <v>6</v>
      </c>
      <c r="L96">
        <v>2.4493828769425501</v>
      </c>
      <c r="M96">
        <v>68765</v>
      </c>
    </row>
    <row r="97" spans="1:13" x14ac:dyDescent="0.25">
      <c r="A97">
        <v>96</v>
      </c>
      <c r="B97" t="s">
        <v>15</v>
      </c>
      <c r="C97" t="s">
        <v>14</v>
      </c>
      <c r="D97">
        <v>6</v>
      </c>
      <c r="E97">
        <v>2.4493472542185901</v>
      </c>
      <c r="F97">
        <v>58940.571353776002</v>
      </c>
      <c r="H97">
        <v>96</v>
      </c>
      <c r="I97" t="s">
        <v>15</v>
      </c>
      <c r="J97" t="s">
        <v>14</v>
      </c>
      <c r="K97">
        <v>6</v>
      </c>
      <c r="L97">
        <v>2.4493472542185901</v>
      </c>
      <c r="M97">
        <v>58940.571353776002</v>
      </c>
    </row>
    <row r="98" spans="1:13" x14ac:dyDescent="0.25">
      <c r="A98">
        <v>97</v>
      </c>
      <c r="B98" t="s">
        <v>13</v>
      </c>
      <c r="C98" t="s">
        <v>12</v>
      </c>
      <c r="D98">
        <v>6</v>
      </c>
      <c r="E98">
        <v>2.4257768851966799</v>
      </c>
      <c r="F98">
        <v>606.21132096473696</v>
      </c>
      <c r="H98">
        <v>97</v>
      </c>
      <c r="I98" t="s">
        <v>13</v>
      </c>
      <c r="J98" t="s">
        <v>12</v>
      </c>
      <c r="K98">
        <v>6</v>
      </c>
      <c r="L98">
        <v>2.4257768851966799</v>
      </c>
      <c r="M98">
        <v>606.21132096473696</v>
      </c>
    </row>
    <row r="99" spans="1:13" x14ac:dyDescent="0.25">
      <c r="A99">
        <v>98</v>
      </c>
      <c r="B99" s="16" t="s">
        <v>11</v>
      </c>
      <c r="C99" s="16" t="s">
        <v>10</v>
      </c>
      <c r="D99">
        <v>5</v>
      </c>
      <c r="E99">
        <v>2.2349786021036802</v>
      </c>
      <c r="F99">
        <v>9544.4442446475405</v>
      </c>
      <c r="H99">
        <v>98</v>
      </c>
      <c r="I99" s="16" t="s">
        <v>11</v>
      </c>
      <c r="J99" s="16" t="s">
        <v>10</v>
      </c>
      <c r="K99">
        <v>5</v>
      </c>
      <c r="L99">
        <v>2.2349786021036802</v>
      </c>
      <c r="M99">
        <v>9544.4442446475405</v>
      </c>
    </row>
    <row r="100" spans="1:13" x14ac:dyDescent="0.25">
      <c r="A100">
        <v>99</v>
      </c>
      <c r="B100" t="s">
        <v>9</v>
      </c>
      <c r="C100" t="s">
        <v>8</v>
      </c>
      <c r="D100">
        <v>5</v>
      </c>
      <c r="E100">
        <v>2.2258668588175898</v>
      </c>
      <c r="F100">
        <v>1079.1144284054801</v>
      </c>
      <c r="H100">
        <v>99</v>
      </c>
      <c r="I100" t="s">
        <v>9</v>
      </c>
      <c r="J100" t="s">
        <v>8</v>
      </c>
      <c r="K100">
        <v>5</v>
      </c>
      <c r="L100">
        <v>2.2258668588175898</v>
      </c>
      <c r="M100">
        <v>1079.1144284054801</v>
      </c>
    </row>
    <row r="101" spans="1:13" x14ac:dyDescent="0.25">
      <c r="A101">
        <v>100</v>
      </c>
      <c r="B101" t="s">
        <v>7</v>
      </c>
      <c r="C101" t="s">
        <v>6</v>
      </c>
      <c r="D101">
        <v>5</v>
      </c>
      <c r="E101">
        <v>2.22702452498813</v>
      </c>
      <c r="F101">
        <v>1216.8272003412101</v>
      </c>
      <c r="H101">
        <v>100</v>
      </c>
      <c r="I101" t="s">
        <v>7</v>
      </c>
      <c r="J101" t="s">
        <v>6</v>
      </c>
      <c r="K101">
        <v>5</v>
      </c>
      <c r="L101">
        <v>2.22702452498813</v>
      </c>
      <c r="M101">
        <v>1216.8272003412101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workbookViewId="0">
      <pane ySplit="1" topLeftCell="A2" activePane="bottomLeft" state="frozen"/>
      <selection pane="bottomLeft" activeCell="I105" sqref="I105"/>
    </sheetView>
  </sheetViews>
  <sheetFormatPr defaultRowHeight="15" x14ac:dyDescent="0.25"/>
  <cols>
    <col min="1" max="1" width="10.5703125" bestFit="1" customWidth="1"/>
    <col min="2" max="2" width="14.42578125" bestFit="1" customWidth="1"/>
    <col min="3" max="3" width="10.28515625" bestFit="1" customWidth="1"/>
    <col min="4" max="5" width="12" bestFit="1" customWidth="1"/>
    <col min="7" max="7" width="10.28515625" bestFit="1" customWidth="1"/>
  </cols>
  <sheetData>
    <row r="1" spans="1:9" ht="15.75" thickBot="1" x14ac:dyDescent="0.3">
      <c r="A1" s="13" t="s">
        <v>169</v>
      </c>
      <c r="B1" s="14" t="s">
        <v>168</v>
      </c>
      <c r="C1" s="14" t="s">
        <v>167</v>
      </c>
      <c r="D1" s="14" t="s">
        <v>166</v>
      </c>
      <c r="E1" s="14" t="s">
        <v>165</v>
      </c>
      <c r="F1" s="14" t="s">
        <v>409</v>
      </c>
      <c r="G1" s="14" t="s">
        <v>411</v>
      </c>
      <c r="H1" s="14" t="s">
        <v>412</v>
      </c>
      <c r="I1" s="15" t="s">
        <v>413</v>
      </c>
    </row>
    <row r="2" spans="1:9" x14ac:dyDescent="0.25">
      <c r="A2" t="s">
        <v>389</v>
      </c>
      <c r="B2" t="s">
        <v>388</v>
      </c>
      <c r="C2">
        <v>22</v>
      </c>
      <c r="D2">
        <v>4.6901095669347699</v>
      </c>
      <c r="E2">
        <v>168509</v>
      </c>
      <c r="F2">
        <v>1</v>
      </c>
      <c r="G2">
        <v>5</v>
      </c>
      <c r="H2">
        <f>F2-G2</f>
        <v>-4</v>
      </c>
      <c r="I2">
        <f>ABS(H2)</f>
        <v>4</v>
      </c>
    </row>
    <row r="3" spans="1:9" x14ac:dyDescent="0.25">
      <c r="A3" t="s">
        <v>310</v>
      </c>
      <c r="B3" t="s">
        <v>309</v>
      </c>
      <c r="C3">
        <v>7</v>
      </c>
      <c r="D3">
        <v>2.64569635717038</v>
      </c>
      <c r="E3">
        <v>168509</v>
      </c>
      <c r="F3">
        <v>2</v>
      </c>
      <c r="G3">
        <v>77</v>
      </c>
      <c r="H3">
        <f t="shared" ref="H3:H66" si="0">F3-G3</f>
        <v>-75</v>
      </c>
      <c r="I3">
        <f t="shared" ref="I3:I66" si="1">ABS(H3)</f>
        <v>75</v>
      </c>
    </row>
    <row r="4" spans="1:9" x14ac:dyDescent="0.25">
      <c r="A4" t="s">
        <v>146</v>
      </c>
      <c r="B4" t="s">
        <v>145</v>
      </c>
      <c r="C4">
        <v>7</v>
      </c>
      <c r="D4">
        <v>2.64569635717038</v>
      </c>
      <c r="E4">
        <v>168509</v>
      </c>
      <c r="F4">
        <v>3</v>
      </c>
      <c r="G4">
        <v>78</v>
      </c>
      <c r="H4">
        <f t="shared" si="0"/>
        <v>-75</v>
      </c>
      <c r="I4">
        <f t="shared" si="1"/>
        <v>75</v>
      </c>
    </row>
    <row r="5" spans="1:9" x14ac:dyDescent="0.25">
      <c r="A5" t="s">
        <v>360</v>
      </c>
      <c r="B5" t="s">
        <v>359</v>
      </c>
      <c r="C5">
        <v>11</v>
      </c>
      <c r="D5">
        <v>3.3165165365882401</v>
      </c>
      <c r="E5">
        <v>168508.99999999901</v>
      </c>
      <c r="F5">
        <v>4</v>
      </c>
      <c r="G5">
        <v>34</v>
      </c>
      <c r="H5">
        <f t="shared" si="0"/>
        <v>-30</v>
      </c>
      <c r="I5">
        <f t="shared" si="1"/>
        <v>30</v>
      </c>
    </row>
    <row r="6" spans="1:9" x14ac:dyDescent="0.25">
      <c r="A6" t="s">
        <v>352</v>
      </c>
      <c r="B6" t="s">
        <v>351</v>
      </c>
      <c r="C6">
        <v>10</v>
      </c>
      <c r="D6">
        <v>3.1621838276556602</v>
      </c>
      <c r="E6">
        <v>168508.99999999901</v>
      </c>
      <c r="F6">
        <v>5</v>
      </c>
      <c r="G6">
        <v>40</v>
      </c>
      <c r="H6">
        <f t="shared" si="0"/>
        <v>-35</v>
      </c>
      <c r="I6">
        <f t="shared" si="1"/>
        <v>35</v>
      </c>
    </row>
    <row r="7" spans="1:9" x14ac:dyDescent="0.25">
      <c r="A7" t="s">
        <v>384</v>
      </c>
      <c r="B7" t="s">
        <v>383</v>
      </c>
      <c r="C7">
        <v>19</v>
      </c>
      <c r="D7">
        <v>4.3586273268792199</v>
      </c>
      <c r="E7">
        <v>160082.59989287099</v>
      </c>
      <c r="F7">
        <v>6</v>
      </c>
      <c r="G7">
        <v>8</v>
      </c>
      <c r="H7">
        <f t="shared" si="0"/>
        <v>-2</v>
      </c>
      <c r="I7">
        <f t="shared" si="1"/>
        <v>2</v>
      </c>
    </row>
    <row r="8" spans="1:9" x14ac:dyDescent="0.25">
      <c r="A8" t="s">
        <v>340</v>
      </c>
      <c r="B8" t="s">
        <v>339</v>
      </c>
      <c r="C8">
        <v>9</v>
      </c>
      <c r="D8">
        <v>2.9999020808361498</v>
      </c>
      <c r="E8">
        <v>151657.19995192799</v>
      </c>
      <c r="F8">
        <v>7</v>
      </c>
      <c r="G8">
        <v>52</v>
      </c>
      <c r="H8">
        <f t="shared" si="0"/>
        <v>-45</v>
      </c>
      <c r="I8">
        <f t="shared" si="1"/>
        <v>45</v>
      </c>
    </row>
    <row r="9" spans="1:9" x14ac:dyDescent="0.25">
      <c r="A9" t="s">
        <v>374</v>
      </c>
      <c r="B9" t="s">
        <v>373</v>
      </c>
      <c r="C9">
        <v>15</v>
      </c>
      <c r="D9">
        <v>3.8727649938759701</v>
      </c>
      <c r="E9">
        <v>148682.64690172201</v>
      </c>
      <c r="F9">
        <v>8</v>
      </c>
      <c r="G9">
        <v>16</v>
      </c>
      <c r="H9">
        <f t="shared" si="0"/>
        <v>-8</v>
      </c>
      <c r="I9">
        <f t="shared" si="1"/>
        <v>8</v>
      </c>
    </row>
    <row r="10" spans="1:9" x14ac:dyDescent="0.25">
      <c r="A10" t="s">
        <v>393</v>
      </c>
      <c r="B10" t="s">
        <v>392</v>
      </c>
      <c r="C10">
        <v>23</v>
      </c>
      <c r="D10">
        <v>4.7953854183890803</v>
      </c>
      <c r="E10">
        <v>142622.337077698</v>
      </c>
      <c r="F10">
        <v>9</v>
      </c>
      <c r="G10">
        <v>3</v>
      </c>
      <c r="H10">
        <f t="shared" si="0"/>
        <v>6</v>
      </c>
      <c r="I10">
        <f t="shared" si="1"/>
        <v>6</v>
      </c>
    </row>
    <row r="11" spans="1:9" x14ac:dyDescent="0.25">
      <c r="A11" t="s">
        <v>391</v>
      </c>
      <c r="B11" t="s">
        <v>390</v>
      </c>
      <c r="C11">
        <v>22</v>
      </c>
      <c r="D11">
        <v>4.6899982204316704</v>
      </c>
      <c r="E11">
        <v>142581.15340421101</v>
      </c>
      <c r="F11">
        <v>10</v>
      </c>
      <c r="G11">
        <v>4</v>
      </c>
      <c r="H11">
        <f t="shared" si="0"/>
        <v>6</v>
      </c>
      <c r="I11">
        <f t="shared" si="1"/>
        <v>6</v>
      </c>
    </row>
    <row r="12" spans="1:9" x14ac:dyDescent="0.25">
      <c r="A12" t="s">
        <v>368</v>
      </c>
      <c r="B12" t="s">
        <v>367</v>
      </c>
      <c r="C12">
        <v>14</v>
      </c>
      <c r="D12">
        <v>3.7414131304015701</v>
      </c>
      <c r="E12">
        <v>131059.44418594601</v>
      </c>
      <c r="F12">
        <v>11</v>
      </c>
      <c r="G12">
        <v>22</v>
      </c>
      <c r="H12">
        <f t="shared" si="0"/>
        <v>-11</v>
      </c>
      <c r="I12">
        <f t="shared" si="1"/>
        <v>11</v>
      </c>
    </row>
    <row r="13" spans="1:9" x14ac:dyDescent="0.25">
      <c r="A13" t="s">
        <v>240</v>
      </c>
      <c r="B13" t="s">
        <v>239</v>
      </c>
      <c r="C13">
        <v>41</v>
      </c>
      <c r="D13">
        <v>6.4018011200610596</v>
      </c>
      <c r="E13">
        <v>124884.93072502701</v>
      </c>
      <c r="F13">
        <v>12</v>
      </c>
      <c r="G13">
        <v>1</v>
      </c>
      <c r="H13">
        <f t="shared" si="0"/>
        <v>11</v>
      </c>
      <c r="I13">
        <f t="shared" si="1"/>
        <v>11</v>
      </c>
    </row>
    <row r="14" spans="1:9" x14ac:dyDescent="0.25">
      <c r="A14" t="s">
        <v>380</v>
      </c>
      <c r="B14" t="s">
        <v>379</v>
      </c>
      <c r="C14">
        <v>17</v>
      </c>
      <c r="D14">
        <v>4.1227393095966702</v>
      </c>
      <c r="E14">
        <v>122047.85660215899</v>
      </c>
      <c r="F14">
        <v>13</v>
      </c>
      <c r="G14">
        <v>11</v>
      </c>
      <c r="H14">
        <f t="shared" si="0"/>
        <v>2</v>
      </c>
      <c r="I14">
        <f t="shared" si="1"/>
        <v>2</v>
      </c>
    </row>
    <row r="15" spans="1:9" x14ac:dyDescent="0.25">
      <c r="A15" t="s">
        <v>382</v>
      </c>
      <c r="B15" t="s">
        <v>381</v>
      </c>
      <c r="C15">
        <v>18</v>
      </c>
      <c r="D15">
        <v>4.2421678898232402</v>
      </c>
      <c r="E15">
        <v>109186.99121775699</v>
      </c>
      <c r="F15">
        <v>14</v>
      </c>
      <c r="G15">
        <v>9</v>
      </c>
      <c r="H15">
        <f t="shared" si="0"/>
        <v>5</v>
      </c>
      <c r="I15">
        <f t="shared" si="1"/>
        <v>5</v>
      </c>
    </row>
    <row r="16" spans="1:9" x14ac:dyDescent="0.25">
      <c r="A16" t="s">
        <v>316</v>
      </c>
      <c r="B16" t="s">
        <v>385</v>
      </c>
      <c r="C16">
        <v>19</v>
      </c>
      <c r="D16">
        <v>4.3583686377465902</v>
      </c>
      <c r="E16">
        <v>106715.399214394</v>
      </c>
      <c r="F16">
        <v>15</v>
      </c>
      <c r="G16">
        <v>7</v>
      </c>
      <c r="H16">
        <f t="shared" si="0"/>
        <v>8</v>
      </c>
      <c r="I16">
        <f t="shared" si="1"/>
        <v>8</v>
      </c>
    </row>
    <row r="17" spans="1:9" x14ac:dyDescent="0.25">
      <c r="A17" t="s">
        <v>216</v>
      </c>
      <c r="B17" t="s">
        <v>355</v>
      </c>
      <c r="C17">
        <v>11</v>
      </c>
      <c r="D17">
        <v>3.3163894929038298</v>
      </c>
      <c r="E17">
        <v>106191.421572819</v>
      </c>
      <c r="F17">
        <v>16</v>
      </c>
      <c r="G17">
        <v>37</v>
      </c>
      <c r="H17">
        <f t="shared" si="0"/>
        <v>-21</v>
      </c>
      <c r="I17">
        <f t="shared" si="1"/>
        <v>21</v>
      </c>
    </row>
    <row r="18" spans="1:9" x14ac:dyDescent="0.25">
      <c r="A18" t="s">
        <v>312</v>
      </c>
      <c r="B18" t="s">
        <v>311</v>
      </c>
      <c r="C18">
        <v>7</v>
      </c>
      <c r="D18">
        <v>2.6455729900042</v>
      </c>
      <c r="E18">
        <v>79389.557507020698</v>
      </c>
      <c r="F18">
        <v>17</v>
      </c>
      <c r="G18">
        <v>76</v>
      </c>
      <c r="H18">
        <f t="shared" si="0"/>
        <v>-59</v>
      </c>
      <c r="I18">
        <f t="shared" si="1"/>
        <v>59</v>
      </c>
    </row>
    <row r="19" spans="1:9" x14ac:dyDescent="0.25">
      <c r="A19" t="s">
        <v>328</v>
      </c>
      <c r="B19" t="s">
        <v>327</v>
      </c>
      <c r="C19">
        <v>8</v>
      </c>
      <c r="D19">
        <v>2.8280914171515898</v>
      </c>
      <c r="E19">
        <v>56164.333080120101</v>
      </c>
      <c r="F19">
        <v>18</v>
      </c>
      <c r="G19">
        <v>62</v>
      </c>
      <c r="H19">
        <f t="shared" si="0"/>
        <v>-44</v>
      </c>
      <c r="I19">
        <f t="shared" si="1"/>
        <v>44</v>
      </c>
    </row>
    <row r="20" spans="1:9" x14ac:dyDescent="0.25">
      <c r="A20" t="s">
        <v>281</v>
      </c>
      <c r="B20" t="s">
        <v>364</v>
      </c>
      <c r="C20">
        <v>12</v>
      </c>
      <c r="D20">
        <v>3.4634334790658801</v>
      </c>
      <c r="E20">
        <v>52512.934343971901</v>
      </c>
      <c r="F20">
        <v>19</v>
      </c>
      <c r="G20">
        <v>29</v>
      </c>
      <c r="H20">
        <f t="shared" si="0"/>
        <v>-10</v>
      </c>
      <c r="I20">
        <f t="shared" si="1"/>
        <v>10</v>
      </c>
    </row>
    <row r="21" spans="1:9" x14ac:dyDescent="0.25">
      <c r="A21" t="s">
        <v>156</v>
      </c>
      <c r="B21" t="s">
        <v>337</v>
      </c>
      <c r="C21">
        <v>9</v>
      </c>
      <c r="D21">
        <v>2.9994391851863198</v>
      </c>
      <c r="E21">
        <v>42118.999532651796</v>
      </c>
      <c r="F21">
        <v>20</v>
      </c>
      <c r="G21">
        <v>54</v>
      </c>
      <c r="H21">
        <f t="shared" si="0"/>
        <v>-34</v>
      </c>
      <c r="I21">
        <f t="shared" si="1"/>
        <v>34</v>
      </c>
    </row>
    <row r="22" spans="1:9" x14ac:dyDescent="0.25">
      <c r="A22" t="s">
        <v>387</v>
      </c>
      <c r="B22" t="s">
        <v>386</v>
      </c>
      <c r="C22">
        <v>21</v>
      </c>
      <c r="D22">
        <v>4.5805404963281804</v>
      </c>
      <c r="E22">
        <v>41448.665361986998</v>
      </c>
      <c r="F22">
        <v>21</v>
      </c>
      <c r="G22">
        <v>6</v>
      </c>
      <c r="H22">
        <f t="shared" si="0"/>
        <v>15</v>
      </c>
      <c r="I22">
        <f t="shared" si="1"/>
        <v>15</v>
      </c>
    </row>
    <row r="23" spans="1:9" x14ac:dyDescent="0.25">
      <c r="A23" t="s">
        <v>327</v>
      </c>
      <c r="B23" t="s">
        <v>350</v>
      </c>
      <c r="C23">
        <v>10</v>
      </c>
      <c r="D23">
        <v>3.1616058108015999</v>
      </c>
      <c r="E23">
        <v>41291.2739164206</v>
      </c>
      <c r="F23">
        <v>22</v>
      </c>
      <c r="G23">
        <v>41</v>
      </c>
      <c r="H23">
        <f t="shared" si="0"/>
        <v>-19</v>
      </c>
      <c r="I23">
        <f t="shared" si="1"/>
        <v>19</v>
      </c>
    </row>
    <row r="24" spans="1:9" x14ac:dyDescent="0.25">
      <c r="A24" t="s">
        <v>279</v>
      </c>
      <c r="B24" t="s">
        <v>316</v>
      </c>
      <c r="C24">
        <v>18</v>
      </c>
      <c r="D24">
        <v>4.2409369225268403</v>
      </c>
      <c r="E24">
        <v>39544.824164845297</v>
      </c>
      <c r="F24">
        <v>23</v>
      </c>
      <c r="G24">
        <v>10</v>
      </c>
      <c r="H24">
        <f t="shared" si="0"/>
        <v>13</v>
      </c>
      <c r="I24">
        <f t="shared" si="1"/>
        <v>13</v>
      </c>
    </row>
    <row r="25" spans="1:9" x14ac:dyDescent="0.25">
      <c r="A25" t="s">
        <v>358</v>
      </c>
      <c r="B25" t="s">
        <v>357</v>
      </c>
      <c r="C25">
        <v>11</v>
      </c>
      <c r="D25">
        <v>3.3157811146967799</v>
      </c>
      <c r="E25">
        <v>38316.121480210903</v>
      </c>
      <c r="F25">
        <v>24</v>
      </c>
      <c r="G25">
        <v>35</v>
      </c>
      <c r="H25">
        <f t="shared" si="0"/>
        <v>-11</v>
      </c>
      <c r="I25">
        <f t="shared" si="1"/>
        <v>11</v>
      </c>
    </row>
    <row r="26" spans="1:9" x14ac:dyDescent="0.25">
      <c r="A26" t="s">
        <v>345</v>
      </c>
      <c r="B26" t="s">
        <v>344</v>
      </c>
      <c r="C26">
        <v>9</v>
      </c>
      <c r="D26">
        <v>2.9992967557556001</v>
      </c>
      <c r="E26">
        <v>34457.931356944398</v>
      </c>
      <c r="F26">
        <v>25</v>
      </c>
      <c r="G26">
        <v>48</v>
      </c>
      <c r="H26">
        <f t="shared" si="0"/>
        <v>-23</v>
      </c>
      <c r="I26">
        <f t="shared" si="1"/>
        <v>23</v>
      </c>
    </row>
    <row r="27" spans="1:9" x14ac:dyDescent="0.25">
      <c r="A27" t="s">
        <v>279</v>
      </c>
      <c r="B27" t="s">
        <v>346</v>
      </c>
      <c r="C27">
        <v>9</v>
      </c>
      <c r="D27">
        <v>2.9992611483979199</v>
      </c>
      <c r="E27">
        <v>32961.9126568184</v>
      </c>
      <c r="F27">
        <v>26</v>
      </c>
      <c r="G27">
        <v>46</v>
      </c>
      <c r="H27">
        <f t="shared" si="0"/>
        <v>-20</v>
      </c>
      <c r="I27">
        <f t="shared" si="1"/>
        <v>20</v>
      </c>
    </row>
    <row r="28" spans="1:9" x14ac:dyDescent="0.25">
      <c r="A28" t="s">
        <v>183</v>
      </c>
      <c r="B28" t="s">
        <v>363</v>
      </c>
      <c r="C28">
        <v>12</v>
      </c>
      <c r="D28">
        <v>3.4628886894012498</v>
      </c>
      <c r="E28">
        <v>31098.829984743399</v>
      </c>
      <c r="F28">
        <v>27</v>
      </c>
      <c r="G28">
        <v>31</v>
      </c>
      <c r="H28">
        <f t="shared" si="0"/>
        <v>-4</v>
      </c>
      <c r="I28">
        <f t="shared" si="1"/>
        <v>4</v>
      </c>
    </row>
    <row r="29" spans="1:9" x14ac:dyDescent="0.25">
      <c r="A29" t="s">
        <v>375</v>
      </c>
      <c r="B29" t="s">
        <v>330</v>
      </c>
      <c r="C29">
        <v>16</v>
      </c>
      <c r="D29">
        <v>3.9981038733258498</v>
      </c>
      <c r="E29">
        <v>30663.2362135607</v>
      </c>
      <c r="F29">
        <v>28</v>
      </c>
      <c r="G29">
        <v>15</v>
      </c>
      <c r="H29">
        <f t="shared" si="0"/>
        <v>13</v>
      </c>
      <c r="I29">
        <f t="shared" si="1"/>
        <v>13</v>
      </c>
    </row>
    <row r="30" spans="1:9" x14ac:dyDescent="0.25">
      <c r="A30" t="s">
        <v>314</v>
      </c>
      <c r="B30" t="s">
        <v>313</v>
      </c>
      <c r="C30">
        <v>7</v>
      </c>
      <c r="D30">
        <v>2.6451804581118301</v>
      </c>
      <c r="E30">
        <v>29587.7954081598</v>
      </c>
      <c r="F30">
        <v>29</v>
      </c>
      <c r="G30">
        <v>75</v>
      </c>
      <c r="H30">
        <f t="shared" si="0"/>
        <v>-46</v>
      </c>
      <c r="I30">
        <f t="shared" si="1"/>
        <v>46</v>
      </c>
    </row>
    <row r="31" spans="1:9" x14ac:dyDescent="0.25">
      <c r="A31" t="s">
        <v>378</v>
      </c>
      <c r="B31" t="s">
        <v>377</v>
      </c>
      <c r="C31">
        <v>17</v>
      </c>
      <c r="D31">
        <v>4.1208148634906596</v>
      </c>
      <c r="E31">
        <v>28032.959340659901</v>
      </c>
      <c r="F31">
        <v>30</v>
      </c>
      <c r="G31">
        <v>13</v>
      </c>
      <c r="H31">
        <f t="shared" si="0"/>
        <v>17</v>
      </c>
      <c r="I31">
        <f t="shared" si="1"/>
        <v>17</v>
      </c>
    </row>
    <row r="32" spans="1:9" x14ac:dyDescent="0.25">
      <c r="A32" t="s">
        <v>320</v>
      </c>
      <c r="B32" t="s">
        <v>319</v>
      </c>
      <c r="C32">
        <v>8</v>
      </c>
      <c r="D32">
        <v>2.8274871420468801</v>
      </c>
      <c r="E32">
        <v>22457.999775389399</v>
      </c>
      <c r="F32">
        <v>31</v>
      </c>
      <c r="G32">
        <v>71</v>
      </c>
      <c r="H32">
        <f t="shared" si="0"/>
        <v>-40</v>
      </c>
      <c r="I32">
        <f t="shared" si="1"/>
        <v>40</v>
      </c>
    </row>
    <row r="33" spans="1:9" x14ac:dyDescent="0.25">
      <c r="A33" t="s">
        <v>240</v>
      </c>
      <c r="B33" t="s">
        <v>326</v>
      </c>
      <c r="C33">
        <v>8</v>
      </c>
      <c r="D33">
        <v>2.8274745529821899</v>
      </c>
      <c r="E33">
        <v>22182.781517150001</v>
      </c>
      <c r="F33">
        <v>32</v>
      </c>
      <c r="G33">
        <v>63</v>
      </c>
      <c r="H33">
        <f t="shared" si="0"/>
        <v>-31</v>
      </c>
      <c r="I33">
        <f t="shared" si="1"/>
        <v>31</v>
      </c>
    </row>
    <row r="34" spans="1:9" x14ac:dyDescent="0.25">
      <c r="A34" t="s">
        <v>279</v>
      </c>
      <c r="B34" t="s">
        <v>278</v>
      </c>
      <c r="C34">
        <v>6</v>
      </c>
      <c r="D34">
        <v>2.4488646730910402</v>
      </c>
      <c r="E34">
        <v>21974.217205525099</v>
      </c>
      <c r="F34">
        <v>33</v>
      </c>
      <c r="G34">
        <v>99</v>
      </c>
      <c r="H34">
        <f t="shared" si="0"/>
        <v>-66</v>
      </c>
      <c r="I34">
        <f t="shared" si="1"/>
        <v>66</v>
      </c>
    </row>
    <row r="35" spans="1:9" x14ac:dyDescent="0.25">
      <c r="A35" t="s">
        <v>281</v>
      </c>
      <c r="B35" t="s">
        <v>280</v>
      </c>
      <c r="C35">
        <v>6</v>
      </c>
      <c r="D35">
        <v>2.4487338444695799</v>
      </c>
      <c r="E35">
        <v>18375.490788730702</v>
      </c>
      <c r="F35">
        <v>34</v>
      </c>
      <c r="G35">
        <v>98</v>
      </c>
      <c r="H35">
        <f t="shared" si="0"/>
        <v>-64</v>
      </c>
      <c r="I35">
        <f t="shared" si="1"/>
        <v>64</v>
      </c>
    </row>
    <row r="36" spans="1:9" x14ac:dyDescent="0.25">
      <c r="A36" t="s">
        <v>313</v>
      </c>
      <c r="B36" t="s">
        <v>327</v>
      </c>
      <c r="C36">
        <v>9</v>
      </c>
      <c r="D36">
        <v>2.9986083468404598</v>
      </c>
      <c r="E36">
        <v>18333.725820625801</v>
      </c>
      <c r="F36">
        <v>35</v>
      </c>
      <c r="G36">
        <v>47</v>
      </c>
      <c r="H36">
        <f t="shared" si="0"/>
        <v>-12</v>
      </c>
      <c r="I36">
        <f t="shared" si="1"/>
        <v>12</v>
      </c>
    </row>
    <row r="37" spans="1:9" x14ac:dyDescent="0.25">
      <c r="A37" t="s">
        <v>343</v>
      </c>
      <c r="B37" t="s">
        <v>319</v>
      </c>
      <c r="C37">
        <v>9</v>
      </c>
      <c r="D37">
        <v>2.9984184409328298</v>
      </c>
      <c r="E37">
        <v>16236.675234178199</v>
      </c>
      <c r="F37">
        <v>36</v>
      </c>
      <c r="G37">
        <v>49</v>
      </c>
      <c r="H37">
        <f t="shared" si="0"/>
        <v>-13</v>
      </c>
      <c r="I37">
        <f t="shared" si="1"/>
        <v>13</v>
      </c>
    </row>
    <row r="38" spans="1:9" x14ac:dyDescent="0.25">
      <c r="A38" t="s">
        <v>301</v>
      </c>
      <c r="B38" t="s">
        <v>300</v>
      </c>
      <c r="C38">
        <v>7</v>
      </c>
      <c r="D38">
        <v>2.64465558689573</v>
      </c>
      <c r="E38">
        <v>16087.7053923611</v>
      </c>
      <c r="F38">
        <v>37</v>
      </c>
      <c r="G38">
        <v>85</v>
      </c>
      <c r="H38">
        <f t="shared" si="0"/>
        <v>-48</v>
      </c>
      <c r="I38">
        <f t="shared" si="1"/>
        <v>48</v>
      </c>
    </row>
    <row r="39" spans="1:9" x14ac:dyDescent="0.25">
      <c r="A39" t="s">
        <v>144</v>
      </c>
      <c r="B39" t="s">
        <v>338</v>
      </c>
      <c r="C39">
        <v>9</v>
      </c>
      <c r="D39">
        <v>2.9981573203098502</v>
      </c>
      <c r="E39">
        <v>14030.4168273749</v>
      </c>
      <c r="F39">
        <v>38</v>
      </c>
      <c r="G39">
        <v>53</v>
      </c>
      <c r="H39">
        <f t="shared" si="0"/>
        <v>-15</v>
      </c>
      <c r="I39">
        <f t="shared" si="1"/>
        <v>15</v>
      </c>
    </row>
    <row r="40" spans="1:9" x14ac:dyDescent="0.25">
      <c r="A40" t="s">
        <v>395</v>
      </c>
      <c r="B40" t="s">
        <v>394</v>
      </c>
      <c r="C40">
        <v>27</v>
      </c>
      <c r="D40">
        <v>5.1853069875304101</v>
      </c>
      <c r="E40">
        <v>12421.5894463925</v>
      </c>
      <c r="F40">
        <v>39</v>
      </c>
      <c r="G40">
        <v>2</v>
      </c>
      <c r="H40">
        <f t="shared" si="0"/>
        <v>37</v>
      </c>
      <c r="I40">
        <f t="shared" si="1"/>
        <v>37</v>
      </c>
    </row>
    <row r="41" spans="1:9" x14ac:dyDescent="0.25">
      <c r="A41" t="s">
        <v>251</v>
      </c>
      <c r="B41" t="s">
        <v>322</v>
      </c>
      <c r="C41">
        <v>8</v>
      </c>
      <c r="D41">
        <v>2.8266059075191698</v>
      </c>
      <c r="E41">
        <v>11971.485017366</v>
      </c>
      <c r="F41">
        <v>40</v>
      </c>
      <c r="G41">
        <v>67</v>
      </c>
      <c r="H41">
        <f t="shared" si="0"/>
        <v>-27</v>
      </c>
      <c r="I41">
        <f t="shared" si="1"/>
        <v>27</v>
      </c>
    </row>
    <row r="42" spans="1:9" x14ac:dyDescent="0.25">
      <c r="A42" t="s">
        <v>289</v>
      </c>
      <c r="B42" t="s">
        <v>288</v>
      </c>
      <c r="C42">
        <v>7</v>
      </c>
      <c r="D42">
        <v>2.6438996826229899</v>
      </c>
      <c r="E42">
        <v>9703.9113115037107</v>
      </c>
      <c r="F42">
        <v>41</v>
      </c>
      <c r="G42">
        <v>93</v>
      </c>
      <c r="H42">
        <f t="shared" si="0"/>
        <v>-52</v>
      </c>
      <c r="I42">
        <f t="shared" si="1"/>
        <v>52</v>
      </c>
    </row>
    <row r="43" spans="1:9" x14ac:dyDescent="0.25">
      <c r="A43" t="s">
        <v>302</v>
      </c>
      <c r="B43" t="s">
        <v>258</v>
      </c>
      <c r="C43">
        <v>12</v>
      </c>
      <c r="D43">
        <v>3.4597021838156801</v>
      </c>
      <c r="E43">
        <v>9175.1465718022991</v>
      </c>
      <c r="F43">
        <v>42</v>
      </c>
      <c r="G43">
        <v>30</v>
      </c>
      <c r="H43">
        <f t="shared" si="0"/>
        <v>12</v>
      </c>
      <c r="I43">
        <f t="shared" si="1"/>
        <v>12</v>
      </c>
    </row>
    <row r="44" spans="1:9" x14ac:dyDescent="0.25">
      <c r="A44" t="s">
        <v>332</v>
      </c>
      <c r="B44" t="s">
        <v>331</v>
      </c>
      <c r="C44">
        <v>9</v>
      </c>
      <c r="D44">
        <v>2.9965905965719402</v>
      </c>
      <c r="E44">
        <v>7724.48136963262</v>
      </c>
      <c r="F44">
        <v>43</v>
      </c>
      <c r="G44">
        <v>58</v>
      </c>
      <c r="H44">
        <f t="shared" si="0"/>
        <v>-15</v>
      </c>
      <c r="I44">
        <f t="shared" si="1"/>
        <v>15</v>
      </c>
    </row>
    <row r="45" spans="1:9" x14ac:dyDescent="0.25">
      <c r="A45" t="s">
        <v>341</v>
      </c>
      <c r="B45" t="s">
        <v>342</v>
      </c>
      <c r="C45">
        <v>9</v>
      </c>
      <c r="D45">
        <v>2.9961336354817201</v>
      </c>
      <c r="E45">
        <v>6829.7286479906797</v>
      </c>
      <c r="F45">
        <v>44</v>
      </c>
      <c r="G45">
        <v>50</v>
      </c>
      <c r="H45">
        <f t="shared" si="0"/>
        <v>-6</v>
      </c>
      <c r="I45">
        <f t="shared" si="1"/>
        <v>6</v>
      </c>
    </row>
    <row r="46" spans="1:9" x14ac:dyDescent="0.25">
      <c r="A46" t="s">
        <v>273</v>
      </c>
      <c r="B46" t="s">
        <v>120</v>
      </c>
      <c r="C46">
        <v>8</v>
      </c>
      <c r="D46">
        <v>2.8250028999497299</v>
      </c>
      <c r="E46">
        <v>6468.3492858673999</v>
      </c>
      <c r="F46">
        <v>45</v>
      </c>
      <c r="G46">
        <v>68</v>
      </c>
      <c r="H46">
        <f t="shared" si="0"/>
        <v>-23</v>
      </c>
      <c r="I46">
        <f t="shared" si="1"/>
        <v>23</v>
      </c>
    </row>
    <row r="47" spans="1:9" x14ac:dyDescent="0.25">
      <c r="A47" t="s">
        <v>174</v>
      </c>
      <c r="B47" t="s">
        <v>120</v>
      </c>
      <c r="C47">
        <v>8</v>
      </c>
      <c r="D47">
        <v>2.82478468949525</v>
      </c>
      <c r="E47">
        <v>6086.9899632390498</v>
      </c>
      <c r="F47">
        <v>46</v>
      </c>
      <c r="G47">
        <v>70</v>
      </c>
      <c r="H47">
        <f t="shared" si="0"/>
        <v>-24</v>
      </c>
      <c r="I47">
        <f t="shared" si="1"/>
        <v>24</v>
      </c>
    </row>
    <row r="48" spans="1:9" x14ac:dyDescent="0.25">
      <c r="A48" t="s">
        <v>199</v>
      </c>
      <c r="B48" t="s">
        <v>376</v>
      </c>
      <c r="C48">
        <v>17</v>
      </c>
      <c r="D48">
        <v>4.1114301300492304</v>
      </c>
      <c r="E48">
        <v>5871.0197664887501</v>
      </c>
      <c r="F48">
        <v>47</v>
      </c>
      <c r="G48">
        <v>14</v>
      </c>
      <c r="H48">
        <f t="shared" si="0"/>
        <v>33</v>
      </c>
      <c r="I48">
        <f t="shared" si="1"/>
        <v>33</v>
      </c>
    </row>
    <row r="49" spans="1:11" x14ac:dyDescent="0.25">
      <c r="A49" t="s">
        <v>291</v>
      </c>
      <c r="B49" t="s">
        <v>362</v>
      </c>
      <c r="C49">
        <v>12</v>
      </c>
      <c r="D49">
        <v>3.45696966961729</v>
      </c>
      <c r="E49">
        <v>5711.01524355525</v>
      </c>
      <c r="F49">
        <v>48</v>
      </c>
      <c r="G49">
        <v>32</v>
      </c>
      <c r="H49">
        <f t="shared" si="0"/>
        <v>16</v>
      </c>
      <c r="I49">
        <f t="shared" si="1"/>
        <v>16</v>
      </c>
    </row>
    <row r="50" spans="1:11" x14ac:dyDescent="0.25">
      <c r="A50" t="s">
        <v>179</v>
      </c>
      <c r="B50" t="s">
        <v>249</v>
      </c>
      <c r="C50">
        <v>11</v>
      </c>
      <c r="D50">
        <v>3.3101929819302902</v>
      </c>
      <c r="E50">
        <v>5560.7918926040202</v>
      </c>
      <c r="F50">
        <v>49</v>
      </c>
      <c r="G50">
        <v>38</v>
      </c>
      <c r="H50">
        <f t="shared" si="0"/>
        <v>11</v>
      </c>
      <c r="I50">
        <f t="shared" si="1"/>
        <v>11</v>
      </c>
    </row>
    <row r="51" spans="1:11" x14ac:dyDescent="0.25">
      <c r="A51" t="s">
        <v>371</v>
      </c>
      <c r="B51" t="s">
        <v>276</v>
      </c>
      <c r="C51">
        <v>15</v>
      </c>
      <c r="D51">
        <v>3.86257810402194</v>
      </c>
      <c r="E51">
        <v>5468.2216099622001</v>
      </c>
      <c r="F51">
        <v>50</v>
      </c>
      <c r="G51">
        <v>18</v>
      </c>
      <c r="H51">
        <f t="shared" si="0"/>
        <v>32</v>
      </c>
      <c r="I51">
        <f t="shared" si="1"/>
        <v>32</v>
      </c>
      <c r="K51">
        <f>SUM(I2:I51)</f>
        <v>1249</v>
      </c>
    </row>
    <row r="52" spans="1:11" x14ac:dyDescent="0.25">
      <c r="A52" t="s">
        <v>208</v>
      </c>
      <c r="B52" t="s">
        <v>272</v>
      </c>
      <c r="C52">
        <v>13</v>
      </c>
      <c r="D52">
        <v>3.5959758463460401</v>
      </c>
      <c r="E52">
        <v>4806.39794554122</v>
      </c>
      <c r="F52">
        <v>51</v>
      </c>
      <c r="G52">
        <v>28</v>
      </c>
      <c r="H52">
        <f t="shared" si="0"/>
        <v>23</v>
      </c>
      <c r="I52">
        <f t="shared" si="1"/>
        <v>23</v>
      </c>
    </row>
    <row r="53" spans="1:11" x14ac:dyDescent="0.25">
      <c r="A53" t="s">
        <v>293</v>
      </c>
      <c r="B53" t="s">
        <v>292</v>
      </c>
      <c r="C53">
        <v>7</v>
      </c>
      <c r="D53">
        <v>2.64184954462509</v>
      </c>
      <c r="E53">
        <v>4669.7254962892803</v>
      </c>
      <c r="F53">
        <v>52</v>
      </c>
      <c r="G53">
        <v>90</v>
      </c>
      <c r="H53">
        <f t="shared" si="0"/>
        <v>-38</v>
      </c>
      <c r="I53">
        <f t="shared" si="1"/>
        <v>38</v>
      </c>
    </row>
    <row r="54" spans="1:11" x14ac:dyDescent="0.25">
      <c r="A54" t="s">
        <v>354</v>
      </c>
      <c r="B54" t="s">
        <v>353</v>
      </c>
      <c r="C54">
        <v>11</v>
      </c>
      <c r="D54">
        <v>3.30893864921517</v>
      </c>
      <c r="E54">
        <v>4662.7876223636504</v>
      </c>
      <c r="F54">
        <v>53</v>
      </c>
      <c r="G54">
        <v>39</v>
      </c>
      <c r="H54">
        <f t="shared" si="0"/>
        <v>14</v>
      </c>
      <c r="I54">
        <f t="shared" si="1"/>
        <v>14</v>
      </c>
    </row>
    <row r="55" spans="1:11" x14ac:dyDescent="0.25">
      <c r="A55" t="s">
        <v>199</v>
      </c>
      <c r="B55" t="s">
        <v>236</v>
      </c>
      <c r="C55">
        <v>15</v>
      </c>
      <c r="D55">
        <v>3.86037308980714</v>
      </c>
      <c r="E55">
        <v>4519.97303001001</v>
      </c>
      <c r="F55">
        <v>54</v>
      </c>
      <c r="G55">
        <v>20</v>
      </c>
      <c r="H55">
        <f t="shared" si="0"/>
        <v>34</v>
      </c>
      <c r="I55">
        <f t="shared" si="1"/>
        <v>34</v>
      </c>
    </row>
    <row r="56" spans="1:11" x14ac:dyDescent="0.25">
      <c r="A56" t="s">
        <v>329</v>
      </c>
      <c r="B56" t="s">
        <v>291</v>
      </c>
      <c r="C56">
        <v>9</v>
      </c>
      <c r="D56">
        <v>2.99385674277675</v>
      </c>
      <c r="E56">
        <v>4324.3885030463998</v>
      </c>
      <c r="F56">
        <v>55</v>
      </c>
      <c r="G56">
        <v>60</v>
      </c>
      <c r="H56">
        <f t="shared" si="0"/>
        <v>-5</v>
      </c>
      <c r="I56">
        <f t="shared" si="1"/>
        <v>5</v>
      </c>
    </row>
    <row r="57" spans="1:11" x14ac:dyDescent="0.25">
      <c r="A57" t="s">
        <v>349</v>
      </c>
      <c r="B57" t="s">
        <v>348</v>
      </c>
      <c r="C57">
        <v>10</v>
      </c>
      <c r="D57">
        <v>3.1548422629378901</v>
      </c>
      <c r="E57">
        <v>4183.3006676704699</v>
      </c>
      <c r="F57">
        <v>56</v>
      </c>
      <c r="G57">
        <v>42</v>
      </c>
      <c r="H57">
        <f t="shared" si="0"/>
        <v>14</v>
      </c>
      <c r="I57">
        <f t="shared" si="1"/>
        <v>14</v>
      </c>
    </row>
    <row r="58" spans="1:11" x14ac:dyDescent="0.25">
      <c r="A58" t="s">
        <v>372</v>
      </c>
      <c r="B58" t="s">
        <v>43</v>
      </c>
      <c r="C58">
        <v>15</v>
      </c>
      <c r="D58">
        <v>3.85826154735545</v>
      </c>
      <c r="E58">
        <v>3876.1102117624901</v>
      </c>
      <c r="F58">
        <v>57</v>
      </c>
      <c r="G58">
        <v>17</v>
      </c>
      <c r="H58">
        <f t="shared" si="0"/>
        <v>40</v>
      </c>
      <c r="I58">
        <f t="shared" si="1"/>
        <v>40</v>
      </c>
    </row>
    <row r="59" spans="1:11" x14ac:dyDescent="0.25">
      <c r="A59" t="s">
        <v>229</v>
      </c>
      <c r="B59" t="s">
        <v>330</v>
      </c>
      <c r="C59">
        <v>9</v>
      </c>
      <c r="D59">
        <v>2.9922623244273199</v>
      </c>
      <c r="E59">
        <v>3438.6729694886999</v>
      </c>
      <c r="F59">
        <v>58</v>
      </c>
      <c r="G59">
        <v>59</v>
      </c>
      <c r="H59">
        <f t="shared" si="0"/>
        <v>-1</v>
      </c>
      <c r="I59">
        <f t="shared" si="1"/>
        <v>1</v>
      </c>
    </row>
    <row r="60" spans="1:11" x14ac:dyDescent="0.25">
      <c r="A60" t="s">
        <v>247</v>
      </c>
      <c r="B60" t="s">
        <v>370</v>
      </c>
      <c r="C60">
        <v>15</v>
      </c>
      <c r="D60">
        <v>3.8560412099008001</v>
      </c>
      <c r="E60">
        <v>3370.08607841398</v>
      </c>
      <c r="F60">
        <v>59</v>
      </c>
      <c r="G60">
        <v>19</v>
      </c>
      <c r="H60">
        <f t="shared" si="0"/>
        <v>40</v>
      </c>
      <c r="I60">
        <f t="shared" si="1"/>
        <v>40</v>
      </c>
    </row>
    <row r="61" spans="1:11" x14ac:dyDescent="0.25">
      <c r="A61" t="s">
        <v>291</v>
      </c>
      <c r="B61" t="s">
        <v>318</v>
      </c>
      <c r="C61">
        <v>8</v>
      </c>
      <c r="D61">
        <v>2.8208778830890799</v>
      </c>
      <c r="E61">
        <v>2957.6290548738598</v>
      </c>
      <c r="F61">
        <v>60</v>
      </c>
      <c r="G61">
        <v>72</v>
      </c>
      <c r="H61">
        <f t="shared" si="0"/>
        <v>-12</v>
      </c>
      <c r="I61">
        <f t="shared" si="1"/>
        <v>12</v>
      </c>
    </row>
    <row r="62" spans="1:11" x14ac:dyDescent="0.25">
      <c r="A62" t="s">
        <v>201</v>
      </c>
      <c r="B62" t="s">
        <v>236</v>
      </c>
      <c r="C62">
        <v>14</v>
      </c>
      <c r="D62">
        <v>3.72411986787005</v>
      </c>
      <c r="E62">
        <v>2936.5631000570802</v>
      </c>
      <c r="F62">
        <v>61</v>
      </c>
      <c r="G62">
        <v>25</v>
      </c>
      <c r="H62">
        <f t="shared" si="0"/>
        <v>36</v>
      </c>
      <c r="I62">
        <f t="shared" si="1"/>
        <v>36</v>
      </c>
    </row>
    <row r="63" spans="1:11" x14ac:dyDescent="0.25">
      <c r="A63" t="s">
        <v>296</v>
      </c>
      <c r="B63" t="s">
        <v>295</v>
      </c>
      <c r="C63">
        <v>7</v>
      </c>
      <c r="D63">
        <v>2.6390950922602898</v>
      </c>
      <c r="E63">
        <v>2747.67957192015</v>
      </c>
      <c r="F63">
        <v>62</v>
      </c>
      <c r="G63">
        <v>88</v>
      </c>
      <c r="H63">
        <f t="shared" si="0"/>
        <v>-26</v>
      </c>
      <c r="I63">
        <f t="shared" si="1"/>
        <v>26</v>
      </c>
    </row>
    <row r="64" spans="1:11" x14ac:dyDescent="0.25">
      <c r="A64" t="s">
        <v>247</v>
      </c>
      <c r="B64" t="s">
        <v>361</v>
      </c>
      <c r="C64">
        <v>12</v>
      </c>
      <c r="D64">
        <v>3.4477168111937901</v>
      </c>
      <c r="E64">
        <v>2498.1470937838199</v>
      </c>
      <c r="F64">
        <v>63</v>
      </c>
      <c r="G64">
        <v>33</v>
      </c>
      <c r="H64">
        <f t="shared" si="0"/>
        <v>30</v>
      </c>
      <c r="I64">
        <f t="shared" si="1"/>
        <v>30</v>
      </c>
    </row>
    <row r="65" spans="1:9" x14ac:dyDescent="0.25">
      <c r="A65" t="s">
        <v>291</v>
      </c>
      <c r="B65" t="s">
        <v>333</v>
      </c>
      <c r="C65">
        <v>9</v>
      </c>
      <c r="D65">
        <v>2.9888301707843001</v>
      </c>
      <c r="E65">
        <v>2384.4859899654002</v>
      </c>
      <c r="F65">
        <v>64</v>
      </c>
      <c r="G65">
        <v>57</v>
      </c>
      <c r="H65">
        <f t="shared" si="0"/>
        <v>7</v>
      </c>
      <c r="I65">
        <f t="shared" si="1"/>
        <v>7</v>
      </c>
    </row>
    <row r="66" spans="1:9" x14ac:dyDescent="0.25">
      <c r="A66" t="s">
        <v>22</v>
      </c>
      <c r="B66" t="s">
        <v>206</v>
      </c>
      <c r="C66">
        <v>7</v>
      </c>
      <c r="D66">
        <v>2.6377313243142102</v>
      </c>
      <c r="E66">
        <v>2283.0707042434501</v>
      </c>
      <c r="F66">
        <v>65</v>
      </c>
      <c r="G66">
        <v>92</v>
      </c>
      <c r="H66">
        <f t="shared" si="0"/>
        <v>-27</v>
      </c>
      <c r="I66">
        <f t="shared" si="1"/>
        <v>27</v>
      </c>
    </row>
    <row r="67" spans="1:9" x14ac:dyDescent="0.25">
      <c r="A67" t="s">
        <v>341</v>
      </c>
      <c r="B67" t="s">
        <v>245</v>
      </c>
      <c r="C67">
        <v>9</v>
      </c>
      <c r="D67">
        <v>2.9874513747674798</v>
      </c>
      <c r="E67">
        <v>2122.3542092367402</v>
      </c>
      <c r="F67">
        <v>66</v>
      </c>
      <c r="G67">
        <v>51</v>
      </c>
      <c r="H67">
        <f t="shared" ref="H67:H101" si="2">F67-G67</f>
        <v>15</v>
      </c>
      <c r="I67">
        <f t="shared" ref="I67:I101" si="3">ABS(H67)</f>
        <v>15</v>
      </c>
    </row>
    <row r="68" spans="1:9" x14ac:dyDescent="0.25">
      <c r="A68" t="s">
        <v>277</v>
      </c>
      <c r="B68" t="s">
        <v>151</v>
      </c>
      <c r="C68">
        <v>14</v>
      </c>
      <c r="D68">
        <v>3.7165620951503699</v>
      </c>
      <c r="E68">
        <v>2050.0959573262498</v>
      </c>
      <c r="F68">
        <v>67</v>
      </c>
      <c r="G68">
        <v>23</v>
      </c>
      <c r="H68">
        <f t="shared" si="2"/>
        <v>44</v>
      </c>
      <c r="I68">
        <f t="shared" si="3"/>
        <v>44</v>
      </c>
    </row>
    <row r="69" spans="1:9" x14ac:dyDescent="0.25">
      <c r="A69" t="s">
        <v>299</v>
      </c>
      <c r="B69" t="s">
        <v>298</v>
      </c>
      <c r="C69">
        <v>7</v>
      </c>
      <c r="D69">
        <v>2.6362509183200999</v>
      </c>
      <c r="E69">
        <v>1925.7711597776099</v>
      </c>
      <c r="F69">
        <v>68</v>
      </c>
      <c r="G69">
        <v>86</v>
      </c>
      <c r="H69">
        <f t="shared" si="2"/>
        <v>-18</v>
      </c>
      <c r="I69">
        <f t="shared" si="3"/>
        <v>18</v>
      </c>
    </row>
    <row r="70" spans="1:9" x14ac:dyDescent="0.25">
      <c r="A70" t="s">
        <v>199</v>
      </c>
      <c r="B70" t="s">
        <v>285</v>
      </c>
      <c r="C70">
        <v>7</v>
      </c>
      <c r="D70">
        <v>2.63577539397048</v>
      </c>
      <c r="E70">
        <v>1833.89237768157</v>
      </c>
      <c r="F70">
        <v>69</v>
      </c>
      <c r="G70">
        <v>95</v>
      </c>
      <c r="H70">
        <f t="shared" si="2"/>
        <v>-26</v>
      </c>
      <c r="I70">
        <f t="shared" si="3"/>
        <v>26</v>
      </c>
    </row>
    <row r="71" spans="1:9" x14ac:dyDescent="0.25">
      <c r="A71" t="s">
        <v>277</v>
      </c>
      <c r="B71" t="s">
        <v>306</v>
      </c>
      <c r="C71">
        <v>7</v>
      </c>
      <c r="D71">
        <v>2.6350935099974402</v>
      </c>
      <c r="E71">
        <v>1717.1407117599899</v>
      </c>
      <c r="F71">
        <v>70</v>
      </c>
      <c r="G71">
        <v>80</v>
      </c>
      <c r="H71">
        <f t="shared" si="2"/>
        <v>-10</v>
      </c>
      <c r="I71">
        <f t="shared" si="3"/>
        <v>10</v>
      </c>
    </row>
    <row r="72" spans="1:9" x14ac:dyDescent="0.25">
      <c r="A72" t="s">
        <v>247</v>
      </c>
      <c r="B72" t="s">
        <v>173</v>
      </c>
      <c r="C72">
        <v>17</v>
      </c>
      <c r="D72">
        <v>4.0826498010367196</v>
      </c>
      <c r="E72">
        <v>1693.46422491617</v>
      </c>
      <c r="F72">
        <v>71</v>
      </c>
      <c r="G72">
        <v>12</v>
      </c>
      <c r="H72">
        <f t="shared" si="2"/>
        <v>59</v>
      </c>
      <c r="I72">
        <f t="shared" si="3"/>
        <v>59</v>
      </c>
    </row>
    <row r="73" spans="1:9" x14ac:dyDescent="0.25">
      <c r="A73" t="s">
        <v>323</v>
      </c>
      <c r="B73" t="s">
        <v>276</v>
      </c>
      <c r="C73">
        <v>8</v>
      </c>
      <c r="D73">
        <v>2.8152379821117699</v>
      </c>
      <c r="E73">
        <v>1692.71528543715</v>
      </c>
      <c r="F73">
        <v>72</v>
      </c>
      <c r="G73">
        <v>66</v>
      </c>
      <c r="H73">
        <f t="shared" si="2"/>
        <v>6</v>
      </c>
      <c r="I73">
        <f t="shared" si="3"/>
        <v>6</v>
      </c>
    </row>
    <row r="74" spans="1:9" x14ac:dyDescent="0.25">
      <c r="A74" t="s">
        <v>235</v>
      </c>
      <c r="B74" t="s">
        <v>365</v>
      </c>
      <c r="C74">
        <v>13</v>
      </c>
      <c r="D74">
        <v>3.5766208824367101</v>
      </c>
      <c r="E74">
        <v>1589.31966407806</v>
      </c>
      <c r="F74">
        <v>73</v>
      </c>
      <c r="G74">
        <v>27</v>
      </c>
      <c r="H74">
        <f t="shared" si="2"/>
        <v>46</v>
      </c>
      <c r="I74">
        <f t="shared" si="3"/>
        <v>46</v>
      </c>
    </row>
    <row r="75" spans="1:9" x14ac:dyDescent="0.25">
      <c r="A75" t="s">
        <v>284</v>
      </c>
      <c r="B75" t="s">
        <v>283</v>
      </c>
      <c r="C75">
        <v>7</v>
      </c>
      <c r="D75">
        <v>2.6338531092175299</v>
      </c>
      <c r="E75">
        <v>1536.7982063783099</v>
      </c>
      <c r="F75">
        <v>74</v>
      </c>
      <c r="G75">
        <v>96</v>
      </c>
      <c r="H75">
        <f t="shared" si="2"/>
        <v>-22</v>
      </c>
      <c r="I75">
        <f t="shared" si="3"/>
        <v>22</v>
      </c>
    </row>
    <row r="76" spans="1:9" x14ac:dyDescent="0.25">
      <c r="A76" t="s">
        <v>316</v>
      </c>
      <c r="B76" t="s">
        <v>315</v>
      </c>
      <c r="C76">
        <v>7</v>
      </c>
      <c r="D76">
        <v>2.6336826382242702</v>
      </c>
      <c r="E76">
        <v>1515.13705751612</v>
      </c>
      <c r="F76">
        <v>75</v>
      </c>
      <c r="G76">
        <v>74</v>
      </c>
      <c r="H76">
        <f t="shared" si="2"/>
        <v>1</v>
      </c>
      <c r="I76">
        <f t="shared" si="3"/>
        <v>1</v>
      </c>
    </row>
    <row r="77" spans="1:9" x14ac:dyDescent="0.25">
      <c r="A77" t="s">
        <v>332</v>
      </c>
      <c r="B77" t="s">
        <v>264</v>
      </c>
      <c r="C77">
        <v>10</v>
      </c>
      <c r="D77">
        <v>3.1385677104755998</v>
      </c>
      <c r="E77">
        <v>1310.4184164262699</v>
      </c>
      <c r="F77">
        <v>76</v>
      </c>
      <c r="G77">
        <v>43</v>
      </c>
      <c r="H77">
        <f t="shared" si="2"/>
        <v>33</v>
      </c>
      <c r="I77">
        <f t="shared" si="3"/>
        <v>33</v>
      </c>
    </row>
    <row r="78" spans="1:9" x14ac:dyDescent="0.25">
      <c r="A78" t="s">
        <v>201</v>
      </c>
      <c r="B78" t="s">
        <v>189</v>
      </c>
      <c r="C78">
        <v>14</v>
      </c>
      <c r="D78">
        <v>3.7016844649067999</v>
      </c>
      <c r="E78">
        <v>1280.13916501273</v>
      </c>
      <c r="F78">
        <v>77</v>
      </c>
      <c r="G78">
        <v>26</v>
      </c>
      <c r="H78">
        <f t="shared" si="2"/>
        <v>51</v>
      </c>
      <c r="I78">
        <f t="shared" si="3"/>
        <v>51</v>
      </c>
    </row>
    <row r="79" spans="1:9" x14ac:dyDescent="0.25">
      <c r="A79" t="s">
        <v>291</v>
      </c>
      <c r="B79" t="s">
        <v>290</v>
      </c>
      <c r="C79">
        <v>7</v>
      </c>
      <c r="D79">
        <v>2.6311502467585899</v>
      </c>
      <c r="E79">
        <v>1251.02625572805</v>
      </c>
      <c r="F79">
        <v>78</v>
      </c>
      <c r="G79">
        <v>91</v>
      </c>
      <c r="H79">
        <f t="shared" si="2"/>
        <v>-13</v>
      </c>
      <c r="I79">
        <f t="shared" si="3"/>
        <v>13</v>
      </c>
    </row>
    <row r="80" spans="1:9" x14ac:dyDescent="0.25">
      <c r="A80" t="s">
        <v>83</v>
      </c>
      <c r="B80" t="s">
        <v>347</v>
      </c>
      <c r="C80">
        <v>10</v>
      </c>
      <c r="D80">
        <v>3.13738915663032</v>
      </c>
      <c r="E80">
        <v>1247.6389881308201</v>
      </c>
      <c r="F80">
        <v>79</v>
      </c>
      <c r="G80">
        <v>44</v>
      </c>
      <c r="H80">
        <f t="shared" si="2"/>
        <v>35</v>
      </c>
      <c r="I80">
        <f t="shared" si="3"/>
        <v>35</v>
      </c>
    </row>
    <row r="81" spans="1:19" x14ac:dyDescent="0.25">
      <c r="A81" t="s">
        <v>308</v>
      </c>
      <c r="B81" t="s">
        <v>307</v>
      </c>
      <c r="C81">
        <v>7</v>
      </c>
      <c r="D81">
        <v>2.6310156643954898</v>
      </c>
      <c r="E81">
        <v>1239.69287491365</v>
      </c>
      <c r="F81">
        <v>80</v>
      </c>
      <c r="G81">
        <v>79</v>
      </c>
      <c r="H81">
        <f t="shared" si="2"/>
        <v>1</v>
      </c>
      <c r="I81">
        <f t="shared" si="3"/>
        <v>1</v>
      </c>
    </row>
    <row r="82" spans="1:19" x14ac:dyDescent="0.25">
      <c r="A82" t="s">
        <v>235</v>
      </c>
      <c r="B82" t="s">
        <v>356</v>
      </c>
      <c r="C82">
        <v>11</v>
      </c>
      <c r="D82">
        <v>3.2865843288015499</v>
      </c>
      <c r="E82">
        <v>1190.25587809235</v>
      </c>
      <c r="F82">
        <v>81</v>
      </c>
      <c r="G82">
        <v>36</v>
      </c>
      <c r="H82">
        <f t="shared" si="2"/>
        <v>45</v>
      </c>
      <c r="I82">
        <f t="shared" si="3"/>
        <v>45</v>
      </c>
    </row>
    <row r="83" spans="1:19" x14ac:dyDescent="0.25">
      <c r="A83" t="s">
        <v>83</v>
      </c>
      <c r="B83" t="s">
        <v>369</v>
      </c>
      <c r="C83">
        <v>15</v>
      </c>
      <c r="D83">
        <v>3.82353295655343</v>
      </c>
      <c r="E83">
        <v>1143.5560150450999</v>
      </c>
      <c r="F83">
        <v>82</v>
      </c>
      <c r="G83">
        <v>21</v>
      </c>
      <c r="H83">
        <f t="shared" si="2"/>
        <v>61</v>
      </c>
      <c r="I83">
        <f t="shared" si="3"/>
        <v>61</v>
      </c>
    </row>
    <row r="84" spans="1:19" x14ac:dyDescent="0.25">
      <c r="A84" t="s">
        <v>294</v>
      </c>
      <c r="B84" t="s">
        <v>248</v>
      </c>
      <c r="C84">
        <v>7</v>
      </c>
      <c r="D84">
        <v>2.62940067603828</v>
      </c>
      <c r="E84">
        <v>1116.3239339311399</v>
      </c>
      <c r="F84">
        <v>83</v>
      </c>
      <c r="G84">
        <v>89</v>
      </c>
      <c r="H84">
        <f t="shared" si="2"/>
        <v>-6</v>
      </c>
      <c r="I84">
        <f t="shared" si="3"/>
        <v>6</v>
      </c>
    </row>
    <row r="85" spans="1:19" x14ac:dyDescent="0.25">
      <c r="A85" t="s">
        <v>366</v>
      </c>
      <c r="B85" t="s">
        <v>206</v>
      </c>
      <c r="C85">
        <v>14</v>
      </c>
      <c r="D85">
        <v>3.6896618170127402</v>
      </c>
      <c r="E85">
        <v>978.878042277698</v>
      </c>
      <c r="F85">
        <v>84</v>
      </c>
      <c r="G85">
        <v>24</v>
      </c>
      <c r="H85">
        <f t="shared" si="2"/>
        <v>60</v>
      </c>
      <c r="I85">
        <f t="shared" si="3"/>
        <v>60</v>
      </c>
    </row>
    <row r="86" spans="1:19" x14ac:dyDescent="0.25">
      <c r="A86" t="s">
        <v>208</v>
      </c>
      <c r="B86" t="s">
        <v>334</v>
      </c>
      <c r="C86">
        <v>9</v>
      </c>
      <c r="D86">
        <v>2.9677486368513799</v>
      </c>
      <c r="E86">
        <v>818.67085472207498</v>
      </c>
      <c r="F86">
        <v>85</v>
      </c>
      <c r="G86">
        <v>56</v>
      </c>
      <c r="H86">
        <f t="shared" si="2"/>
        <v>29</v>
      </c>
      <c r="I86">
        <f t="shared" si="3"/>
        <v>29</v>
      </c>
    </row>
    <row r="87" spans="1:19" x14ac:dyDescent="0.25">
      <c r="A87" t="s">
        <v>336</v>
      </c>
      <c r="B87" t="s">
        <v>335</v>
      </c>
      <c r="C87">
        <v>9</v>
      </c>
      <c r="D87">
        <v>2.9659128797443399</v>
      </c>
      <c r="E87">
        <v>773.56115689417902</v>
      </c>
      <c r="F87">
        <v>86</v>
      </c>
      <c r="G87">
        <v>55</v>
      </c>
      <c r="H87">
        <f t="shared" si="2"/>
        <v>31</v>
      </c>
      <c r="I87">
        <f t="shared" si="3"/>
        <v>31</v>
      </c>
    </row>
    <row r="88" spans="1:19" x14ac:dyDescent="0.25">
      <c r="A88" t="s">
        <v>206</v>
      </c>
      <c r="B88" t="s">
        <v>230</v>
      </c>
      <c r="C88">
        <v>9</v>
      </c>
      <c r="D88">
        <v>2.9649475247139101</v>
      </c>
      <c r="E88">
        <v>752.043953685975</v>
      </c>
      <c r="F88">
        <v>87</v>
      </c>
      <c r="G88">
        <v>61</v>
      </c>
      <c r="H88">
        <f t="shared" si="2"/>
        <v>26</v>
      </c>
      <c r="I88">
        <f t="shared" si="3"/>
        <v>26</v>
      </c>
    </row>
    <row r="89" spans="1:19" x14ac:dyDescent="0.25">
      <c r="A89" t="s">
        <v>188</v>
      </c>
      <c r="B89" t="s">
        <v>324</v>
      </c>
      <c r="C89">
        <v>8</v>
      </c>
      <c r="D89">
        <v>2.7962851452337598</v>
      </c>
      <c r="E89">
        <v>688.25695750869397</v>
      </c>
      <c r="F89">
        <v>88</v>
      </c>
      <c r="G89">
        <v>65</v>
      </c>
      <c r="H89">
        <f t="shared" si="2"/>
        <v>23</v>
      </c>
      <c r="I89">
        <f t="shared" si="3"/>
        <v>23</v>
      </c>
    </row>
    <row r="90" spans="1:19" ht="15.75" thickBot="1" x14ac:dyDescent="0.3">
      <c r="A90" t="s">
        <v>259</v>
      </c>
      <c r="B90" t="s">
        <v>303</v>
      </c>
      <c r="C90">
        <v>7</v>
      </c>
      <c r="D90">
        <v>2.6182168816646199</v>
      </c>
      <c r="E90">
        <v>658.40414127696704</v>
      </c>
      <c r="F90">
        <v>89</v>
      </c>
      <c r="G90">
        <v>83</v>
      </c>
      <c r="H90">
        <f t="shared" si="2"/>
        <v>6</v>
      </c>
      <c r="I90">
        <f t="shared" si="3"/>
        <v>6</v>
      </c>
    </row>
    <row r="91" spans="1:19" ht="15.75" thickBot="1" x14ac:dyDescent="0.3">
      <c r="A91" t="s">
        <v>304</v>
      </c>
      <c r="B91" t="s">
        <v>305</v>
      </c>
      <c r="C91">
        <v>7</v>
      </c>
      <c r="D91">
        <v>2.61396856506942</v>
      </c>
      <c r="E91">
        <v>568.63121335800702</v>
      </c>
      <c r="F91">
        <v>90</v>
      </c>
      <c r="G91">
        <v>81</v>
      </c>
      <c r="H91">
        <f t="shared" si="2"/>
        <v>9</v>
      </c>
      <c r="I91">
        <f t="shared" si="3"/>
        <v>9</v>
      </c>
      <c r="K91" s="13" t="s">
        <v>169</v>
      </c>
      <c r="L91" s="14" t="s">
        <v>168</v>
      </c>
      <c r="M91" s="14" t="s">
        <v>167</v>
      </c>
      <c r="N91" s="14" t="s">
        <v>166</v>
      </c>
      <c r="O91" s="14" t="s">
        <v>165</v>
      </c>
      <c r="P91" s="14" t="s">
        <v>409</v>
      </c>
      <c r="Q91" s="14" t="s">
        <v>411</v>
      </c>
      <c r="R91" s="14" t="s">
        <v>412</v>
      </c>
      <c r="S91" s="15" t="s">
        <v>413</v>
      </c>
    </row>
    <row r="92" spans="1:19" x14ac:dyDescent="0.25">
      <c r="A92" t="s">
        <v>83</v>
      </c>
      <c r="B92" t="s">
        <v>317</v>
      </c>
      <c r="C92">
        <v>8</v>
      </c>
      <c r="D92">
        <v>2.7890149603801899</v>
      </c>
      <c r="E92">
        <v>558.18208677228904</v>
      </c>
      <c r="F92">
        <v>91</v>
      </c>
      <c r="G92">
        <v>73</v>
      </c>
      <c r="H92">
        <f t="shared" si="2"/>
        <v>18</v>
      </c>
      <c r="I92">
        <f t="shared" si="3"/>
        <v>18</v>
      </c>
      <c r="K92" t="s">
        <v>83</v>
      </c>
      <c r="L92" t="s">
        <v>317</v>
      </c>
      <c r="M92">
        <v>8</v>
      </c>
      <c r="N92">
        <v>2.7890149603801899</v>
      </c>
      <c r="O92">
        <v>558.18208677228904</v>
      </c>
      <c r="P92">
        <v>91</v>
      </c>
      <c r="Q92">
        <v>73</v>
      </c>
      <c r="R92">
        <f t="shared" ref="R92:R101" si="4">P92-Q92</f>
        <v>18</v>
      </c>
      <c r="S92">
        <f t="shared" ref="S92:S101" si="5">ABS(R92)</f>
        <v>18</v>
      </c>
    </row>
    <row r="93" spans="1:19" x14ac:dyDescent="0.25">
      <c r="A93" t="s">
        <v>302</v>
      </c>
      <c r="B93" t="s">
        <v>223</v>
      </c>
      <c r="C93">
        <v>7</v>
      </c>
      <c r="D93">
        <v>2.6113531811464901</v>
      </c>
      <c r="E93">
        <v>524.42394296881503</v>
      </c>
      <c r="F93">
        <v>92</v>
      </c>
      <c r="G93">
        <v>84</v>
      </c>
      <c r="H93">
        <f t="shared" si="2"/>
        <v>8</v>
      </c>
      <c r="I93">
        <f t="shared" si="3"/>
        <v>8</v>
      </c>
      <c r="K93" t="s">
        <v>302</v>
      </c>
      <c r="L93" t="s">
        <v>223</v>
      </c>
      <c r="M93">
        <v>7</v>
      </c>
      <c r="N93">
        <v>2.6113531811464901</v>
      </c>
      <c r="O93">
        <v>524.42394296881503</v>
      </c>
      <c r="P93">
        <v>92</v>
      </c>
      <c r="Q93">
        <v>84</v>
      </c>
      <c r="R93">
        <f t="shared" si="4"/>
        <v>8</v>
      </c>
      <c r="S93">
        <f t="shared" si="5"/>
        <v>8</v>
      </c>
    </row>
    <row r="94" spans="1:19" x14ac:dyDescent="0.25">
      <c r="A94" t="s">
        <v>297</v>
      </c>
      <c r="B94" t="s">
        <v>222</v>
      </c>
      <c r="C94">
        <v>7</v>
      </c>
      <c r="D94">
        <v>2.6102742792022999</v>
      </c>
      <c r="E94">
        <v>508.20695677400198</v>
      </c>
      <c r="F94">
        <v>93</v>
      </c>
      <c r="G94">
        <v>87</v>
      </c>
      <c r="H94">
        <f t="shared" si="2"/>
        <v>6</v>
      </c>
      <c r="I94">
        <f t="shared" si="3"/>
        <v>6</v>
      </c>
      <c r="K94" t="s">
        <v>297</v>
      </c>
      <c r="L94" t="s">
        <v>222</v>
      </c>
      <c r="M94">
        <v>7</v>
      </c>
      <c r="N94">
        <v>2.6102742792022999</v>
      </c>
      <c r="O94">
        <v>508.20695677400198</v>
      </c>
      <c r="P94">
        <v>93</v>
      </c>
      <c r="Q94">
        <v>87</v>
      </c>
      <c r="R94">
        <f t="shared" si="4"/>
        <v>6</v>
      </c>
      <c r="S94">
        <f t="shared" si="5"/>
        <v>6</v>
      </c>
    </row>
    <row r="95" spans="1:19" x14ac:dyDescent="0.25">
      <c r="A95" t="s">
        <v>316</v>
      </c>
      <c r="B95" t="s">
        <v>321</v>
      </c>
      <c r="C95">
        <v>9</v>
      </c>
      <c r="D95">
        <v>2.9413873230491698</v>
      </c>
      <c r="E95">
        <v>443.19131007019001</v>
      </c>
      <c r="F95">
        <v>94</v>
      </c>
      <c r="G95">
        <v>45</v>
      </c>
      <c r="H95">
        <f t="shared" si="2"/>
        <v>49</v>
      </c>
      <c r="I95">
        <f t="shared" si="3"/>
        <v>49</v>
      </c>
      <c r="K95" t="s">
        <v>316</v>
      </c>
      <c r="L95" t="s">
        <v>321</v>
      </c>
      <c r="M95">
        <v>9</v>
      </c>
      <c r="N95">
        <v>2.9413873230491698</v>
      </c>
      <c r="O95">
        <v>443.19131007019001</v>
      </c>
      <c r="P95">
        <v>94</v>
      </c>
      <c r="Q95">
        <v>45</v>
      </c>
      <c r="R95">
        <f t="shared" si="4"/>
        <v>49</v>
      </c>
      <c r="S95">
        <f t="shared" si="5"/>
        <v>49</v>
      </c>
    </row>
    <row r="96" spans="1:19" x14ac:dyDescent="0.25">
      <c r="A96" t="s">
        <v>188</v>
      </c>
      <c r="B96" t="s">
        <v>325</v>
      </c>
      <c r="C96">
        <v>8</v>
      </c>
      <c r="D96">
        <v>2.7775589115200199</v>
      </c>
      <c r="E96">
        <v>429.475360814336</v>
      </c>
      <c r="F96">
        <v>95</v>
      </c>
      <c r="G96">
        <v>64</v>
      </c>
      <c r="H96">
        <f t="shared" si="2"/>
        <v>31</v>
      </c>
      <c r="I96">
        <f t="shared" si="3"/>
        <v>31</v>
      </c>
      <c r="K96" t="s">
        <v>188</v>
      </c>
      <c r="L96" t="s">
        <v>325</v>
      </c>
      <c r="M96">
        <v>8</v>
      </c>
      <c r="N96">
        <v>2.7775589115200199</v>
      </c>
      <c r="O96">
        <v>429.475360814336</v>
      </c>
      <c r="P96">
        <v>95</v>
      </c>
      <c r="Q96">
        <v>64</v>
      </c>
      <c r="R96">
        <f t="shared" si="4"/>
        <v>31</v>
      </c>
      <c r="S96">
        <f t="shared" si="5"/>
        <v>31</v>
      </c>
    </row>
    <row r="97" spans="1:19" x14ac:dyDescent="0.25">
      <c r="A97" t="s">
        <v>287</v>
      </c>
      <c r="B97" t="s">
        <v>286</v>
      </c>
      <c r="C97">
        <v>7</v>
      </c>
      <c r="D97">
        <v>2.60066734151631</v>
      </c>
      <c r="E97">
        <v>397.10336171589103</v>
      </c>
      <c r="F97">
        <v>96</v>
      </c>
      <c r="G97">
        <v>94</v>
      </c>
      <c r="H97">
        <f t="shared" si="2"/>
        <v>2</v>
      </c>
      <c r="I97">
        <f t="shared" si="3"/>
        <v>2</v>
      </c>
      <c r="K97" t="s">
        <v>287</v>
      </c>
      <c r="L97" t="s">
        <v>286</v>
      </c>
      <c r="M97">
        <v>7</v>
      </c>
      <c r="N97">
        <v>2.60066734151631</v>
      </c>
      <c r="O97">
        <v>397.10336171589103</v>
      </c>
      <c r="P97">
        <v>96</v>
      </c>
      <c r="Q97">
        <v>94</v>
      </c>
      <c r="R97">
        <f t="shared" si="4"/>
        <v>2</v>
      </c>
      <c r="S97">
        <f t="shared" si="5"/>
        <v>2</v>
      </c>
    </row>
    <row r="98" spans="1:19" x14ac:dyDescent="0.25">
      <c r="A98" t="s">
        <v>83</v>
      </c>
      <c r="B98" t="s">
        <v>282</v>
      </c>
      <c r="C98">
        <v>7</v>
      </c>
      <c r="D98">
        <v>2.60044303757781</v>
      </c>
      <c r="E98">
        <v>395.06463192047698</v>
      </c>
      <c r="F98">
        <v>97</v>
      </c>
      <c r="G98">
        <v>97</v>
      </c>
      <c r="H98">
        <f t="shared" si="2"/>
        <v>0</v>
      </c>
      <c r="I98">
        <f t="shared" si="3"/>
        <v>0</v>
      </c>
      <c r="K98" t="s">
        <v>83</v>
      </c>
      <c r="L98" t="s">
        <v>282</v>
      </c>
      <c r="M98">
        <v>7</v>
      </c>
      <c r="N98">
        <v>2.60044303757781</v>
      </c>
      <c r="O98">
        <v>395.06463192047698</v>
      </c>
      <c r="P98">
        <v>97</v>
      </c>
      <c r="Q98">
        <v>97</v>
      </c>
      <c r="R98">
        <f t="shared" si="4"/>
        <v>0</v>
      </c>
      <c r="S98">
        <f t="shared" si="5"/>
        <v>0</v>
      </c>
    </row>
    <row r="99" spans="1:19" x14ac:dyDescent="0.25">
      <c r="A99" t="s">
        <v>304</v>
      </c>
      <c r="B99" t="s">
        <v>43</v>
      </c>
      <c r="C99">
        <v>7</v>
      </c>
      <c r="D99">
        <v>2.5848404556156801</v>
      </c>
      <c r="E99">
        <v>290.51906211559901</v>
      </c>
      <c r="F99">
        <v>98</v>
      </c>
      <c r="G99">
        <v>82</v>
      </c>
      <c r="H99">
        <f t="shared" si="2"/>
        <v>16</v>
      </c>
      <c r="I99">
        <f t="shared" si="3"/>
        <v>16</v>
      </c>
      <c r="K99" t="s">
        <v>304</v>
      </c>
      <c r="L99" t="s">
        <v>43</v>
      </c>
      <c r="M99">
        <v>7</v>
      </c>
      <c r="N99">
        <v>2.5848404556156801</v>
      </c>
      <c r="O99">
        <v>290.51906211559901</v>
      </c>
      <c r="P99">
        <v>98</v>
      </c>
      <c r="Q99">
        <v>82</v>
      </c>
      <c r="R99">
        <f t="shared" si="4"/>
        <v>16</v>
      </c>
      <c r="S99">
        <f t="shared" si="5"/>
        <v>16</v>
      </c>
    </row>
    <row r="100" spans="1:19" x14ac:dyDescent="0.25">
      <c r="A100" t="s">
        <v>277</v>
      </c>
      <c r="B100" t="s">
        <v>276</v>
      </c>
      <c r="C100">
        <v>6</v>
      </c>
      <c r="D100">
        <v>2.3931244120902999</v>
      </c>
      <c r="E100">
        <v>249.15254699712301</v>
      </c>
      <c r="F100">
        <v>99</v>
      </c>
      <c r="G100">
        <v>100</v>
      </c>
      <c r="H100">
        <f t="shared" si="2"/>
        <v>-1</v>
      </c>
      <c r="I100">
        <f t="shared" si="3"/>
        <v>1</v>
      </c>
      <c r="K100" t="s">
        <v>277</v>
      </c>
      <c r="L100" t="s">
        <v>276</v>
      </c>
      <c r="M100">
        <v>6</v>
      </c>
      <c r="N100">
        <v>2.3931244120902999</v>
      </c>
      <c r="O100">
        <v>249.15254699712301</v>
      </c>
      <c r="P100">
        <v>99</v>
      </c>
      <c r="Q100">
        <v>100</v>
      </c>
      <c r="R100">
        <f t="shared" si="4"/>
        <v>-1</v>
      </c>
      <c r="S100">
        <f t="shared" si="5"/>
        <v>1</v>
      </c>
    </row>
    <row r="101" spans="1:19" x14ac:dyDescent="0.25">
      <c r="A101" t="s">
        <v>208</v>
      </c>
      <c r="B101" t="s">
        <v>321</v>
      </c>
      <c r="C101">
        <v>8</v>
      </c>
      <c r="D101">
        <v>2.7056124068652099</v>
      </c>
      <c r="E101">
        <v>168.97752844699301</v>
      </c>
      <c r="F101">
        <v>100</v>
      </c>
      <c r="G101">
        <v>69</v>
      </c>
      <c r="H101">
        <f t="shared" si="2"/>
        <v>31</v>
      </c>
      <c r="I101">
        <f t="shared" si="3"/>
        <v>31</v>
      </c>
      <c r="K101" t="s">
        <v>208</v>
      </c>
      <c r="L101" t="s">
        <v>321</v>
      </c>
      <c r="M101">
        <v>8</v>
      </c>
      <c r="N101">
        <v>2.7056124068652099</v>
      </c>
      <c r="O101">
        <v>168.97752844699301</v>
      </c>
      <c r="P101">
        <v>100</v>
      </c>
      <c r="Q101">
        <v>69</v>
      </c>
      <c r="R101">
        <f t="shared" si="4"/>
        <v>31</v>
      </c>
      <c r="S101">
        <f t="shared" si="5"/>
        <v>31</v>
      </c>
    </row>
    <row r="102" spans="1:19" x14ac:dyDescent="0.25">
      <c r="I102">
        <f>SUM(I2:I101)</f>
        <v>2434</v>
      </c>
    </row>
  </sheetData>
  <sortState ref="A2:F101">
    <sortCondition descending="1" ref="E2:E1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workbookViewId="0">
      <pane ySplit="1" topLeftCell="A77" activePane="bottomLeft" state="frozen"/>
      <selection pane="bottomLeft" activeCell="K91" sqref="K91:S101"/>
    </sheetView>
  </sheetViews>
  <sheetFormatPr defaultRowHeight="15" x14ac:dyDescent="0.25"/>
  <cols>
    <col min="1" max="1" width="10.5703125" bestFit="1" customWidth="1"/>
    <col min="2" max="2" width="14.42578125" bestFit="1" customWidth="1"/>
    <col min="3" max="3" width="10.28515625" bestFit="1" customWidth="1"/>
    <col min="4" max="5" width="12" bestFit="1" customWidth="1"/>
    <col min="6" max="6" width="6.7109375" bestFit="1" customWidth="1"/>
    <col min="7" max="7" width="10.28515625" bestFit="1" customWidth="1"/>
    <col min="8" max="8" width="10.42578125" bestFit="1" customWidth="1"/>
    <col min="9" max="9" width="8.5703125" bestFit="1" customWidth="1"/>
  </cols>
  <sheetData>
    <row r="1" spans="1:9" ht="15.75" thickBot="1" x14ac:dyDescent="0.3">
      <c r="A1" s="13" t="s">
        <v>169</v>
      </c>
      <c r="B1" s="14" t="s">
        <v>168</v>
      </c>
      <c r="C1" s="14" t="s">
        <v>167</v>
      </c>
      <c r="D1" s="14" t="s">
        <v>166</v>
      </c>
      <c r="E1" s="14" t="s">
        <v>165</v>
      </c>
      <c r="F1" s="2" t="s">
        <v>408</v>
      </c>
      <c r="G1" s="14" t="s">
        <v>411</v>
      </c>
      <c r="H1" s="14" t="s">
        <v>407</v>
      </c>
      <c r="I1" s="15" t="s">
        <v>410</v>
      </c>
    </row>
    <row r="2" spans="1:9" x14ac:dyDescent="0.25">
      <c r="A2" t="s">
        <v>240</v>
      </c>
      <c r="B2" t="s">
        <v>239</v>
      </c>
      <c r="C2">
        <v>41</v>
      </c>
      <c r="D2">
        <v>6.4018011200610596</v>
      </c>
      <c r="E2">
        <v>124884.93072502701</v>
      </c>
      <c r="F2">
        <v>1</v>
      </c>
      <c r="G2">
        <v>1</v>
      </c>
      <c r="H2">
        <f>F2-G2</f>
        <v>0</v>
      </c>
      <c r="I2">
        <f>ABS(H2)</f>
        <v>0</v>
      </c>
    </row>
    <row r="3" spans="1:9" x14ac:dyDescent="0.25">
      <c r="A3" t="s">
        <v>395</v>
      </c>
      <c r="B3" t="s">
        <v>394</v>
      </c>
      <c r="C3">
        <v>27</v>
      </c>
      <c r="D3">
        <v>5.1853069875304101</v>
      </c>
      <c r="E3">
        <v>12421.5894463925</v>
      </c>
      <c r="F3">
        <v>2</v>
      </c>
      <c r="G3">
        <v>2</v>
      </c>
      <c r="H3">
        <f t="shared" ref="H3:H66" si="0">F3-G3</f>
        <v>0</v>
      </c>
      <c r="I3">
        <f t="shared" ref="I3:I66" si="1">ABS(H3)</f>
        <v>0</v>
      </c>
    </row>
    <row r="4" spans="1:9" x14ac:dyDescent="0.25">
      <c r="A4" t="s">
        <v>393</v>
      </c>
      <c r="B4" t="s">
        <v>392</v>
      </c>
      <c r="C4">
        <v>23</v>
      </c>
      <c r="D4">
        <v>4.7953854183890803</v>
      </c>
      <c r="E4">
        <v>142622.337077698</v>
      </c>
      <c r="F4">
        <v>3</v>
      </c>
      <c r="G4">
        <v>3</v>
      </c>
      <c r="H4">
        <f t="shared" si="0"/>
        <v>0</v>
      </c>
      <c r="I4">
        <f t="shared" si="1"/>
        <v>0</v>
      </c>
    </row>
    <row r="5" spans="1:9" x14ac:dyDescent="0.25">
      <c r="A5" t="s">
        <v>389</v>
      </c>
      <c r="B5" t="s">
        <v>388</v>
      </c>
      <c r="C5">
        <v>22</v>
      </c>
      <c r="D5">
        <v>4.6901095669347699</v>
      </c>
      <c r="E5">
        <v>168509</v>
      </c>
      <c r="F5">
        <v>4</v>
      </c>
      <c r="G5">
        <v>5</v>
      </c>
      <c r="H5">
        <f t="shared" si="0"/>
        <v>-1</v>
      </c>
      <c r="I5">
        <f t="shared" si="1"/>
        <v>1</v>
      </c>
    </row>
    <row r="6" spans="1:9" x14ac:dyDescent="0.25">
      <c r="A6" t="s">
        <v>391</v>
      </c>
      <c r="B6" t="s">
        <v>390</v>
      </c>
      <c r="C6">
        <v>22</v>
      </c>
      <c r="D6">
        <v>4.6899982204316704</v>
      </c>
      <c r="E6">
        <v>142581.15340421101</v>
      </c>
      <c r="F6">
        <v>5</v>
      </c>
      <c r="G6">
        <v>4</v>
      </c>
      <c r="H6">
        <f t="shared" si="0"/>
        <v>1</v>
      </c>
      <c r="I6">
        <f t="shared" si="1"/>
        <v>1</v>
      </c>
    </row>
    <row r="7" spans="1:9" x14ac:dyDescent="0.25">
      <c r="A7" t="s">
        <v>387</v>
      </c>
      <c r="B7" t="s">
        <v>386</v>
      </c>
      <c r="C7">
        <v>21</v>
      </c>
      <c r="D7">
        <v>4.5805404963281804</v>
      </c>
      <c r="E7">
        <v>41448.665361986998</v>
      </c>
      <c r="F7">
        <v>6</v>
      </c>
      <c r="G7">
        <v>6</v>
      </c>
      <c r="H7">
        <f t="shared" si="0"/>
        <v>0</v>
      </c>
      <c r="I7">
        <f t="shared" si="1"/>
        <v>0</v>
      </c>
    </row>
    <row r="8" spans="1:9" x14ac:dyDescent="0.25">
      <c r="A8" t="s">
        <v>384</v>
      </c>
      <c r="B8" t="s">
        <v>383</v>
      </c>
      <c r="C8">
        <v>19</v>
      </c>
      <c r="D8">
        <v>4.3586273268792199</v>
      </c>
      <c r="E8">
        <v>160082.59989287099</v>
      </c>
      <c r="F8">
        <v>7</v>
      </c>
      <c r="G8">
        <v>8</v>
      </c>
      <c r="H8">
        <f t="shared" si="0"/>
        <v>-1</v>
      </c>
      <c r="I8">
        <f t="shared" si="1"/>
        <v>1</v>
      </c>
    </row>
    <row r="9" spans="1:9" x14ac:dyDescent="0.25">
      <c r="A9" t="s">
        <v>316</v>
      </c>
      <c r="B9" t="s">
        <v>385</v>
      </c>
      <c r="C9">
        <v>19</v>
      </c>
      <c r="D9">
        <v>4.3583686377465902</v>
      </c>
      <c r="E9">
        <v>106715.399214394</v>
      </c>
      <c r="F9">
        <v>8</v>
      </c>
      <c r="G9">
        <v>7</v>
      </c>
      <c r="H9">
        <f t="shared" si="0"/>
        <v>1</v>
      </c>
      <c r="I9">
        <f t="shared" si="1"/>
        <v>1</v>
      </c>
    </row>
    <row r="10" spans="1:9" x14ac:dyDescent="0.25">
      <c r="A10" t="s">
        <v>382</v>
      </c>
      <c r="B10" t="s">
        <v>381</v>
      </c>
      <c r="C10">
        <v>18</v>
      </c>
      <c r="D10">
        <v>4.2421678898232402</v>
      </c>
      <c r="E10">
        <v>109186.99121775699</v>
      </c>
      <c r="F10">
        <v>9</v>
      </c>
      <c r="G10">
        <v>9</v>
      </c>
      <c r="H10">
        <f t="shared" si="0"/>
        <v>0</v>
      </c>
      <c r="I10">
        <f t="shared" si="1"/>
        <v>0</v>
      </c>
    </row>
    <row r="11" spans="1:9" x14ac:dyDescent="0.25">
      <c r="A11" t="s">
        <v>279</v>
      </c>
      <c r="B11" t="s">
        <v>316</v>
      </c>
      <c r="C11">
        <v>18</v>
      </c>
      <c r="D11">
        <v>4.2409369225268403</v>
      </c>
      <c r="E11">
        <v>39544.824164845297</v>
      </c>
      <c r="F11">
        <v>10</v>
      </c>
      <c r="G11">
        <v>10</v>
      </c>
      <c r="H11">
        <f t="shared" si="0"/>
        <v>0</v>
      </c>
      <c r="I11">
        <f t="shared" si="1"/>
        <v>0</v>
      </c>
    </row>
    <row r="12" spans="1:9" x14ac:dyDescent="0.25">
      <c r="A12" t="s">
        <v>380</v>
      </c>
      <c r="B12" t="s">
        <v>379</v>
      </c>
      <c r="C12">
        <v>17</v>
      </c>
      <c r="D12">
        <v>4.1227393095966702</v>
      </c>
      <c r="E12">
        <v>122047.85660215899</v>
      </c>
      <c r="F12">
        <v>11</v>
      </c>
      <c r="G12">
        <v>11</v>
      </c>
      <c r="H12">
        <f t="shared" si="0"/>
        <v>0</v>
      </c>
      <c r="I12">
        <f t="shared" si="1"/>
        <v>0</v>
      </c>
    </row>
    <row r="13" spans="1:9" x14ac:dyDescent="0.25">
      <c r="A13" t="s">
        <v>378</v>
      </c>
      <c r="B13" t="s">
        <v>377</v>
      </c>
      <c r="C13">
        <v>17</v>
      </c>
      <c r="D13">
        <v>4.1208148634906596</v>
      </c>
      <c r="E13">
        <v>28032.959340659901</v>
      </c>
      <c r="F13">
        <v>12</v>
      </c>
      <c r="G13">
        <v>13</v>
      </c>
      <c r="H13">
        <f t="shared" si="0"/>
        <v>-1</v>
      </c>
      <c r="I13">
        <f t="shared" si="1"/>
        <v>1</v>
      </c>
    </row>
    <row r="14" spans="1:9" x14ac:dyDescent="0.25">
      <c r="A14" t="s">
        <v>199</v>
      </c>
      <c r="B14" t="s">
        <v>376</v>
      </c>
      <c r="C14">
        <v>17</v>
      </c>
      <c r="D14">
        <v>4.1114301300492304</v>
      </c>
      <c r="E14">
        <v>5871.0197664887501</v>
      </c>
      <c r="F14">
        <v>13</v>
      </c>
      <c r="G14">
        <v>14</v>
      </c>
      <c r="H14">
        <f t="shared" si="0"/>
        <v>-1</v>
      </c>
      <c r="I14">
        <f t="shared" si="1"/>
        <v>1</v>
      </c>
    </row>
    <row r="15" spans="1:9" x14ac:dyDescent="0.25">
      <c r="A15" t="s">
        <v>247</v>
      </c>
      <c r="B15" t="s">
        <v>173</v>
      </c>
      <c r="C15">
        <v>17</v>
      </c>
      <c r="D15">
        <v>4.0826498010367196</v>
      </c>
      <c r="E15">
        <v>1693.46422491617</v>
      </c>
      <c r="F15">
        <v>14</v>
      </c>
      <c r="G15">
        <v>12</v>
      </c>
      <c r="H15">
        <f t="shared" si="0"/>
        <v>2</v>
      </c>
      <c r="I15">
        <f t="shared" si="1"/>
        <v>2</v>
      </c>
    </row>
    <row r="16" spans="1:9" x14ac:dyDescent="0.25">
      <c r="A16" t="s">
        <v>375</v>
      </c>
      <c r="B16" t="s">
        <v>330</v>
      </c>
      <c r="C16">
        <v>16</v>
      </c>
      <c r="D16">
        <v>3.9981038733258498</v>
      </c>
      <c r="E16">
        <v>30663.2362135607</v>
      </c>
      <c r="F16">
        <v>15</v>
      </c>
      <c r="G16">
        <v>15</v>
      </c>
      <c r="H16">
        <f t="shared" si="0"/>
        <v>0</v>
      </c>
      <c r="I16">
        <f t="shared" si="1"/>
        <v>0</v>
      </c>
    </row>
    <row r="17" spans="1:9" x14ac:dyDescent="0.25">
      <c r="A17" t="s">
        <v>374</v>
      </c>
      <c r="B17" t="s">
        <v>373</v>
      </c>
      <c r="C17">
        <v>15</v>
      </c>
      <c r="D17">
        <v>3.8727649938759701</v>
      </c>
      <c r="E17">
        <v>148682.64690172201</v>
      </c>
      <c r="F17">
        <v>16</v>
      </c>
      <c r="G17">
        <v>16</v>
      </c>
      <c r="H17">
        <f t="shared" si="0"/>
        <v>0</v>
      </c>
      <c r="I17">
        <f t="shared" si="1"/>
        <v>0</v>
      </c>
    </row>
    <row r="18" spans="1:9" x14ac:dyDescent="0.25">
      <c r="A18" t="s">
        <v>371</v>
      </c>
      <c r="B18" t="s">
        <v>276</v>
      </c>
      <c r="C18">
        <v>15</v>
      </c>
      <c r="D18">
        <v>3.86257810402194</v>
      </c>
      <c r="E18">
        <v>5468.2216099622001</v>
      </c>
      <c r="F18">
        <v>17</v>
      </c>
      <c r="G18">
        <v>18</v>
      </c>
      <c r="H18">
        <f t="shared" si="0"/>
        <v>-1</v>
      </c>
      <c r="I18">
        <f t="shared" si="1"/>
        <v>1</v>
      </c>
    </row>
    <row r="19" spans="1:9" x14ac:dyDescent="0.25">
      <c r="A19" t="s">
        <v>199</v>
      </c>
      <c r="B19" t="s">
        <v>236</v>
      </c>
      <c r="C19">
        <v>15</v>
      </c>
      <c r="D19">
        <v>3.86037308980714</v>
      </c>
      <c r="E19">
        <v>4519.97303001001</v>
      </c>
      <c r="F19">
        <v>18</v>
      </c>
      <c r="G19">
        <v>20</v>
      </c>
      <c r="H19">
        <f t="shared" si="0"/>
        <v>-2</v>
      </c>
      <c r="I19">
        <f t="shared" si="1"/>
        <v>2</v>
      </c>
    </row>
    <row r="20" spans="1:9" x14ac:dyDescent="0.25">
      <c r="A20" t="s">
        <v>372</v>
      </c>
      <c r="B20" t="s">
        <v>43</v>
      </c>
      <c r="C20">
        <v>15</v>
      </c>
      <c r="D20">
        <v>3.85826154735545</v>
      </c>
      <c r="E20">
        <v>3876.1102117624901</v>
      </c>
      <c r="F20">
        <v>19</v>
      </c>
      <c r="G20">
        <v>17</v>
      </c>
      <c r="H20">
        <f t="shared" si="0"/>
        <v>2</v>
      </c>
      <c r="I20">
        <f t="shared" si="1"/>
        <v>2</v>
      </c>
    </row>
    <row r="21" spans="1:9" x14ac:dyDescent="0.25">
      <c r="A21" t="s">
        <v>247</v>
      </c>
      <c r="B21" t="s">
        <v>370</v>
      </c>
      <c r="C21">
        <v>15</v>
      </c>
      <c r="D21">
        <v>3.8560412099008001</v>
      </c>
      <c r="E21">
        <v>3370.08607841398</v>
      </c>
      <c r="F21">
        <v>20</v>
      </c>
      <c r="G21">
        <v>19</v>
      </c>
      <c r="H21">
        <f t="shared" si="0"/>
        <v>1</v>
      </c>
      <c r="I21">
        <f t="shared" si="1"/>
        <v>1</v>
      </c>
    </row>
    <row r="22" spans="1:9" x14ac:dyDescent="0.25">
      <c r="A22" t="s">
        <v>83</v>
      </c>
      <c r="B22" t="s">
        <v>369</v>
      </c>
      <c r="C22">
        <v>15</v>
      </c>
      <c r="D22">
        <v>3.82353295655343</v>
      </c>
      <c r="E22">
        <v>1143.5560150450999</v>
      </c>
      <c r="F22">
        <v>21</v>
      </c>
      <c r="G22">
        <v>21</v>
      </c>
      <c r="H22">
        <f t="shared" si="0"/>
        <v>0</v>
      </c>
      <c r="I22">
        <f t="shared" si="1"/>
        <v>0</v>
      </c>
    </row>
    <row r="23" spans="1:9" x14ac:dyDescent="0.25">
      <c r="A23" t="s">
        <v>368</v>
      </c>
      <c r="B23" t="s">
        <v>367</v>
      </c>
      <c r="C23">
        <v>14</v>
      </c>
      <c r="D23">
        <v>3.7414131304015701</v>
      </c>
      <c r="E23">
        <v>131059.44418594601</v>
      </c>
      <c r="F23">
        <v>22</v>
      </c>
      <c r="G23">
        <v>22</v>
      </c>
      <c r="H23">
        <f t="shared" si="0"/>
        <v>0</v>
      </c>
      <c r="I23">
        <f t="shared" si="1"/>
        <v>0</v>
      </c>
    </row>
    <row r="24" spans="1:9" x14ac:dyDescent="0.25">
      <c r="A24" t="s">
        <v>201</v>
      </c>
      <c r="B24" t="s">
        <v>236</v>
      </c>
      <c r="C24">
        <v>14</v>
      </c>
      <c r="D24">
        <v>3.72411986787005</v>
      </c>
      <c r="E24">
        <v>2936.5631000570802</v>
      </c>
      <c r="F24">
        <v>23</v>
      </c>
      <c r="G24">
        <v>25</v>
      </c>
      <c r="H24">
        <f t="shared" si="0"/>
        <v>-2</v>
      </c>
      <c r="I24">
        <f t="shared" si="1"/>
        <v>2</v>
      </c>
    </row>
    <row r="25" spans="1:9" x14ac:dyDescent="0.25">
      <c r="A25" t="s">
        <v>277</v>
      </c>
      <c r="B25" t="s">
        <v>151</v>
      </c>
      <c r="C25">
        <v>14</v>
      </c>
      <c r="D25">
        <v>3.7165620951503699</v>
      </c>
      <c r="E25">
        <v>2050.0959573262498</v>
      </c>
      <c r="F25">
        <v>24</v>
      </c>
      <c r="G25">
        <v>23</v>
      </c>
      <c r="H25">
        <f t="shared" si="0"/>
        <v>1</v>
      </c>
      <c r="I25">
        <f t="shared" si="1"/>
        <v>1</v>
      </c>
    </row>
    <row r="26" spans="1:9" x14ac:dyDescent="0.25">
      <c r="A26" t="s">
        <v>201</v>
      </c>
      <c r="B26" t="s">
        <v>189</v>
      </c>
      <c r="C26">
        <v>14</v>
      </c>
      <c r="D26">
        <v>3.7016844649067999</v>
      </c>
      <c r="E26">
        <v>1280.13916501273</v>
      </c>
      <c r="F26">
        <v>25</v>
      </c>
      <c r="G26">
        <v>26</v>
      </c>
      <c r="H26">
        <f t="shared" si="0"/>
        <v>-1</v>
      </c>
      <c r="I26">
        <f t="shared" si="1"/>
        <v>1</v>
      </c>
    </row>
    <row r="27" spans="1:9" x14ac:dyDescent="0.25">
      <c r="A27" t="s">
        <v>366</v>
      </c>
      <c r="B27" t="s">
        <v>206</v>
      </c>
      <c r="C27">
        <v>14</v>
      </c>
      <c r="D27">
        <v>3.6896618170127402</v>
      </c>
      <c r="E27">
        <v>978.878042277698</v>
      </c>
      <c r="F27">
        <v>26</v>
      </c>
      <c r="G27">
        <v>24</v>
      </c>
      <c r="H27">
        <f t="shared" si="0"/>
        <v>2</v>
      </c>
      <c r="I27">
        <f t="shared" si="1"/>
        <v>2</v>
      </c>
    </row>
    <row r="28" spans="1:9" x14ac:dyDescent="0.25">
      <c r="A28" t="s">
        <v>208</v>
      </c>
      <c r="B28" t="s">
        <v>272</v>
      </c>
      <c r="C28">
        <v>13</v>
      </c>
      <c r="D28">
        <v>3.5959758463460401</v>
      </c>
      <c r="E28">
        <v>4806.39794554122</v>
      </c>
      <c r="F28">
        <v>27</v>
      </c>
      <c r="G28">
        <v>28</v>
      </c>
      <c r="H28">
        <f t="shared" si="0"/>
        <v>-1</v>
      </c>
      <c r="I28">
        <f t="shared" si="1"/>
        <v>1</v>
      </c>
    </row>
    <row r="29" spans="1:9" x14ac:dyDescent="0.25">
      <c r="A29" t="s">
        <v>235</v>
      </c>
      <c r="B29" t="s">
        <v>365</v>
      </c>
      <c r="C29">
        <v>13</v>
      </c>
      <c r="D29">
        <v>3.5766208824367101</v>
      </c>
      <c r="E29">
        <v>1589.31966407806</v>
      </c>
      <c r="F29">
        <v>28</v>
      </c>
      <c r="G29">
        <v>27</v>
      </c>
      <c r="H29">
        <f t="shared" si="0"/>
        <v>1</v>
      </c>
      <c r="I29">
        <f t="shared" si="1"/>
        <v>1</v>
      </c>
    </row>
    <row r="30" spans="1:9" x14ac:dyDescent="0.25">
      <c r="A30" t="s">
        <v>281</v>
      </c>
      <c r="B30" t="s">
        <v>364</v>
      </c>
      <c r="C30">
        <v>12</v>
      </c>
      <c r="D30">
        <v>3.4634334790658801</v>
      </c>
      <c r="E30">
        <v>52512.934343971901</v>
      </c>
      <c r="F30">
        <v>29</v>
      </c>
      <c r="G30">
        <v>29</v>
      </c>
      <c r="H30">
        <f t="shared" si="0"/>
        <v>0</v>
      </c>
      <c r="I30">
        <f t="shared" si="1"/>
        <v>0</v>
      </c>
    </row>
    <row r="31" spans="1:9" x14ac:dyDescent="0.25">
      <c r="A31" t="s">
        <v>183</v>
      </c>
      <c r="B31" t="s">
        <v>363</v>
      </c>
      <c r="C31">
        <v>12</v>
      </c>
      <c r="D31">
        <v>3.4628886894012498</v>
      </c>
      <c r="E31">
        <v>31098.829984743399</v>
      </c>
      <c r="F31">
        <v>30</v>
      </c>
      <c r="G31">
        <v>31</v>
      </c>
      <c r="H31">
        <f t="shared" si="0"/>
        <v>-1</v>
      </c>
      <c r="I31">
        <f t="shared" si="1"/>
        <v>1</v>
      </c>
    </row>
    <row r="32" spans="1:9" x14ac:dyDescent="0.25">
      <c r="A32" t="s">
        <v>302</v>
      </c>
      <c r="B32" t="s">
        <v>258</v>
      </c>
      <c r="C32">
        <v>12</v>
      </c>
      <c r="D32">
        <v>3.4597021838156801</v>
      </c>
      <c r="E32">
        <v>9175.1465718022991</v>
      </c>
      <c r="F32">
        <v>31</v>
      </c>
      <c r="G32">
        <v>30</v>
      </c>
      <c r="H32">
        <f t="shared" si="0"/>
        <v>1</v>
      </c>
      <c r="I32">
        <f t="shared" si="1"/>
        <v>1</v>
      </c>
    </row>
    <row r="33" spans="1:9" x14ac:dyDescent="0.25">
      <c r="A33" t="s">
        <v>291</v>
      </c>
      <c r="B33" t="s">
        <v>362</v>
      </c>
      <c r="C33">
        <v>12</v>
      </c>
      <c r="D33">
        <v>3.45696966961729</v>
      </c>
      <c r="E33">
        <v>5711.01524355525</v>
      </c>
      <c r="F33">
        <v>32</v>
      </c>
      <c r="G33">
        <v>32</v>
      </c>
      <c r="H33">
        <f t="shared" si="0"/>
        <v>0</v>
      </c>
      <c r="I33">
        <f t="shared" si="1"/>
        <v>0</v>
      </c>
    </row>
    <row r="34" spans="1:9" x14ac:dyDescent="0.25">
      <c r="A34" t="s">
        <v>247</v>
      </c>
      <c r="B34" t="s">
        <v>361</v>
      </c>
      <c r="C34">
        <v>12</v>
      </c>
      <c r="D34">
        <v>3.4477168111937901</v>
      </c>
      <c r="E34">
        <v>2498.1470937838199</v>
      </c>
      <c r="F34">
        <v>33</v>
      </c>
      <c r="G34">
        <v>33</v>
      </c>
      <c r="H34">
        <f t="shared" si="0"/>
        <v>0</v>
      </c>
      <c r="I34">
        <f t="shared" si="1"/>
        <v>0</v>
      </c>
    </row>
    <row r="35" spans="1:9" x14ac:dyDescent="0.25">
      <c r="A35" t="s">
        <v>360</v>
      </c>
      <c r="B35" t="s">
        <v>359</v>
      </c>
      <c r="C35">
        <v>11</v>
      </c>
      <c r="D35">
        <v>3.3165165365882401</v>
      </c>
      <c r="E35">
        <v>168508.99999999901</v>
      </c>
      <c r="F35">
        <v>34</v>
      </c>
      <c r="G35">
        <v>34</v>
      </c>
      <c r="H35">
        <f t="shared" si="0"/>
        <v>0</v>
      </c>
      <c r="I35">
        <f t="shared" si="1"/>
        <v>0</v>
      </c>
    </row>
    <row r="36" spans="1:9" x14ac:dyDescent="0.25">
      <c r="A36" t="s">
        <v>216</v>
      </c>
      <c r="B36" t="s">
        <v>355</v>
      </c>
      <c r="C36">
        <v>11</v>
      </c>
      <c r="D36">
        <v>3.3163894929038298</v>
      </c>
      <c r="E36">
        <v>106191.421572819</v>
      </c>
      <c r="F36">
        <v>35</v>
      </c>
      <c r="G36">
        <v>37</v>
      </c>
      <c r="H36">
        <f t="shared" si="0"/>
        <v>-2</v>
      </c>
      <c r="I36">
        <f t="shared" si="1"/>
        <v>2</v>
      </c>
    </row>
    <row r="37" spans="1:9" x14ac:dyDescent="0.25">
      <c r="A37" t="s">
        <v>358</v>
      </c>
      <c r="B37" t="s">
        <v>357</v>
      </c>
      <c r="C37">
        <v>11</v>
      </c>
      <c r="D37">
        <v>3.3157811146967799</v>
      </c>
      <c r="E37">
        <v>38316.121480210903</v>
      </c>
      <c r="F37">
        <v>36</v>
      </c>
      <c r="G37">
        <v>35</v>
      </c>
      <c r="H37">
        <f t="shared" si="0"/>
        <v>1</v>
      </c>
      <c r="I37">
        <f t="shared" si="1"/>
        <v>1</v>
      </c>
    </row>
    <row r="38" spans="1:9" x14ac:dyDescent="0.25">
      <c r="A38" t="s">
        <v>179</v>
      </c>
      <c r="B38" t="s">
        <v>249</v>
      </c>
      <c r="C38">
        <v>11</v>
      </c>
      <c r="D38">
        <v>3.3101929819302902</v>
      </c>
      <c r="E38">
        <v>5560.7918926040202</v>
      </c>
      <c r="F38">
        <v>37</v>
      </c>
      <c r="G38">
        <v>38</v>
      </c>
      <c r="H38">
        <f t="shared" si="0"/>
        <v>-1</v>
      </c>
      <c r="I38">
        <f t="shared" si="1"/>
        <v>1</v>
      </c>
    </row>
    <row r="39" spans="1:9" x14ac:dyDescent="0.25">
      <c r="A39" t="s">
        <v>354</v>
      </c>
      <c r="B39" t="s">
        <v>353</v>
      </c>
      <c r="C39">
        <v>11</v>
      </c>
      <c r="D39">
        <v>3.30893864921517</v>
      </c>
      <c r="E39">
        <v>4662.7876223636504</v>
      </c>
      <c r="F39">
        <v>38</v>
      </c>
      <c r="G39">
        <v>39</v>
      </c>
      <c r="H39">
        <f t="shared" si="0"/>
        <v>-1</v>
      </c>
      <c r="I39">
        <f t="shared" si="1"/>
        <v>1</v>
      </c>
    </row>
    <row r="40" spans="1:9" x14ac:dyDescent="0.25">
      <c r="A40" t="s">
        <v>235</v>
      </c>
      <c r="B40" t="s">
        <v>356</v>
      </c>
      <c r="C40">
        <v>11</v>
      </c>
      <c r="D40">
        <v>3.2865843288015499</v>
      </c>
      <c r="E40">
        <v>1190.25587809235</v>
      </c>
      <c r="F40">
        <v>39</v>
      </c>
      <c r="G40">
        <v>36</v>
      </c>
      <c r="H40">
        <f t="shared" si="0"/>
        <v>3</v>
      </c>
      <c r="I40">
        <f t="shared" si="1"/>
        <v>3</v>
      </c>
    </row>
    <row r="41" spans="1:9" x14ac:dyDescent="0.25">
      <c r="A41" t="s">
        <v>352</v>
      </c>
      <c r="B41" t="s">
        <v>351</v>
      </c>
      <c r="C41">
        <v>10</v>
      </c>
      <c r="D41">
        <v>3.1621838276556602</v>
      </c>
      <c r="E41">
        <v>168508.99999999901</v>
      </c>
      <c r="F41">
        <v>40</v>
      </c>
      <c r="G41">
        <v>40</v>
      </c>
      <c r="H41">
        <f t="shared" si="0"/>
        <v>0</v>
      </c>
      <c r="I41">
        <f t="shared" si="1"/>
        <v>0</v>
      </c>
    </row>
    <row r="42" spans="1:9" x14ac:dyDescent="0.25">
      <c r="A42" t="s">
        <v>327</v>
      </c>
      <c r="B42" t="s">
        <v>350</v>
      </c>
      <c r="C42">
        <v>10</v>
      </c>
      <c r="D42">
        <v>3.1616058108015999</v>
      </c>
      <c r="E42">
        <v>41291.2739164206</v>
      </c>
      <c r="F42">
        <v>41</v>
      </c>
      <c r="G42">
        <v>41</v>
      </c>
      <c r="H42">
        <f t="shared" si="0"/>
        <v>0</v>
      </c>
      <c r="I42">
        <f t="shared" si="1"/>
        <v>0</v>
      </c>
    </row>
    <row r="43" spans="1:9" x14ac:dyDescent="0.25">
      <c r="A43" t="s">
        <v>349</v>
      </c>
      <c r="B43" t="s">
        <v>348</v>
      </c>
      <c r="C43">
        <v>10</v>
      </c>
      <c r="D43">
        <v>3.1548422629378901</v>
      </c>
      <c r="E43">
        <v>4183.3006676704699</v>
      </c>
      <c r="F43">
        <v>42</v>
      </c>
      <c r="G43">
        <v>42</v>
      </c>
      <c r="H43">
        <f t="shared" si="0"/>
        <v>0</v>
      </c>
      <c r="I43">
        <f t="shared" si="1"/>
        <v>0</v>
      </c>
    </row>
    <row r="44" spans="1:9" x14ac:dyDescent="0.25">
      <c r="A44" t="s">
        <v>332</v>
      </c>
      <c r="B44" t="s">
        <v>264</v>
      </c>
      <c r="C44">
        <v>10</v>
      </c>
      <c r="D44">
        <v>3.1385677104755998</v>
      </c>
      <c r="E44">
        <v>1310.4184164262699</v>
      </c>
      <c r="F44">
        <v>43</v>
      </c>
      <c r="G44">
        <v>43</v>
      </c>
      <c r="H44">
        <f t="shared" si="0"/>
        <v>0</v>
      </c>
      <c r="I44">
        <f t="shared" si="1"/>
        <v>0</v>
      </c>
    </row>
    <row r="45" spans="1:9" x14ac:dyDescent="0.25">
      <c r="A45" t="s">
        <v>83</v>
      </c>
      <c r="B45" t="s">
        <v>347</v>
      </c>
      <c r="C45">
        <v>10</v>
      </c>
      <c r="D45">
        <v>3.13738915663032</v>
      </c>
      <c r="E45">
        <v>1247.6389881308201</v>
      </c>
      <c r="F45">
        <v>44</v>
      </c>
      <c r="G45">
        <v>44</v>
      </c>
      <c r="H45">
        <f t="shared" si="0"/>
        <v>0</v>
      </c>
      <c r="I45">
        <f t="shared" si="1"/>
        <v>0</v>
      </c>
    </row>
    <row r="46" spans="1:9" x14ac:dyDescent="0.25">
      <c r="A46" t="s">
        <v>340</v>
      </c>
      <c r="B46" t="s">
        <v>339</v>
      </c>
      <c r="C46">
        <v>9</v>
      </c>
      <c r="D46">
        <v>2.9999020808361498</v>
      </c>
      <c r="E46">
        <v>151657.19995192799</v>
      </c>
      <c r="F46">
        <v>45</v>
      </c>
      <c r="G46">
        <v>52</v>
      </c>
      <c r="H46">
        <f t="shared" si="0"/>
        <v>-7</v>
      </c>
      <c r="I46">
        <f t="shared" si="1"/>
        <v>7</v>
      </c>
    </row>
    <row r="47" spans="1:9" x14ac:dyDescent="0.25">
      <c r="A47" t="s">
        <v>156</v>
      </c>
      <c r="B47" t="s">
        <v>337</v>
      </c>
      <c r="C47">
        <v>9</v>
      </c>
      <c r="D47">
        <v>2.9994391851863198</v>
      </c>
      <c r="E47">
        <v>42118.999532651796</v>
      </c>
      <c r="F47">
        <v>46</v>
      </c>
      <c r="G47">
        <v>54</v>
      </c>
      <c r="H47">
        <f t="shared" si="0"/>
        <v>-8</v>
      </c>
      <c r="I47">
        <f t="shared" si="1"/>
        <v>8</v>
      </c>
    </row>
    <row r="48" spans="1:9" x14ac:dyDescent="0.25">
      <c r="A48" t="s">
        <v>345</v>
      </c>
      <c r="B48" t="s">
        <v>344</v>
      </c>
      <c r="C48">
        <v>9</v>
      </c>
      <c r="D48">
        <v>2.9992967557556001</v>
      </c>
      <c r="E48">
        <v>34457.931356944398</v>
      </c>
      <c r="F48">
        <v>47</v>
      </c>
      <c r="G48">
        <v>48</v>
      </c>
      <c r="H48">
        <f t="shared" si="0"/>
        <v>-1</v>
      </c>
      <c r="I48">
        <f t="shared" si="1"/>
        <v>1</v>
      </c>
    </row>
    <row r="49" spans="1:11" x14ac:dyDescent="0.25">
      <c r="A49" t="s">
        <v>279</v>
      </c>
      <c r="B49" t="s">
        <v>346</v>
      </c>
      <c r="C49">
        <v>9</v>
      </c>
      <c r="D49">
        <v>2.9992611483979199</v>
      </c>
      <c r="E49">
        <v>32961.9126568184</v>
      </c>
      <c r="F49">
        <v>48</v>
      </c>
      <c r="G49">
        <v>46</v>
      </c>
      <c r="H49">
        <f t="shared" si="0"/>
        <v>2</v>
      </c>
      <c r="I49">
        <f t="shared" si="1"/>
        <v>2</v>
      </c>
    </row>
    <row r="50" spans="1:11" x14ac:dyDescent="0.25">
      <c r="A50" t="s">
        <v>313</v>
      </c>
      <c r="B50" t="s">
        <v>327</v>
      </c>
      <c r="C50">
        <v>9</v>
      </c>
      <c r="D50">
        <v>2.9986083468404598</v>
      </c>
      <c r="E50">
        <v>18333.725820625801</v>
      </c>
      <c r="F50">
        <v>49</v>
      </c>
      <c r="G50">
        <v>47</v>
      </c>
      <c r="H50">
        <f t="shared" si="0"/>
        <v>2</v>
      </c>
      <c r="I50">
        <f t="shared" si="1"/>
        <v>2</v>
      </c>
    </row>
    <row r="51" spans="1:11" x14ac:dyDescent="0.25">
      <c r="A51" t="s">
        <v>343</v>
      </c>
      <c r="B51" t="s">
        <v>319</v>
      </c>
      <c r="C51">
        <v>9</v>
      </c>
      <c r="D51">
        <v>2.9984184409328298</v>
      </c>
      <c r="E51">
        <v>16236.675234178199</v>
      </c>
      <c r="F51">
        <v>50</v>
      </c>
      <c r="G51">
        <v>49</v>
      </c>
      <c r="H51">
        <f t="shared" si="0"/>
        <v>1</v>
      </c>
      <c r="I51">
        <f t="shared" si="1"/>
        <v>1</v>
      </c>
      <c r="K51">
        <f>SUM(I2:I51)</f>
        <v>53</v>
      </c>
    </row>
    <row r="52" spans="1:11" x14ac:dyDescent="0.25">
      <c r="A52" t="s">
        <v>144</v>
      </c>
      <c r="B52" t="s">
        <v>338</v>
      </c>
      <c r="C52">
        <v>9</v>
      </c>
      <c r="D52">
        <v>2.9981573203098502</v>
      </c>
      <c r="E52">
        <v>14030.4168273749</v>
      </c>
      <c r="F52">
        <v>51</v>
      </c>
      <c r="G52">
        <v>53</v>
      </c>
      <c r="H52">
        <f t="shared" si="0"/>
        <v>-2</v>
      </c>
      <c r="I52">
        <f t="shared" si="1"/>
        <v>2</v>
      </c>
    </row>
    <row r="53" spans="1:11" x14ac:dyDescent="0.25">
      <c r="A53" t="s">
        <v>332</v>
      </c>
      <c r="B53" t="s">
        <v>331</v>
      </c>
      <c r="C53">
        <v>9</v>
      </c>
      <c r="D53">
        <v>2.9965905965719402</v>
      </c>
      <c r="E53">
        <v>7724.48136963262</v>
      </c>
      <c r="F53">
        <v>52</v>
      </c>
      <c r="G53">
        <v>58</v>
      </c>
      <c r="H53">
        <f t="shared" si="0"/>
        <v>-6</v>
      </c>
      <c r="I53">
        <f t="shared" si="1"/>
        <v>6</v>
      </c>
    </row>
    <row r="54" spans="1:11" x14ac:dyDescent="0.25">
      <c r="A54" t="s">
        <v>341</v>
      </c>
      <c r="B54" t="s">
        <v>342</v>
      </c>
      <c r="C54">
        <v>9</v>
      </c>
      <c r="D54">
        <v>2.9961336354817201</v>
      </c>
      <c r="E54">
        <v>6829.7286479906797</v>
      </c>
      <c r="F54">
        <v>53</v>
      </c>
      <c r="G54">
        <v>50</v>
      </c>
      <c r="H54">
        <f t="shared" si="0"/>
        <v>3</v>
      </c>
      <c r="I54">
        <f t="shared" si="1"/>
        <v>3</v>
      </c>
    </row>
    <row r="55" spans="1:11" x14ac:dyDescent="0.25">
      <c r="A55" t="s">
        <v>329</v>
      </c>
      <c r="B55" t="s">
        <v>291</v>
      </c>
      <c r="C55">
        <v>9</v>
      </c>
      <c r="D55">
        <v>2.99385674277675</v>
      </c>
      <c r="E55">
        <v>4324.3885030463998</v>
      </c>
      <c r="F55">
        <v>54</v>
      </c>
      <c r="G55">
        <v>60</v>
      </c>
      <c r="H55">
        <f t="shared" si="0"/>
        <v>-6</v>
      </c>
      <c r="I55">
        <f t="shared" si="1"/>
        <v>6</v>
      </c>
    </row>
    <row r="56" spans="1:11" x14ac:dyDescent="0.25">
      <c r="A56" t="s">
        <v>229</v>
      </c>
      <c r="B56" t="s">
        <v>330</v>
      </c>
      <c r="C56">
        <v>9</v>
      </c>
      <c r="D56">
        <v>2.9922623244273199</v>
      </c>
      <c r="E56">
        <v>3438.6729694886999</v>
      </c>
      <c r="F56">
        <v>55</v>
      </c>
      <c r="G56">
        <v>59</v>
      </c>
      <c r="H56">
        <f t="shared" si="0"/>
        <v>-4</v>
      </c>
      <c r="I56">
        <f t="shared" si="1"/>
        <v>4</v>
      </c>
    </row>
    <row r="57" spans="1:11" x14ac:dyDescent="0.25">
      <c r="A57" t="s">
        <v>291</v>
      </c>
      <c r="B57" t="s">
        <v>333</v>
      </c>
      <c r="C57">
        <v>9</v>
      </c>
      <c r="D57">
        <v>2.9888301707843001</v>
      </c>
      <c r="E57">
        <v>2384.4859899654002</v>
      </c>
      <c r="F57">
        <v>56</v>
      </c>
      <c r="G57">
        <v>57</v>
      </c>
      <c r="H57">
        <f t="shared" si="0"/>
        <v>-1</v>
      </c>
      <c r="I57">
        <f t="shared" si="1"/>
        <v>1</v>
      </c>
    </row>
    <row r="58" spans="1:11" x14ac:dyDescent="0.25">
      <c r="A58" t="s">
        <v>341</v>
      </c>
      <c r="B58" t="s">
        <v>245</v>
      </c>
      <c r="C58">
        <v>9</v>
      </c>
      <c r="D58">
        <v>2.9874513747674798</v>
      </c>
      <c r="E58">
        <v>2122.3542092367402</v>
      </c>
      <c r="F58">
        <v>57</v>
      </c>
      <c r="G58">
        <v>51</v>
      </c>
      <c r="H58">
        <f t="shared" si="0"/>
        <v>6</v>
      </c>
      <c r="I58">
        <f t="shared" si="1"/>
        <v>6</v>
      </c>
    </row>
    <row r="59" spans="1:11" x14ac:dyDescent="0.25">
      <c r="A59" t="s">
        <v>208</v>
      </c>
      <c r="B59" t="s">
        <v>334</v>
      </c>
      <c r="C59">
        <v>9</v>
      </c>
      <c r="D59">
        <v>2.9677486368513799</v>
      </c>
      <c r="E59">
        <v>818.67085472207498</v>
      </c>
      <c r="F59">
        <v>58</v>
      </c>
      <c r="G59">
        <v>56</v>
      </c>
      <c r="H59">
        <f t="shared" si="0"/>
        <v>2</v>
      </c>
      <c r="I59">
        <f t="shared" si="1"/>
        <v>2</v>
      </c>
    </row>
    <row r="60" spans="1:11" x14ac:dyDescent="0.25">
      <c r="A60" t="s">
        <v>336</v>
      </c>
      <c r="B60" t="s">
        <v>335</v>
      </c>
      <c r="C60">
        <v>9</v>
      </c>
      <c r="D60">
        <v>2.9659128797443399</v>
      </c>
      <c r="E60">
        <v>773.56115689417902</v>
      </c>
      <c r="F60">
        <v>59</v>
      </c>
      <c r="G60">
        <v>55</v>
      </c>
      <c r="H60">
        <f t="shared" si="0"/>
        <v>4</v>
      </c>
      <c r="I60">
        <f t="shared" si="1"/>
        <v>4</v>
      </c>
    </row>
    <row r="61" spans="1:11" x14ac:dyDescent="0.25">
      <c r="A61" t="s">
        <v>206</v>
      </c>
      <c r="B61" t="s">
        <v>230</v>
      </c>
      <c r="C61">
        <v>9</v>
      </c>
      <c r="D61">
        <v>2.9649475247139101</v>
      </c>
      <c r="E61">
        <v>752.043953685975</v>
      </c>
      <c r="F61">
        <v>60</v>
      </c>
      <c r="G61">
        <v>61</v>
      </c>
      <c r="H61">
        <f t="shared" si="0"/>
        <v>-1</v>
      </c>
      <c r="I61">
        <f t="shared" si="1"/>
        <v>1</v>
      </c>
    </row>
    <row r="62" spans="1:11" x14ac:dyDescent="0.25">
      <c r="A62" t="s">
        <v>316</v>
      </c>
      <c r="B62" t="s">
        <v>321</v>
      </c>
      <c r="C62">
        <v>9</v>
      </c>
      <c r="D62">
        <v>2.9413873230491698</v>
      </c>
      <c r="E62">
        <v>443.19131007019001</v>
      </c>
      <c r="F62">
        <v>61</v>
      </c>
      <c r="G62">
        <v>45</v>
      </c>
      <c r="H62">
        <f t="shared" si="0"/>
        <v>16</v>
      </c>
      <c r="I62">
        <f t="shared" si="1"/>
        <v>16</v>
      </c>
    </row>
    <row r="63" spans="1:11" x14ac:dyDescent="0.25">
      <c r="A63" t="s">
        <v>328</v>
      </c>
      <c r="B63" t="s">
        <v>327</v>
      </c>
      <c r="C63">
        <v>8</v>
      </c>
      <c r="D63">
        <v>2.8280914171515898</v>
      </c>
      <c r="E63">
        <v>56164.333080120101</v>
      </c>
      <c r="F63">
        <v>62</v>
      </c>
      <c r="G63">
        <v>62</v>
      </c>
      <c r="H63">
        <f t="shared" si="0"/>
        <v>0</v>
      </c>
      <c r="I63">
        <f t="shared" si="1"/>
        <v>0</v>
      </c>
    </row>
    <row r="64" spans="1:11" x14ac:dyDescent="0.25">
      <c r="A64" t="s">
        <v>320</v>
      </c>
      <c r="B64" t="s">
        <v>319</v>
      </c>
      <c r="C64">
        <v>8</v>
      </c>
      <c r="D64">
        <v>2.8274871420468801</v>
      </c>
      <c r="E64">
        <v>22457.999775389399</v>
      </c>
      <c r="F64">
        <v>63</v>
      </c>
      <c r="G64">
        <v>71</v>
      </c>
      <c r="H64">
        <f t="shared" si="0"/>
        <v>-8</v>
      </c>
      <c r="I64">
        <f t="shared" si="1"/>
        <v>8</v>
      </c>
    </row>
    <row r="65" spans="1:9" x14ac:dyDescent="0.25">
      <c r="A65" t="s">
        <v>240</v>
      </c>
      <c r="B65" t="s">
        <v>326</v>
      </c>
      <c r="C65">
        <v>8</v>
      </c>
      <c r="D65">
        <v>2.8274745529821899</v>
      </c>
      <c r="E65">
        <v>22182.781517150001</v>
      </c>
      <c r="F65">
        <v>64</v>
      </c>
      <c r="G65">
        <v>63</v>
      </c>
      <c r="H65">
        <f t="shared" si="0"/>
        <v>1</v>
      </c>
      <c r="I65">
        <f t="shared" si="1"/>
        <v>1</v>
      </c>
    </row>
    <row r="66" spans="1:9" x14ac:dyDescent="0.25">
      <c r="A66" t="s">
        <v>251</v>
      </c>
      <c r="B66" t="s">
        <v>322</v>
      </c>
      <c r="C66">
        <v>8</v>
      </c>
      <c r="D66">
        <v>2.8266059075191698</v>
      </c>
      <c r="E66">
        <v>11971.485017366</v>
      </c>
      <c r="F66">
        <v>65</v>
      </c>
      <c r="G66">
        <v>67</v>
      </c>
      <c r="H66">
        <f t="shared" si="0"/>
        <v>-2</v>
      </c>
      <c r="I66">
        <f t="shared" si="1"/>
        <v>2</v>
      </c>
    </row>
    <row r="67" spans="1:9" x14ac:dyDescent="0.25">
      <c r="A67" t="s">
        <v>273</v>
      </c>
      <c r="B67" t="s">
        <v>120</v>
      </c>
      <c r="C67">
        <v>8</v>
      </c>
      <c r="D67">
        <v>2.8250028999497299</v>
      </c>
      <c r="E67">
        <v>6468.3492858673999</v>
      </c>
      <c r="F67">
        <v>66</v>
      </c>
      <c r="G67">
        <v>68</v>
      </c>
      <c r="H67">
        <f t="shared" ref="H67:H101" si="2">F67-G67</f>
        <v>-2</v>
      </c>
      <c r="I67">
        <f t="shared" ref="I67:I101" si="3">ABS(H67)</f>
        <v>2</v>
      </c>
    </row>
    <row r="68" spans="1:9" x14ac:dyDescent="0.25">
      <c r="A68" t="s">
        <v>174</v>
      </c>
      <c r="B68" t="s">
        <v>120</v>
      </c>
      <c r="C68">
        <v>8</v>
      </c>
      <c r="D68">
        <v>2.82478468949525</v>
      </c>
      <c r="E68">
        <v>6086.9899632390498</v>
      </c>
      <c r="F68">
        <v>67</v>
      </c>
      <c r="G68">
        <v>70</v>
      </c>
      <c r="H68">
        <f t="shared" si="2"/>
        <v>-3</v>
      </c>
      <c r="I68">
        <f t="shared" si="3"/>
        <v>3</v>
      </c>
    </row>
    <row r="69" spans="1:9" x14ac:dyDescent="0.25">
      <c r="A69" t="s">
        <v>291</v>
      </c>
      <c r="B69" t="s">
        <v>318</v>
      </c>
      <c r="C69">
        <v>8</v>
      </c>
      <c r="D69">
        <v>2.8208778830890799</v>
      </c>
      <c r="E69">
        <v>2957.6290548738598</v>
      </c>
      <c r="F69">
        <v>68</v>
      </c>
      <c r="G69">
        <v>72</v>
      </c>
      <c r="H69">
        <f t="shared" si="2"/>
        <v>-4</v>
      </c>
      <c r="I69">
        <f t="shared" si="3"/>
        <v>4</v>
      </c>
    </row>
    <row r="70" spans="1:9" x14ac:dyDescent="0.25">
      <c r="A70" t="s">
        <v>323</v>
      </c>
      <c r="B70" t="s">
        <v>276</v>
      </c>
      <c r="C70">
        <v>8</v>
      </c>
      <c r="D70">
        <v>2.8152379821117699</v>
      </c>
      <c r="E70">
        <v>1692.71528543715</v>
      </c>
      <c r="F70">
        <v>69</v>
      </c>
      <c r="G70">
        <v>66</v>
      </c>
      <c r="H70">
        <f t="shared" si="2"/>
        <v>3</v>
      </c>
      <c r="I70">
        <f t="shared" si="3"/>
        <v>3</v>
      </c>
    </row>
    <row r="71" spans="1:9" x14ac:dyDescent="0.25">
      <c r="A71" t="s">
        <v>188</v>
      </c>
      <c r="B71" t="s">
        <v>324</v>
      </c>
      <c r="C71">
        <v>8</v>
      </c>
      <c r="D71">
        <v>2.7962851452337598</v>
      </c>
      <c r="E71">
        <v>688.25695750869397</v>
      </c>
      <c r="F71">
        <v>70</v>
      </c>
      <c r="G71">
        <v>65</v>
      </c>
      <c r="H71">
        <f t="shared" si="2"/>
        <v>5</v>
      </c>
      <c r="I71">
        <f t="shared" si="3"/>
        <v>5</v>
      </c>
    </row>
    <row r="72" spans="1:9" x14ac:dyDescent="0.25">
      <c r="A72" t="s">
        <v>83</v>
      </c>
      <c r="B72" t="s">
        <v>317</v>
      </c>
      <c r="C72">
        <v>8</v>
      </c>
      <c r="D72">
        <v>2.7890149603801899</v>
      </c>
      <c r="E72">
        <v>558.18208677228904</v>
      </c>
      <c r="F72">
        <v>71</v>
      </c>
      <c r="G72">
        <v>73</v>
      </c>
      <c r="H72">
        <f t="shared" si="2"/>
        <v>-2</v>
      </c>
      <c r="I72">
        <f t="shared" si="3"/>
        <v>2</v>
      </c>
    </row>
    <row r="73" spans="1:9" x14ac:dyDescent="0.25">
      <c r="A73" t="s">
        <v>188</v>
      </c>
      <c r="B73" t="s">
        <v>325</v>
      </c>
      <c r="C73">
        <v>8</v>
      </c>
      <c r="D73">
        <v>2.7775589115200199</v>
      </c>
      <c r="E73">
        <v>429.475360814336</v>
      </c>
      <c r="F73">
        <v>72</v>
      </c>
      <c r="G73">
        <v>64</v>
      </c>
      <c r="H73">
        <f t="shared" si="2"/>
        <v>8</v>
      </c>
      <c r="I73">
        <f t="shared" si="3"/>
        <v>8</v>
      </c>
    </row>
    <row r="74" spans="1:9" x14ac:dyDescent="0.25">
      <c r="A74" t="s">
        <v>208</v>
      </c>
      <c r="B74" t="s">
        <v>321</v>
      </c>
      <c r="C74">
        <v>8</v>
      </c>
      <c r="D74">
        <v>2.7056124068652099</v>
      </c>
      <c r="E74">
        <v>168.97752844699301</v>
      </c>
      <c r="F74">
        <v>73</v>
      </c>
      <c r="G74">
        <v>69</v>
      </c>
      <c r="H74">
        <f t="shared" si="2"/>
        <v>4</v>
      </c>
      <c r="I74">
        <f t="shared" si="3"/>
        <v>4</v>
      </c>
    </row>
    <row r="75" spans="1:9" x14ac:dyDescent="0.25">
      <c r="A75" t="s">
        <v>310</v>
      </c>
      <c r="B75" t="s">
        <v>309</v>
      </c>
      <c r="C75">
        <v>7</v>
      </c>
      <c r="D75">
        <v>2.64569635717038</v>
      </c>
      <c r="E75">
        <v>168509</v>
      </c>
      <c r="F75">
        <v>74</v>
      </c>
      <c r="G75">
        <v>77</v>
      </c>
      <c r="H75">
        <f t="shared" si="2"/>
        <v>-3</v>
      </c>
      <c r="I75">
        <f t="shared" si="3"/>
        <v>3</v>
      </c>
    </row>
    <row r="76" spans="1:9" x14ac:dyDescent="0.25">
      <c r="A76" t="s">
        <v>146</v>
      </c>
      <c r="B76" t="s">
        <v>145</v>
      </c>
      <c r="C76">
        <v>7</v>
      </c>
      <c r="D76">
        <v>2.64569635717038</v>
      </c>
      <c r="E76">
        <v>168509</v>
      </c>
      <c r="F76">
        <v>75</v>
      </c>
      <c r="G76">
        <v>78</v>
      </c>
      <c r="H76">
        <f t="shared" si="2"/>
        <v>-3</v>
      </c>
      <c r="I76">
        <f t="shared" si="3"/>
        <v>3</v>
      </c>
    </row>
    <row r="77" spans="1:9" x14ac:dyDescent="0.25">
      <c r="A77" t="s">
        <v>312</v>
      </c>
      <c r="B77" t="s">
        <v>311</v>
      </c>
      <c r="C77">
        <v>7</v>
      </c>
      <c r="D77">
        <v>2.6455729900042</v>
      </c>
      <c r="E77">
        <v>79389.557507020698</v>
      </c>
      <c r="F77">
        <v>76</v>
      </c>
      <c r="G77">
        <v>76</v>
      </c>
      <c r="H77">
        <f t="shared" si="2"/>
        <v>0</v>
      </c>
      <c r="I77">
        <f t="shared" si="3"/>
        <v>0</v>
      </c>
    </row>
    <row r="78" spans="1:9" x14ac:dyDescent="0.25">
      <c r="A78" t="s">
        <v>314</v>
      </c>
      <c r="B78" t="s">
        <v>313</v>
      </c>
      <c r="C78">
        <v>7</v>
      </c>
      <c r="D78">
        <v>2.6451804581118301</v>
      </c>
      <c r="E78">
        <v>29587.7954081598</v>
      </c>
      <c r="F78">
        <v>77</v>
      </c>
      <c r="G78">
        <v>75</v>
      </c>
      <c r="H78">
        <f t="shared" si="2"/>
        <v>2</v>
      </c>
      <c r="I78">
        <f t="shared" si="3"/>
        <v>2</v>
      </c>
    </row>
    <row r="79" spans="1:9" x14ac:dyDescent="0.25">
      <c r="A79" t="s">
        <v>301</v>
      </c>
      <c r="B79" t="s">
        <v>300</v>
      </c>
      <c r="C79">
        <v>7</v>
      </c>
      <c r="D79">
        <v>2.64465558689573</v>
      </c>
      <c r="E79">
        <v>16087.7053923611</v>
      </c>
      <c r="F79">
        <v>78</v>
      </c>
      <c r="G79">
        <v>85</v>
      </c>
      <c r="H79">
        <f t="shared" si="2"/>
        <v>-7</v>
      </c>
      <c r="I79">
        <f t="shared" si="3"/>
        <v>7</v>
      </c>
    </row>
    <row r="80" spans="1:9" x14ac:dyDescent="0.25">
      <c r="A80" t="s">
        <v>289</v>
      </c>
      <c r="B80" t="s">
        <v>288</v>
      </c>
      <c r="C80">
        <v>7</v>
      </c>
      <c r="D80">
        <v>2.6438996826229899</v>
      </c>
      <c r="E80">
        <v>9703.9113115037107</v>
      </c>
      <c r="F80">
        <v>79</v>
      </c>
      <c r="G80">
        <v>93</v>
      </c>
      <c r="H80">
        <f t="shared" si="2"/>
        <v>-14</v>
      </c>
      <c r="I80">
        <f t="shared" si="3"/>
        <v>14</v>
      </c>
    </row>
    <row r="81" spans="1:19" x14ac:dyDescent="0.25">
      <c r="A81" t="s">
        <v>293</v>
      </c>
      <c r="B81" t="s">
        <v>292</v>
      </c>
      <c r="C81">
        <v>7</v>
      </c>
      <c r="D81">
        <v>2.64184954462509</v>
      </c>
      <c r="E81">
        <v>4669.7254962892803</v>
      </c>
      <c r="F81">
        <v>80</v>
      </c>
      <c r="G81">
        <v>90</v>
      </c>
      <c r="H81">
        <f t="shared" si="2"/>
        <v>-10</v>
      </c>
      <c r="I81">
        <f t="shared" si="3"/>
        <v>10</v>
      </c>
    </row>
    <row r="82" spans="1:19" x14ac:dyDescent="0.25">
      <c r="A82" t="s">
        <v>296</v>
      </c>
      <c r="B82" t="s">
        <v>295</v>
      </c>
      <c r="C82">
        <v>7</v>
      </c>
      <c r="D82">
        <v>2.6390950922602898</v>
      </c>
      <c r="E82">
        <v>2747.67957192015</v>
      </c>
      <c r="F82">
        <v>81</v>
      </c>
      <c r="G82">
        <v>88</v>
      </c>
      <c r="H82">
        <f t="shared" si="2"/>
        <v>-7</v>
      </c>
      <c r="I82">
        <f t="shared" si="3"/>
        <v>7</v>
      </c>
    </row>
    <row r="83" spans="1:19" x14ac:dyDescent="0.25">
      <c r="A83" t="s">
        <v>22</v>
      </c>
      <c r="B83" t="s">
        <v>206</v>
      </c>
      <c r="C83">
        <v>7</v>
      </c>
      <c r="D83">
        <v>2.6377313243142102</v>
      </c>
      <c r="E83">
        <v>2283.0707042434501</v>
      </c>
      <c r="F83">
        <v>82</v>
      </c>
      <c r="G83">
        <v>92</v>
      </c>
      <c r="H83">
        <f t="shared" si="2"/>
        <v>-10</v>
      </c>
      <c r="I83">
        <f t="shared" si="3"/>
        <v>10</v>
      </c>
    </row>
    <row r="84" spans="1:19" x14ac:dyDescent="0.25">
      <c r="A84" t="s">
        <v>299</v>
      </c>
      <c r="B84" t="s">
        <v>298</v>
      </c>
      <c r="C84">
        <v>7</v>
      </c>
      <c r="D84">
        <v>2.6362509183200999</v>
      </c>
      <c r="E84">
        <v>1925.7711597776099</v>
      </c>
      <c r="F84">
        <v>83</v>
      </c>
      <c r="G84">
        <v>86</v>
      </c>
      <c r="H84">
        <f t="shared" si="2"/>
        <v>-3</v>
      </c>
      <c r="I84">
        <f t="shared" si="3"/>
        <v>3</v>
      </c>
    </row>
    <row r="85" spans="1:19" x14ac:dyDescent="0.25">
      <c r="A85" t="s">
        <v>199</v>
      </c>
      <c r="B85" t="s">
        <v>285</v>
      </c>
      <c r="C85">
        <v>7</v>
      </c>
      <c r="D85">
        <v>2.63577539397048</v>
      </c>
      <c r="E85">
        <v>1833.89237768157</v>
      </c>
      <c r="F85">
        <v>84</v>
      </c>
      <c r="G85">
        <v>95</v>
      </c>
      <c r="H85">
        <f t="shared" si="2"/>
        <v>-11</v>
      </c>
      <c r="I85">
        <f t="shared" si="3"/>
        <v>11</v>
      </c>
    </row>
    <row r="86" spans="1:19" x14ac:dyDescent="0.25">
      <c r="A86" t="s">
        <v>277</v>
      </c>
      <c r="B86" t="s">
        <v>306</v>
      </c>
      <c r="C86">
        <v>7</v>
      </c>
      <c r="D86">
        <v>2.6350935099974402</v>
      </c>
      <c r="E86">
        <v>1717.1407117599899</v>
      </c>
      <c r="F86">
        <v>85</v>
      </c>
      <c r="G86">
        <v>80</v>
      </c>
      <c r="H86">
        <f t="shared" si="2"/>
        <v>5</v>
      </c>
      <c r="I86">
        <f t="shared" si="3"/>
        <v>5</v>
      </c>
    </row>
    <row r="87" spans="1:19" x14ac:dyDescent="0.25">
      <c r="A87" t="s">
        <v>284</v>
      </c>
      <c r="B87" t="s">
        <v>283</v>
      </c>
      <c r="C87">
        <v>7</v>
      </c>
      <c r="D87">
        <v>2.6338531092175299</v>
      </c>
      <c r="E87">
        <v>1536.7982063783099</v>
      </c>
      <c r="F87">
        <v>86</v>
      </c>
      <c r="G87">
        <v>96</v>
      </c>
      <c r="H87">
        <f t="shared" si="2"/>
        <v>-10</v>
      </c>
      <c r="I87">
        <f t="shared" si="3"/>
        <v>10</v>
      </c>
    </row>
    <row r="88" spans="1:19" x14ac:dyDescent="0.25">
      <c r="A88" t="s">
        <v>316</v>
      </c>
      <c r="B88" t="s">
        <v>315</v>
      </c>
      <c r="C88">
        <v>7</v>
      </c>
      <c r="D88">
        <v>2.6336826382242702</v>
      </c>
      <c r="E88">
        <v>1515.13705751612</v>
      </c>
      <c r="F88">
        <v>87</v>
      </c>
      <c r="G88">
        <v>74</v>
      </c>
      <c r="H88">
        <f t="shared" si="2"/>
        <v>13</v>
      </c>
      <c r="I88">
        <f t="shared" si="3"/>
        <v>13</v>
      </c>
    </row>
    <row r="89" spans="1:19" x14ac:dyDescent="0.25">
      <c r="A89" t="s">
        <v>291</v>
      </c>
      <c r="B89" t="s">
        <v>290</v>
      </c>
      <c r="C89">
        <v>7</v>
      </c>
      <c r="D89">
        <v>2.6311502467585899</v>
      </c>
      <c r="E89">
        <v>1251.02625572805</v>
      </c>
      <c r="F89">
        <v>88</v>
      </c>
      <c r="G89">
        <v>91</v>
      </c>
      <c r="H89">
        <f t="shared" si="2"/>
        <v>-3</v>
      </c>
      <c r="I89">
        <f t="shared" si="3"/>
        <v>3</v>
      </c>
    </row>
    <row r="90" spans="1:19" ht="15.75" thickBot="1" x14ac:dyDescent="0.3">
      <c r="A90" t="s">
        <v>308</v>
      </c>
      <c r="B90" t="s">
        <v>307</v>
      </c>
      <c r="C90">
        <v>7</v>
      </c>
      <c r="D90">
        <v>2.6310156643954898</v>
      </c>
      <c r="E90">
        <v>1239.69287491365</v>
      </c>
      <c r="F90">
        <v>89</v>
      </c>
      <c r="G90">
        <v>79</v>
      </c>
      <c r="H90">
        <f t="shared" si="2"/>
        <v>10</v>
      </c>
      <c r="I90">
        <f t="shared" si="3"/>
        <v>10</v>
      </c>
    </row>
    <row r="91" spans="1:19" ht="15.75" thickBot="1" x14ac:dyDescent="0.3">
      <c r="A91" t="s">
        <v>294</v>
      </c>
      <c r="B91" t="s">
        <v>248</v>
      </c>
      <c r="C91">
        <v>7</v>
      </c>
      <c r="D91">
        <v>2.62940067603828</v>
      </c>
      <c r="E91">
        <v>1116.3239339311399</v>
      </c>
      <c r="F91">
        <v>90</v>
      </c>
      <c r="G91">
        <v>89</v>
      </c>
      <c r="H91">
        <f t="shared" si="2"/>
        <v>1</v>
      </c>
      <c r="I91">
        <f t="shared" si="3"/>
        <v>1</v>
      </c>
      <c r="K91" s="13" t="s">
        <v>169</v>
      </c>
      <c r="L91" s="14" t="s">
        <v>168</v>
      </c>
      <c r="M91" s="14" t="s">
        <v>167</v>
      </c>
      <c r="N91" s="14" t="s">
        <v>166</v>
      </c>
      <c r="O91" s="14" t="s">
        <v>165</v>
      </c>
      <c r="P91" s="2" t="s">
        <v>408</v>
      </c>
      <c r="Q91" s="14" t="s">
        <v>411</v>
      </c>
      <c r="R91" s="14" t="s">
        <v>407</v>
      </c>
      <c r="S91" s="15" t="s">
        <v>410</v>
      </c>
    </row>
    <row r="92" spans="1:19" x14ac:dyDescent="0.25">
      <c r="A92" t="s">
        <v>259</v>
      </c>
      <c r="B92" t="s">
        <v>303</v>
      </c>
      <c r="C92">
        <v>7</v>
      </c>
      <c r="D92">
        <v>2.6182168816646199</v>
      </c>
      <c r="E92">
        <v>658.40414127696704</v>
      </c>
      <c r="F92">
        <v>91</v>
      </c>
      <c r="G92">
        <v>83</v>
      </c>
      <c r="H92">
        <f t="shared" si="2"/>
        <v>8</v>
      </c>
      <c r="I92">
        <f t="shared" si="3"/>
        <v>8</v>
      </c>
      <c r="K92" t="s">
        <v>259</v>
      </c>
      <c r="L92" t="s">
        <v>303</v>
      </c>
      <c r="M92">
        <v>7</v>
      </c>
      <c r="N92">
        <v>2.6182168816646199</v>
      </c>
      <c r="O92">
        <v>658.40414127696704</v>
      </c>
      <c r="P92">
        <v>91</v>
      </c>
      <c r="Q92">
        <v>83</v>
      </c>
      <c r="R92">
        <f t="shared" ref="R92:R101" si="4">P92-Q92</f>
        <v>8</v>
      </c>
      <c r="S92">
        <f t="shared" ref="S92:S101" si="5">ABS(R92)</f>
        <v>8</v>
      </c>
    </row>
    <row r="93" spans="1:19" x14ac:dyDescent="0.25">
      <c r="A93" t="s">
        <v>304</v>
      </c>
      <c r="B93" t="s">
        <v>305</v>
      </c>
      <c r="C93">
        <v>7</v>
      </c>
      <c r="D93">
        <v>2.61396856506942</v>
      </c>
      <c r="E93">
        <v>568.63121335800702</v>
      </c>
      <c r="F93">
        <v>92</v>
      </c>
      <c r="G93">
        <v>81</v>
      </c>
      <c r="H93">
        <f t="shared" si="2"/>
        <v>11</v>
      </c>
      <c r="I93">
        <f t="shared" si="3"/>
        <v>11</v>
      </c>
      <c r="K93" t="s">
        <v>304</v>
      </c>
      <c r="L93" t="s">
        <v>305</v>
      </c>
      <c r="M93">
        <v>7</v>
      </c>
      <c r="N93">
        <v>2.61396856506942</v>
      </c>
      <c r="O93">
        <v>568.63121335800702</v>
      </c>
      <c r="P93">
        <v>92</v>
      </c>
      <c r="Q93">
        <v>81</v>
      </c>
      <c r="R93">
        <f t="shared" si="4"/>
        <v>11</v>
      </c>
      <c r="S93">
        <f t="shared" si="5"/>
        <v>11</v>
      </c>
    </row>
    <row r="94" spans="1:19" x14ac:dyDescent="0.25">
      <c r="A94" t="s">
        <v>302</v>
      </c>
      <c r="B94" t="s">
        <v>223</v>
      </c>
      <c r="C94">
        <v>7</v>
      </c>
      <c r="D94">
        <v>2.6113531811464901</v>
      </c>
      <c r="E94">
        <v>524.42394296881503</v>
      </c>
      <c r="F94">
        <v>93</v>
      </c>
      <c r="G94">
        <v>84</v>
      </c>
      <c r="H94">
        <f t="shared" si="2"/>
        <v>9</v>
      </c>
      <c r="I94">
        <f t="shared" si="3"/>
        <v>9</v>
      </c>
      <c r="K94" t="s">
        <v>302</v>
      </c>
      <c r="L94" t="s">
        <v>223</v>
      </c>
      <c r="M94">
        <v>7</v>
      </c>
      <c r="N94">
        <v>2.6113531811464901</v>
      </c>
      <c r="O94">
        <v>524.42394296881503</v>
      </c>
      <c r="P94">
        <v>93</v>
      </c>
      <c r="Q94">
        <v>84</v>
      </c>
      <c r="R94">
        <f t="shared" si="4"/>
        <v>9</v>
      </c>
      <c r="S94">
        <f t="shared" si="5"/>
        <v>9</v>
      </c>
    </row>
    <row r="95" spans="1:19" x14ac:dyDescent="0.25">
      <c r="A95" t="s">
        <v>297</v>
      </c>
      <c r="B95" t="s">
        <v>222</v>
      </c>
      <c r="C95">
        <v>7</v>
      </c>
      <c r="D95">
        <v>2.6102742792022999</v>
      </c>
      <c r="E95">
        <v>508.20695677400198</v>
      </c>
      <c r="F95">
        <v>94</v>
      </c>
      <c r="G95">
        <v>87</v>
      </c>
      <c r="H95">
        <f t="shared" si="2"/>
        <v>7</v>
      </c>
      <c r="I95">
        <f t="shared" si="3"/>
        <v>7</v>
      </c>
      <c r="K95" t="s">
        <v>297</v>
      </c>
      <c r="L95" t="s">
        <v>222</v>
      </c>
      <c r="M95">
        <v>7</v>
      </c>
      <c r="N95">
        <v>2.6102742792022999</v>
      </c>
      <c r="O95">
        <v>508.20695677400198</v>
      </c>
      <c r="P95">
        <v>94</v>
      </c>
      <c r="Q95">
        <v>87</v>
      </c>
      <c r="R95">
        <f t="shared" si="4"/>
        <v>7</v>
      </c>
      <c r="S95">
        <f t="shared" si="5"/>
        <v>7</v>
      </c>
    </row>
    <row r="96" spans="1:19" x14ac:dyDescent="0.25">
      <c r="A96" t="s">
        <v>287</v>
      </c>
      <c r="B96" t="s">
        <v>286</v>
      </c>
      <c r="C96">
        <v>7</v>
      </c>
      <c r="D96">
        <v>2.60066734151631</v>
      </c>
      <c r="E96">
        <v>397.10336171589103</v>
      </c>
      <c r="F96">
        <v>95</v>
      </c>
      <c r="G96">
        <v>94</v>
      </c>
      <c r="H96">
        <f t="shared" si="2"/>
        <v>1</v>
      </c>
      <c r="I96">
        <f t="shared" si="3"/>
        <v>1</v>
      </c>
      <c r="K96" t="s">
        <v>287</v>
      </c>
      <c r="L96" t="s">
        <v>286</v>
      </c>
      <c r="M96">
        <v>7</v>
      </c>
      <c r="N96">
        <v>2.60066734151631</v>
      </c>
      <c r="O96">
        <v>397.10336171589103</v>
      </c>
      <c r="P96">
        <v>95</v>
      </c>
      <c r="Q96">
        <v>94</v>
      </c>
      <c r="R96">
        <f t="shared" si="4"/>
        <v>1</v>
      </c>
      <c r="S96">
        <f t="shared" si="5"/>
        <v>1</v>
      </c>
    </row>
    <row r="97" spans="1:19" x14ac:dyDescent="0.25">
      <c r="A97" t="s">
        <v>83</v>
      </c>
      <c r="B97" t="s">
        <v>282</v>
      </c>
      <c r="C97">
        <v>7</v>
      </c>
      <c r="D97">
        <v>2.60044303757781</v>
      </c>
      <c r="E97">
        <v>395.06463192047698</v>
      </c>
      <c r="F97">
        <v>96</v>
      </c>
      <c r="G97">
        <v>97</v>
      </c>
      <c r="H97">
        <f t="shared" si="2"/>
        <v>-1</v>
      </c>
      <c r="I97">
        <f t="shared" si="3"/>
        <v>1</v>
      </c>
      <c r="K97" t="s">
        <v>83</v>
      </c>
      <c r="L97" t="s">
        <v>282</v>
      </c>
      <c r="M97">
        <v>7</v>
      </c>
      <c r="N97">
        <v>2.60044303757781</v>
      </c>
      <c r="O97">
        <v>395.06463192047698</v>
      </c>
      <c r="P97">
        <v>96</v>
      </c>
      <c r="Q97">
        <v>97</v>
      </c>
      <c r="R97">
        <f t="shared" si="4"/>
        <v>-1</v>
      </c>
      <c r="S97">
        <f t="shared" si="5"/>
        <v>1</v>
      </c>
    </row>
    <row r="98" spans="1:19" x14ac:dyDescent="0.25">
      <c r="A98" t="s">
        <v>304</v>
      </c>
      <c r="B98" t="s">
        <v>43</v>
      </c>
      <c r="C98">
        <v>7</v>
      </c>
      <c r="D98">
        <v>2.5848404556156801</v>
      </c>
      <c r="E98">
        <v>290.51906211559901</v>
      </c>
      <c r="F98">
        <v>97</v>
      </c>
      <c r="G98">
        <v>82</v>
      </c>
      <c r="H98">
        <f t="shared" si="2"/>
        <v>15</v>
      </c>
      <c r="I98">
        <f t="shared" si="3"/>
        <v>15</v>
      </c>
      <c r="K98" t="s">
        <v>304</v>
      </c>
      <c r="L98" t="s">
        <v>43</v>
      </c>
      <c r="M98">
        <v>7</v>
      </c>
      <c r="N98">
        <v>2.5848404556156801</v>
      </c>
      <c r="O98">
        <v>290.51906211559901</v>
      </c>
      <c r="P98">
        <v>97</v>
      </c>
      <c r="Q98">
        <v>82</v>
      </c>
      <c r="R98">
        <f t="shared" si="4"/>
        <v>15</v>
      </c>
      <c r="S98">
        <f t="shared" si="5"/>
        <v>15</v>
      </c>
    </row>
    <row r="99" spans="1:19" x14ac:dyDescent="0.25">
      <c r="A99" t="s">
        <v>279</v>
      </c>
      <c r="B99" t="s">
        <v>278</v>
      </c>
      <c r="C99">
        <v>6</v>
      </c>
      <c r="D99">
        <v>2.4488646730910402</v>
      </c>
      <c r="E99">
        <v>21974.217205525099</v>
      </c>
      <c r="F99">
        <v>98</v>
      </c>
      <c r="G99">
        <v>99</v>
      </c>
      <c r="H99">
        <f t="shared" si="2"/>
        <v>-1</v>
      </c>
      <c r="I99">
        <f t="shared" si="3"/>
        <v>1</v>
      </c>
      <c r="K99" t="s">
        <v>279</v>
      </c>
      <c r="L99" t="s">
        <v>278</v>
      </c>
      <c r="M99">
        <v>6</v>
      </c>
      <c r="N99">
        <v>2.4488646730910402</v>
      </c>
      <c r="O99">
        <v>21974.217205525099</v>
      </c>
      <c r="P99">
        <v>98</v>
      </c>
      <c r="Q99">
        <v>99</v>
      </c>
      <c r="R99">
        <f t="shared" si="4"/>
        <v>-1</v>
      </c>
      <c r="S99">
        <f t="shared" si="5"/>
        <v>1</v>
      </c>
    </row>
    <row r="100" spans="1:19" x14ac:dyDescent="0.25">
      <c r="A100" t="s">
        <v>281</v>
      </c>
      <c r="B100" t="s">
        <v>280</v>
      </c>
      <c r="C100">
        <v>6</v>
      </c>
      <c r="D100">
        <v>2.4487338444695799</v>
      </c>
      <c r="E100">
        <v>18375.490788730702</v>
      </c>
      <c r="F100">
        <v>99</v>
      </c>
      <c r="G100">
        <v>98</v>
      </c>
      <c r="H100">
        <f t="shared" si="2"/>
        <v>1</v>
      </c>
      <c r="I100">
        <f t="shared" si="3"/>
        <v>1</v>
      </c>
      <c r="K100" t="s">
        <v>281</v>
      </c>
      <c r="L100" t="s">
        <v>280</v>
      </c>
      <c r="M100">
        <v>6</v>
      </c>
      <c r="N100">
        <v>2.4487338444695799</v>
      </c>
      <c r="O100">
        <v>18375.490788730702</v>
      </c>
      <c r="P100">
        <v>99</v>
      </c>
      <c r="Q100">
        <v>98</v>
      </c>
      <c r="R100">
        <f t="shared" si="4"/>
        <v>1</v>
      </c>
      <c r="S100">
        <f t="shared" si="5"/>
        <v>1</v>
      </c>
    </row>
    <row r="101" spans="1:19" x14ac:dyDescent="0.25">
      <c r="A101" t="s">
        <v>277</v>
      </c>
      <c r="B101" t="s">
        <v>276</v>
      </c>
      <c r="C101">
        <v>6</v>
      </c>
      <c r="D101">
        <v>2.3931244120902999</v>
      </c>
      <c r="E101">
        <v>249.15254699712301</v>
      </c>
      <c r="F101">
        <v>100</v>
      </c>
      <c r="G101">
        <v>100</v>
      </c>
      <c r="H101">
        <f t="shared" si="2"/>
        <v>0</v>
      </c>
      <c r="I101">
        <f t="shared" si="3"/>
        <v>0</v>
      </c>
      <c r="K101" t="s">
        <v>277</v>
      </c>
      <c r="L101" t="s">
        <v>276</v>
      </c>
      <c r="M101">
        <v>6</v>
      </c>
      <c r="N101">
        <v>2.3931244120902999</v>
      </c>
      <c r="O101">
        <v>249.15254699712301</v>
      </c>
      <c r="P101">
        <v>100</v>
      </c>
      <c r="Q101">
        <v>100</v>
      </c>
      <c r="R101">
        <f t="shared" si="4"/>
        <v>0</v>
      </c>
      <c r="S101">
        <f t="shared" si="5"/>
        <v>0</v>
      </c>
    </row>
    <row r="102" spans="1:19" x14ac:dyDescent="0.25">
      <c r="I102">
        <f>SUM(I2:I101)</f>
        <v>312</v>
      </c>
    </row>
  </sheetData>
  <sortState ref="A2:F101">
    <sortCondition descending="1" ref="D2:D1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pane ySplit="1" topLeftCell="A74" activePane="bottomLeft" state="frozen"/>
      <selection pane="bottomLeft" activeCell="H91" sqref="H91:M101"/>
    </sheetView>
  </sheetViews>
  <sheetFormatPr defaultRowHeight="15" x14ac:dyDescent="0.25"/>
  <cols>
    <col min="1" max="1" width="8.28515625" bestFit="1" customWidth="1"/>
    <col min="2" max="2" width="10.5703125" bestFit="1" customWidth="1"/>
    <col min="3" max="3" width="14.42578125" bestFit="1" customWidth="1"/>
    <col min="4" max="4" width="10.28515625" bestFit="1" customWidth="1"/>
    <col min="5" max="6" width="12" bestFit="1" customWidth="1"/>
  </cols>
  <sheetData>
    <row r="1" spans="1:6" ht="15.75" thickBot="1" x14ac:dyDescent="0.3">
      <c r="A1" s="13" t="s">
        <v>170</v>
      </c>
      <c r="B1" s="14" t="s">
        <v>169</v>
      </c>
      <c r="C1" s="14" t="s">
        <v>168</v>
      </c>
      <c r="D1" s="14" t="s">
        <v>167</v>
      </c>
      <c r="E1" s="14" t="s">
        <v>166</v>
      </c>
      <c r="F1" s="15" t="s">
        <v>165</v>
      </c>
    </row>
    <row r="2" spans="1:6" x14ac:dyDescent="0.25">
      <c r="A2">
        <v>1</v>
      </c>
      <c r="B2" t="s">
        <v>240</v>
      </c>
      <c r="C2" t="s">
        <v>239</v>
      </c>
      <c r="D2">
        <v>41</v>
      </c>
      <c r="E2">
        <v>6.4018011200610596</v>
      </c>
      <c r="F2">
        <v>124884.93072502701</v>
      </c>
    </row>
    <row r="3" spans="1:6" x14ac:dyDescent="0.25">
      <c r="A3">
        <v>2</v>
      </c>
      <c r="B3" t="s">
        <v>395</v>
      </c>
      <c r="C3" t="s">
        <v>394</v>
      </c>
      <c r="D3">
        <v>27</v>
      </c>
      <c r="E3">
        <v>5.1853069875304101</v>
      </c>
      <c r="F3">
        <v>12421.5894463925</v>
      </c>
    </row>
    <row r="4" spans="1:6" x14ac:dyDescent="0.25">
      <c r="A4">
        <v>3</v>
      </c>
      <c r="B4" t="s">
        <v>393</v>
      </c>
      <c r="C4" t="s">
        <v>392</v>
      </c>
      <c r="D4">
        <v>23</v>
      </c>
      <c r="E4">
        <v>4.7953854183890803</v>
      </c>
      <c r="F4">
        <v>142622.337077698</v>
      </c>
    </row>
    <row r="5" spans="1:6" x14ac:dyDescent="0.25">
      <c r="A5">
        <v>4</v>
      </c>
      <c r="B5" t="s">
        <v>391</v>
      </c>
      <c r="C5" t="s">
        <v>390</v>
      </c>
      <c r="D5">
        <v>22</v>
      </c>
      <c r="E5">
        <v>4.6899982204316704</v>
      </c>
      <c r="F5">
        <v>142581.15340421101</v>
      </c>
    </row>
    <row r="6" spans="1:6" x14ac:dyDescent="0.25">
      <c r="A6">
        <v>5</v>
      </c>
      <c r="B6" t="s">
        <v>389</v>
      </c>
      <c r="C6" t="s">
        <v>388</v>
      </c>
      <c r="D6">
        <v>22</v>
      </c>
      <c r="E6">
        <v>4.6901095669347699</v>
      </c>
      <c r="F6">
        <v>168509</v>
      </c>
    </row>
    <row r="7" spans="1:6" x14ac:dyDescent="0.25">
      <c r="A7">
        <v>6</v>
      </c>
      <c r="B7" t="s">
        <v>387</v>
      </c>
      <c r="C7" t="s">
        <v>386</v>
      </c>
      <c r="D7">
        <v>21</v>
      </c>
      <c r="E7">
        <v>4.5805404963281804</v>
      </c>
      <c r="F7">
        <v>41448.665361986998</v>
      </c>
    </row>
    <row r="8" spans="1:6" x14ac:dyDescent="0.25">
      <c r="A8">
        <v>7</v>
      </c>
      <c r="B8" t="s">
        <v>316</v>
      </c>
      <c r="C8" t="s">
        <v>385</v>
      </c>
      <c r="D8">
        <v>19</v>
      </c>
      <c r="E8">
        <v>4.3583686377465902</v>
      </c>
      <c r="F8">
        <v>106715.399214394</v>
      </c>
    </row>
    <row r="9" spans="1:6" x14ac:dyDescent="0.25">
      <c r="A9">
        <v>8</v>
      </c>
      <c r="B9" t="s">
        <v>384</v>
      </c>
      <c r="C9" t="s">
        <v>383</v>
      </c>
      <c r="D9">
        <v>19</v>
      </c>
      <c r="E9">
        <v>4.3586273268792199</v>
      </c>
      <c r="F9">
        <v>160082.59989287099</v>
      </c>
    </row>
    <row r="10" spans="1:6" x14ac:dyDescent="0.25">
      <c r="A10">
        <v>9</v>
      </c>
      <c r="B10" t="s">
        <v>382</v>
      </c>
      <c r="C10" t="s">
        <v>381</v>
      </c>
      <c r="D10">
        <v>18</v>
      </c>
      <c r="E10">
        <v>4.2421678898232402</v>
      </c>
      <c r="F10">
        <v>109186.99121775699</v>
      </c>
    </row>
    <row r="11" spans="1:6" x14ac:dyDescent="0.25">
      <c r="A11">
        <v>10</v>
      </c>
      <c r="B11" t="s">
        <v>279</v>
      </c>
      <c r="C11" t="s">
        <v>316</v>
      </c>
      <c r="D11">
        <v>18</v>
      </c>
      <c r="E11">
        <v>4.2409369225268403</v>
      </c>
      <c r="F11">
        <v>39544.824164845297</v>
      </c>
    </row>
    <row r="12" spans="1:6" x14ac:dyDescent="0.25">
      <c r="A12">
        <v>11</v>
      </c>
      <c r="B12" t="s">
        <v>380</v>
      </c>
      <c r="C12" t="s">
        <v>379</v>
      </c>
      <c r="D12">
        <v>17</v>
      </c>
      <c r="E12">
        <v>4.1227393095966702</v>
      </c>
      <c r="F12">
        <v>122047.85660215899</v>
      </c>
    </row>
    <row r="13" spans="1:6" x14ac:dyDescent="0.25">
      <c r="A13">
        <v>12</v>
      </c>
      <c r="B13" t="s">
        <v>247</v>
      </c>
      <c r="C13" t="s">
        <v>173</v>
      </c>
      <c r="D13">
        <v>17</v>
      </c>
      <c r="E13">
        <v>4.0826498010367196</v>
      </c>
      <c r="F13">
        <v>1693.46422491617</v>
      </c>
    </row>
    <row r="14" spans="1:6" x14ac:dyDescent="0.25">
      <c r="A14">
        <v>13</v>
      </c>
      <c r="B14" t="s">
        <v>378</v>
      </c>
      <c r="C14" t="s">
        <v>377</v>
      </c>
      <c r="D14">
        <v>17</v>
      </c>
      <c r="E14">
        <v>4.1208148634906596</v>
      </c>
      <c r="F14">
        <v>28032.959340659901</v>
      </c>
    </row>
    <row r="15" spans="1:6" x14ac:dyDescent="0.25">
      <c r="A15">
        <v>14</v>
      </c>
      <c r="B15" t="s">
        <v>199</v>
      </c>
      <c r="C15" t="s">
        <v>376</v>
      </c>
      <c r="D15">
        <v>17</v>
      </c>
      <c r="E15">
        <v>4.1114301300492304</v>
      </c>
      <c r="F15">
        <v>5871.0197664887501</v>
      </c>
    </row>
    <row r="16" spans="1:6" x14ac:dyDescent="0.25">
      <c r="A16">
        <v>15</v>
      </c>
      <c r="B16" t="s">
        <v>375</v>
      </c>
      <c r="C16" t="s">
        <v>330</v>
      </c>
      <c r="D16">
        <v>16</v>
      </c>
      <c r="E16">
        <v>3.9981038733258498</v>
      </c>
      <c r="F16">
        <v>30663.2362135607</v>
      </c>
    </row>
    <row r="17" spans="1:6" x14ac:dyDescent="0.25">
      <c r="A17">
        <v>16</v>
      </c>
      <c r="B17" t="s">
        <v>374</v>
      </c>
      <c r="C17" t="s">
        <v>373</v>
      </c>
      <c r="D17">
        <v>15</v>
      </c>
      <c r="E17">
        <v>3.8727649938759701</v>
      </c>
      <c r="F17">
        <v>148682.64690172201</v>
      </c>
    </row>
    <row r="18" spans="1:6" x14ac:dyDescent="0.25">
      <c r="A18">
        <v>17</v>
      </c>
      <c r="B18" t="s">
        <v>372</v>
      </c>
      <c r="C18" t="s">
        <v>43</v>
      </c>
      <c r="D18">
        <v>15</v>
      </c>
      <c r="E18">
        <v>3.85826154735545</v>
      </c>
      <c r="F18">
        <v>3876.1102117624901</v>
      </c>
    </row>
    <row r="19" spans="1:6" x14ac:dyDescent="0.25">
      <c r="A19">
        <v>18</v>
      </c>
      <c r="B19" t="s">
        <v>371</v>
      </c>
      <c r="C19" t="s">
        <v>276</v>
      </c>
      <c r="D19">
        <v>15</v>
      </c>
      <c r="E19">
        <v>3.86257810402194</v>
      </c>
      <c r="F19">
        <v>5468.2216099622001</v>
      </c>
    </row>
    <row r="20" spans="1:6" x14ac:dyDescent="0.25">
      <c r="A20">
        <v>19</v>
      </c>
      <c r="B20" t="s">
        <v>247</v>
      </c>
      <c r="C20" t="s">
        <v>370</v>
      </c>
      <c r="D20">
        <v>15</v>
      </c>
      <c r="E20">
        <v>3.8560412099008001</v>
      </c>
      <c r="F20">
        <v>3370.08607841398</v>
      </c>
    </row>
    <row r="21" spans="1:6" x14ac:dyDescent="0.25">
      <c r="A21">
        <v>20</v>
      </c>
      <c r="B21" t="s">
        <v>199</v>
      </c>
      <c r="C21" t="s">
        <v>236</v>
      </c>
      <c r="D21">
        <v>15</v>
      </c>
      <c r="E21">
        <v>3.86037308980714</v>
      </c>
      <c r="F21">
        <v>4519.97303001001</v>
      </c>
    </row>
    <row r="22" spans="1:6" x14ac:dyDescent="0.25">
      <c r="A22">
        <v>21</v>
      </c>
      <c r="B22" t="s">
        <v>83</v>
      </c>
      <c r="C22" t="s">
        <v>369</v>
      </c>
      <c r="D22">
        <v>15</v>
      </c>
      <c r="E22">
        <v>3.82353295655343</v>
      </c>
      <c r="F22">
        <v>1143.5560150450999</v>
      </c>
    </row>
    <row r="23" spans="1:6" x14ac:dyDescent="0.25">
      <c r="A23">
        <v>22</v>
      </c>
      <c r="B23" t="s">
        <v>368</v>
      </c>
      <c r="C23" t="s">
        <v>367</v>
      </c>
      <c r="D23">
        <v>14</v>
      </c>
      <c r="E23">
        <v>3.7414131304015701</v>
      </c>
      <c r="F23">
        <v>131059.44418594601</v>
      </c>
    </row>
    <row r="24" spans="1:6" x14ac:dyDescent="0.25">
      <c r="A24">
        <v>23</v>
      </c>
      <c r="B24" t="s">
        <v>277</v>
      </c>
      <c r="C24" t="s">
        <v>151</v>
      </c>
      <c r="D24">
        <v>14</v>
      </c>
      <c r="E24">
        <v>3.7165620951503699</v>
      </c>
      <c r="F24">
        <v>2050.0959573262498</v>
      </c>
    </row>
    <row r="25" spans="1:6" x14ac:dyDescent="0.25">
      <c r="A25">
        <v>24</v>
      </c>
      <c r="B25" t="s">
        <v>366</v>
      </c>
      <c r="C25" t="s">
        <v>206</v>
      </c>
      <c r="D25">
        <v>14</v>
      </c>
      <c r="E25">
        <v>3.6896618170127402</v>
      </c>
      <c r="F25">
        <v>978.878042277698</v>
      </c>
    </row>
    <row r="26" spans="1:6" x14ac:dyDescent="0.25">
      <c r="A26">
        <v>25</v>
      </c>
      <c r="B26" t="s">
        <v>201</v>
      </c>
      <c r="C26" t="s">
        <v>236</v>
      </c>
      <c r="D26">
        <v>14</v>
      </c>
      <c r="E26">
        <v>3.72411986787005</v>
      </c>
      <c r="F26">
        <v>2936.5631000570802</v>
      </c>
    </row>
    <row r="27" spans="1:6" x14ac:dyDescent="0.25">
      <c r="A27">
        <v>26</v>
      </c>
      <c r="B27" t="s">
        <v>201</v>
      </c>
      <c r="C27" t="s">
        <v>189</v>
      </c>
      <c r="D27">
        <v>14</v>
      </c>
      <c r="E27">
        <v>3.7016844649067999</v>
      </c>
      <c r="F27">
        <v>1280.13916501273</v>
      </c>
    </row>
    <row r="28" spans="1:6" x14ac:dyDescent="0.25">
      <c r="A28">
        <v>27</v>
      </c>
      <c r="B28" t="s">
        <v>235</v>
      </c>
      <c r="C28" t="s">
        <v>365</v>
      </c>
      <c r="D28">
        <v>13</v>
      </c>
      <c r="E28">
        <v>3.5766208824367101</v>
      </c>
      <c r="F28">
        <v>1589.31966407806</v>
      </c>
    </row>
    <row r="29" spans="1:6" x14ac:dyDescent="0.25">
      <c r="A29">
        <v>28</v>
      </c>
      <c r="B29" t="s">
        <v>208</v>
      </c>
      <c r="C29" t="s">
        <v>272</v>
      </c>
      <c r="D29">
        <v>13</v>
      </c>
      <c r="E29">
        <v>3.5959758463460401</v>
      </c>
      <c r="F29">
        <v>4806.39794554122</v>
      </c>
    </row>
    <row r="30" spans="1:6" x14ac:dyDescent="0.25">
      <c r="A30">
        <v>29</v>
      </c>
      <c r="B30" t="s">
        <v>281</v>
      </c>
      <c r="C30" t="s">
        <v>364</v>
      </c>
      <c r="D30">
        <v>12</v>
      </c>
      <c r="E30">
        <v>3.4634334790658801</v>
      </c>
      <c r="F30">
        <v>52512.934343971901</v>
      </c>
    </row>
    <row r="31" spans="1:6" x14ac:dyDescent="0.25">
      <c r="A31">
        <v>30</v>
      </c>
      <c r="B31" t="s">
        <v>302</v>
      </c>
      <c r="C31" t="s">
        <v>258</v>
      </c>
      <c r="D31">
        <v>12</v>
      </c>
      <c r="E31">
        <v>3.4597021838156801</v>
      </c>
      <c r="F31">
        <v>9175.1465718022991</v>
      </c>
    </row>
    <row r="32" spans="1:6" x14ac:dyDescent="0.25">
      <c r="A32">
        <v>31</v>
      </c>
      <c r="B32" t="s">
        <v>183</v>
      </c>
      <c r="C32" t="s">
        <v>363</v>
      </c>
      <c r="D32">
        <v>12</v>
      </c>
      <c r="E32">
        <v>3.4628886894012498</v>
      </c>
      <c r="F32">
        <v>31098.829984743399</v>
      </c>
    </row>
    <row r="33" spans="1:6" x14ac:dyDescent="0.25">
      <c r="A33">
        <v>32</v>
      </c>
      <c r="B33" t="s">
        <v>291</v>
      </c>
      <c r="C33" t="s">
        <v>362</v>
      </c>
      <c r="D33">
        <v>12</v>
      </c>
      <c r="E33">
        <v>3.45696966961729</v>
      </c>
      <c r="F33">
        <v>5711.01524355525</v>
      </c>
    </row>
    <row r="34" spans="1:6" x14ac:dyDescent="0.25">
      <c r="A34">
        <v>33</v>
      </c>
      <c r="B34" t="s">
        <v>247</v>
      </c>
      <c r="C34" t="s">
        <v>361</v>
      </c>
      <c r="D34">
        <v>12</v>
      </c>
      <c r="E34">
        <v>3.4477168111937901</v>
      </c>
      <c r="F34">
        <v>2498.1470937838199</v>
      </c>
    </row>
    <row r="35" spans="1:6" x14ac:dyDescent="0.25">
      <c r="A35">
        <v>34</v>
      </c>
      <c r="B35" t="s">
        <v>360</v>
      </c>
      <c r="C35" t="s">
        <v>359</v>
      </c>
      <c r="D35">
        <v>11</v>
      </c>
      <c r="E35">
        <v>3.3165165365882401</v>
      </c>
      <c r="F35">
        <v>168508.99999999901</v>
      </c>
    </row>
    <row r="36" spans="1:6" x14ac:dyDescent="0.25">
      <c r="A36">
        <v>35</v>
      </c>
      <c r="B36" t="s">
        <v>358</v>
      </c>
      <c r="C36" t="s">
        <v>357</v>
      </c>
      <c r="D36">
        <v>11</v>
      </c>
      <c r="E36">
        <v>3.3157811146967799</v>
      </c>
      <c r="F36">
        <v>38316.121480210903</v>
      </c>
    </row>
    <row r="37" spans="1:6" x14ac:dyDescent="0.25">
      <c r="A37">
        <v>36</v>
      </c>
      <c r="B37" t="s">
        <v>235</v>
      </c>
      <c r="C37" t="s">
        <v>356</v>
      </c>
      <c r="D37">
        <v>11</v>
      </c>
      <c r="E37">
        <v>3.2865843288015499</v>
      </c>
      <c r="F37">
        <v>1190.25587809235</v>
      </c>
    </row>
    <row r="38" spans="1:6" x14ac:dyDescent="0.25">
      <c r="A38">
        <v>37</v>
      </c>
      <c r="B38" t="s">
        <v>216</v>
      </c>
      <c r="C38" t="s">
        <v>355</v>
      </c>
      <c r="D38">
        <v>11</v>
      </c>
      <c r="E38">
        <v>3.3163894929038298</v>
      </c>
      <c r="F38">
        <v>106191.421572819</v>
      </c>
    </row>
    <row r="39" spans="1:6" x14ac:dyDescent="0.25">
      <c r="A39">
        <v>38</v>
      </c>
      <c r="B39" t="s">
        <v>179</v>
      </c>
      <c r="C39" t="s">
        <v>249</v>
      </c>
      <c r="D39">
        <v>11</v>
      </c>
      <c r="E39">
        <v>3.3101929819302902</v>
      </c>
      <c r="F39">
        <v>5560.7918926040202</v>
      </c>
    </row>
    <row r="40" spans="1:6" x14ac:dyDescent="0.25">
      <c r="A40">
        <v>39</v>
      </c>
      <c r="B40" t="s">
        <v>354</v>
      </c>
      <c r="C40" t="s">
        <v>353</v>
      </c>
      <c r="D40">
        <v>11</v>
      </c>
      <c r="E40">
        <v>3.30893864921517</v>
      </c>
      <c r="F40">
        <v>4662.7876223636504</v>
      </c>
    </row>
    <row r="41" spans="1:6" x14ac:dyDescent="0.25">
      <c r="A41">
        <v>40</v>
      </c>
      <c r="B41" t="s">
        <v>352</v>
      </c>
      <c r="C41" t="s">
        <v>351</v>
      </c>
      <c r="D41">
        <v>10</v>
      </c>
      <c r="E41">
        <v>3.1621838276556602</v>
      </c>
      <c r="F41">
        <v>168508.99999999901</v>
      </c>
    </row>
    <row r="42" spans="1:6" x14ac:dyDescent="0.25">
      <c r="A42">
        <v>41</v>
      </c>
      <c r="B42" t="s">
        <v>327</v>
      </c>
      <c r="C42" t="s">
        <v>350</v>
      </c>
      <c r="D42">
        <v>10</v>
      </c>
      <c r="E42">
        <v>3.1616058108015999</v>
      </c>
      <c r="F42">
        <v>41291.2739164206</v>
      </c>
    </row>
    <row r="43" spans="1:6" x14ac:dyDescent="0.25">
      <c r="A43">
        <v>42</v>
      </c>
      <c r="B43" t="s">
        <v>349</v>
      </c>
      <c r="C43" t="s">
        <v>348</v>
      </c>
      <c r="D43">
        <v>10</v>
      </c>
      <c r="E43">
        <v>3.1548422629378901</v>
      </c>
      <c r="F43">
        <v>4183.3006676704699</v>
      </c>
    </row>
    <row r="44" spans="1:6" x14ac:dyDescent="0.25">
      <c r="A44">
        <v>43</v>
      </c>
      <c r="B44" t="s">
        <v>332</v>
      </c>
      <c r="C44" t="s">
        <v>264</v>
      </c>
      <c r="D44">
        <v>10</v>
      </c>
      <c r="E44">
        <v>3.1385677104755998</v>
      </c>
      <c r="F44">
        <v>1310.4184164262699</v>
      </c>
    </row>
    <row r="45" spans="1:6" x14ac:dyDescent="0.25">
      <c r="A45">
        <v>44</v>
      </c>
      <c r="B45" t="s">
        <v>83</v>
      </c>
      <c r="C45" t="s">
        <v>347</v>
      </c>
      <c r="D45">
        <v>10</v>
      </c>
      <c r="E45">
        <v>3.13738915663032</v>
      </c>
      <c r="F45">
        <v>1247.6389881308201</v>
      </c>
    </row>
    <row r="46" spans="1:6" x14ac:dyDescent="0.25">
      <c r="A46">
        <v>45</v>
      </c>
      <c r="B46" t="s">
        <v>316</v>
      </c>
      <c r="C46" t="s">
        <v>321</v>
      </c>
      <c r="D46">
        <v>9</v>
      </c>
      <c r="E46">
        <v>2.9413873230491698</v>
      </c>
      <c r="F46">
        <v>443.19131007019001</v>
      </c>
    </row>
    <row r="47" spans="1:6" x14ac:dyDescent="0.25">
      <c r="A47">
        <v>46</v>
      </c>
      <c r="B47" t="s">
        <v>279</v>
      </c>
      <c r="C47" t="s">
        <v>346</v>
      </c>
      <c r="D47">
        <v>9</v>
      </c>
      <c r="E47">
        <v>2.9992611483979199</v>
      </c>
      <c r="F47">
        <v>32961.9126568184</v>
      </c>
    </row>
    <row r="48" spans="1:6" x14ac:dyDescent="0.25">
      <c r="A48">
        <v>47</v>
      </c>
      <c r="B48" t="s">
        <v>313</v>
      </c>
      <c r="C48" t="s">
        <v>327</v>
      </c>
      <c r="D48">
        <v>9</v>
      </c>
      <c r="E48">
        <v>2.9986083468404598</v>
      </c>
      <c r="F48">
        <v>18333.725820625801</v>
      </c>
    </row>
    <row r="49" spans="1:6" x14ac:dyDescent="0.25">
      <c r="A49">
        <v>48</v>
      </c>
      <c r="B49" t="s">
        <v>345</v>
      </c>
      <c r="C49" t="s">
        <v>344</v>
      </c>
      <c r="D49">
        <v>9</v>
      </c>
      <c r="E49">
        <v>2.9992967557556001</v>
      </c>
      <c r="F49">
        <v>34457.931356944398</v>
      </c>
    </row>
    <row r="50" spans="1:6" x14ac:dyDescent="0.25">
      <c r="A50">
        <v>49</v>
      </c>
      <c r="B50" t="s">
        <v>343</v>
      </c>
      <c r="C50" t="s">
        <v>319</v>
      </c>
      <c r="D50">
        <v>9</v>
      </c>
      <c r="E50">
        <v>2.9984184409328298</v>
      </c>
      <c r="F50">
        <v>16236.675234178199</v>
      </c>
    </row>
    <row r="51" spans="1:6" x14ac:dyDescent="0.25">
      <c r="A51">
        <v>50</v>
      </c>
      <c r="B51" t="s">
        <v>341</v>
      </c>
      <c r="C51" t="s">
        <v>342</v>
      </c>
      <c r="D51">
        <v>9</v>
      </c>
      <c r="E51">
        <v>2.9961336354817201</v>
      </c>
      <c r="F51">
        <v>6829.7286479906797</v>
      </c>
    </row>
    <row r="52" spans="1:6" x14ac:dyDescent="0.25">
      <c r="A52">
        <v>51</v>
      </c>
      <c r="B52" t="s">
        <v>341</v>
      </c>
      <c r="C52" t="s">
        <v>245</v>
      </c>
      <c r="D52">
        <v>9</v>
      </c>
      <c r="E52">
        <v>2.9874513747674798</v>
      </c>
      <c r="F52">
        <v>2122.3542092367402</v>
      </c>
    </row>
    <row r="53" spans="1:6" x14ac:dyDescent="0.25">
      <c r="A53">
        <v>52</v>
      </c>
      <c r="B53" t="s">
        <v>340</v>
      </c>
      <c r="C53" t="s">
        <v>339</v>
      </c>
      <c r="D53">
        <v>9</v>
      </c>
      <c r="E53">
        <v>2.9999020808361498</v>
      </c>
      <c r="F53">
        <v>151657.19995192799</v>
      </c>
    </row>
    <row r="54" spans="1:6" x14ac:dyDescent="0.25">
      <c r="A54">
        <v>53</v>
      </c>
      <c r="B54" t="s">
        <v>144</v>
      </c>
      <c r="C54" t="s">
        <v>338</v>
      </c>
      <c r="D54">
        <v>9</v>
      </c>
      <c r="E54">
        <v>2.9981573203098502</v>
      </c>
      <c r="F54">
        <v>14030.4168273749</v>
      </c>
    </row>
    <row r="55" spans="1:6" x14ac:dyDescent="0.25">
      <c r="A55">
        <v>54</v>
      </c>
      <c r="B55" t="s">
        <v>156</v>
      </c>
      <c r="C55" t="s">
        <v>337</v>
      </c>
      <c r="D55">
        <v>9</v>
      </c>
      <c r="E55">
        <v>2.9994391851863198</v>
      </c>
      <c r="F55">
        <v>42118.999532651796</v>
      </c>
    </row>
    <row r="56" spans="1:6" x14ac:dyDescent="0.25">
      <c r="A56">
        <v>55</v>
      </c>
      <c r="B56" t="s">
        <v>336</v>
      </c>
      <c r="C56" t="s">
        <v>335</v>
      </c>
      <c r="D56">
        <v>9</v>
      </c>
      <c r="E56">
        <v>2.9659128797443399</v>
      </c>
      <c r="F56">
        <v>773.56115689417902</v>
      </c>
    </row>
    <row r="57" spans="1:6" x14ac:dyDescent="0.25">
      <c r="A57">
        <v>56</v>
      </c>
      <c r="B57" t="s">
        <v>208</v>
      </c>
      <c r="C57" t="s">
        <v>334</v>
      </c>
      <c r="D57">
        <v>9</v>
      </c>
      <c r="E57">
        <v>2.9677486368513799</v>
      </c>
      <c r="F57">
        <v>818.67085472207498</v>
      </c>
    </row>
    <row r="58" spans="1:6" x14ac:dyDescent="0.25">
      <c r="A58">
        <v>57</v>
      </c>
      <c r="B58" t="s">
        <v>291</v>
      </c>
      <c r="C58" t="s">
        <v>333</v>
      </c>
      <c r="D58">
        <v>9</v>
      </c>
      <c r="E58">
        <v>2.9888301707843001</v>
      </c>
      <c r="F58">
        <v>2384.4859899654002</v>
      </c>
    </row>
    <row r="59" spans="1:6" x14ac:dyDescent="0.25">
      <c r="A59">
        <v>58</v>
      </c>
      <c r="B59" t="s">
        <v>332</v>
      </c>
      <c r="C59" t="s">
        <v>331</v>
      </c>
      <c r="D59">
        <v>9</v>
      </c>
      <c r="E59">
        <v>2.9965905965719402</v>
      </c>
      <c r="F59">
        <v>7724.48136963262</v>
      </c>
    </row>
    <row r="60" spans="1:6" x14ac:dyDescent="0.25">
      <c r="A60">
        <v>59</v>
      </c>
      <c r="B60" t="s">
        <v>229</v>
      </c>
      <c r="C60" t="s">
        <v>330</v>
      </c>
      <c r="D60">
        <v>9</v>
      </c>
      <c r="E60">
        <v>2.9922623244273199</v>
      </c>
      <c r="F60">
        <v>3438.6729694886999</v>
      </c>
    </row>
    <row r="61" spans="1:6" x14ac:dyDescent="0.25">
      <c r="A61">
        <v>60</v>
      </c>
      <c r="B61" t="s">
        <v>329</v>
      </c>
      <c r="C61" t="s">
        <v>291</v>
      </c>
      <c r="D61">
        <v>9</v>
      </c>
      <c r="E61">
        <v>2.99385674277675</v>
      </c>
      <c r="F61">
        <v>4324.3885030463998</v>
      </c>
    </row>
    <row r="62" spans="1:6" x14ac:dyDescent="0.25">
      <c r="A62">
        <v>61</v>
      </c>
      <c r="B62" t="s">
        <v>206</v>
      </c>
      <c r="C62" t="s">
        <v>230</v>
      </c>
      <c r="D62">
        <v>9</v>
      </c>
      <c r="E62">
        <v>2.9649475247139101</v>
      </c>
      <c r="F62">
        <v>752.043953685975</v>
      </c>
    </row>
    <row r="63" spans="1:6" x14ac:dyDescent="0.25">
      <c r="A63">
        <v>62</v>
      </c>
      <c r="B63" t="s">
        <v>328</v>
      </c>
      <c r="C63" t="s">
        <v>327</v>
      </c>
      <c r="D63">
        <v>8</v>
      </c>
      <c r="E63">
        <v>2.8280914171515898</v>
      </c>
      <c r="F63">
        <v>56164.333080120101</v>
      </c>
    </row>
    <row r="64" spans="1:6" x14ac:dyDescent="0.25">
      <c r="A64">
        <v>63</v>
      </c>
      <c r="B64" t="s">
        <v>240</v>
      </c>
      <c r="C64" t="s">
        <v>326</v>
      </c>
      <c r="D64">
        <v>8</v>
      </c>
      <c r="E64">
        <v>2.8274745529821899</v>
      </c>
      <c r="F64">
        <v>22182.781517150001</v>
      </c>
    </row>
    <row r="65" spans="1:6" x14ac:dyDescent="0.25">
      <c r="A65">
        <v>64</v>
      </c>
      <c r="B65" t="s">
        <v>188</v>
      </c>
      <c r="C65" t="s">
        <v>325</v>
      </c>
      <c r="D65">
        <v>8</v>
      </c>
      <c r="E65">
        <v>2.7775589115200199</v>
      </c>
      <c r="F65">
        <v>429.475360814336</v>
      </c>
    </row>
    <row r="66" spans="1:6" x14ac:dyDescent="0.25">
      <c r="A66">
        <v>65</v>
      </c>
      <c r="B66" t="s">
        <v>188</v>
      </c>
      <c r="C66" t="s">
        <v>324</v>
      </c>
      <c r="D66">
        <v>8</v>
      </c>
      <c r="E66">
        <v>2.7962851452337598</v>
      </c>
      <c r="F66">
        <v>688.25695750869397</v>
      </c>
    </row>
    <row r="67" spans="1:6" x14ac:dyDescent="0.25">
      <c r="A67">
        <v>66</v>
      </c>
      <c r="B67" t="s">
        <v>323</v>
      </c>
      <c r="C67" t="s">
        <v>276</v>
      </c>
      <c r="D67">
        <v>8</v>
      </c>
      <c r="E67">
        <v>2.8152379821117699</v>
      </c>
      <c r="F67">
        <v>1692.71528543715</v>
      </c>
    </row>
    <row r="68" spans="1:6" x14ac:dyDescent="0.25">
      <c r="A68">
        <v>67</v>
      </c>
      <c r="B68" t="s">
        <v>251</v>
      </c>
      <c r="C68" t="s">
        <v>322</v>
      </c>
      <c r="D68">
        <v>8</v>
      </c>
      <c r="E68">
        <v>2.8266059075191698</v>
      </c>
      <c r="F68">
        <v>11971.485017366</v>
      </c>
    </row>
    <row r="69" spans="1:6" x14ac:dyDescent="0.25">
      <c r="A69">
        <v>68</v>
      </c>
      <c r="B69" t="s">
        <v>273</v>
      </c>
      <c r="C69" t="s">
        <v>120</v>
      </c>
      <c r="D69">
        <v>8</v>
      </c>
      <c r="E69">
        <v>2.8250028999497299</v>
      </c>
      <c r="F69">
        <v>6468.3492858673999</v>
      </c>
    </row>
    <row r="70" spans="1:6" x14ac:dyDescent="0.25">
      <c r="A70">
        <v>69</v>
      </c>
      <c r="B70" t="s">
        <v>208</v>
      </c>
      <c r="C70" t="s">
        <v>321</v>
      </c>
      <c r="D70">
        <v>8</v>
      </c>
      <c r="E70">
        <v>2.7056124068652099</v>
      </c>
      <c r="F70">
        <v>168.97752844699301</v>
      </c>
    </row>
    <row r="71" spans="1:6" x14ac:dyDescent="0.25">
      <c r="A71">
        <v>70</v>
      </c>
      <c r="B71" t="s">
        <v>174</v>
      </c>
      <c r="C71" t="s">
        <v>120</v>
      </c>
      <c r="D71">
        <v>8</v>
      </c>
      <c r="E71">
        <v>2.82478468949525</v>
      </c>
      <c r="F71">
        <v>6086.9899632390498</v>
      </c>
    </row>
    <row r="72" spans="1:6" x14ac:dyDescent="0.25">
      <c r="A72">
        <v>71</v>
      </c>
      <c r="B72" t="s">
        <v>320</v>
      </c>
      <c r="C72" t="s">
        <v>319</v>
      </c>
      <c r="D72">
        <v>8</v>
      </c>
      <c r="E72">
        <v>2.8274871420468801</v>
      </c>
      <c r="F72">
        <v>22457.999775389399</v>
      </c>
    </row>
    <row r="73" spans="1:6" x14ac:dyDescent="0.25">
      <c r="A73">
        <v>72</v>
      </c>
      <c r="B73" t="s">
        <v>291</v>
      </c>
      <c r="C73" t="s">
        <v>318</v>
      </c>
      <c r="D73">
        <v>8</v>
      </c>
      <c r="E73">
        <v>2.8208778830890799</v>
      </c>
      <c r="F73">
        <v>2957.6290548738598</v>
      </c>
    </row>
    <row r="74" spans="1:6" x14ac:dyDescent="0.25">
      <c r="A74">
        <v>73</v>
      </c>
      <c r="B74" t="s">
        <v>83</v>
      </c>
      <c r="C74" t="s">
        <v>317</v>
      </c>
      <c r="D74">
        <v>8</v>
      </c>
      <c r="E74">
        <v>2.7890149603801899</v>
      </c>
      <c r="F74">
        <v>558.18208677228904</v>
      </c>
    </row>
    <row r="75" spans="1:6" x14ac:dyDescent="0.25">
      <c r="A75">
        <v>74</v>
      </c>
      <c r="B75" t="s">
        <v>316</v>
      </c>
      <c r="C75" t="s">
        <v>315</v>
      </c>
      <c r="D75">
        <v>7</v>
      </c>
      <c r="E75">
        <v>2.6336826382242702</v>
      </c>
      <c r="F75">
        <v>1515.13705751612</v>
      </c>
    </row>
    <row r="76" spans="1:6" x14ac:dyDescent="0.25">
      <c r="A76">
        <v>75</v>
      </c>
      <c r="B76" t="s">
        <v>314</v>
      </c>
      <c r="C76" t="s">
        <v>313</v>
      </c>
      <c r="D76">
        <v>7</v>
      </c>
      <c r="E76">
        <v>2.6451804581118301</v>
      </c>
      <c r="F76">
        <v>29587.7954081598</v>
      </c>
    </row>
    <row r="77" spans="1:6" x14ac:dyDescent="0.25">
      <c r="A77">
        <v>76</v>
      </c>
      <c r="B77" t="s">
        <v>312</v>
      </c>
      <c r="C77" t="s">
        <v>311</v>
      </c>
      <c r="D77">
        <v>7</v>
      </c>
      <c r="E77">
        <v>2.6455729900042</v>
      </c>
      <c r="F77">
        <v>79389.557507020698</v>
      </c>
    </row>
    <row r="78" spans="1:6" x14ac:dyDescent="0.25">
      <c r="A78">
        <v>77</v>
      </c>
      <c r="B78" t="s">
        <v>310</v>
      </c>
      <c r="C78" t="s">
        <v>309</v>
      </c>
      <c r="D78">
        <v>7</v>
      </c>
      <c r="E78">
        <v>2.64569635717038</v>
      </c>
      <c r="F78">
        <v>168509</v>
      </c>
    </row>
    <row r="79" spans="1:6" x14ac:dyDescent="0.25">
      <c r="A79">
        <v>78</v>
      </c>
      <c r="B79" t="s">
        <v>146</v>
      </c>
      <c r="C79" t="s">
        <v>145</v>
      </c>
      <c r="D79">
        <v>7</v>
      </c>
      <c r="E79">
        <v>2.64569635717038</v>
      </c>
      <c r="F79">
        <v>168509</v>
      </c>
    </row>
    <row r="80" spans="1:6" x14ac:dyDescent="0.25">
      <c r="A80">
        <v>79</v>
      </c>
      <c r="B80" t="s">
        <v>308</v>
      </c>
      <c r="C80" t="s">
        <v>307</v>
      </c>
      <c r="D80">
        <v>7</v>
      </c>
      <c r="E80">
        <v>2.6310156643954898</v>
      </c>
      <c r="F80">
        <v>1239.69287491365</v>
      </c>
    </row>
    <row r="81" spans="1:13" x14ac:dyDescent="0.25">
      <c r="A81">
        <v>80</v>
      </c>
      <c r="B81" t="s">
        <v>277</v>
      </c>
      <c r="C81" t="s">
        <v>306</v>
      </c>
      <c r="D81">
        <v>7</v>
      </c>
      <c r="E81">
        <v>2.6350935099974402</v>
      </c>
      <c r="F81">
        <v>1717.1407117599899</v>
      </c>
    </row>
    <row r="82" spans="1:13" x14ac:dyDescent="0.25">
      <c r="A82">
        <v>81</v>
      </c>
      <c r="B82" t="s">
        <v>304</v>
      </c>
      <c r="C82" t="s">
        <v>305</v>
      </c>
      <c r="D82">
        <v>7</v>
      </c>
      <c r="E82">
        <v>2.61396856506942</v>
      </c>
      <c r="F82">
        <v>568.63121335800702</v>
      </c>
    </row>
    <row r="83" spans="1:13" x14ac:dyDescent="0.25">
      <c r="A83">
        <v>82</v>
      </c>
      <c r="B83" t="s">
        <v>304</v>
      </c>
      <c r="C83" t="s">
        <v>43</v>
      </c>
      <c r="D83">
        <v>7</v>
      </c>
      <c r="E83">
        <v>2.5848404556156801</v>
      </c>
      <c r="F83">
        <v>290.51906211559901</v>
      </c>
    </row>
    <row r="84" spans="1:13" x14ac:dyDescent="0.25">
      <c r="A84">
        <v>83</v>
      </c>
      <c r="B84" t="s">
        <v>259</v>
      </c>
      <c r="C84" t="s">
        <v>303</v>
      </c>
      <c r="D84">
        <v>7</v>
      </c>
      <c r="E84">
        <v>2.6182168816646199</v>
      </c>
      <c r="F84">
        <v>658.40414127696704</v>
      </c>
    </row>
    <row r="85" spans="1:13" x14ac:dyDescent="0.25">
      <c r="A85">
        <v>84</v>
      </c>
      <c r="B85" t="s">
        <v>302</v>
      </c>
      <c r="C85" t="s">
        <v>223</v>
      </c>
      <c r="D85">
        <v>7</v>
      </c>
      <c r="E85">
        <v>2.6113531811464901</v>
      </c>
      <c r="F85">
        <v>524.42394296881503</v>
      </c>
    </row>
    <row r="86" spans="1:13" x14ac:dyDescent="0.25">
      <c r="A86">
        <v>85</v>
      </c>
      <c r="B86" t="s">
        <v>301</v>
      </c>
      <c r="C86" t="s">
        <v>300</v>
      </c>
      <c r="D86">
        <v>7</v>
      </c>
      <c r="E86">
        <v>2.64465558689573</v>
      </c>
      <c r="F86">
        <v>16087.7053923611</v>
      </c>
    </row>
    <row r="87" spans="1:13" x14ac:dyDescent="0.25">
      <c r="A87">
        <v>86</v>
      </c>
      <c r="B87" t="s">
        <v>299</v>
      </c>
      <c r="C87" t="s">
        <v>298</v>
      </c>
      <c r="D87">
        <v>7</v>
      </c>
      <c r="E87">
        <v>2.6362509183200999</v>
      </c>
      <c r="F87">
        <v>1925.7711597776099</v>
      </c>
    </row>
    <row r="88" spans="1:13" x14ac:dyDescent="0.25">
      <c r="A88">
        <v>87</v>
      </c>
      <c r="B88" t="s">
        <v>297</v>
      </c>
      <c r="C88" t="s">
        <v>222</v>
      </c>
      <c r="D88">
        <v>7</v>
      </c>
      <c r="E88">
        <v>2.6102742792022999</v>
      </c>
      <c r="F88">
        <v>508.20695677400198</v>
      </c>
    </row>
    <row r="89" spans="1:13" x14ac:dyDescent="0.25">
      <c r="A89">
        <v>88</v>
      </c>
      <c r="B89" t="s">
        <v>296</v>
      </c>
      <c r="C89" t="s">
        <v>295</v>
      </c>
      <c r="D89">
        <v>7</v>
      </c>
      <c r="E89">
        <v>2.6390950922602898</v>
      </c>
      <c r="F89">
        <v>2747.67957192015</v>
      </c>
    </row>
    <row r="90" spans="1:13" ht="15.75" thickBot="1" x14ac:dyDescent="0.3">
      <c r="A90">
        <v>89</v>
      </c>
      <c r="B90" t="s">
        <v>294</v>
      </c>
      <c r="C90" t="s">
        <v>248</v>
      </c>
      <c r="D90">
        <v>7</v>
      </c>
      <c r="E90">
        <v>2.62940067603828</v>
      </c>
      <c r="F90">
        <v>1116.3239339311399</v>
      </c>
    </row>
    <row r="91" spans="1:13" ht="15.75" thickBot="1" x14ac:dyDescent="0.3">
      <c r="A91">
        <v>90</v>
      </c>
      <c r="B91" t="s">
        <v>293</v>
      </c>
      <c r="C91" t="s">
        <v>292</v>
      </c>
      <c r="D91">
        <v>7</v>
      </c>
      <c r="E91">
        <v>2.64184954462509</v>
      </c>
      <c r="F91">
        <v>4669.7254962892803</v>
      </c>
      <c r="H91" s="13" t="s">
        <v>170</v>
      </c>
      <c r="I91" s="14" t="s">
        <v>169</v>
      </c>
      <c r="J91" s="14" t="s">
        <v>168</v>
      </c>
      <c r="K91" s="14" t="s">
        <v>167</v>
      </c>
      <c r="L91" s="14" t="s">
        <v>166</v>
      </c>
      <c r="M91" s="15" t="s">
        <v>165</v>
      </c>
    </row>
    <row r="92" spans="1:13" x14ac:dyDescent="0.25">
      <c r="A92">
        <v>91</v>
      </c>
      <c r="B92" t="s">
        <v>291</v>
      </c>
      <c r="C92" t="s">
        <v>290</v>
      </c>
      <c r="D92">
        <v>7</v>
      </c>
      <c r="E92">
        <v>2.6311502467585899</v>
      </c>
      <c r="F92">
        <v>1251.02625572805</v>
      </c>
      <c r="H92">
        <v>91</v>
      </c>
      <c r="I92" t="s">
        <v>291</v>
      </c>
      <c r="J92" t="s">
        <v>290</v>
      </c>
      <c r="K92">
        <v>7</v>
      </c>
      <c r="L92">
        <v>2.6311502467585899</v>
      </c>
      <c r="M92">
        <v>1251.02625572805</v>
      </c>
    </row>
    <row r="93" spans="1:13" x14ac:dyDescent="0.25">
      <c r="A93">
        <v>92</v>
      </c>
      <c r="B93" t="s">
        <v>22</v>
      </c>
      <c r="C93" t="s">
        <v>206</v>
      </c>
      <c r="D93">
        <v>7</v>
      </c>
      <c r="E93">
        <v>2.6377313243142102</v>
      </c>
      <c r="F93">
        <v>2283.0707042434501</v>
      </c>
      <c r="H93">
        <v>92</v>
      </c>
      <c r="I93" t="s">
        <v>22</v>
      </c>
      <c r="J93" t="s">
        <v>206</v>
      </c>
      <c r="K93">
        <v>7</v>
      </c>
      <c r="L93">
        <v>2.6377313243142102</v>
      </c>
      <c r="M93">
        <v>2283.0707042434501</v>
      </c>
    </row>
    <row r="94" spans="1:13" x14ac:dyDescent="0.25">
      <c r="A94">
        <v>93</v>
      </c>
      <c r="B94" t="s">
        <v>289</v>
      </c>
      <c r="C94" t="s">
        <v>288</v>
      </c>
      <c r="D94">
        <v>7</v>
      </c>
      <c r="E94">
        <v>2.6438996826229899</v>
      </c>
      <c r="F94">
        <v>9703.9113115037107</v>
      </c>
      <c r="H94">
        <v>93</v>
      </c>
      <c r="I94" t="s">
        <v>289</v>
      </c>
      <c r="J94" t="s">
        <v>288</v>
      </c>
      <c r="K94">
        <v>7</v>
      </c>
      <c r="L94">
        <v>2.6438996826229899</v>
      </c>
      <c r="M94">
        <v>9703.9113115037107</v>
      </c>
    </row>
    <row r="95" spans="1:13" x14ac:dyDescent="0.25">
      <c r="A95">
        <v>94</v>
      </c>
      <c r="B95" t="s">
        <v>287</v>
      </c>
      <c r="C95" t="s">
        <v>286</v>
      </c>
      <c r="D95">
        <v>7</v>
      </c>
      <c r="E95">
        <v>2.60066734151631</v>
      </c>
      <c r="F95">
        <v>397.10336171589103</v>
      </c>
      <c r="H95">
        <v>94</v>
      </c>
      <c r="I95" t="s">
        <v>287</v>
      </c>
      <c r="J95" t="s">
        <v>286</v>
      </c>
      <c r="K95">
        <v>7</v>
      </c>
      <c r="L95">
        <v>2.60066734151631</v>
      </c>
      <c r="M95">
        <v>397.10336171589103</v>
      </c>
    </row>
    <row r="96" spans="1:13" x14ac:dyDescent="0.25">
      <c r="A96">
        <v>95</v>
      </c>
      <c r="B96" t="s">
        <v>199</v>
      </c>
      <c r="C96" t="s">
        <v>285</v>
      </c>
      <c r="D96">
        <v>7</v>
      </c>
      <c r="E96">
        <v>2.63577539397048</v>
      </c>
      <c r="F96">
        <v>1833.89237768157</v>
      </c>
      <c r="H96">
        <v>95</v>
      </c>
      <c r="I96" t="s">
        <v>199</v>
      </c>
      <c r="J96" t="s">
        <v>285</v>
      </c>
      <c r="K96">
        <v>7</v>
      </c>
      <c r="L96">
        <v>2.63577539397048</v>
      </c>
      <c r="M96">
        <v>1833.89237768157</v>
      </c>
    </row>
    <row r="97" spans="1:13" x14ac:dyDescent="0.25">
      <c r="A97">
        <v>96</v>
      </c>
      <c r="B97" t="s">
        <v>284</v>
      </c>
      <c r="C97" t="s">
        <v>283</v>
      </c>
      <c r="D97">
        <v>7</v>
      </c>
      <c r="E97">
        <v>2.6338531092175299</v>
      </c>
      <c r="F97">
        <v>1536.7982063783099</v>
      </c>
      <c r="H97">
        <v>96</v>
      </c>
      <c r="I97" t="s">
        <v>284</v>
      </c>
      <c r="J97" t="s">
        <v>283</v>
      </c>
      <c r="K97">
        <v>7</v>
      </c>
      <c r="L97">
        <v>2.6338531092175299</v>
      </c>
      <c r="M97">
        <v>1536.7982063783099</v>
      </c>
    </row>
    <row r="98" spans="1:13" x14ac:dyDescent="0.25">
      <c r="A98">
        <v>97</v>
      </c>
      <c r="B98" t="s">
        <v>83</v>
      </c>
      <c r="C98" t="s">
        <v>282</v>
      </c>
      <c r="D98">
        <v>7</v>
      </c>
      <c r="E98">
        <v>2.60044303757781</v>
      </c>
      <c r="F98">
        <v>395.06463192047698</v>
      </c>
      <c r="H98">
        <v>97</v>
      </c>
      <c r="I98" t="s">
        <v>83</v>
      </c>
      <c r="J98" t="s">
        <v>282</v>
      </c>
      <c r="K98">
        <v>7</v>
      </c>
      <c r="L98">
        <v>2.60044303757781</v>
      </c>
      <c r="M98">
        <v>395.06463192047698</v>
      </c>
    </row>
    <row r="99" spans="1:13" x14ac:dyDescent="0.25">
      <c r="A99">
        <v>98</v>
      </c>
      <c r="B99" t="s">
        <v>281</v>
      </c>
      <c r="C99" t="s">
        <v>280</v>
      </c>
      <c r="D99">
        <v>6</v>
      </c>
      <c r="E99">
        <v>2.4487338444695799</v>
      </c>
      <c r="F99">
        <v>18375.490788730702</v>
      </c>
      <c r="H99">
        <v>98</v>
      </c>
      <c r="I99" t="s">
        <v>281</v>
      </c>
      <c r="J99" t="s">
        <v>280</v>
      </c>
      <c r="K99">
        <v>6</v>
      </c>
      <c r="L99">
        <v>2.4487338444695799</v>
      </c>
      <c r="M99">
        <v>18375.490788730702</v>
      </c>
    </row>
    <row r="100" spans="1:13" x14ac:dyDescent="0.25">
      <c r="A100">
        <v>99</v>
      </c>
      <c r="B100" t="s">
        <v>279</v>
      </c>
      <c r="C100" t="s">
        <v>278</v>
      </c>
      <c r="D100">
        <v>6</v>
      </c>
      <c r="E100">
        <v>2.4488646730910402</v>
      </c>
      <c r="F100">
        <v>21974.217205525099</v>
      </c>
      <c r="H100">
        <v>99</v>
      </c>
      <c r="I100" t="s">
        <v>279</v>
      </c>
      <c r="J100" t="s">
        <v>278</v>
      </c>
      <c r="K100">
        <v>6</v>
      </c>
      <c r="L100">
        <v>2.4488646730910402</v>
      </c>
      <c r="M100">
        <v>21974.217205525099</v>
      </c>
    </row>
    <row r="101" spans="1:13" x14ac:dyDescent="0.25">
      <c r="A101">
        <v>100</v>
      </c>
      <c r="B101" t="s">
        <v>277</v>
      </c>
      <c r="C101" t="s">
        <v>276</v>
      </c>
      <c r="D101">
        <v>6</v>
      </c>
      <c r="E101">
        <v>2.3931244120902999</v>
      </c>
      <c r="F101">
        <v>249.15254699712301</v>
      </c>
      <c r="H101">
        <v>100</v>
      </c>
      <c r="I101" t="s">
        <v>277</v>
      </c>
      <c r="J101" t="s">
        <v>276</v>
      </c>
      <c r="K101">
        <v>6</v>
      </c>
      <c r="L101">
        <v>2.3931244120902999</v>
      </c>
      <c r="M101">
        <v>249.15254699712301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pane ySplit="1" topLeftCell="A2" activePane="bottomLeft" state="frozen"/>
      <selection pane="bottomLeft" activeCell="I12" sqref="I12"/>
    </sheetView>
  </sheetViews>
  <sheetFormatPr defaultRowHeight="15" x14ac:dyDescent="0.25"/>
  <cols>
    <col min="1" max="1" width="8.28515625" bestFit="1" customWidth="1"/>
    <col min="2" max="2" width="12.85546875" bestFit="1" customWidth="1"/>
    <col min="3" max="3" width="11.85546875" bestFit="1" customWidth="1"/>
    <col min="4" max="4" width="10.28515625" bestFit="1" customWidth="1"/>
    <col min="5" max="6" width="12" bestFit="1" customWidth="1"/>
  </cols>
  <sheetData>
    <row r="1" spans="1:6" ht="15.75" thickBot="1" x14ac:dyDescent="0.3">
      <c r="A1" s="13" t="s">
        <v>170</v>
      </c>
      <c r="B1" s="14" t="s">
        <v>169</v>
      </c>
      <c r="C1" s="14" t="s">
        <v>168</v>
      </c>
      <c r="D1" s="14" t="s">
        <v>167</v>
      </c>
      <c r="E1" s="14" t="s">
        <v>166</v>
      </c>
      <c r="F1" s="15" t="s">
        <v>165</v>
      </c>
    </row>
    <row r="2" spans="1:6" x14ac:dyDescent="0.25">
      <c r="A2">
        <v>1</v>
      </c>
      <c r="B2" t="s">
        <v>237</v>
      </c>
      <c r="C2" t="s">
        <v>206</v>
      </c>
      <c r="D2">
        <v>125</v>
      </c>
      <c r="E2">
        <v>11.1176746195971</v>
      </c>
      <c r="F2">
        <v>20395.209148742601</v>
      </c>
    </row>
    <row r="3" spans="1:6" x14ac:dyDescent="0.25">
      <c r="A3">
        <v>2</v>
      </c>
      <c r="B3" t="s">
        <v>275</v>
      </c>
      <c r="C3" t="s">
        <v>274</v>
      </c>
      <c r="D3">
        <v>115</v>
      </c>
      <c r="E3">
        <v>10.6880638517374</v>
      </c>
      <c r="F3">
        <v>30343.384837785801</v>
      </c>
    </row>
    <row r="4" spans="1:6" x14ac:dyDescent="0.25">
      <c r="A4">
        <v>3</v>
      </c>
      <c r="B4" t="s">
        <v>273</v>
      </c>
      <c r="C4" t="s">
        <v>271</v>
      </c>
      <c r="D4">
        <v>63</v>
      </c>
      <c r="E4">
        <v>7.9178567338305896</v>
      </c>
      <c r="F4">
        <v>23366.324296455099</v>
      </c>
    </row>
    <row r="5" spans="1:6" x14ac:dyDescent="0.25">
      <c r="A5">
        <v>4</v>
      </c>
      <c r="B5" t="s">
        <v>251</v>
      </c>
      <c r="C5" t="s">
        <v>173</v>
      </c>
      <c r="D5">
        <v>50</v>
      </c>
      <c r="E5">
        <v>6.9835869880842099</v>
      </c>
      <c r="F5">
        <v>3901.62445169187</v>
      </c>
    </row>
    <row r="6" spans="1:6" x14ac:dyDescent="0.25">
      <c r="A6">
        <v>5</v>
      </c>
      <c r="B6" t="s">
        <v>208</v>
      </c>
      <c r="C6" t="s">
        <v>184</v>
      </c>
      <c r="D6">
        <v>36</v>
      </c>
      <c r="E6">
        <v>5.93782968760783</v>
      </c>
      <c r="F6">
        <v>3368.8722896604299</v>
      </c>
    </row>
    <row r="7" spans="1:6" x14ac:dyDescent="0.25">
      <c r="A7">
        <v>6</v>
      </c>
      <c r="B7" t="s">
        <v>261</v>
      </c>
      <c r="C7" t="s">
        <v>173</v>
      </c>
      <c r="D7">
        <v>30</v>
      </c>
      <c r="E7">
        <v>5.30738309100221</v>
      </c>
      <c r="F7">
        <v>910.33429833345997</v>
      </c>
    </row>
    <row r="8" spans="1:6" x14ac:dyDescent="0.25">
      <c r="A8">
        <v>7</v>
      </c>
      <c r="B8" t="s">
        <v>261</v>
      </c>
      <c r="C8" t="s">
        <v>206</v>
      </c>
      <c r="D8">
        <v>28</v>
      </c>
      <c r="E8">
        <v>5.1286746990757397</v>
      </c>
      <c r="F8">
        <v>856.53950935153398</v>
      </c>
    </row>
    <row r="9" spans="1:6" x14ac:dyDescent="0.25">
      <c r="A9">
        <v>8</v>
      </c>
      <c r="B9" t="s">
        <v>237</v>
      </c>
      <c r="C9" t="s">
        <v>173</v>
      </c>
      <c r="D9">
        <v>27</v>
      </c>
      <c r="E9">
        <v>5.0385279082826804</v>
      </c>
      <c r="F9">
        <v>838.76158710990603</v>
      </c>
    </row>
    <row r="10" spans="1:6" x14ac:dyDescent="0.25">
      <c r="A10">
        <v>9</v>
      </c>
      <c r="B10" t="s">
        <v>208</v>
      </c>
      <c r="C10" t="s">
        <v>272</v>
      </c>
      <c r="D10">
        <v>27</v>
      </c>
      <c r="E10">
        <v>5.1695758855977401</v>
      </c>
      <c r="F10">
        <v>5133.5623217029697</v>
      </c>
    </row>
    <row r="11" spans="1:6" x14ac:dyDescent="0.25">
      <c r="A11">
        <v>10</v>
      </c>
      <c r="B11" t="s">
        <v>174</v>
      </c>
      <c r="C11" t="s">
        <v>271</v>
      </c>
      <c r="D11">
        <v>27</v>
      </c>
      <c r="E11">
        <v>5.1645773178306396</v>
      </c>
      <c r="F11">
        <v>4324.3694839666896</v>
      </c>
    </row>
    <row r="12" spans="1:6" x14ac:dyDescent="0.25">
      <c r="A12">
        <v>11</v>
      </c>
      <c r="B12" t="s">
        <v>203</v>
      </c>
      <c r="C12" t="s">
        <v>186</v>
      </c>
      <c r="D12">
        <v>26</v>
      </c>
      <c r="E12">
        <v>5.09176579552574</v>
      </c>
      <c r="F12">
        <v>17035.288527563</v>
      </c>
    </row>
    <row r="13" spans="1:6" x14ac:dyDescent="0.25">
      <c r="A13">
        <v>12</v>
      </c>
      <c r="B13" t="s">
        <v>270</v>
      </c>
      <c r="C13" t="s">
        <v>175</v>
      </c>
      <c r="D13">
        <v>26</v>
      </c>
      <c r="E13">
        <v>5.0915373071575996</v>
      </c>
      <c r="F13">
        <v>16549.010831172502</v>
      </c>
    </row>
    <row r="14" spans="1:6" x14ac:dyDescent="0.25">
      <c r="A14">
        <v>13</v>
      </c>
      <c r="B14" t="s">
        <v>208</v>
      </c>
      <c r="C14" t="s">
        <v>269</v>
      </c>
      <c r="D14">
        <v>24</v>
      </c>
      <c r="E14">
        <v>4.8642773397586296</v>
      </c>
      <c r="F14">
        <v>3305.9808571172598</v>
      </c>
    </row>
    <row r="15" spans="1:6" x14ac:dyDescent="0.25">
      <c r="A15">
        <v>14</v>
      </c>
      <c r="B15" t="s">
        <v>261</v>
      </c>
      <c r="C15" t="s">
        <v>189</v>
      </c>
      <c r="D15">
        <v>23</v>
      </c>
      <c r="E15">
        <v>4.7133202460693999</v>
      </c>
      <c r="F15">
        <v>1288.97951083461</v>
      </c>
    </row>
    <row r="16" spans="1:6" x14ac:dyDescent="0.25">
      <c r="A16">
        <v>15</v>
      </c>
      <c r="B16" t="s">
        <v>183</v>
      </c>
      <c r="C16" t="s">
        <v>268</v>
      </c>
      <c r="D16">
        <v>22</v>
      </c>
      <c r="E16">
        <v>4.6703624900723604</v>
      </c>
      <c r="F16">
        <v>5011.4578132241704</v>
      </c>
    </row>
    <row r="17" spans="1:6" x14ac:dyDescent="0.25">
      <c r="A17">
        <v>16</v>
      </c>
      <c r="B17" t="s">
        <v>267</v>
      </c>
      <c r="C17" t="s">
        <v>266</v>
      </c>
      <c r="D17">
        <v>22</v>
      </c>
      <c r="E17">
        <v>4.68886582842772</v>
      </c>
      <c r="F17">
        <v>52887.8475969598</v>
      </c>
    </row>
    <row r="18" spans="1:6" x14ac:dyDescent="0.25">
      <c r="A18">
        <v>17</v>
      </c>
      <c r="B18" t="s">
        <v>265</v>
      </c>
      <c r="C18" t="s">
        <v>230</v>
      </c>
      <c r="D18">
        <v>21</v>
      </c>
      <c r="E18">
        <v>4.5782037423211701</v>
      </c>
      <c r="F18">
        <v>20255.966987524</v>
      </c>
    </row>
    <row r="19" spans="1:6" x14ac:dyDescent="0.25">
      <c r="A19">
        <v>18</v>
      </c>
      <c r="B19" t="s">
        <v>261</v>
      </c>
      <c r="C19" t="s">
        <v>237</v>
      </c>
      <c r="D19">
        <v>21</v>
      </c>
      <c r="E19">
        <v>4.5127013416936403</v>
      </c>
      <c r="F19">
        <v>1332.5702414546599</v>
      </c>
    </row>
    <row r="20" spans="1:6" x14ac:dyDescent="0.25">
      <c r="A20">
        <v>19</v>
      </c>
      <c r="B20" t="s">
        <v>99</v>
      </c>
      <c r="C20" t="s">
        <v>264</v>
      </c>
      <c r="D20">
        <v>20</v>
      </c>
      <c r="E20">
        <v>4.4591868474018499</v>
      </c>
      <c r="F20">
        <v>6696.4825781593299</v>
      </c>
    </row>
    <row r="21" spans="1:6" x14ac:dyDescent="0.25">
      <c r="A21">
        <v>20</v>
      </c>
      <c r="B21" t="s">
        <v>208</v>
      </c>
      <c r="C21" t="s">
        <v>222</v>
      </c>
      <c r="D21">
        <v>19</v>
      </c>
      <c r="E21">
        <v>4.2401645548288203</v>
      </c>
      <c r="F21">
        <v>660.86764510187004</v>
      </c>
    </row>
    <row r="22" spans="1:6" x14ac:dyDescent="0.25">
      <c r="A22">
        <v>21</v>
      </c>
      <c r="B22" t="s">
        <v>263</v>
      </c>
      <c r="C22" t="s">
        <v>262</v>
      </c>
      <c r="D22">
        <v>18</v>
      </c>
      <c r="E22">
        <v>4.2381756964399004</v>
      </c>
      <c r="F22">
        <v>16016.137642485999</v>
      </c>
    </row>
    <row r="23" spans="1:6" x14ac:dyDescent="0.25">
      <c r="A23">
        <v>22</v>
      </c>
      <c r="B23" t="s">
        <v>251</v>
      </c>
      <c r="C23" t="s">
        <v>206</v>
      </c>
      <c r="D23">
        <v>18</v>
      </c>
      <c r="E23">
        <v>4.1058238389041204</v>
      </c>
      <c r="F23">
        <v>524.26756711085795</v>
      </c>
    </row>
    <row r="24" spans="1:6" x14ac:dyDescent="0.25">
      <c r="A24">
        <v>23</v>
      </c>
      <c r="B24" t="s">
        <v>261</v>
      </c>
      <c r="C24" t="s">
        <v>219</v>
      </c>
      <c r="D24">
        <v>18</v>
      </c>
      <c r="E24">
        <v>4.15633565064081</v>
      </c>
      <c r="F24">
        <v>849.12097229154995</v>
      </c>
    </row>
    <row r="25" spans="1:6" x14ac:dyDescent="0.25">
      <c r="A25">
        <v>24</v>
      </c>
      <c r="B25" t="s">
        <v>205</v>
      </c>
      <c r="C25" t="s">
        <v>175</v>
      </c>
      <c r="D25">
        <v>17</v>
      </c>
      <c r="E25">
        <v>4.1028922132701302</v>
      </c>
      <c r="F25">
        <v>3393.4560015195798</v>
      </c>
    </row>
    <row r="26" spans="1:6" x14ac:dyDescent="0.25">
      <c r="A26">
        <v>25</v>
      </c>
      <c r="B26" t="s">
        <v>174</v>
      </c>
      <c r="C26" t="s">
        <v>206</v>
      </c>
      <c r="D26">
        <v>17</v>
      </c>
      <c r="E26">
        <v>3.9919533919160499</v>
      </c>
      <c r="F26">
        <v>502.43890813917301</v>
      </c>
    </row>
    <row r="27" spans="1:6" x14ac:dyDescent="0.25">
      <c r="A27">
        <v>26</v>
      </c>
      <c r="B27" t="s">
        <v>194</v>
      </c>
      <c r="C27" t="s">
        <v>260</v>
      </c>
      <c r="D27">
        <v>15</v>
      </c>
      <c r="E27">
        <v>3.87068218639063</v>
      </c>
      <c r="F27">
        <v>22977.4982651475</v>
      </c>
    </row>
    <row r="28" spans="1:6" x14ac:dyDescent="0.25">
      <c r="A28">
        <v>27</v>
      </c>
      <c r="B28" t="s">
        <v>201</v>
      </c>
      <c r="C28" t="s">
        <v>189</v>
      </c>
      <c r="D28">
        <v>15</v>
      </c>
      <c r="E28">
        <v>3.8031652626972399</v>
      </c>
      <c r="F28">
        <v>802.11729672722697</v>
      </c>
    </row>
    <row r="29" spans="1:6" x14ac:dyDescent="0.25">
      <c r="A29">
        <v>28</v>
      </c>
      <c r="B29" t="s">
        <v>259</v>
      </c>
      <c r="C29" t="s">
        <v>258</v>
      </c>
      <c r="D29">
        <v>14</v>
      </c>
      <c r="E29">
        <v>3.7394321872479299</v>
      </c>
      <c r="F29">
        <v>21556.121555161699</v>
      </c>
    </row>
    <row r="30" spans="1:6" x14ac:dyDescent="0.25">
      <c r="A30">
        <v>29</v>
      </c>
      <c r="B30" t="s">
        <v>99</v>
      </c>
      <c r="C30" t="s">
        <v>217</v>
      </c>
      <c r="D30">
        <v>13</v>
      </c>
      <c r="E30">
        <v>3.5624423491431001</v>
      </c>
      <c r="F30">
        <v>1059.55053087645</v>
      </c>
    </row>
    <row r="31" spans="1:6" x14ac:dyDescent="0.25">
      <c r="A31">
        <v>30</v>
      </c>
      <c r="B31" t="s">
        <v>99</v>
      </c>
      <c r="C31" t="s">
        <v>28</v>
      </c>
      <c r="D31">
        <v>13</v>
      </c>
      <c r="E31">
        <v>3.5770600733251001</v>
      </c>
      <c r="F31">
        <v>1611.89045385495</v>
      </c>
    </row>
    <row r="32" spans="1:6" x14ac:dyDescent="0.25">
      <c r="A32">
        <v>31</v>
      </c>
      <c r="B32" t="s">
        <v>257</v>
      </c>
      <c r="C32" t="s">
        <v>43</v>
      </c>
      <c r="D32">
        <v>13</v>
      </c>
      <c r="E32">
        <v>3.6017912981016198</v>
      </c>
      <c r="F32">
        <v>11877.6937797355</v>
      </c>
    </row>
    <row r="33" spans="1:6" x14ac:dyDescent="0.25">
      <c r="A33">
        <v>32</v>
      </c>
      <c r="B33" t="s">
        <v>201</v>
      </c>
      <c r="C33" t="s">
        <v>236</v>
      </c>
      <c r="D33">
        <v>13</v>
      </c>
      <c r="E33">
        <v>3.5422907414622098</v>
      </c>
      <c r="F33">
        <v>715.00429904868497</v>
      </c>
    </row>
    <row r="34" spans="1:6" x14ac:dyDescent="0.25">
      <c r="A34">
        <v>33</v>
      </c>
      <c r="B34" t="s">
        <v>256</v>
      </c>
      <c r="C34" t="s">
        <v>255</v>
      </c>
      <c r="D34">
        <v>12</v>
      </c>
      <c r="E34">
        <v>3.4639401913061998</v>
      </c>
      <c r="F34">
        <v>128761</v>
      </c>
    </row>
    <row r="35" spans="1:6" x14ac:dyDescent="0.25">
      <c r="A35">
        <v>34</v>
      </c>
      <c r="B35" t="s">
        <v>181</v>
      </c>
      <c r="C35" t="s">
        <v>178</v>
      </c>
      <c r="D35">
        <v>12</v>
      </c>
      <c r="E35">
        <v>3.4571109073100099</v>
      </c>
      <c r="F35">
        <v>5793.5167982295598</v>
      </c>
    </row>
    <row r="36" spans="1:6" x14ac:dyDescent="0.25">
      <c r="A36">
        <v>35</v>
      </c>
      <c r="B36" t="s">
        <v>44</v>
      </c>
      <c r="C36" t="s">
        <v>254</v>
      </c>
      <c r="D36">
        <v>12</v>
      </c>
      <c r="E36">
        <v>3.4425600034573098</v>
      </c>
      <c r="F36">
        <v>1894.4401070204699</v>
      </c>
    </row>
    <row r="37" spans="1:6" x14ac:dyDescent="0.25">
      <c r="A37">
        <v>36</v>
      </c>
      <c r="B37" t="s">
        <v>253</v>
      </c>
      <c r="C37" t="s">
        <v>228</v>
      </c>
      <c r="D37">
        <v>12</v>
      </c>
      <c r="E37">
        <v>3.4603955104138899</v>
      </c>
      <c r="F37">
        <v>10735.595526323999</v>
      </c>
    </row>
    <row r="38" spans="1:6" x14ac:dyDescent="0.25">
      <c r="A38">
        <v>37</v>
      </c>
      <c r="B38" t="s">
        <v>252</v>
      </c>
      <c r="C38" t="s">
        <v>173</v>
      </c>
      <c r="D38">
        <v>12</v>
      </c>
      <c r="E38">
        <v>3.39843197732035</v>
      </c>
      <c r="F38">
        <v>610.58768588700605</v>
      </c>
    </row>
    <row r="39" spans="1:6" x14ac:dyDescent="0.25">
      <c r="A39">
        <v>38</v>
      </c>
      <c r="B39" t="s">
        <v>251</v>
      </c>
      <c r="C39" t="s">
        <v>236</v>
      </c>
      <c r="D39">
        <v>11</v>
      </c>
      <c r="E39">
        <v>3.2487296807299</v>
      </c>
      <c r="F39">
        <v>515.85255132622103</v>
      </c>
    </row>
    <row r="40" spans="1:6" x14ac:dyDescent="0.25">
      <c r="A40">
        <v>39</v>
      </c>
      <c r="B40" t="s">
        <v>250</v>
      </c>
      <c r="C40" t="s">
        <v>249</v>
      </c>
      <c r="D40">
        <v>11</v>
      </c>
      <c r="E40">
        <v>3.30861020310939</v>
      </c>
      <c r="F40">
        <v>4455.4954471446399</v>
      </c>
    </row>
    <row r="41" spans="1:6" x14ac:dyDescent="0.25">
      <c r="A41">
        <v>40</v>
      </c>
      <c r="B41" t="s">
        <v>201</v>
      </c>
      <c r="C41" t="s">
        <v>248</v>
      </c>
      <c r="D41">
        <v>11</v>
      </c>
      <c r="E41">
        <v>3.2782964350830199</v>
      </c>
      <c r="F41">
        <v>928.37982534576599</v>
      </c>
    </row>
    <row r="42" spans="1:6" x14ac:dyDescent="0.25">
      <c r="A42">
        <v>41</v>
      </c>
      <c r="B42" t="s">
        <v>247</v>
      </c>
      <c r="C42" t="s">
        <v>246</v>
      </c>
      <c r="D42">
        <v>11</v>
      </c>
      <c r="E42">
        <v>3.2977515748870401</v>
      </c>
      <c r="F42">
        <v>1900.7326957441501</v>
      </c>
    </row>
    <row r="43" spans="1:6" x14ac:dyDescent="0.25">
      <c r="A43">
        <v>42</v>
      </c>
      <c r="B43" t="s">
        <v>229</v>
      </c>
      <c r="C43" t="s">
        <v>245</v>
      </c>
      <c r="D43">
        <v>11</v>
      </c>
      <c r="E43">
        <v>3.3106779556908799</v>
      </c>
      <c r="F43">
        <v>5976.2061608067297</v>
      </c>
    </row>
    <row r="44" spans="1:6" x14ac:dyDescent="0.25">
      <c r="A44">
        <v>43</v>
      </c>
      <c r="B44" t="s">
        <v>244</v>
      </c>
      <c r="C44" t="s">
        <v>228</v>
      </c>
      <c r="D44">
        <v>11</v>
      </c>
      <c r="E44">
        <v>3.3006084923835401</v>
      </c>
      <c r="F44">
        <v>2239.07855717035</v>
      </c>
    </row>
    <row r="45" spans="1:6" x14ac:dyDescent="0.25">
      <c r="A45">
        <v>44</v>
      </c>
      <c r="B45" t="s">
        <v>218</v>
      </c>
      <c r="C45" t="s">
        <v>243</v>
      </c>
      <c r="D45">
        <v>11</v>
      </c>
      <c r="E45">
        <v>3.3111509862927599</v>
      </c>
      <c r="F45">
        <v>6481.7268013395196</v>
      </c>
    </row>
    <row r="46" spans="1:6" x14ac:dyDescent="0.25">
      <c r="A46">
        <v>45</v>
      </c>
      <c r="B46" t="s">
        <v>242</v>
      </c>
      <c r="C46" t="s">
        <v>241</v>
      </c>
      <c r="D46">
        <v>10</v>
      </c>
      <c r="E46">
        <v>3.1615089271863401</v>
      </c>
      <c r="F46">
        <v>35463.470424547901</v>
      </c>
    </row>
    <row r="47" spans="1:6" x14ac:dyDescent="0.25">
      <c r="A47">
        <v>46</v>
      </c>
      <c r="B47" t="s">
        <v>188</v>
      </c>
      <c r="C47" t="s">
        <v>238</v>
      </c>
      <c r="D47">
        <v>10</v>
      </c>
      <c r="E47">
        <v>3.1268126827092799</v>
      </c>
      <c r="F47">
        <v>870.71284730505101</v>
      </c>
    </row>
    <row r="48" spans="1:6" x14ac:dyDescent="0.25">
      <c r="A48">
        <v>47</v>
      </c>
      <c r="B48" t="s">
        <v>237</v>
      </c>
      <c r="C48" t="s">
        <v>236</v>
      </c>
      <c r="D48">
        <v>10</v>
      </c>
      <c r="E48">
        <v>3.0690494651927498</v>
      </c>
      <c r="F48">
        <v>320.02828302400297</v>
      </c>
    </row>
    <row r="49" spans="1:6" x14ac:dyDescent="0.25">
      <c r="A49">
        <v>48</v>
      </c>
      <c r="B49" t="s">
        <v>222</v>
      </c>
      <c r="C49" t="s">
        <v>235</v>
      </c>
      <c r="D49">
        <v>10</v>
      </c>
      <c r="E49">
        <v>3.0569879336130201</v>
      </c>
      <c r="F49">
        <v>281.24576337398003</v>
      </c>
    </row>
    <row r="50" spans="1:6" x14ac:dyDescent="0.25">
      <c r="A50">
        <v>49</v>
      </c>
      <c r="B50" t="s">
        <v>205</v>
      </c>
      <c r="C50" t="s">
        <v>234</v>
      </c>
      <c r="D50">
        <v>10</v>
      </c>
      <c r="E50">
        <v>3.1512894132577598</v>
      </c>
      <c r="F50">
        <v>2829.2645593657699</v>
      </c>
    </row>
    <row r="51" spans="1:6" x14ac:dyDescent="0.25">
      <c r="A51">
        <v>50</v>
      </c>
      <c r="B51" t="s">
        <v>233</v>
      </c>
      <c r="C51" t="s">
        <v>43</v>
      </c>
      <c r="D51">
        <v>10</v>
      </c>
      <c r="E51">
        <v>3.1594041150169598</v>
      </c>
      <c r="F51">
        <v>10544.9992869703</v>
      </c>
    </row>
    <row r="52" spans="1:6" x14ac:dyDescent="0.25">
      <c r="A52">
        <v>51</v>
      </c>
      <c r="B52" t="s">
        <v>232</v>
      </c>
      <c r="C52" t="s">
        <v>217</v>
      </c>
      <c r="D52">
        <v>10</v>
      </c>
      <c r="E52">
        <v>3.14935161068875</v>
      </c>
      <c r="F52">
        <v>2408.2995913746199</v>
      </c>
    </row>
    <row r="53" spans="1:6" x14ac:dyDescent="0.25">
      <c r="A53">
        <v>52</v>
      </c>
      <c r="B53" t="s">
        <v>231</v>
      </c>
      <c r="C53" t="s">
        <v>230</v>
      </c>
      <c r="D53">
        <v>10</v>
      </c>
      <c r="E53">
        <v>3.1570954528941799</v>
      </c>
      <c r="F53">
        <v>5946.1146111860598</v>
      </c>
    </row>
    <row r="54" spans="1:6" x14ac:dyDescent="0.25">
      <c r="A54">
        <v>53</v>
      </c>
      <c r="B54" t="s">
        <v>229</v>
      </c>
      <c r="C54" t="s">
        <v>228</v>
      </c>
      <c r="D54">
        <v>10</v>
      </c>
      <c r="E54">
        <v>3.1414997034477801</v>
      </c>
      <c r="F54">
        <v>1495.3154305138401</v>
      </c>
    </row>
    <row r="55" spans="1:6" x14ac:dyDescent="0.25">
      <c r="A55">
        <v>54</v>
      </c>
      <c r="B55" t="s">
        <v>227</v>
      </c>
      <c r="C55" t="s">
        <v>226</v>
      </c>
      <c r="D55">
        <v>9</v>
      </c>
      <c r="E55">
        <v>2.99803375805562</v>
      </c>
      <c r="F55">
        <v>13025.7335333273</v>
      </c>
    </row>
    <row r="56" spans="1:6" x14ac:dyDescent="0.25">
      <c r="A56">
        <v>55</v>
      </c>
      <c r="B56" t="s">
        <v>225</v>
      </c>
      <c r="C56" t="s">
        <v>192</v>
      </c>
      <c r="D56">
        <v>9</v>
      </c>
      <c r="E56">
        <v>2.9997682983193701</v>
      </c>
      <c r="F56">
        <v>80224.338186649897</v>
      </c>
    </row>
    <row r="57" spans="1:6" x14ac:dyDescent="0.25">
      <c r="A57">
        <v>56</v>
      </c>
      <c r="B57" t="s">
        <v>224</v>
      </c>
      <c r="C57" t="s">
        <v>208</v>
      </c>
      <c r="D57">
        <v>9</v>
      </c>
      <c r="E57">
        <v>2.8740995617775398</v>
      </c>
      <c r="F57">
        <v>197.362111684372</v>
      </c>
    </row>
    <row r="58" spans="1:6" x14ac:dyDescent="0.25">
      <c r="A58">
        <v>57</v>
      </c>
      <c r="B58" t="s">
        <v>223</v>
      </c>
      <c r="C58" t="s">
        <v>222</v>
      </c>
      <c r="D58">
        <v>9</v>
      </c>
      <c r="E58">
        <v>2.9394425412657301</v>
      </c>
      <c r="F58">
        <v>428.39174290150902</v>
      </c>
    </row>
    <row r="59" spans="1:6" x14ac:dyDescent="0.25">
      <c r="A59">
        <v>58</v>
      </c>
      <c r="B59" t="s">
        <v>221</v>
      </c>
      <c r="C59" t="s">
        <v>220</v>
      </c>
      <c r="D59">
        <v>9</v>
      </c>
      <c r="E59">
        <v>2.9847968858637399</v>
      </c>
      <c r="F59">
        <v>1747.98522931138</v>
      </c>
    </row>
    <row r="60" spans="1:6" x14ac:dyDescent="0.25">
      <c r="A60">
        <v>59</v>
      </c>
      <c r="B60" t="s">
        <v>219</v>
      </c>
      <c r="C60" t="s">
        <v>171</v>
      </c>
      <c r="D60">
        <v>9</v>
      </c>
      <c r="E60">
        <v>2.96398499156478</v>
      </c>
      <c r="F60">
        <v>731.24658893059598</v>
      </c>
    </row>
    <row r="61" spans="1:6" x14ac:dyDescent="0.25">
      <c r="A61">
        <v>60</v>
      </c>
      <c r="B61" t="s">
        <v>218</v>
      </c>
      <c r="C61" t="s">
        <v>217</v>
      </c>
      <c r="D61">
        <v>9</v>
      </c>
      <c r="E61">
        <v>2.9869482335640001</v>
      </c>
      <c r="F61">
        <v>2038.31484543439</v>
      </c>
    </row>
    <row r="62" spans="1:6" x14ac:dyDescent="0.25">
      <c r="A62">
        <v>61</v>
      </c>
      <c r="B62" t="s">
        <v>215</v>
      </c>
      <c r="C62" t="s">
        <v>214</v>
      </c>
      <c r="D62">
        <v>8</v>
      </c>
      <c r="E62">
        <v>2.8281031103285401</v>
      </c>
      <c r="F62">
        <v>54932.692965704002</v>
      </c>
    </row>
    <row r="63" spans="1:6" x14ac:dyDescent="0.25">
      <c r="A63">
        <v>62</v>
      </c>
      <c r="B63" t="s">
        <v>188</v>
      </c>
      <c r="C63" t="s">
        <v>213</v>
      </c>
      <c r="D63">
        <v>8</v>
      </c>
      <c r="E63">
        <v>2.7969371854843001</v>
      </c>
      <c r="F63">
        <v>702.19876362565299</v>
      </c>
    </row>
    <row r="64" spans="1:6" x14ac:dyDescent="0.25">
      <c r="A64">
        <v>63</v>
      </c>
      <c r="B64" t="s">
        <v>188</v>
      </c>
      <c r="C64" t="s">
        <v>212</v>
      </c>
      <c r="D64">
        <v>8</v>
      </c>
      <c r="E64">
        <v>2.7767273875236298</v>
      </c>
      <c r="F64">
        <v>422.10963118977298</v>
      </c>
    </row>
    <row r="65" spans="1:6" x14ac:dyDescent="0.25">
      <c r="A65">
        <v>64</v>
      </c>
      <c r="B65" t="s">
        <v>183</v>
      </c>
      <c r="C65" t="s">
        <v>120</v>
      </c>
      <c r="D65">
        <v>8</v>
      </c>
      <c r="E65">
        <v>2.80162717664148</v>
      </c>
      <c r="F65">
        <v>827.04453509617201</v>
      </c>
    </row>
    <row r="66" spans="1:6" x14ac:dyDescent="0.25">
      <c r="A66">
        <v>65</v>
      </c>
      <c r="B66" t="s">
        <v>210</v>
      </c>
      <c r="C66" t="s">
        <v>211</v>
      </c>
      <c r="D66">
        <v>8</v>
      </c>
      <c r="E66">
        <v>2.82423139631705</v>
      </c>
      <c r="F66">
        <v>5269.87024152703</v>
      </c>
    </row>
    <row r="67" spans="1:6" x14ac:dyDescent="0.25">
      <c r="A67">
        <v>66</v>
      </c>
      <c r="B67" t="s">
        <v>210</v>
      </c>
      <c r="C67" t="s">
        <v>209</v>
      </c>
      <c r="D67">
        <v>8</v>
      </c>
      <c r="E67">
        <v>2.80538356300156</v>
      </c>
      <c r="F67">
        <v>963.90815885484403</v>
      </c>
    </row>
    <row r="68" spans="1:6" x14ac:dyDescent="0.25">
      <c r="A68">
        <v>67</v>
      </c>
      <c r="B68" t="s">
        <v>208</v>
      </c>
      <c r="C68" t="s">
        <v>173</v>
      </c>
      <c r="D68">
        <v>8</v>
      </c>
      <c r="E68">
        <v>2.3904017224851999</v>
      </c>
      <c r="F68">
        <v>37.130599052199898</v>
      </c>
    </row>
    <row r="69" spans="1:6" x14ac:dyDescent="0.25">
      <c r="A69">
        <v>68</v>
      </c>
      <c r="B69" t="s">
        <v>207</v>
      </c>
      <c r="C69" t="s">
        <v>206</v>
      </c>
      <c r="D69">
        <v>8</v>
      </c>
      <c r="E69">
        <v>2.8073853215223901</v>
      </c>
      <c r="F69">
        <v>1059.31983805249</v>
      </c>
    </row>
    <row r="70" spans="1:6" x14ac:dyDescent="0.25">
      <c r="A70">
        <v>69</v>
      </c>
      <c r="B70" t="s">
        <v>205</v>
      </c>
      <c r="C70" t="s">
        <v>204</v>
      </c>
      <c r="D70">
        <v>8</v>
      </c>
      <c r="E70">
        <v>2.7735696065922699</v>
      </c>
      <c r="F70">
        <v>396.96150012776201</v>
      </c>
    </row>
    <row r="71" spans="1:6" x14ac:dyDescent="0.25">
      <c r="A71">
        <v>70</v>
      </c>
      <c r="B71" t="s">
        <v>203</v>
      </c>
      <c r="C71" t="s">
        <v>202</v>
      </c>
      <c r="D71">
        <v>8</v>
      </c>
      <c r="E71">
        <v>2.8245334449278801</v>
      </c>
      <c r="F71">
        <v>5670.7341243143101</v>
      </c>
    </row>
    <row r="72" spans="1:6" x14ac:dyDescent="0.25">
      <c r="A72">
        <v>71</v>
      </c>
      <c r="B72" t="s">
        <v>201</v>
      </c>
      <c r="C72" t="s">
        <v>200</v>
      </c>
      <c r="D72">
        <v>8</v>
      </c>
      <c r="E72">
        <v>2.8037250415384798</v>
      </c>
      <c r="F72">
        <v>898.32172148107395</v>
      </c>
    </row>
    <row r="73" spans="1:6" x14ac:dyDescent="0.25">
      <c r="A73">
        <v>72</v>
      </c>
      <c r="B73" t="s">
        <v>199</v>
      </c>
      <c r="C73" t="s">
        <v>120</v>
      </c>
      <c r="D73">
        <v>8</v>
      </c>
      <c r="E73">
        <v>2.7923844891502201</v>
      </c>
      <c r="F73">
        <v>611.52528162435101</v>
      </c>
    </row>
    <row r="74" spans="1:6" x14ac:dyDescent="0.25">
      <c r="A74">
        <v>73</v>
      </c>
      <c r="B74" t="s">
        <v>198</v>
      </c>
      <c r="C74" t="s">
        <v>197</v>
      </c>
      <c r="D74">
        <v>7</v>
      </c>
      <c r="E74">
        <v>2.6455326191251598</v>
      </c>
      <c r="F74">
        <v>63726.0906603974</v>
      </c>
    </row>
    <row r="75" spans="1:6" x14ac:dyDescent="0.25">
      <c r="A75">
        <v>74</v>
      </c>
      <c r="B75" t="s">
        <v>196</v>
      </c>
      <c r="C75" t="s">
        <v>195</v>
      </c>
      <c r="D75">
        <v>7</v>
      </c>
      <c r="E75">
        <v>2.6455150062727899</v>
      </c>
      <c r="F75">
        <v>60084.7331303623</v>
      </c>
    </row>
    <row r="76" spans="1:6" x14ac:dyDescent="0.25">
      <c r="A76">
        <v>75</v>
      </c>
      <c r="B76" t="s">
        <v>194</v>
      </c>
      <c r="C76" t="s">
        <v>193</v>
      </c>
      <c r="D76">
        <v>7</v>
      </c>
      <c r="E76">
        <v>2.6442380744760401</v>
      </c>
      <c r="F76">
        <v>11676.129295880201</v>
      </c>
    </row>
    <row r="77" spans="1:6" x14ac:dyDescent="0.25">
      <c r="A77">
        <v>76</v>
      </c>
      <c r="B77" t="s">
        <v>192</v>
      </c>
      <c r="C77" t="s">
        <v>191</v>
      </c>
      <c r="D77">
        <v>7</v>
      </c>
      <c r="E77">
        <v>2.6452126523071202</v>
      </c>
      <c r="F77">
        <v>30325.951543464798</v>
      </c>
    </row>
    <row r="78" spans="1:6" x14ac:dyDescent="0.25">
      <c r="A78">
        <v>77</v>
      </c>
      <c r="B78" t="s">
        <v>190</v>
      </c>
      <c r="C78" t="s">
        <v>189</v>
      </c>
      <c r="D78">
        <v>7</v>
      </c>
      <c r="E78">
        <v>2.6146484824962299</v>
      </c>
      <c r="F78">
        <v>581.44602701359304</v>
      </c>
    </row>
    <row r="79" spans="1:6" x14ac:dyDescent="0.25">
      <c r="A79">
        <v>78</v>
      </c>
      <c r="B79" t="s">
        <v>188</v>
      </c>
      <c r="C79" t="s">
        <v>187</v>
      </c>
      <c r="D79">
        <v>7</v>
      </c>
      <c r="E79">
        <v>2.6255684509649702</v>
      </c>
      <c r="F79">
        <v>902.26481597587303</v>
      </c>
    </row>
    <row r="80" spans="1:6" x14ac:dyDescent="0.25">
      <c r="A80">
        <v>79</v>
      </c>
      <c r="B80" t="s">
        <v>99</v>
      </c>
      <c r="C80" t="s">
        <v>186</v>
      </c>
      <c r="D80">
        <v>7</v>
      </c>
      <c r="E80">
        <v>2.6197738225355902</v>
      </c>
      <c r="F80">
        <v>698.07912414786097</v>
      </c>
    </row>
    <row r="81" spans="1:6" x14ac:dyDescent="0.25">
      <c r="A81">
        <v>80</v>
      </c>
      <c r="B81" t="s">
        <v>185</v>
      </c>
      <c r="C81" t="s">
        <v>184</v>
      </c>
      <c r="D81">
        <v>7</v>
      </c>
      <c r="E81">
        <v>2.6383818010633702</v>
      </c>
      <c r="F81">
        <v>2478.4323991982401</v>
      </c>
    </row>
    <row r="82" spans="1:6" x14ac:dyDescent="0.25">
      <c r="A82">
        <v>81</v>
      </c>
      <c r="B82" t="s">
        <v>183</v>
      </c>
      <c r="C82" t="s">
        <v>182</v>
      </c>
      <c r="D82">
        <v>7</v>
      </c>
      <c r="E82">
        <v>2.56748126385222</v>
      </c>
      <c r="F82">
        <v>223.45084184319001</v>
      </c>
    </row>
    <row r="83" spans="1:6" x14ac:dyDescent="0.25">
      <c r="A83">
        <v>82</v>
      </c>
      <c r="B83" t="s">
        <v>181</v>
      </c>
      <c r="C83" t="s">
        <v>180</v>
      </c>
      <c r="D83">
        <v>7</v>
      </c>
      <c r="E83">
        <v>2.63000101881115</v>
      </c>
      <c r="F83">
        <v>1157.9719873879101</v>
      </c>
    </row>
    <row r="84" spans="1:6" x14ac:dyDescent="0.25">
      <c r="A84">
        <v>83</v>
      </c>
      <c r="B84" t="s">
        <v>179</v>
      </c>
      <c r="C84" t="s">
        <v>178</v>
      </c>
      <c r="D84">
        <v>7</v>
      </c>
      <c r="E84">
        <v>2.6413965342938499</v>
      </c>
      <c r="F84">
        <v>4172.6120722893802</v>
      </c>
    </row>
    <row r="85" spans="1:6" x14ac:dyDescent="0.25">
      <c r="A85">
        <v>84</v>
      </c>
      <c r="B85" t="s">
        <v>177</v>
      </c>
      <c r="C85" t="s">
        <v>176</v>
      </c>
      <c r="D85">
        <v>7</v>
      </c>
      <c r="E85">
        <v>2.5966129216704399</v>
      </c>
      <c r="F85">
        <v>363.21983747668003</v>
      </c>
    </row>
    <row r="86" spans="1:6" x14ac:dyDescent="0.25">
      <c r="A86">
        <v>85</v>
      </c>
      <c r="B86" t="s">
        <v>174</v>
      </c>
      <c r="C86" t="s">
        <v>175</v>
      </c>
      <c r="D86">
        <v>7</v>
      </c>
      <c r="E86">
        <v>2.5959201494772599</v>
      </c>
      <c r="F86">
        <v>357.99196128511898</v>
      </c>
    </row>
    <row r="87" spans="1:6" x14ac:dyDescent="0.25">
      <c r="A87">
        <v>86</v>
      </c>
      <c r="B87" t="s">
        <v>174</v>
      </c>
      <c r="C87" t="s">
        <v>173</v>
      </c>
      <c r="D87">
        <v>7</v>
      </c>
      <c r="E87">
        <v>2.4246527730417302</v>
      </c>
      <c r="F87">
        <v>70.7034750922341</v>
      </c>
    </row>
    <row r="88" spans="1:6" x14ac:dyDescent="0.25">
      <c r="A88">
        <v>87</v>
      </c>
      <c r="B88" t="s">
        <v>172</v>
      </c>
      <c r="C88" t="s">
        <v>171</v>
      </c>
      <c r="D88">
        <v>7</v>
      </c>
      <c r="E88">
        <v>2.6317329492941002</v>
      </c>
      <c r="F88">
        <v>1301.8775118435301</v>
      </c>
    </row>
    <row r="89" spans="1:6" x14ac:dyDescent="0.25">
      <c r="A89">
        <v>88</v>
      </c>
      <c r="B89" t="s">
        <v>261</v>
      </c>
      <c r="C89" t="s">
        <v>236</v>
      </c>
      <c r="D89">
        <v>7</v>
      </c>
      <c r="E89">
        <v>2.5190605972146201</v>
      </c>
      <c r="F89">
        <v>132.87015487669399</v>
      </c>
    </row>
    <row r="90" spans="1:6" x14ac:dyDescent="0.25">
      <c r="A90">
        <v>89</v>
      </c>
      <c r="B90" t="s">
        <v>405</v>
      </c>
      <c r="C90" t="s">
        <v>132</v>
      </c>
      <c r="D90">
        <v>7</v>
      </c>
      <c r="E90">
        <v>2.6448192986042098</v>
      </c>
      <c r="F90">
        <v>18439.514395887301</v>
      </c>
    </row>
    <row r="91" spans="1:6" x14ac:dyDescent="0.25">
      <c r="A91">
        <v>90</v>
      </c>
      <c r="B91" t="s">
        <v>270</v>
      </c>
      <c r="C91" t="s">
        <v>209</v>
      </c>
      <c r="D91">
        <v>7</v>
      </c>
      <c r="E91">
        <v>2.6258502566028699</v>
      </c>
      <c r="F91">
        <v>914.79295345267201</v>
      </c>
    </row>
    <row r="92" spans="1:6" x14ac:dyDescent="0.25">
      <c r="A92">
        <v>91</v>
      </c>
      <c r="B92" t="s">
        <v>247</v>
      </c>
      <c r="C92" t="s">
        <v>404</v>
      </c>
      <c r="D92">
        <v>7</v>
      </c>
      <c r="E92">
        <v>2.62403026185808</v>
      </c>
      <c r="F92">
        <v>837.62502353345496</v>
      </c>
    </row>
    <row r="93" spans="1:6" x14ac:dyDescent="0.25">
      <c r="A93">
        <v>92</v>
      </c>
      <c r="B93" t="s">
        <v>247</v>
      </c>
      <c r="C93" t="s">
        <v>173</v>
      </c>
      <c r="D93">
        <v>7</v>
      </c>
      <c r="E93">
        <v>2.26853244964349</v>
      </c>
      <c r="F93">
        <v>36.308376280193997</v>
      </c>
    </row>
    <row r="94" spans="1:6" x14ac:dyDescent="0.25">
      <c r="A94">
        <v>93</v>
      </c>
      <c r="B94" t="s">
        <v>206</v>
      </c>
      <c r="C94" t="s">
        <v>403</v>
      </c>
      <c r="D94">
        <v>7</v>
      </c>
      <c r="E94">
        <v>2.6187170513934501</v>
      </c>
      <c r="F94">
        <v>672.11023325451004</v>
      </c>
    </row>
    <row r="95" spans="1:6" x14ac:dyDescent="0.25">
      <c r="A95">
        <v>94</v>
      </c>
      <c r="B95" t="s">
        <v>401</v>
      </c>
      <c r="C95" t="s">
        <v>350</v>
      </c>
      <c r="D95">
        <v>6</v>
      </c>
      <c r="E95">
        <v>2.4479424596614101</v>
      </c>
      <c r="F95">
        <v>9152.0638168371606</v>
      </c>
    </row>
    <row r="96" spans="1:6" x14ac:dyDescent="0.25">
      <c r="A96">
        <v>95</v>
      </c>
      <c r="B96" t="s">
        <v>401</v>
      </c>
      <c r="C96" t="s">
        <v>402</v>
      </c>
      <c r="D96">
        <v>6</v>
      </c>
      <c r="E96">
        <v>2.4464744424621898</v>
      </c>
      <c r="F96">
        <v>4774.2931594597303</v>
      </c>
    </row>
    <row r="97" spans="1:6" x14ac:dyDescent="0.25">
      <c r="A97">
        <v>96</v>
      </c>
      <c r="B97" t="s">
        <v>401</v>
      </c>
      <c r="C97" t="s">
        <v>400</v>
      </c>
      <c r="D97">
        <v>6</v>
      </c>
      <c r="E97">
        <v>2.4480914808457701</v>
      </c>
      <c r="F97">
        <v>10091.607729532399</v>
      </c>
    </row>
    <row r="98" spans="1:6" x14ac:dyDescent="0.25">
      <c r="A98">
        <v>97</v>
      </c>
      <c r="B98" t="s">
        <v>365</v>
      </c>
      <c r="C98" t="s">
        <v>220</v>
      </c>
      <c r="D98">
        <v>6</v>
      </c>
      <c r="E98">
        <v>2.4328532720781499</v>
      </c>
      <c r="F98">
        <v>869.44355550627699</v>
      </c>
    </row>
    <row r="99" spans="1:6" x14ac:dyDescent="0.25">
      <c r="A99">
        <v>98</v>
      </c>
      <c r="B99" t="s">
        <v>190</v>
      </c>
      <c r="C99" t="s">
        <v>399</v>
      </c>
      <c r="D99">
        <v>6</v>
      </c>
      <c r="E99">
        <v>2.4458371390992499</v>
      </c>
      <c r="F99">
        <v>3952.0649357484299</v>
      </c>
    </row>
    <row r="100" spans="1:6" x14ac:dyDescent="0.25">
      <c r="A100">
        <v>99</v>
      </c>
      <c r="B100" t="s">
        <v>398</v>
      </c>
      <c r="C100" t="s">
        <v>397</v>
      </c>
      <c r="D100">
        <v>6</v>
      </c>
      <c r="E100">
        <v>2.44884926942161</v>
      </c>
      <c r="F100">
        <v>21063.2179299339</v>
      </c>
    </row>
    <row r="101" spans="1:6" x14ac:dyDescent="0.25">
      <c r="A101">
        <v>100</v>
      </c>
      <c r="B101" t="s">
        <v>396</v>
      </c>
      <c r="C101" t="s">
        <v>228</v>
      </c>
      <c r="D101">
        <v>6</v>
      </c>
      <c r="E101">
        <v>2.4462651786713798</v>
      </c>
      <c r="F101">
        <v>4470.95687839528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21" sqref="E21"/>
    </sheetView>
  </sheetViews>
  <sheetFormatPr defaultRowHeight="15" x14ac:dyDescent="0.25"/>
  <cols>
    <col min="1" max="1" width="10.85546875" bestFit="1" customWidth="1"/>
    <col min="2" max="2" width="11.5703125" bestFit="1" customWidth="1"/>
    <col min="3" max="4" width="15.5703125" bestFit="1" customWidth="1"/>
  </cols>
  <sheetData>
    <row r="1" spans="1:3" ht="15.75" thickBot="1" x14ac:dyDescent="0.3">
      <c r="A1" s="1" t="s">
        <v>0</v>
      </c>
      <c r="B1" s="2" t="s">
        <v>1</v>
      </c>
      <c r="C1" s="3" t="s">
        <v>2</v>
      </c>
    </row>
    <row r="2" spans="1:3" x14ac:dyDescent="0.25">
      <c r="A2" s="4" t="s">
        <v>3</v>
      </c>
      <c r="B2" s="5">
        <v>8</v>
      </c>
      <c r="C2" s="6">
        <v>168509</v>
      </c>
    </row>
    <row r="3" spans="1:3" x14ac:dyDescent="0.25">
      <c r="A3" s="7" t="s">
        <v>4</v>
      </c>
      <c r="B3" s="8">
        <v>1</v>
      </c>
      <c r="C3" s="9">
        <v>128761</v>
      </c>
    </row>
    <row r="4" spans="1:3" ht="15.75" thickBot="1" x14ac:dyDescent="0.3">
      <c r="A4" s="10" t="s">
        <v>5</v>
      </c>
      <c r="B4" s="11">
        <v>1</v>
      </c>
      <c r="C4" s="12">
        <v>68765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output_biology_Chi</vt:lpstr>
      <vt:lpstr>output_biology_T</vt:lpstr>
      <vt:lpstr>output_biology_freq</vt:lpstr>
      <vt:lpstr>output_politics_Chi</vt:lpstr>
      <vt:lpstr>output_politics_T</vt:lpstr>
      <vt:lpstr>output_politics_freq</vt:lpstr>
      <vt:lpstr>output_philosophy</vt:lpstr>
      <vt:lpstr>Domains</vt:lpstr>
    </vt:vector>
  </TitlesOfParts>
  <Company>ENCS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Concordia University</dc:creator>
  <cp:lastModifiedBy>Concordia University</cp:lastModifiedBy>
  <dcterms:created xsi:type="dcterms:W3CDTF">2013-05-21T20:15:52Z</dcterms:created>
  <dcterms:modified xsi:type="dcterms:W3CDTF">2013-05-22T01:04:22Z</dcterms:modified>
</cp:coreProperties>
</file>