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6781\A2\"/>
    </mc:Choice>
  </mc:AlternateContent>
  <bookViews>
    <workbookView xWindow="0" yWindow="0" windowWidth="24000" windowHeight="14235" activeTab="2"/>
  </bookViews>
  <sheets>
    <sheet name="bank_Summary" sheetId="5" r:id="rId1"/>
    <sheet name="expect_Summary" sheetId="4" r:id="rId2"/>
    <sheet name="add_Summary" sheetId="6" r:id="rId3"/>
    <sheet name="bank_trainDist" sheetId="3" r:id="rId4"/>
    <sheet name="expect_trainDist" sheetId="2" r:id="rId5"/>
    <sheet name="add_trainDist" sheetId="1" r:id="rId6"/>
  </sheets>
  <calcPr calcId="0"/>
  <pivotCaches>
    <pivotCache cacheId="31" r:id="rId7"/>
    <pivotCache cacheId="46" r:id="rId8"/>
    <pivotCache cacheId="55" r:id="rId9"/>
  </pivotCaches>
</workbook>
</file>

<file path=xl/calcChain.xml><?xml version="1.0" encoding="utf-8"?>
<calcChain xmlns="http://schemas.openxmlformats.org/spreadsheetml/2006/main">
  <c r="B37" i="6" l="1"/>
  <c r="B35" i="6"/>
  <c r="B34" i="6"/>
  <c r="B33" i="6"/>
  <c r="B32" i="6"/>
  <c r="B36" i="6"/>
  <c r="B28" i="5"/>
  <c r="B36" i="5"/>
  <c r="B37" i="5" s="1"/>
  <c r="B29" i="5"/>
  <c r="B32" i="5"/>
  <c r="B31" i="5"/>
  <c r="B20" i="4"/>
  <c r="B17" i="4"/>
</calcChain>
</file>

<file path=xl/sharedStrings.xml><?xml version="1.0" encoding="utf-8"?>
<sst xmlns="http://schemas.openxmlformats.org/spreadsheetml/2006/main" count="1717" uniqueCount="711">
  <si>
    <t>add.v</t>
  </si>
  <si>
    <t>add.v.bnc.00000134</t>
  </si>
  <si>
    <t>add.v.bnc.00000242</t>
  </si>
  <si>
    <t>add.v.bnc.00000837</t>
  </si>
  <si>
    <t>add.v.bnc.00001199</t>
  </si>
  <si>
    <t>add.v.bnc.00001354</t>
  </si>
  <si>
    <t>add.v.bnc.00002656</t>
  </si>
  <si>
    <t>add.v.bnc.00002929</t>
  </si>
  <si>
    <t>add.v.bnc.00003185</t>
  </si>
  <si>
    <t>add.v.bnc.00003517</t>
  </si>
  <si>
    <t>add.v.bnc.00004108</t>
  </si>
  <si>
    <t>add.v.bnc.00004995</t>
  </si>
  <si>
    <t>add.v.bnc.00005300</t>
  </si>
  <si>
    <t>add.v.bnc.00007372</t>
  </si>
  <si>
    <t>add.v.bnc.00008460</t>
  </si>
  <si>
    <t>add.v.bnc.00008483</t>
  </si>
  <si>
    <t>add.v.bnc.00008600</t>
  </si>
  <si>
    <t>add.v.bnc.00008821</t>
  </si>
  <si>
    <t>add.v.bnc.00009401</t>
  </si>
  <si>
    <t>add.v.bnc.00009868</t>
  </si>
  <si>
    <t>add.v.bnc.00010334</t>
  </si>
  <si>
    <t>add.v.bnc.00010914</t>
  </si>
  <si>
    <t>add.v.bnc.00010915</t>
  </si>
  <si>
    <t>add.v.bnc.00010917</t>
  </si>
  <si>
    <t>add.v.bnc.00010976</t>
  </si>
  <si>
    <t>add.v.bnc.00011300</t>
  </si>
  <si>
    <t>add.v.bnc.00011632</t>
  </si>
  <si>
    <t>add.v.bnc.00012510</t>
  </si>
  <si>
    <t>add.v.bnc.00012791</t>
  </si>
  <si>
    <t>add.v.bnc.00012794</t>
  </si>
  <si>
    <t>add.v.bnc.00012805</t>
  </si>
  <si>
    <t>add.v.bnc.00012809</t>
  </si>
  <si>
    <t>add.v.bnc.00012825</t>
  </si>
  <si>
    <t>add.v.bnc.00013273</t>
  </si>
  <si>
    <t>add.v.bnc.00013309</t>
  </si>
  <si>
    <t>add.v.bnc.00013575</t>
  </si>
  <si>
    <t>add.v.bnc.00013679</t>
  </si>
  <si>
    <t>add.v.bnc.00013721</t>
  </si>
  <si>
    <t>add.v.bnc.00013726</t>
  </si>
  <si>
    <t>add.v.bnc.00013819</t>
  </si>
  <si>
    <t>add.v.bnc.00013824</t>
  </si>
  <si>
    <t>add.v.bnc.00013896</t>
  </si>
  <si>
    <t>add.v.bnc.00013949</t>
  </si>
  <si>
    <t>add.v.bnc.00014126</t>
  </si>
  <si>
    <t>add.v.bnc.00014153</t>
  </si>
  <si>
    <t>add.v.bnc.00014249</t>
  </si>
  <si>
    <t>add.v.bnc.00014437</t>
  </si>
  <si>
    <t>add.v.bnc.00014535</t>
  </si>
  <si>
    <t>add.v.bnc.00014566</t>
  </si>
  <si>
    <t>add.v.bnc.00014569</t>
  </si>
  <si>
    <t>add.v.bnc.00014608</t>
  </si>
  <si>
    <t>add.v.bnc.00014806</t>
  </si>
  <si>
    <t>add.v.bnc.00014903</t>
  </si>
  <si>
    <t>add.v.bnc.00014953</t>
  </si>
  <si>
    <t>add.v.bnc.00014985</t>
  </si>
  <si>
    <t>add.v.bnc.00015180</t>
  </si>
  <si>
    <t>add.v.bnc.00015183</t>
  </si>
  <si>
    <t>add.v.bnc.00015537</t>
  </si>
  <si>
    <t>add.v.bnc.00016810</t>
  </si>
  <si>
    <t>add.v.bnc.00018010</t>
  </si>
  <si>
    <t>add.v.bnc.00018111</t>
  </si>
  <si>
    <t>add.v.bnc.00018127</t>
  </si>
  <si>
    <t>add.v.bnc.00018185</t>
  </si>
  <si>
    <t>add.v.bnc.00018979</t>
  </si>
  <si>
    <t>add.v.bnc.00019293</t>
  </si>
  <si>
    <t>add.v.bnc.00020090</t>
  </si>
  <si>
    <t>add.v.bnc.00020095</t>
  </si>
  <si>
    <t>add.v.bnc.00021738</t>
  </si>
  <si>
    <t>add.v.bnc.00021833</t>
  </si>
  <si>
    <t>add.v.bnc.00022585</t>
  </si>
  <si>
    <t>add.v.bnc.00022734</t>
  </si>
  <si>
    <t>add.v.bnc.00022871</t>
  </si>
  <si>
    <t>add.v.bnc.00023430</t>
  </si>
  <si>
    <t>add.v.bnc.00023809</t>
  </si>
  <si>
    <t>add.v.bnc.00023970</t>
  </si>
  <si>
    <t>add.v.bnc.00024311</t>
  </si>
  <si>
    <t>add.v.bnc.00024542</t>
  </si>
  <si>
    <t>add.v.bnc.00024894</t>
  </si>
  <si>
    <t>add.v.bnc.00025540</t>
  </si>
  <si>
    <t>add.v.bnc.00025869</t>
  </si>
  <si>
    <t>add.v.bnc.00026321</t>
  </si>
  <si>
    <t>add.v.bnc.00028788</t>
  </si>
  <si>
    <t>add.v.bnc.00029027</t>
  </si>
  <si>
    <t>add.v.bnc.00031073</t>
  </si>
  <si>
    <t>add.v.bnc.00035306</t>
  </si>
  <si>
    <t>add.v.bnc.00035438</t>
  </si>
  <si>
    <t>add.v.bnc.00036877</t>
  </si>
  <si>
    <t>add.v.bnc.00036983</t>
  </si>
  <si>
    <t>add.v.bnc.00037220</t>
  </si>
  <si>
    <t>add.v.bnc.00038486</t>
  </si>
  <si>
    <t>add.v.bnc.00038507</t>
  </si>
  <si>
    <t>add.v.bnc.00038608</t>
  </si>
  <si>
    <t>add.v.bnc.00038653</t>
  </si>
  <si>
    <t>add.v.bnc.00038708</t>
  </si>
  <si>
    <t>add.v.bnc.00038723</t>
  </si>
  <si>
    <t>add.v.bnc.00038850</t>
  </si>
  <si>
    <t>add.v.bnc.00038978</t>
  </si>
  <si>
    <t>add.v.bnc.00039133</t>
  </si>
  <si>
    <t>add.v.bnc.00039182</t>
  </si>
  <si>
    <t>add.v.bnc.00039224</t>
  </si>
  <si>
    <t>add.v.bnc.00039356</t>
  </si>
  <si>
    <t>add.v.bnc.00039651</t>
  </si>
  <si>
    <t>add.v.bnc.00039863</t>
  </si>
  <si>
    <t>add.v.bnc.00039877</t>
  </si>
  <si>
    <t>add.v.bnc.00040001</t>
  </si>
  <si>
    <t>add.v.bnc.00040004</t>
  </si>
  <si>
    <t>add.v.bnc.00040011</t>
  </si>
  <si>
    <t>add.v.bnc.00040043</t>
  </si>
  <si>
    <t>add.v.bnc.00040122</t>
  </si>
  <si>
    <t>add.v.bnc.00040318</t>
  </si>
  <si>
    <t>add.v.bnc.00040589</t>
  </si>
  <si>
    <t>add.v.bnc.00040935</t>
  </si>
  <si>
    <t>add.v.bnc.00040941</t>
  </si>
  <si>
    <t>add.v.bnc.00041012</t>
  </si>
  <si>
    <t>U</t>
  </si>
  <si>
    <t>add.v.bnc.00041919</t>
  </si>
  <si>
    <t>add.v.bnc.00042375</t>
  </si>
  <si>
    <t>add.v.bnc.00042378</t>
  </si>
  <si>
    <t>add.v.bnc.00042847</t>
  </si>
  <si>
    <t>add.v.bnc.00042899</t>
  </si>
  <si>
    <t>add.v.bnc.00044069</t>
  </si>
  <si>
    <t>add.v.bnc.00044671</t>
  </si>
  <si>
    <t>add.v.bnc.00046656</t>
  </si>
  <si>
    <t>add.v.bnc.00047161</t>
  </si>
  <si>
    <t>add.v.bnc.00047912</t>
  </si>
  <si>
    <t>add.v.bnc.00047961</t>
  </si>
  <si>
    <t>add.v.bnc.00048137</t>
  </si>
  <si>
    <t>add.v.bnc.00048402</t>
  </si>
  <si>
    <t>add.v.bnc.00049964</t>
  </si>
  <si>
    <t>add.v.bnc.00050170</t>
  </si>
  <si>
    <t>add.v.bnc.00051014</t>
  </si>
  <si>
    <t>add.v.bnc.00052491</t>
  </si>
  <si>
    <t>add.v.bnc.00053305</t>
  </si>
  <si>
    <t>add.v.bnc.00053418</t>
  </si>
  <si>
    <t>add.v.bnc.00054172</t>
  </si>
  <si>
    <t>add.v.bnc.00054189</t>
  </si>
  <si>
    <t>add.v.bnc.00054606</t>
  </si>
  <si>
    <t>add.v.bnc.00054628</t>
  </si>
  <si>
    <t>add.v.bnc.00054929</t>
  </si>
  <si>
    <t>add.v.bnc.00055404</t>
  </si>
  <si>
    <t>add.v.bnc.00055533</t>
  </si>
  <si>
    <t>add.v.bnc.00055611</t>
  </si>
  <si>
    <t>add.v.bnc.00055767</t>
  </si>
  <si>
    <t>add.v.bnc.00056580</t>
  </si>
  <si>
    <t>add.v.bnc.00056601</t>
  </si>
  <si>
    <t>add.v.bnc.00056620</t>
  </si>
  <si>
    <t>add.v.bnc.00056714</t>
  </si>
  <si>
    <t>add.v.bnc.00056889</t>
  </si>
  <si>
    <t>add.v.bnc.00057107</t>
  </si>
  <si>
    <t>add.v.bnc.00057582</t>
  </si>
  <si>
    <t>add.v.bnc.00057771</t>
  </si>
  <si>
    <t>add.v.bnc.00057805</t>
  </si>
  <si>
    <t>add.v.bnc.00057808</t>
  </si>
  <si>
    <t>add.v.bnc.00057809</t>
  </si>
  <si>
    <t>add.v.bnc.00058057</t>
  </si>
  <si>
    <t>add.v.bnc.00058272</t>
  </si>
  <si>
    <t>add.v.bnc.00058520</t>
  </si>
  <si>
    <t>add.v.bnc.00058537</t>
  </si>
  <si>
    <t>add.v.bnc.00058607</t>
  </si>
  <si>
    <t>add.v.bnc.00058615</t>
  </si>
  <si>
    <t>add.v.bnc.00058623</t>
  </si>
  <si>
    <t>add.v.bnc.00058674</t>
  </si>
  <si>
    <t>add.v.bnc.00059115</t>
  </si>
  <si>
    <t>add.v.bnc.00059143</t>
  </si>
  <si>
    <t>add.v.bnc.00059308</t>
  </si>
  <si>
    <t>add.v.bnc.00059659</t>
  </si>
  <si>
    <t>add.v.bnc.00060320</t>
  </si>
  <si>
    <t>add.v.bnc.00060337</t>
  </si>
  <si>
    <t>add.v.bnc.00060480</t>
  </si>
  <si>
    <t>add.v.bnc.00060496</t>
  </si>
  <si>
    <t>add.v.bnc.00060497</t>
  </si>
  <si>
    <t>add.v.bnc.00060898</t>
  </si>
  <si>
    <t>add.v.bnc.00060947</t>
  </si>
  <si>
    <t>add.v.bnc.00061028</t>
  </si>
  <si>
    <t>add.v.bnc.00061084</t>
  </si>
  <si>
    <t>add.v.bnc.00061085</t>
  </si>
  <si>
    <t>add.v.bnc.00061208</t>
  </si>
  <si>
    <t>add.v.bnc.00061306</t>
  </si>
  <si>
    <t>add.v.bnc.00061375</t>
  </si>
  <si>
    <t>add.v.bnc.00061516</t>
  </si>
  <si>
    <t>add.v.bnc.00061683</t>
  </si>
  <si>
    <t>add.v.bnc.00062238</t>
  </si>
  <si>
    <t>add.v.bnc.00062241</t>
  </si>
  <si>
    <t>add.v.bnc.00062412</t>
  </si>
  <si>
    <t>add.v.bnc.00062490</t>
  </si>
  <si>
    <t>add.v.bnc.00062518</t>
  </si>
  <si>
    <t>add.v.bnc.00062870</t>
  </si>
  <si>
    <t>add.v.bnc.00063358</t>
  </si>
  <si>
    <t>add.v.bnc.00063363</t>
  </si>
  <si>
    <t>add.v.bnc.00063659</t>
  </si>
  <si>
    <t>add.v.bnc.00064502</t>
  </si>
  <si>
    <t>add.v.bnc.00064530</t>
  </si>
  <si>
    <t>add.v.bnc.00064545</t>
  </si>
  <si>
    <t>add.v.bnc.00064769</t>
  </si>
  <si>
    <t>add.v.bnc.00065123</t>
  </si>
  <si>
    <t>add.v.bnc.00065379</t>
  </si>
  <si>
    <t>add.v.bnc.00065385</t>
  </si>
  <si>
    <t>add.v.bnc.00065618</t>
  </si>
  <si>
    <t>add.v.bnc.00065634</t>
  </si>
  <si>
    <t>add.v.bnc.00065829</t>
  </si>
  <si>
    <t>add.v.bnc.00066143</t>
  </si>
  <si>
    <t>add.v.bnc.00066205</t>
  </si>
  <si>
    <t>add.v.bnc.00066635</t>
  </si>
  <si>
    <t>add.v.bnc.00066952</t>
  </si>
  <si>
    <t>add.v.bnc.00067086</t>
  </si>
  <si>
    <t>add.v.bnc.00067129</t>
  </si>
  <si>
    <t>add.v.bnc.00067159</t>
  </si>
  <si>
    <t>add.v.bnc.00067172</t>
  </si>
  <si>
    <t>add.v.bnc.00068057</t>
  </si>
  <si>
    <t>add.v.bnc.00068081</t>
  </si>
  <si>
    <t>add.v.bnc.00068724</t>
  </si>
  <si>
    <t>add.v.bnc.00068729</t>
  </si>
  <si>
    <t>add.v.bnc.00068764</t>
  </si>
  <si>
    <t>add.v.bnc.00069560</t>
  </si>
  <si>
    <t>add.v.bnc.00069870</t>
  </si>
  <si>
    <t>add.v.bnc.00071480</t>
  </si>
  <si>
    <t>add.v.bnc.00072056</t>
  </si>
  <si>
    <t>add.v.bnc.00072076</t>
  </si>
  <si>
    <t>add.v.bnc.00072162</t>
  </si>
  <si>
    <t>add.v.bnc.00072258</t>
  </si>
  <si>
    <t>add.v.bnc.00072654</t>
  </si>
  <si>
    <t>add.v.bnc.00073840</t>
  </si>
  <si>
    <t>add.v.bnc.00074093</t>
  </si>
  <si>
    <t>add.v.bnc.00074669</t>
  </si>
  <si>
    <t>add.v.bnc.00074887</t>
  </si>
  <si>
    <t>add.v.bnc.00074923</t>
  </si>
  <si>
    <t>add.v.bnc.00075457</t>
  </si>
  <si>
    <t>add.v.bnc.00075502</t>
  </si>
  <si>
    <t>add.v.bnc.00075641</t>
  </si>
  <si>
    <t>add.v.bnc.00075680</t>
  </si>
  <si>
    <t>add.v.bnc.00075761</t>
  </si>
  <si>
    <t>add.v.bnc.00075994</t>
  </si>
  <si>
    <t>add.v.bnc.00076175</t>
  </si>
  <si>
    <t>add.v.bnc.00076807</t>
  </si>
  <si>
    <t>add.v.bnc.00077184</t>
  </si>
  <si>
    <t>add.v.bnc.00077346</t>
  </si>
  <si>
    <t>add.v.bnc.00077414</t>
  </si>
  <si>
    <t>add.v.bnc.00077920</t>
  </si>
  <si>
    <t>add.v.bnc.00078254</t>
  </si>
  <si>
    <t>add.v.bnc.00078266</t>
  </si>
  <si>
    <t>add.v.bnc.00078270</t>
  </si>
  <si>
    <t>add.v.bnc.00078359</t>
  </si>
  <si>
    <t>add.v.bnc.00078553</t>
  </si>
  <si>
    <t>add.v.bnc.00078560</t>
  </si>
  <si>
    <t>add.v.bnc.00078855</t>
  </si>
  <si>
    <t>add.v.bnc.00079064</t>
  </si>
  <si>
    <t>add.v.bnc.00079408</t>
  </si>
  <si>
    <t>add.v.bnc.00079536</t>
  </si>
  <si>
    <t>add.v.bnc.00080084</t>
  </si>
  <si>
    <t>add.v.bnc.00080105</t>
  </si>
  <si>
    <t>add.v.bnc.00080114</t>
  </si>
  <si>
    <t>add.v.bnc.00080401</t>
  </si>
  <si>
    <t>add.v.bnc.00080413</t>
  </si>
  <si>
    <t>add.v.bnc.00080895</t>
  </si>
  <si>
    <t>add.v.bnc.00081248</t>
  </si>
  <si>
    <t>add.v.bnc.00081396</t>
  </si>
  <si>
    <t>add.v.bnc.00081724</t>
  </si>
  <si>
    <t>add.v.bnc.00081742</t>
  </si>
  <si>
    <t>add.v.bnc.00081819</t>
  </si>
  <si>
    <t>add.v.bnc.00081848</t>
  </si>
  <si>
    <t>add.v.bnc.00082067</t>
  </si>
  <si>
    <t>add.v.bnc.00082142</t>
  </si>
  <si>
    <t>add.v.bnc.00082680</t>
  </si>
  <si>
    <t>add.v.bnc.00083128</t>
  </si>
  <si>
    <t>add.v.bnc.00083170</t>
  </si>
  <si>
    <t>expect.v.bnc.00078576</t>
  </si>
  <si>
    <t>expect.v</t>
  </si>
  <si>
    <t>expect.v.bnc.00078267</t>
  </si>
  <si>
    <t>expect.v.bnc.00077564</t>
  </si>
  <si>
    <t>expect.v.bnc.00077497</t>
  </si>
  <si>
    <t>expect.v.bnc.00075847</t>
  </si>
  <si>
    <t>expect.v.bnc.00075768</t>
  </si>
  <si>
    <t>expect.v.bnc.00075723</t>
  </si>
  <si>
    <t>expect.v.bnc.00075701</t>
  </si>
  <si>
    <t>expect.v.bnc.00075495</t>
  </si>
  <si>
    <t>expect.v.bnc.00075032</t>
  </si>
  <si>
    <t>expect.v.bnc.00074857</t>
  </si>
  <si>
    <t>expect.v.bnc.00074838</t>
  </si>
  <si>
    <t>expect.v.bnc.00074740</t>
  </si>
  <si>
    <t>expect.v.bnc.00074665</t>
  </si>
  <si>
    <t>expect.v.bnc.00074590</t>
  </si>
  <si>
    <t>expect.v.bnc.00073292</t>
  </si>
  <si>
    <t>expect.v.bnc.00073272</t>
  </si>
  <si>
    <t>expect.v.bnc.00072830</t>
  </si>
  <si>
    <t>expect.v.bnc.00072443</t>
  </si>
  <si>
    <t>expect.v.bnc.00072439</t>
  </si>
  <si>
    <t>expect.v.bnc.00072426</t>
  </si>
  <si>
    <t>expect.v.bnc.00072342</t>
  </si>
  <si>
    <t>expect.v.bnc.00072193</t>
  </si>
  <si>
    <t>expect.v.bnc.00072163</t>
  </si>
  <si>
    <t>expect.v.bnc.00070149</t>
  </si>
  <si>
    <t>expect.v.bnc.00069405</t>
  </si>
  <si>
    <t>expect.v.bnc.00068938</t>
  </si>
  <si>
    <t>expect.v.bnc.00068917</t>
  </si>
  <si>
    <t>expect.v.bnc.00067401</t>
  </si>
  <si>
    <t>expect.v.bnc.00067023</t>
  </si>
  <si>
    <t>expect.v.bnc.00066975</t>
  </si>
  <si>
    <t>expect.v.bnc.00065869</t>
  </si>
  <si>
    <t>expect.v.bnc.00065471</t>
  </si>
  <si>
    <t>expect.v.bnc.00065079</t>
  </si>
  <si>
    <t>expect.v.bnc.00064529</t>
  </si>
  <si>
    <t>expect.v.bnc.00064260</t>
  </si>
  <si>
    <t>expect.v.bnc.00063981</t>
  </si>
  <si>
    <t>expect.v.bnc.00063549</t>
  </si>
  <si>
    <t>expect.v.bnc.00062239</t>
  </si>
  <si>
    <t>expect.v.bnc.00060110</t>
  </si>
  <si>
    <t>expect.v.bnc.00059971</t>
  </si>
  <si>
    <t>expect.v.bnc.00059754</t>
  </si>
  <si>
    <t>expect.v.bnc.00059089</t>
  </si>
  <si>
    <t>expect.v.bnc.00058718</t>
  </si>
  <si>
    <t>expect.v.bnc.00058717</t>
  </si>
  <si>
    <t>expect.v.bnc.00058587</t>
  </si>
  <si>
    <t>expect.v.bnc.00057391</t>
  </si>
  <si>
    <t>expect.v.bnc.00055793</t>
  </si>
  <si>
    <t>expect.v.bnc.00055497</t>
  </si>
  <si>
    <t>expect.v.bnc.00055315</t>
  </si>
  <si>
    <t>expect.v.bnc.00054741</t>
  </si>
  <si>
    <t>expect.v.bnc.00052466</t>
  </si>
  <si>
    <t>expect.v.bnc.00052374</t>
  </si>
  <si>
    <t>expect.v.bnc.00051841</t>
  </si>
  <si>
    <t>expect.v.bnc.00048478</t>
  </si>
  <si>
    <t>expect.v.bnc.00048456</t>
  </si>
  <si>
    <t>expect.v.bnc.00048411</t>
  </si>
  <si>
    <t>expect.v.bnc.00048063</t>
  </si>
  <si>
    <t>expect.v.bnc.00046656</t>
  </si>
  <si>
    <t>expect.v.bnc.00046052</t>
  </si>
  <si>
    <t>expect.v.bnc.00044882</t>
  </si>
  <si>
    <t>expect.v.bnc.00041792</t>
  </si>
  <si>
    <t>expect.v.bnc.00041489</t>
  </si>
  <si>
    <t>expect.v.bnc.00041181</t>
  </si>
  <si>
    <t>expect.v.bnc.00040894</t>
  </si>
  <si>
    <t>expect.v.bnc.00038227</t>
  </si>
  <si>
    <t>expect.v.bnc.00038158</t>
  </si>
  <si>
    <t>expect.v.bnc.00036918</t>
  </si>
  <si>
    <t>expect.v.bnc.00036900</t>
  </si>
  <si>
    <t>expect.v.bnc.00036511</t>
  </si>
  <si>
    <t>expect.v.bnc.00036014</t>
  </si>
  <si>
    <t>expect.v.bnc.00035975</t>
  </si>
  <si>
    <t>expect.v.bnc.00035535</t>
  </si>
  <si>
    <t>expect.v.bnc.00035199</t>
  </si>
  <si>
    <t>expect.v.bnc.00035187</t>
  </si>
  <si>
    <t>expect.v.bnc.00034608</t>
  </si>
  <si>
    <t>expect.v.bnc.00034555</t>
  </si>
  <si>
    <t>expect.v.bnc.00033842</t>
  </si>
  <si>
    <t>expect.v.bnc.00033664</t>
  </si>
  <si>
    <t>expect.v.bnc.00031891</t>
  </si>
  <si>
    <t>expect.v.bnc.00031666</t>
  </si>
  <si>
    <t>expect.v.bnc.00030404</t>
  </si>
  <si>
    <t>expect.v.bnc.00030215</t>
  </si>
  <si>
    <t>expect.v.bnc.00029863</t>
  </si>
  <si>
    <t>expect.v.bnc.00029810</t>
  </si>
  <si>
    <t>expect.v.bnc.00029622</t>
  </si>
  <si>
    <t>expect.v.bnc.00029592</t>
  </si>
  <si>
    <t>expect.v.bnc.00028974</t>
  </si>
  <si>
    <t>expect.v.bnc.00028908</t>
  </si>
  <si>
    <t>expect.v.bnc.00028767</t>
  </si>
  <si>
    <t>expect.v.bnc.00025339</t>
  </si>
  <si>
    <t>expect.v.bnc.00023591</t>
  </si>
  <si>
    <t>expect.v.bnc.00022615</t>
  </si>
  <si>
    <t>expect.v.bnc.00022236</t>
  </si>
  <si>
    <t>expect.v.bnc.00021571</t>
  </si>
  <si>
    <t>expect.v.bnc.00019875</t>
  </si>
  <si>
    <t>expect.v.bnc.00019378</t>
  </si>
  <si>
    <t>expect.v.bnc.00019261</t>
  </si>
  <si>
    <t>expect.v.bnc.00019149</t>
  </si>
  <si>
    <t>expect.v.bnc.00017579</t>
  </si>
  <si>
    <t>expect.v.bnc.00017383</t>
  </si>
  <si>
    <t>expect.v.bnc.00017104</t>
  </si>
  <si>
    <t>expect.v.bnc.00017101</t>
  </si>
  <si>
    <t>expect.v.bnc.00017091</t>
  </si>
  <si>
    <t>expect.v.bnc.00016885</t>
  </si>
  <si>
    <t>expect.v.bnc.00016765</t>
  </si>
  <si>
    <t>expect.v.bnc.00016301</t>
  </si>
  <si>
    <t>expect.v.bnc.00016170</t>
  </si>
  <si>
    <t>expect.v.bnc.00015947</t>
  </si>
  <si>
    <t>expect.v.bnc.00015398</t>
  </si>
  <si>
    <t>expect.v.bnc.00015308</t>
  </si>
  <si>
    <t>expect.v.bnc.00014766</t>
  </si>
  <si>
    <t>expect.v.bnc.00014648</t>
  </si>
  <si>
    <t>expect.v.bnc.00014611</t>
  </si>
  <si>
    <t>expect.v.bnc.00014018</t>
  </si>
  <si>
    <t>expect.v.bnc.00013879</t>
  </si>
  <si>
    <t>expect.v.bnc.00013816</t>
  </si>
  <si>
    <t>expect.v.bnc.00013271</t>
  </si>
  <si>
    <t>expect.v.bnc.00011705</t>
  </si>
  <si>
    <t>expect.v.bnc.00010685</t>
  </si>
  <si>
    <t>expect.v.bnc.00009538</t>
  </si>
  <si>
    <t>expect.v.bnc.00009369</t>
  </si>
  <si>
    <t>expect.v.bnc.00009136</t>
  </si>
  <si>
    <t>expect.v.bnc.00008980</t>
  </si>
  <si>
    <t>expect.v.bnc.00008459</t>
  </si>
  <si>
    <t>expect.v.bnc.00008045</t>
  </si>
  <si>
    <t>expect.v.bnc.00007800</t>
  </si>
  <si>
    <t>expect.v.bnc.00007495</t>
  </si>
  <si>
    <t>expect.v.bnc.00007350</t>
  </si>
  <si>
    <t>expect.v.bnc.00007250</t>
  </si>
  <si>
    <t>expect.v.bnc.00007245</t>
  </si>
  <si>
    <t>expect.v.bnc.00006122</t>
  </si>
  <si>
    <t>expect.v.bnc.00005881</t>
  </si>
  <si>
    <t>expect.v.bnc.00005847</t>
  </si>
  <si>
    <t>expect.v.bnc.00005846</t>
  </si>
  <si>
    <t>expect.v.bnc.00005845</t>
  </si>
  <si>
    <t>expect.v.bnc.00005675</t>
  </si>
  <si>
    <t>expect.v.bnc.00005564</t>
  </si>
  <si>
    <t>expect.v.bnc.00005536</t>
  </si>
  <si>
    <t>expect.v.bnc.00005393</t>
  </si>
  <si>
    <t>expect.v.bnc.00004901</t>
  </si>
  <si>
    <t>expect.v.bnc.00004079</t>
  </si>
  <si>
    <t>expect.v.bnc.00003953</t>
  </si>
  <si>
    <t>expect.v.bnc.00003876</t>
  </si>
  <si>
    <t>expect.v.bnc.00003712</t>
  </si>
  <si>
    <t>expect.v.bnc.00003699</t>
  </si>
  <si>
    <t>expect.v.bnc.00003695</t>
  </si>
  <si>
    <t>expect.v.bnc.00003432</t>
  </si>
  <si>
    <t>expect.v.bnc.00003148</t>
  </si>
  <si>
    <t>expect.v.bnc.00003068</t>
  </si>
  <si>
    <t>expect.v.bnc.00002955</t>
  </si>
  <si>
    <t>expect.v.bnc.00002034</t>
  </si>
  <si>
    <t>expect.v.bnc.00001214</t>
  </si>
  <si>
    <t>expect.v.bnc.00001081</t>
  </si>
  <si>
    <t>expect.v.bnc.00000319</t>
  </si>
  <si>
    <t>expect.v.bnc.00000094</t>
  </si>
  <si>
    <t>bank%1:06:00::</t>
  </si>
  <si>
    <t>bank.n.bnc.00187252</t>
  </si>
  <si>
    <t>bank.n</t>
  </si>
  <si>
    <t>bank.n.bnc.00187245</t>
  </si>
  <si>
    <t>bank.n.bnc.00187244</t>
  </si>
  <si>
    <t>bank.n.bnc.00187243</t>
  </si>
  <si>
    <t>bank%1:17:01::</t>
  </si>
  <si>
    <t>bank.n.bnc.00186823</t>
  </si>
  <si>
    <t>bank.n.bnc.00179424</t>
  </si>
  <si>
    <t>bank.n.bnc.00179422</t>
  </si>
  <si>
    <t>bank.n.bnc.00178159</t>
  </si>
  <si>
    <t>bank.n.bnc.00177540</t>
  </si>
  <si>
    <t>bank.n.bnc.00175168</t>
  </si>
  <si>
    <t>bank%1:14:00::</t>
  </si>
  <si>
    <t>bank.n.bnc.00173676</t>
  </si>
  <si>
    <t>bank.n.bnc.00173620</t>
  </si>
  <si>
    <t>bank.n.bnc.00170096</t>
  </si>
  <si>
    <t>bank%1:17:00::</t>
  </si>
  <si>
    <t>bank.n.bnc.00166661</t>
  </si>
  <si>
    <t>bank.n.bnc.00166503</t>
  </si>
  <si>
    <t>bank.n.bnc.00166283</t>
  </si>
  <si>
    <t>bank.n.bnc.00165873</t>
  </si>
  <si>
    <t>bank.n.bnc.00165870</t>
  </si>
  <si>
    <t>bank%1:14:01::</t>
  </si>
  <si>
    <t>bank.n.bnc.00165534</t>
  </si>
  <si>
    <t>bank.n.bnc.00165529</t>
  </si>
  <si>
    <t>bank.n.bnc.00165025</t>
  </si>
  <si>
    <t>bank.n.bnc.00162830</t>
  </si>
  <si>
    <t>bank.n.bnc.00162815</t>
  </si>
  <si>
    <t>bank.n.bnc.00162812</t>
  </si>
  <si>
    <t>bank.n.bnc.00162797</t>
  </si>
  <si>
    <t>bank.n.bnc.00162719</t>
  </si>
  <si>
    <t>bank.n.bnc.00162682</t>
  </si>
  <si>
    <t>bank.n.bnc.00162507</t>
  </si>
  <si>
    <t>bank.n.bnc.00162500</t>
  </si>
  <si>
    <t>bank.n.bnc.00162495</t>
  </si>
  <si>
    <t>bank.n.bnc.00162459</t>
  </si>
  <si>
    <t>bank.n.bnc.00161861</t>
  </si>
  <si>
    <t>bank.n.bnc.00161228</t>
  </si>
  <si>
    <t>bank.n.bnc.00159541</t>
  </si>
  <si>
    <t>bank.n.bnc.00159467</t>
  </si>
  <si>
    <t>bank.n.bnc.00159119</t>
  </si>
  <si>
    <t>bank.n.bnc.00159048</t>
  </si>
  <si>
    <t>bank.n.bnc.00158333</t>
  </si>
  <si>
    <t>bank.n.bnc.00157186</t>
  </si>
  <si>
    <t>bank.n.bnc.00156360</t>
  </si>
  <si>
    <t>bank.n.bnc.00156359</t>
  </si>
  <si>
    <t>bank.n.bnc.00156033</t>
  </si>
  <si>
    <t>bank.n.bnc.00156009</t>
  </si>
  <si>
    <t>bank.n.bnc.00155386</t>
  </si>
  <si>
    <t>bank.n.bnc.00150407</t>
  </si>
  <si>
    <t>bank.n.bnc.00150336</t>
  </si>
  <si>
    <t>bank.n.bnc.00150335</t>
  </si>
  <si>
    <t>bank.n.bnc.00148093</t>
  </si>
  <si>
    <t>bank.n.bnc.00147142</t>
  </si>
  <si>
    <t>bank.n.bnc.00146524</t>
  </si>
  <si>
    <t>bank.n.bnc.00145443</t>
  </si>
  <si>
    <t>bank.n.bnc.00145332</t>
  </si>
  <si>
    <t>bank.n.bnc.00145265</t>
  </si>
  <si>
    <t>bank.n.bnc.00143866</t>
  </si>
  <si>
    <t>bank.n.bnc.00143101</t>
  </si>
  <si>
    <t>bank.n.bnc.00142892</t>
  </si>
  <si>
    <t>bank.n.bnc.00142872</t>
  </si>
  <si>
    <t>bank.n.bnc.00142848</t>
  </si>
  <si>
    <t>bank.n.bnc.00142822</t>
  </si>
  <si>
    <t>bank.n.bnc.00140377</t>
  </si>
  <si>
    <t>bank.n.bnc.00137645</t>
  </si>
  <si>
    <t>bank.n.bnc.00134481</t>
  </si>
  <si>
    <t>bank.n.bnc.00132448</t>
  </si>
  <si>
    <t>bank.n.bnc.00132397</t>
  </si>
  <si>
    <t>bank%1:21:01::</t>
  </si>
  <si>
    <t>bank.n.bnc.00131700</t>
  </si>
  <si>
    <t>bank.n.bnc.00131156</t>
  </si>
  <si>
    <t>bank.n.bnc.00131046</t>
  </si>
  <si>
    <t>bank.n.bnc.00130937</t>
  </si>
  <si>
    <t>bank.n.bnc.00130729</t>
  </si>
  <si>
    <t>bank.n.bnc.00125949</t>
  </si>
  <si>
    <t>bank.n.bnc.00125924</t>
  </si>
  <si>
    <t>bank.n.bnc.00125346</t>
  </si>
  <si>
    <t>bank.n.bnc.00125243</t>
  </si>
  <si>
    <t>bank.n.bnc.00124962</t>
  </si>
  <si>
    <t>bank.n.bnc.00124727</t>
  </si>
  <si>
    <t>bank.n.bnc.00124705</t>
  </si>
  <si>
    <t>bank.n.bnc.00124688</t>
  </si>
  <si>
    <t>bank.n.bnc.00119213</t>
  </si>
  <si>
    <t>bank.n.bnc.00119198</t>
  </si>
  <si>
    <t>bank.n.bnc.00119103</t>
  </si>
  <si>
    <t>bank.n.bnc.00119086</t>
  </si>
  <si>
    <t>bank.n.bnc.00118999</t>
  </si>
  <si>
    <t>bank.n.bnc.00118926</t>
  </si>
  <si>
    <t>bank.n.bnc.00118911</t>
  </si>
  <si>
    <t>bank.n.bnc.00118899</t>
  </si>
  <si>
    <t>bank.n.bnc.00118888</t>
  </si>
  <si>
    <t>bank.n.bnc.00118783</t>
  </si>
  <si>
    <t>bank.n.bnc.00118166</t>
  </si>
  <si>
    <t>bank.n.bnc.00117438</t>
  </si>
  <si>
    <t>bank.n.bnc.00116433</t>
  </si>
  <si>
    <t>bank.n.bnc.00116367</t>
  </si>
  <si>
    <t>bank.n.bnc.00116366</t>
  </si>
  <si>
    <t>bank.n.bnc.00116357</t>
  </si>
  <si>
    <t>bank.n.bnc.00116355</t>
  </si>
  <si>
    <t>bank.n.bnc.00116273</t>
  </si>
  <si>
    <t>bank.n.bnc.00116242</t>
  </si>
  <si>
    <t>bank.n.bnc.00116232</t>
  </si>
  <si>
    <t>bank.n.bnc.00114495</t>
  </si>
  <si>
    <t>bank.n.bnc.00114228</t>
  </si>
  <si>
    <t>bank.n.bnc.00113242</t>
  </si>
  <si>
    <t>bank.n.bnc.00112314</t>
  </si>
  <si>
    <t>bank.n.bnc.00112200</t>
  </si>
  <si>
    <t>bank.n.bnc.00111992</t>
  </si>
  <si>
    <t>bank.n.bnc.00111977</t>
  </si>
  <si>
    <t>bank.n.bnc.00110337</t>
  </si>
  <si>
    <t>bank.n.bnc.00110336</t>
  </si>
  <si>
    <t>bank.n.bnc.00110335</t>
  </si>
  <si>
    <t>bank.n.bnc.00110331</t>
  </si>
  <si>
    <t>bank.n.bnc.00110032</t>
  </si>
  <si>
    <t>bank.n.bnc.00107846</t>
  </si>
  <si>
    <t>bank.n.bnc.00106838</t>
  </si>
  <si>
    <t>bank.n.bnc.00106818</t>
  </si>
  <si>
    <t>bank.n.bnc.00106816</t>
  </si>
  <si>
    <t>bank.n.bnc.00106739</t>
  </si>
  <si>
    <t>bank.n.bnc.00104991</t>
  </si>
  <si>
    <t>bank.n.bnc.00104701</t>
  </si>
  <si>
    <t>bank.n.bnc.00104629</t>
  </si>
  <si>
    <t>bank%1:21:00::</t>
  </si>
  <si>
    <t>bank.n.bnc.00104577</t>
  </si>
  <si>
    <t>bank.n.bnc.00104195</t>
  </si>
  <si>
    <t>bank.n.bnc.00103259</t>
  </si>
  <si>
    <t>bank.n.bnc.00103107</t>
  </si>
  <si>
    <t>bank.n.bnc.00101273</t>
  </si>
  <si>
    <t>bank.n.bnc.00101059</t>
  </si>
  <si>
    <t>bank.n.bnc.00100922</t>
  </si>
  <si>
    <t>bank.n.bnc.00100920</t>
  </si>
  <si>
    <t>bank.n.bnc.00100919</t>
  </si>
  <si>
    <t>bank.n.bnc.00100692</t>
  </si>
  <si>
    <t>bank.n.bnc.00100687</t>
  </si>
  <si>
    <t>bank.n.bnc.00100686</t>
  </si>
  <si>
    <t>bank.n.bnc.00098148</t>
  </si>
  <si>
    <t>bank.n.bnc.00097932</t>
  </si>
  <si>
    <t>bank.n.bnc.00097931</t>
  </si>
  <si>
    <t>bank.n.bnc.00097928</t>
  </si>
  <si>
    <t>bank.n.bnc.00097926</t>
  </si>
  <si>
    <t>bank.n.bnc.00097854</t>
  </si>
  <si>
    <t>bank.n.bnc.00097454</t>
  </si>
  <si>
    <t>bank.n.bnc.00097436</t>
  </si>
  <si>
    <t>bank.n.bnc.00097406</t>
  </si>
  <si>
    <t>bank.n.bnc.00097405</t>
  </si>
  <si>
    <t>bank.n.bnc.00097402</t>
  </si>
  <si>
    <t>bank.n.bnc.00097399</t>
  </si>
  <si>
    <t>bank.n.bnc.00097379</t>
  </si>
  <si>
    <t>bank.n.bnc.00097191</t>
  </si>
  <si>
    <t>bank.n.bnc.00097142</t>
  </si>
  <si>
    <t>bank.n.bnc.00097138</t>
  </si>
  <si>
    <t>bank.n.bnc.00097135</t>
  </si>
  <si>
    <t>bank.n.bnc.00097133</t>
  </si>
  <si>
    <t>bank.n.bnc.00097132</t>
  </si>
  <si>
    <t>bank.n.bnc.00097129</t>
  </si>
  <si>
    <t>bank.n.bnc.00097128</t>
  </si>
  <si>
    <t>bank.n.bnc.00097127</t>
  </si>
  <si>
    <t>bank.n.bnc.00097124</t>
  </si>
  <si>
    <t>bank.n.bnc.00097123</t>
  </si>
  <si>
    <t>bank.n.bnc.00096850</t>
  </si>
  <si>
    <t>bank.n.bnc.00094930</t>
  </si>
  <si>
    <t>bank.n.bnc.00092155</t>
  </si>
  <si>
    <t>bank.n.bnc.00092154</t>
  </si>
  <si>
    <t>bank.n.bnc.00092131</t>
  </si>
  <si>
    <t>bank.n.bnc.00092130</t>
  </si>
  <si>
    <t>bank.n.bnc.00092098</t>
  </si>
  <si>
    <t>bank.n.bnc.00092095</t>
  </si>
  <si>
    <t>bank.n.bnc.00091934</t>
  </si>
  <si>
    <t>bank.n.bnc.00091820</t>
  </si>
  <si>
    <t>bank.n.bnc.00091100</t>
  </si>
  <si>
    <t>bank.n.bnc.00091099</t>
  </si>
  <si>
    <t>bank.n.bnc.00090257</t>
  </si>
  <si>
    <t>bank.n.bnc.00088013</t>
  </si>
  <si>
    <t>bank.n.bnc.00086436</t>
  </si>
  <si>
    <t>bank.n.bnc.00086435</t>
  </si>
  <si>
    <t>bank.n.bnc.00085520</t>
  </si>
  <si>
    <t>bank.n.bnc.00085438</t>
  </si>
  <si>
    <t>bank.n.bnc.00084248</t>
  </si>
  <si>
    <t>bank.n.bnc.00084245</t>
  </si>
  <si>
    <t>bank.n.bnc.00084067</t>
  </si>
  <si>
    <t>bank.n.bnc.00084034</t>
  </si>
  <si>
    <t>bank.n.bnc.00084029</t>
  </si>
  <si>
    <t>bank.n.bnc.00082675</t>
  </si>
  <si>
    <t>bank.n.bnc.00081335</t>
  </si>
  <si>
    <t>bank.n.bnc.00080416</t>
  </si>
  <si>
    <t>bank.n.bnc.00080324</t>
  </si>
  <si>
    <t>bank.n.bnc.00080273</t>
  </si>
  <si>
    <t>bank.n.bnc.00080266</t>
  </si>
  <si>
    <t>bank.n.bnc.00080157</t>
  </si>
  <si>
    <t>bank.n.bnc.00079590</t>
  </si>
  <si>
    <t>bank.n.bnc.00079586</t>
  </si>
  <si>
    <t>bank.n.bnc.00079583</t>
  </si>
  <si>
    <t>bank.n.bnc.00079570</t>
  </si>
  <si>
    <t>bank.n.bnc.00078842</t>
  </si>
  <si>
    <t>bank.n.bnc.00078308</t>
  </si>
  <si>
    <t>bank.n.bnc.00078302</t>
  </si>
  <si>
    <t>bank.n.bnc.00078203</t>
  </si>
  <si>
    <t>bank.n.bnc.00078202</t>
  </si>
  <si>
    <t>bank.n.bnc.00077857</t>
  </si>
  <si>
    <t>bank.n.bnc.00077852</t>
  </si>
  <si>
    <t>bank.n.bnc.00077486</t>
  </si>
  <si>
    <t>bank.n.bnc.00077174</t>
  </si>
  <si>
    <t>bank.n.bnc.00077000</t>
  </si>
  <si>
    <t>bank.n.bnc.00076998</t>
  </si>
  <si>
    <t>bank.n.bnc.00076995</t>
  </si>
  <si>
    <t>bank.n.bnc.00076355</t>
  </si>
  <si>
    <t>bank.n.bnc.00076351</t>
  </si>
  <si>
    <t>bank.n.bnc.00076346</t>
  </si>
  <si>
    <t>bank.n.bnc.00075972</t>
  </si>
  <si>
    <t>bank.n.bnc.00075887</t>
  </si>
  <si>
    <t>bank.n.bnc.00075885</t>
  </si>
  <si>
    <t>bank.n.bnc.00075882</t>
  </si>
  <si>
    <t>bank.n.bnc.00075875</t>
  </si>
  <si>
    <t>bank.n.bnc.00075863</t>
  </si>
  <si>
    <t>bank.n.bnc.00075832</t>
  </si>
  <si>
    <t>bank.n.bnc.00075826</t>
  </si>
  <si>
    <t>bank.n.bnc.00075680</t>
  </si>
  <si>
    <t>bank.n.bnc.00075678</t>
  </si>
  <si>
    <t>bank.n.bnc.00073830</t>
  </si>
  <si>
    <t>bank.n.bnc.00073827</t>
  </si>
  <si>
    <t>bank.n.bnc.00073649</t>
  </si>
  <si>
    <t>bank.n.bnc.00072280</t>
  </si>
  <si>
    <t>bank.n.bnc.00072200</t>
  </si>
  <si>
    <t>bank.n.bnc.00072081</t>
  </si>
  <si>
    <t>bank.n.bnc.00069898</t>
  </si>
  <si>
    <t>bank.n.bnc.00069881</t>
  </si>
  <si>
    <t>bank.n.bnc.00063976</t>
  </si>
  <si>
    <t>bank.n.bnc.00062660</t>
  </si>
  <si>
    <t>bank.n.bnc.00059146</t>
  </si>
  <si>
    <t>bank.n.bnc.00057998</t>
  </si>
  <si>
    <t>bank.n.bnc.00057997</t>
  </si>
  <si>
    <t>bank.n.bnc.00057992</t>
  </si>
  <si>
    <t>bank.n.bnc.00053571</t>
  </si>
  <si>
    <t>bank.n.bnc.00052548</t>
  </si>
  <si>
    <t>bank.n.bnc.00051926</t>
  </si>
  <si>
    <t>bank.n.bnc.00051925</t>
  </si>
  <si>
    <t>bank.n.bnc.00051548</t>
  </si>
  <si>
    <t>bank.n.bnc.00051516</t>
  </si>
  <si>
    <t>bank.n.bnc.00050705</t>
  </si>
  <si>
    <t>bank.n.bnc.00047548</t>
  </si>
  <si>
    <t>bank.n.bnc.00047460</t>
  </si>
  <si>
    <t>bank.n.bnc.00041729</t>
  </si>
  <si>
    <t>bank.n.bnc.00039077</t>
  </si>
  <si>
    <t>bank.n.bnc.00036823</t>
  </si>
  <si>
    <t>bank.n.bnc.00036799</t>
  </si>
  <si>
    <t>bank.n.bnc.00036502</t>
  </si>
  <si>
    <t>bank.n.bnc.00036092</t>
  </si>
  <si>
    <t>bank.n.bnc.00033185</t>
  </si>
  <si>
    <t>bank.n.bnc.00029976</t>
  </si>
  <si>
    <t>bank.n.bnc.00028913</t>
  </si>
  <si>
    <t>bank%1:04:00::</t>
  </si>
  <si>
    <t>bank.n.bnc.00026992</t>
  </si>
  <si>
    <t>bank.n.bnc.00026964</t>
  </si>
  <si>
    <t>bank.n.bnc.00026945</t>
  </si>
  <si>
    <t>bank.n.bnc.00026907</t>
  </si>
  <si>
    <t>bank.n.bnc.00026904</t>
  </si>
  <si>
    <t>bank.n.bnc.00026900</t>
  </si>
  <si>
    <t>bank.n.bnc.00026897</t>
  </si>
  <si>
    <t>bank.n.bnc.00026260</t>
  </si>
  <si>
    <t>bank.n.bnc.00024101</t>
  </si>
  <si>
    <t>bank.n.bnc.00023510</t>
  </si>
  <si>
    <t>bank.n.bnc.00014896</t>
  </si>
  <si>
    <t>bank.n.bnc.00014881</t>
  </si>
  <si>
    <t>bank.n.bnc.00013595</t>
  </si>
  <si>
    <t>bank.n.bnc.00013495</t>
  </si>
  <si>
    <t>bank.n.bnc.00008198</t>
  </si>
  <si>
    <t>bank.n.bnc.00006127</t>
  </si>
  <si>
    <t>bank.n.bnc.00000823</t>
  </si>
  <si>
    <t>bank.n.bnc.00000714</t>
  </si>
  <si>
    <t>Word</t>
  </si>
  <si>
    <t>Sense</t>
  </si>
  <si>
    <t xml:space="preserve">bank%1:06:00:: </t>
  </si>
  <si>
    <t xml:space="preserve">bank%1:17:01:: </t>
  </si>
  <si>
    <t>bank%1:17:02::</t>
  </si>
  <si>
    <t xml:space="preserve">bank%1:17:00:: </t>
  </si>
  <si>
    <t xml:space="preserve"> bank%1:14:00::</t>
  </si>
  <si>
    <t>Class 1</t>
  </si>
  <si>
    <t>Class 2</t>
  </si>
  <si>
    <t>Class 3</t>
  </si>
  <si>
    <t>Row Labels</t>
  </si>
  <si>
    <t>Grand Total</t>
  </si>
  <si>
    <t>Count of Sense</t>
  </si>
  <si>
    <t>(blank)</t>
  </si>
  <si>
    <t>Count</t>
  </si>
  <si>
    <t>Total</t>
  </si>
  <si>
    <t>Instance</t>
  </si>
  <si>
    <t>Count of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</si>
</sst>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3" xfId="0" applyBorder="1" applyAlignment="1">
      <alignment horizontal="left"/>
    </xf>
    <xf numFmtId="0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16" fillId="0" borderId="15" xfId="0" applyFont="1" applyBorder="1"/>
    <xf numFmtId="0" fontId="0" fillId="0" borderId="16" xfId="0" applyBorder="1"/>
    <xf numFmtId="0" fontId="16" fillId="33" borderId="10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0" fillId="0" borderId="19" xfId="0" applyBorder="1" applyAlignment="1">
      <alignment horizontal="left"/>
    </xf>
    <xf numFmtId="0" fontId="0" fillId="0" borderId="20" xfId="0" applyNumberFormat="1" applyBorder="1"/>
    <xf numFmtId="0" fontId="16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0" fillId="0" borderId="24" xfId="0" applyNumberFormat="1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cordia University" refreshedDate="41431.90681226852" createdVersion="5" refreshedVersion="5" minRefreshableVersion="3" recordCount="156">
  <cacheSource type="worksheet">
    <worksheetSource ref="A1:D157" sheet="expect_trainDist"/>
  </cacheSource>
  <cacheFields count="4">
    <cacheField name="Word" numFmtId="0">
      <sharedItems/>
    </cacheField>
    <cacheField name="Sense" numFmtId="0">
      <sharedItems count="156">
        <s v="expect.v.bnc.00000094"/>
        <s v="expect.v.bnc.00000319"/>
        <s v="expect.v.bnc.00001081"/>
        <s v="expect.v.bnc.00001214"/>
        <s v="expect.v.bnc.00002034"/>
        <s v="expect.v.bnc.00002955"/>
        <s v="expect.v.bnc.00003068"/>
        <s v="expect.v.bnc.00003148"/>
        <s v="expect.v.bnc.00003432"/>
        <s v="expect.v.bnc.00003695"/>
        <s v="expect.v.bnc.00003699"/>
        <s v="expect.v.bnc.00003712"/>
        <s v="expect.v.bnc.00003876"/>
        <s v="expect.v.bnc.00003953"/>
        <s v="expect.v.bnc.00004079"/>
        <s v="expect.v.bnc.00004901"/>
        <s v="expect.v.bnc.00005393"/>
        <s v="expect.v.bnc.00005536"/>
        <s v="expect.v.bnc.00005564"/>
        <s v="expect.v.bnc.00005675"/>
        <s v="expect.v.bnc.00005845"/>
        <s v="expect.v.bnc.00005846"/>
        <s v="expect.v.bnc.00005847"/>
        <s v="expect.v.bnc.00005881"/>
        <s v="expect.v.bnc.00006122"/>
        <s v="expect.v.bnc.00007245"/>
        <s v="expect.v.bnc.00007250"/>
        <s v="expect.v.bnc.00007350"/>
        <s v="expect.v.bnc.00007495"/>
        <s v="expect.v.bnc.00007800"/>
        <s v="expect.v.bnc.00008045"/>
        <s v="expect.v.bnc.00008459"/>
        <s v="expect.v.bnc.00008980"/>
        <s v="expect.v.bnc.00009136"/>
        <s v="expect.v.bnc.00009369"/>
        <s v="expect.v.bnc.00009538"/>
        <s v="expect.v.bnc.00010685"/>
        <s v="expect.v.bnc.00011705"/>
        <s v="expect.v.bnc.00013271"/>
        <s v="expect.v.bnc.00013816"/>
        <s v="expect.v.bnc.00013879"/>
        <s v="expect.v.bnc.00014018"/>
        <s v="expect.v.bnc.00014611"/>
        <s v="expect.v.bnc.00014648"/>
        <s v="expect.v.bnc.00014766"/>
        <s v="expect.v.bnc.00015308"/>
        <s v="expect.v.bnc.00015398"/>
        <s v="expect.v.bnc.00015947"/>
        <s v="expect.v.bnc.00016170"/>
        <s v="expect.v.bnc.00016301"/>
        <s v="expect.v.bnc.00016765"/>
        <s v="expect.v.bnc.00016885"/>
        <s v="expect.v.bnc.00017091"/>
        <s v="expect.v.bnc.00017101"/>
        <s v="expect.v.bnc.00017104"/>
        <s v="expect.v.bnc.00017383"/>
        <s v="expect.v.bnc.00017579"/>
        <s v="expect.v.bnc.00019149"/>
        <s v="expect.v.bnc.00019261"/>
        <s v="expect.v.bnc.00019378"/>
        <s v="expect.v.bnc.00019875"/>
        <s v="expect.v.bnc.00021571"/>
        <s v="expect.v.bnc.00022236"/>
        <s v="expect.v.bnc.00022615"/>
        <s v="expect.v.bnc.00023591"/>
        <s v="expect.v.bnc.00025339"/>
        <s v="expect.v.bnc.00028767"/>
        <s v="expect.v.bnc.00028908"/>
        <s v="expect.v.bnc.00028974"/>
        <s v="expect.v.bnc.00029592"/>
        <s v="expect.v.bnc.00029622"/>
        <s v="expect.v.bnc.00029810"/>
        <s v="expect.v.bnc.00029863"/>
        <s v="expect.v.bnc.00030215"/>
        <s v="expect.v.bnc.00030404"/>
        <s v="expect.v.bnc.00031666"/>
        <s v="expect.v.bnc.00031891"/>
        <s v="expect.v.bnc.00033664"/>
        <s v="expect.v.bnc.00033842"/>
        <s v="expect.v.bnc.00034555"/>
        <s v="expect.v.bnc.00034608"/>
        <s v="expect.v.bnc.00035187"/>
        <s v="expect.v.bnc.00035199"/>
        <s v="expect.v.bnc.00035535"/>
        <s v="expect.v.bnc.00035975"/>
        <s v="expect.v.bnc.00036014"/>
        <s v="expect.v.bnc.00036511"/>
        <s v="expect.v.bnc.00036900"/>
        <s v="expect.v.bnc.00036918"/>
        <s v="expect.v.bnc.00038158"/>
        <s v="expect.v.bnc.00038227"/>
        <s v="expect.v.bnc.00040894"/>
        <s v="expect.v.bnc.00041181"/>
        <s v="expect.v.bnc.00041489"/>
        <s v="expect.v.bnc.00041792"/>
        <s v="expect.v.bnc.00044882"/>
        <s v="expect.v.bnc.00046052"/>
        <s v="expect.v.bnc.00046656"/>
        <s v="expect.v.bnc.00048063"/>
        <s v="expect.v.bnc.00048411"/>
        <s v="expect.v.bnc.00048456"/>
        <s v="expect.v.bnc.00048478"/>
        <s v="expect.v.bnc.00051841"/>
        <s v="expect.v.bnc.00052374"/>
        <s v="expect.v.bnc.00052466"/>
        <s v="expect.v.bnc.00054741"/>
        <s v="expect.v.bnc.00055315"/>
        <s v="expect.v.bnc.00055497"/>
        <s v="expect.v.bnc.00055793"/>
        <s v="expect.v.bnc.00057391"/>
        <s v="expect.v.bnc.00058587"/>
        <s v="expect.v.bnc.00058717"/>
        <s v="expect.v.bnc.00058718"/>
        <s v="expect.v.bnc.00059089"/>
        <s v="expect.v.bnc.00059754"/>
        <s v="expect.v.bnc.00059971"/>
        <s v="expect.v.bnc.00060110"/>
        <s v="expect.v.bnc.00062239"/>
        <s v="expect.v.bnc.00063549"/>
        <s v="expect.v.bnc.00063981"/>
        <s v="expect.v.bnc.00064260"/>
        <s v="expect.v.bnc.00064529"/>
        <s v="expect.v.bnc.00065079"/>
        <s v="expect.v.bnc.00065471"/>
        <s v="expect.v.bnc.00065869"/>
        <s v="expect.v.bnc.00066975"/>
        <s v="expect.v.bnc.00067023"/>
        <s v="expect.v.bnc.00067401"/>
        <s v="expect.v.bnc.00068917"/>
        <s v="expect.v.bnc.00068938"/>
        <s v="expect.v.bnc.00069405"/>
        <s v="expect.v.bnc.00070149"/>
        <s v="expect.v.bnc.00072163"/>
        <s v="expect.v.bnc.00072193"/>
        <s v="expect.v.bnc.00072342"/>
        <s v="expect.v.bnc.00072426"/>
        <s v="expect.v.bnc.00072439"/>
        <s v="expect.v.bnc.00072443"/>
        <s v="expect.v.bnc.00072830"/>
        <s v="expect.v.bnc.00073272"/>
        <s v="expect.v.bnc.00073292"/>
        <s v="expect.v.bnc.00074590"/>
        <s v="expect.v.bnc.00074665"/>
        <s v="expect.v.bnc.00074740"/>
        <s v="expect.v.bnc.00074838"/>
        <s v="expect.v.bnc.00074857"/>
        <s v="expect.v.bnc.00075032"/>
        <s v="expect.v.bnc.00075495"/>
        <s v="expect.v.bnc.00075701"/>
        <s v="expect.v.bnc.00075723"/>
        <s v="expect.v.bnc.00075768"/>
        <s v="expect.v.bnc.00075847"/>
        <s v="expect.v.bnc.00077497"/>
        <s v="expect.v.bnc.00077564"/>
        <s v="expect.v.bnc.00078267"/>
        <s v="expect.v.bnc.00078576"/>
      </sharedItems>
    </cacheField>
    <cacheField name="Class 1" numFmtId="0">
      <sharedItems containsMixedTypes="1" containsNumber="1" containsInteger="1" minValue="1440301" maxValue="1440303" count="4">
        <n v="1440301"/>
        <n v="1440302"/>
        <s v="U"/>
        <n v="1440303"/>
      </sharedItems>
    </cacheField>
    <cacheField name="Class 2" numFmtId="0">
      <sharedItems containsString="0" containsBlank="1" containsNumber="1" containsInteger="1" minValue="1440302" maxValue="1440302" count="2">
        <m/>
        <n v="14403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ncordia University" refreshedDate="41431.915761342592" createdVersion="5" refreshedVersion="5" minRefreshableVersion="3" recordCount="262">
  <cacheSource type="worksheet">
    <worksheetSource ref="A1:D263" sheet="bank_trainDist"/>
  </cacheSource>
  <cacheFields count="4">
    <cacheField name="Word" numFmtId="0">
      <sharedItems/>
    </cacheField>
    <cacheField name="Instance" numFmtId="0">
      <sharedItems count="262">
        <s v="bank.n.bnc.00000714"/>
        <s v="bank.n.bnc.00000823"/>
        <s v="bank.n.bnc.00006127"/>
        <s v="bank.n.bnc.00008198"/>
        <s v="bank.n.bnc.00013495"/>
        <s v="bank.n.bnc.00013595"/>
        <s v="bank.n.bnc.00014881"/>
        <s v="bank.n.bnc.00014896"/>
        <s v="bank.n.bnc.00023510"/>
        <s v="bank.n.bnc.00024101"/>
        <s v="bank.n.bnc.00026260"/>
        <s v="bank.n.bnc.00026897"/>
        <s v="bank.n.bnc.00026900"/>
        <s v="bank.n.bnc.00026904"/>
        <s v="bank.n.bnc.00026907"/>
        <s v="bank.n.bnc.00026945"/>
        <s v="bank.n.bnc.00026964"/>
        <s v="bank.n.bnc.00026992"/>
        <s v="bank.n.bnc.00028913"/>
        <s v="bank.n.bnc.00029976"/>
        <s v="bank.n.bnc.00033185"/>
        <s v="bank.n.bnc.00036092"/>
        <s v="bank.n.bnc.00036502"/>
        <s v="bank.n.bnc.00036799"/>
        <s v="bank.n.bnc.00036823"/>
        <s v="bank.n.bnc.00039077"/>
        <s v="bank.n.bnc.00041729"/>
        <s v="bank.n.bnc.00047460"/>
        <s v="bank.n.bnc.00047548"/>
        <s v="bank.n.bnc.00050705"/>
        <s v="bank.n.bnc.00051516"/>
        <s v="bank.n.bnc.00051548"/>
        <s v="bank.n.bnc.00051925"/>
        <s v="bank.n.bnc.00051926"/>
        <s v="bank.n.bnc.00052548"/>
        <s v="bank.n.bnc.00053571"/>
        <s v="bank.n.bnc.00057992"/>
        <s v="bank.n.bnc.00057997"/>
        <s v="bank.n.bnc.00057998"/>
        <s v="bank.n.bnc.00059146"/>
        <s v="bank.n.bnc.00062660"/>
        <s v="bank.n.bnc.00063976"/>
        <s v="bank.n.bnc.00069881"/>
        <s v="bank.n.bnc.00069898"/>
        <s v="bank.n.bnc.00072081"/>
        <s v="bank.n.bnc.00072200"/>
        <s v="bank.n.bnc.00072280"/>
        <s v="bank.n.bnc.00073649"/>
        <s v="bank.n.bnc.00073827"/>
        <s v="bank.n.bnc.00073830"/>
        <s v="bank.n.bnc.00075678"/>
        <s v="bank.n.bnc.00075680"/>
        <s v="bank.n.bnc.00075826"/>
        <s v="bank.n.bnc.00075832"/>
        <s v="bank.n.bnc.00075863"/>
        <s v="bank.n.bnc.00075875"/>
        <s v="bank.n.bnc.00075882"/>
        <s v="bank.n.bnc.00075885"/>
        <s v="bank.n.bnc.00075887"/>
        <s v="bank.n.bnc.00075972"/>
        <s v="bank.n.bnc.00076346"/>
        <s v="bank.n.bnc.00076351"/>
        <s v="bank.n.bnc.00076355"/>
        <s v="bank.n.bnc.00076995"/>
        <s v="bank.n.bnc.00076998"/>
        <s v="bank.n.bnc.00077000"/>
        <s v="bank.n.bnc.00077174"/>
        <s v="bank.n.bnc.00077486"/>
        <s v="bank.n.bnc.00077852"/>
        <s v="bank.n.bnc.00077857"/>
        <s v="bank.n.bnc.00078202"/>
        <s v="bank.n.bnc.00078203"/>
        <s v="bank.n.bnc.00078302"/>
        <s v="bank.n.bnc.00078308"/>
        <s v="bank.n.bnc.00078842"/>
        <s v="bank.n.bnc.00079570"/>
        <s v="bank.n.bnc.00079583"/>
        <s v="bank.n.bnc.00079586"/>
        <s v="bank.n.bnc.00079590"/>
        <s v="bank.n.bnc.00080157"/>
        <s v="bank.n.bnc.00080266"/>
        <s v="bank.n.bnc.00080273"/>
        <s v="bank.n.bnc.00080324"/>
        <s v="bank.n.bnc.00080416"/>
        <s v="bank.n.bnc.00081335"/>
        <s v="bank.n.bnc.00082675"/>
        <s v="bank.n.bnc.00084029"/>
        <s v="bank.n.bnc.00084034"/>
        <s v="bank.n.bnc.00084067"/>
        <s v="bank.n.bnc.00084245"/>
        <s v="bank.n.bnc.00084248"/>
        <s v="bank.n.bnc.00085438"/>
        <s v="bank.n.bnc.00085520"/>
        <s v="bank.n.bnc.00086435"/>
        <s v="bank.n.bnc.00086436"/>
        <s v="bank.n.bnc.00088013"/>
        <s v="bank.n.bnc.00090257"/>
        <s v="bank.n.bnc.00091099"/>
        <s v="bank.n.bnc.00091100"/>
        <s v="bank.n.bnc.00091820"/>
        <s v="bank.n.bnc.00091934"/>
        <s v="bank.n.bnc.00092095"/>
        <s v="bank.n.bnc.00092098"/>
        <s v="bank.n.bnc.00092130"/>
        <s v="bank.n.bnc.00092131"/>
        <s v="bank.n.bnc.00092154"/>
        <s v="bank.n.bnc.00092155"/>
        <s v="bank.n.bnc.00094930"/>
        <s v="bank.n.bnc.00096850"/>
        <s v="bank.n.bnc.00097123"/>
        <s v="bank.n.bnc.00097124"/>
        <s v="bank.n.bnc.00097127"/>
        <s v="bank.n.bnc.00097128"/>
        <s v="bank.n.bnc.00097129"/>
        <s v="bank.n.bnc.00097132"/>
        <s v="bank.n.bnc.00097133"/>
        <s v="bank.n.bnc.00097135"/>
        <s v="bank.n.bnc.00097138"/>
        <s v="bank.n.bnc.00097142"/>
        <s v="bank.n.bnc.00097191"/>
        <s v="bank.n.bnc.00097379"/>
        <s v="bank.n.bnc.00097399"/>
        <s v="bank.n.bnc.00097402"/>
        <s v="bank.n.bnc.00097405"/>
        <s v="bank.n.bnc.00097406"/>
        <s v="bank.n.bnc.00097436"/>
        <s v="bank.n.bnc.00097454"/>
        <s v="bank.n.bnc.00097854"/>
        <s v="bank.n.bnc.00097926"/>
        <s v="bank.n.bnc.00097928"/>
        <s v="bank.n.bnc.00097931"/>
        <s v="bank.n.bnc.00097932"/>
        <s v="bank.n.bnc.00098148"/>
        <s v="bank.n.bnc.00100686"/>
        <s v="bank.n.bnc.00100687"/>
        <s v="bank.n.bnc.00100692"/>
        <s v="bank.n.bnc.00100919"/>
        <s v="bank.n.bnc.00100920"/>
        <s v="bank.n.bnc.00100922"/>
        <s v="bank.n.bnc.00101059"/>
        <s v="bank.n.bnc.00101273"/>
        <s v="bank.n.bnc.00103107"/>
        <s v="bank.n.bnc.00103259"/>
        <s v="bank.n.bnc.00104195"/>
        <s v="bank.n.bnc.00104577"/>
        <s v="bank.n.bnc.00104629"/>
        <s v="bank.n.bnc.00104701"/>
        <s v="bank.n.bnc.00104991"/>
        <s v="bank.n.bnc.00106739"/>
        <s v="bank.n.bnc.00106816"/>
        <s v="bank.n.bnc.00106818"/>
        <s v="bank.n.bnc.00106838"/>
        <s v="bank.n.bnc.00107846"/>
        <s v="bank.n.bnc.00110032"/>
        <s v="bank.n.bnc.00110331"/>
        <s v="bank.n.bnc.00110335"/>
        <s v="bank.n.bnc.00110336"/>
        <s v="bank.n.bnc.00110337"/>
        <s v="bank.n.bnc.00111977"/>
        <s v="bank.n.bnc.00111992"/>
        <s v="bank.n.bnc.00112200"/>
        <s v="bank.n.bnc.00112314"/>
        <s v="bank.n.bnc.00113242"/>
        <s v="bank.n.bnc.00114228"/>
        <s v="bank.n.bnc.00114495"/>
        <s v="bank.n.bnc.00116232"/>
        <s v="bank.n.bnc.00116242"/>
        <s v="bank.n.bnc.00116273"/>
        <s v="bank.n.bnc.00116355"/>
        <s v="bank.n.bnc.00116357"/>
        <s v="bank.n.bnc.00116366"/>
        <s v="bank.n.bnc.00116367"/>
        <s v="bank.n.bnc.00116433"/>
        <s v="bank.n.bnc.00117438"/>
        <s v="bank.n.bnc.00118166"/>
        <s v="bank.n.bnc.00118783"/>
        <s v="bank.n.bnc.00118888"/>
        <s v="bank.n.bnc.00118899"/>
        <s v="bank.n.bnc.00118911"/>
        <s v="bank.n.bnc.00118926"/>
        <s v="bank.n.bnc.00118999"/>
        <s v="bank.n.bnc.00119086"/>
        <s v="bank.n.bnc.00119103"/>
        <s v="bank.n.bnc.00119198"/>
        <s v="bank.n.bnc.00119213"/>
        <s v="bank.n.bnc.00124688"/>
        <s v="bank.n.bnc.00124705"/>
        <s v="bank.n.bnc.00124727"/>
        <s v="bank.n.bnc.00124962"/>
        <s v="bank.n.bnc.00125243"/>
        <s v="bank.n.bnc.00125346"/>
        <s v="bank.n.bnc.00125924"/>
        <s v="bank.n.bnc.00125949"/>
        <s v="bank.n.bnc.00130729"/>
        <s v="bank.n.bnc.00130937"/>
        <s v="bank.n.bnc.00131046"/>
        <s v="bank.n.bnc.00131156"/>
        <s v="bank.n.bnc.00131700"/>
        <s v="bank.n.bnc.00132397"/>
        <s v="bank.n.bnc.00132448"/>
        <s v="bank.n.bnc.00134481"/>
        <s v="bank.n.bnc.00137645"/>
        <s v="bank.n.bnc.00140377"/>
        <s v="bank.n.bnc.00142822"/>
        <s v="bank.n.bnc.00142848"/>
        <s v="bank.n.bnc.00142872"/>
        <s v="bank.n.bnc.00142892"/>
        <s v="bank.n.bnc.00143101"/>
        <s v="bank.n.bnc.00143866"/>
        <s v="bank.n.bnc.00145265"/>
        <s v="bank.n.bnc.00145332"/>
        <s v="bank.n.bnc.00145443"/>
        <s v="bank.n.bnc.00146524"/>
        <s v="bank.n.bnc.00147142"/>
        <s v="bank.n.bnc.00148093"/>
        <s v="bank.n.bnc.00150335"/>
        <s v="bank.n.bnc.00150336"/>
        <s v="bank.n.bnc.00150407"/>
        <s v="bank.n.bnc.00155386"/>
        <s v="bank.n.bnc.00156009"/>
        <s v="bank.n.bnc.00156033"/>
        <s v="bank.n.bnc.00156359"/>
        <s v="bank.n.bnc.00156360"/>
        <s v="bank.n.bnc.00157186"/>
        <s v="bank.n.bnc.00158333"/>
        <s v="bank.n.bnc.00159048"/>
        <s v="bank.n.bnc.00159119"/>
        <s v="bank.n.bnc.00159467"/>
        <s v="bank.n.bnc.00159541"/>
        <s v="bank.n.bnc.00161228"/>
        <s v="bank.n.bnc.00161861"/>
        <s v="bank.n.bnc.00162459"/>
        <s v="bank.n.bnc.00162495"/>
        <s v="bank.n.bnc.00162500"/>
        <s v="bank.n.bnc.00162507"/>
        <s v="bank.n.bnc.00162682"/>
        <s v="bank.n.bnc.00162719"/>
        <s v="bank.n.bnc.00162797"/>
        <s v="bank.n.bnc.00162812"/>
        <s v="bank.n.bnc.00162815"/>
        <s v="bank.n.bnc.00162830"/>
        <s v="bank.n.bnc.00165025"/>
        <s v="bank.n.bnc.00165529"/>
        <s v="bank.n.bnc.00165534"/>
        <s v="bank.n.bnc.00165870"/>
        <s v="bank.n.bnc.00165873"/>
        <s v="bank.n.bnc.00166283"/>
        <s v="bank.n.bnc.00166503"/>
        <s v="bank.n.bnc.00166661"/>
        <s v="bank.n.bnc.00170096"/>
        <s v="bank.n.bnc.00173620"/>
        <s v="bank.n.bnc.00173676"/>
        <s v="bank.n.bnc.00175168"/>
        <s v="bank.n.bnc.00177540"/>
        <s v="bank.n.bnc.00178159"/>
        <s v="bank.n.bnc.00179422"/>
        <s v="bank.n.bnc.00179424"/>
        <s v="bank.n.bnc.00186823"/>
        <s v="bank.n.bnc.00187243"/>
        <s v="bank.n.bnc.00187244"/>
        <s v="bank.n.bnc.00187245"/>
        <s v="bank.n.bnc.00187252"/>
      </sharedItems>
    </cacheField>
    <cacheField name="Class 1" numFmtId="0">
      <sharedItems count="12">
        <s v="bank%1:14:00::"/>
        <s v="bank%1:17:00::"/>
        <s v="bank%1:14:01::"/>
        <s v="bank%1:17:01::"/>
        <s v="bank%1:04:00::"/>
        <s v="bank%1:17:00:: "/>
        <s v="bank%1:06:00::"/>
        <s v="U"/>
        <s v="bank%1:17:01:: "/>
        <s v="bank%1:06:00:: "/>
        <s v="bank%1:21:00::"/>
        <s v="bank%1:21:01::"/>
      </sharedItems>
    </cacheField>
    <cacheField name="Class 2" numFmtId="0">
      <sharedItems containsBlank="1" count="6">
        <m/>
        <s v="bank%1:17:01::"/>
        <s v=" bank%1:14:00::"/>
        <s v="U"/>
        <s v="bank%1:14:00::"/>
        <s v="bank%1:17:02::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ncordia University" refreshedDate="41431.923130324074" createdVersion="5" refreshedVersion="5" minRefreshableVersion="3" recordCount="263">
  <cacheSource type="worksheet">
    <worksheetSource ref="A1:E264" sheet="add_trainDist"/>
  </cacheSource>
  <cacheFields count="5">
    <cacheField name="Word" numFmtId="0">
      <sharedItems/>
    </cacheField>
    <cacheField name="Instance" numFmtId="0">
      <sharedItems count="263">
        <s v="add.v.bnc.00000134"/>
        <s v="add.v.bnc.00000242"/>
        <s v="add.v.bnc.00000837"/>
        <s v="add.v.bnc.00001199"/>
        <s v="add.v.bnc.00001354"/>
        <s v="add.v.bnc.00002656"/>
        <s v="add.v.bnc.00002929"/>
        <s v="add.v.bnc.00003185"/>
        <s v="add.v.bnc.00003517"/>
        <s v="add.v.bnc.00004108"/>
        <s v="add.v.bnc.00004995"/>
        <s v="add.v.bnc.00005300"/>
        <s v="add.v.bnc.00007372"/>
        <s v="add.v.bnc.00008460"/>
        <s v="add.v.bnc.00008483"/>
        <s v="add.v.bnc.00008600"/>
        <s v="add.v.bnc.00008821"/>
        <s v="add.v.bnc.00009401"/>
        <s v="add.v.bnc.00009868"/>
        <s v="add.v.bnc.00010334"/>
        <s v="add.v.bnc.00010914"/>
        <s v="add.v.bnc.00010915"/>
        <s v="add.v.bnc.00010917"/>
        <s v="add.v.bnc.00010976"/>
        <s v="add.v.bnc.00011300"/>
        <s v="add.v.bnc.00011632"/>
        <s v="add.v.bnc.00012510"/>
        <s v="add.v.bnc.00012791"/>
        <s v="add.v.bnc.00012794"/>
        <s v="add.v.bnc.00012805"/>
        <s v="add.v.bnc.00012809"/>
        <s v="add.v.bnc.00012825"/>
        <s v="add.v.bnc.00013273"/>
        <s v="add.v.bnc.00013309"/>
        <s v="add.v.bnc.00013575"/>
        <s v="add.v.bnc.00013679"/>
        <s v="add.v.bnc.00013721"/>
        <s v="add.v.bnc.00013726"/>
        <s v="add.v.bnc.00013819"/>
        <s v="add.v.bnc.00013824"/>
        <s v="add.v.bnc.00013896"/>
        <s v="add.v.bnc.00013949"/>
        <s v="add.v.bnc.00014126"/>
        <s v="add.v.bnc.00014153"/>
        <s v="add.v.bnc.00014249"/>
        <s v="add.v.bnc.00014437"/>
        <s v="add.v.bnc.00014535"/>
        <s v="add.v.bnc.00014566"/>
        <s v="add.v.bnc.00014569"/>
        <s v="add.v.bnc.00014608"/>
        <s v="add.v.bnc.00014806"/>
        <s v="add.v.bnc.00014903"/>
        <s v="add.v.bnc.00014953"/>
        <s v="add.v.bnc.00014985"/>
        <s v="add.v.bnc.00015180"/>
        <s v="add.v.bnc.00015183"/>
        <s v="add.v.bnc.00015537"/>
        <s v="add.v.bnc.00016810"/>
        <s v="add.v.bnc.00018010"/>
        <s v="add.v.bnc.00018111"/>
        <s v="add.v.bnc.00018127"/>
        <s v="add.v.bnc.00018185"/>
        <s v="add.v.bnc.00018979"/>
        <s v="add.v.bnc.00019293"/>
        <s v="add.v.bnc.00020090"/>
        <s v="add.v.bnc.00020095"/>
        <s v="add.v.bnc.00021738"/>
        <s v="add.v.bnc.00021833"/>
        <s v="add.v.bnc.00022585"/>
        <s v="add.v.bnc.00022734"/>
        <s v="add.v.bnc.00022871"/>
        <s v="add.v.bnc.00023430"/>
        <s v="add.v.bnc.00023809"/>
        <s v="add.v.bnc.00023970"/>
        <s v="add.v.bnc.00024311"/>
        <s v="add.v.bnc.00024542"/>
        <s v="add.v.bnc.00024894"/>
        <s v="add.v.bnc.00025540"/>
        <s v="add.v.bnc.00025869"/>
        <s v="add.v.bnc.00026321"/>
        <s v="add.v.bnc.00028788"/>
        <s v="add.v.bnc.00029027"/>
        <s v="add.v.bnc.00031073"/>
        <s v="add.v.bnc.00035306"/>
        <s v="add.v.bnc.00035438"/>
        <s v="add.v.bnc.00036877"/>
        <s v="add.v.bnc.00036983"/>
        <s v="add.v.bnc.00037220"/>
        <s v="add.v.bnc.00038486"/>
        <s v="add.v.bnc.00038507"/>
        <s v="add.v.bnc.00038608"/>
        <s v="add.v.bnc.00038653"/>
        <s v="add.v.bnc.00038708"/>
        <s v="add.v.bnc.00038723"/>
        <s v="add.v.bnc.00038850"/>
        <s v="add.v.bnc.00038978"/>
        <s v="add.v.bnc.00039133"/>
        <s v="add.v.bnc.00039182"/>
        <s v="add.v.bnc.00039224"/>
        <s v="add.v.bnc.00039356"/>
        <s v="add.v.bnc.00039651"/>
        <s v="add.v.bnc.00039863"/>
        <s v="add.v.bnc.00039877"/>
        <s v="add.v.bnc.00040001"/>
        <s v="add.v.bnc.00040004"/>
        <s v="add.v.bnc.00040011"/>
        <s v="add.v.bnc.00040043"/>
        <s v="add.v.bnc.00040122"/>
        <s v="add.v.bnc.00040318"/>
        <s v="add.v.bnc.00040589"/>
        <s v="add.v.bnc.00040935"/>
        <s v="add.v.bnc.00040941"/>
        <s v="add.v.bnc.00041012"/>
        <s v="add.v.bnc.00041919"/>
        <s v="add.v.bnc.00042375"/>
        <s v="add.v.bnc.00042378"/>
        <s v="add.v.bnc.00042847"/>
        <s v="add.v.bnc.00042899"/>
        <s v="add.v.bnc.00044069"/>
        <s v="add.v.bnc.00044671"/>
        <s v="add.v.bnc.00046656"/>
        <s v="add.v.bnc.00047161"/>
        <s v="add.v.bnc.00047912"/>
        <s v="add.v.bnc.00047961"/>
        <s v="add.v.bnc.00048137"/>
        <s v="add.v.bnc.00048402"/>
        <s v="add.v.bnc.00049964"/>
        <s v="add.v.bnc.00050170"/>
        <s v="add.v.bnc.00051014"/>
        <s v="add.v.bnc.00052491"/>
        <s v="add.v.bnc.00053305"/>
        <s v="add.v.bnc.00053418"/>
        <s v="add.v.bnc.00054172"/>
        <s v="add.v.bnc.00054189"/>
        <s v="add.v.bnc.00054606"/>
        <s v="add.v.bnc.00054628"/>
        <s v="add.v.bnc.00054929"/>
        <s v="add.v.bnc.00055404"/>
        <s v="add.v.bnc.00055533"/>
        <s v="add.v.bnc.00055611"/>
        <s v="add.v.bnc.00055767"/>
        <s v="add.v.bnc.00056580"/>
        <s v="add.v.bnc.00056601"/>
        <s v="add.v.bnc.00056620"/>
        <s v="add.v.bnc.00056714"/>
        <s v="add.v.bnc.00056889"/>
        <s v="add.v.bnc.00057107"/>
        <s v="add.v.bnc.00057582"/>
        <s v="add.v.bnc.00057771"/>
        <s v="add.v.bnc.00057805"/>
        <s v="add.v.bnc.00057808"/>
        <s v="add.v.bnc.00057809"/>
        <s v="add.v.bnc.00058057"/>
        <s v="add.v.bnc.00058272"/>
        <s v="add.v.bnc.00058520"/>
        <s v="add.v.bnc.00058537"/>
        <s v="add.v.bnc.00058607"/>
        <s v="add.v.bnc.00058615"/>
        <s v="add.v.bnc.00058623"/>
        <s v="add.v.bnc.00058674"/>
        <s v="add.v.bnc.00059115"/>
        <s v="add.v.bnc.00059143"/>
        <s v="add.v.bnc.00059308"/>
        <s v="add.v.bnc.00059659"/>
        <s v="add.v.bnc.00060320"/>
        <s v="add.v.bnc.00060337"/>
        <s v="add.v.bnc.00060480"/>
        <s v="add.v.bnc.00060496"/>
        <s v="add.v.bnc.00060497"/>
        <s v="add.v.bnc.00060898"/>
        <s v="add.v.bnc.00060947"/>
        <s v="add.v.bnc.00061028"/>
        <s v="add.v.bnc.00061084"/>
        <s v="add.v.bnc.00061085"/>
        <s v="add.v.bnc.00061208"/>
        <s v="add.v.bnc.00061306"/>
        <s v="add.v.bnc.00061375"/>
        <s v="add.v.bnc.00061516"/>
        <s v="add.v.bnc.00061683"/>
        <s v="add.v.bnc.00062238"/>
        <s v="add.v.bnc.00062241"/>
        <s v="add.v.bnc.00062412"/>
        <s v="add.v.bnc.00062490"/>
        <s v="add.v.bnc.00062518"/>
        <s v="add.v.bnc.00062870"/>
        <s v="add.v.bnc.00063358"/>
        <s v="add.v.bnc.00063363"/>
        <s v="add.v.bnc.00063659"/>
        <s v="add.v.bnc.00064502"/>
        <s v="add.v.bnc.00064530"/>
        <s v="add.v.bnc.00064545"/>
        <s v="add.v.bnc.00064769"/>
        <s v="add.v.bnc.00065123"/>
        <s v="add.v.bnc.00065379"/>
        <s v="add.v.bnc.00065385"/>
        <s v="add.v.bnc.00065618"/>
        <s v="add.v.bnc.00065634"/>
        <s v="add.v.bnc.00065829"/>
        <s v="add.v.bnc.00066143"/>
        <s v="add.v.bnc.00066205"/>
        <s v="add.v.bnc.00066635"/>
        <s v="add.v.bnc.00066952"/>
        <s v="add.v.bnc.00067086"/>
        <s v="add.v.bnc.00067129"/>
        <s v="add.v.bnc.00067159"/>
        <s v="add.v.bnc.00067172"/>
        <s v="add.v.bnc.00068057"/>
        <s v="add.v.bnc.00068081"/>
        <s v="add.v.bnc.00068724"/>
        <s v="add.v.bnc.00068729"/>
        <s v="add.v.bnc.00068764"/>
        <s v="add.v.bnc.00069560"/>
        <s v="add.v.bnc.00069870"/>
        <s v="add.v.bnc.00071480"/>
        <s v="add.v.bnc.00072056"/>
        <s v="add.v.bnc.00072076"/>
        <s v="add.v.bnc.00072162"/>
        <s v="add.v.bnc.00072258"/>
        <s v="add.v.bnc.00072654"/>
        <s v="add.v.bnc.00073840"/>
        <s v="add.v.bnc.00074093"/>
        <s v="add.v.bnc.00074669"/>
        <s v="add.v.bnc.00074887"/>
        <s v="add.v.bnc.00074923"/>
        <s v="add.v.bnc.00075457"/>
        <s v="add.v.bnc.00075502"/>
        <s v="add.v.bnc.00075641"/>
        <s v="add.v.bnc.00075680"/>
        <s v="add.v.bnc.00075761"/>
        <s v="add.v.bnc.00075994"/>
        <s v="add.v.bnc.00076175"/>
        <s v="add.v.bnc.00076807"/>
        <s v="add.v.bnc.00077184"/>
        <s v="add.v.bnc.00077346"/>
        <s v="add.v.bnc.00077414"/>
        <s v="add.v.bnc.00077920"/>
        <s v="add.v.bnc.00078254"/>
        <s v="add.v.bnc.00078266"/>
        <s v="add.v.bnc.00078270"/>
        <s v="add.v.bnc.00078359"/>
        <s v="add.v.bnc.00078553"/>
        <s v="add.v.bnc.00078560"/>
        <s v="add.v.bnc.00078855"/>
        <s v="add.v.bnc.00079064"/>
        <s v="add.v.bnc.00079408"/>
        <s v="add.v.bnc.00079536"/>
        <s v="add.v.bnc.00080084"/>
        <s v="add.v.bnc.00080105"/>
        <s v="add.v.bnc.00080114"/>
        <s v="add.v.bnc.00080401"/>
        <s v="add.v.bnc.00080413"/>
        <s v="add.v.bnc.00080895"/>
        <s v="add.v.bnc.00081248"/>
        <s v="add.v.bnc.00081396"/>
        <s v="add.v.bnc.00081724"/>
        <s v="add.v.bnc.00081742"/>
        <s v="add.v.bnc.00081819"/>
        <s v="add.v.bnc.00081848"/>
        <s v="add.v.bnc.00082067"/>
        <s v="add.v.bnc.00082142"/>
        <s v="add.v.bnc.00082680"/>
        <s v="add.v.bnc.00083128"/>
        <s v="add.v.bnc.00083170"/>
      </sharedItems>
    </cacheField>
    <cacheField name="Class 1" numFmtId="0">
      <sharedItems containsSemiMixedTypes="0" containsString="0" containsNumber="1" containsInteger="1" minValue="42601" maxValue="42606" count="6">
        <n v="42601"/>
        <n v="42603"/>
        <n v="42606"/>
        <n v="42605"/>
        <n v="42602"/>
        <n v="42604"/>
      </sharedItems>
    </cacheField>
    <cacheField name="Class 2" numFmtId="0">
      <sharedItems containsBlank="1" containsMixedTypes="1" containsNumber="1" containsInteger="1" minValue="42603" maxValue="42606" count="6">
        <n v="42606"/>
        <m/>
        <n v="42603"/>
        <n v="42604"/>
        <n v="42605"/>
        <s v="U"/>
      </sharedItems>
    </cacheField>
    <cacheField name="Class 3" numFmtId="0">
      <sharedItems containsBlank="1" containsMixedTypes="1" containsNumber="1" containsInteger="1" minValue="42606" maxValue="42606" count="3">
        <m/>
        <n v="42606"/>
        <s v="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expect.v"/>
    <x v="0"/>
    <x v="0"/>
    <x v="0"/>
  </r>
  <r>
    <s v="expect.v"/>
    <x v="1"/>
    <x v="1"/>
    <x v="0"/>
  </r>
  <r>
    <s v="expect.v"/>
    <x v="2"/>
    <x v="0"/>
    <x v="1"/>
  </r>
  <r>
    <s v="expect.v"/>
    <x v="3"/>
    <x v="1"/>
    <x v="0"/>
  </r>
  <r>
    <s v="expect.v"/>
    <x v="4"/>
    <x v="0"/>
    <x v="1"/>
  </r>
  <r>
    <s v="expect.v"/>
    <x v="5"/>
    <x v="0"/>
    <x v="0"/>
  </r>
  <r>
    <s v="expect.v"/>
    <x v="6"/>
    <x v="0"/>
    <x v="1"/>
  </r>
  <r>
    <s v="expect.v"/>
    <x v="7"/>
    <x v="0"/>
    <x v="0"/>
  </r>
  <r>
    <s v="expect.v"/>
    <x v="8"/>
    <x v="1"/>
    <x v="0"/>
  </r>
  <r>
    <s v="expect.v"/>
    <x v="9"/>
    <x v="1"/>
    <x v="0"/>
  </r>
  <r>
    <s v="expect.v"/>
    <x v="10"/>
    <x v="1"/>
    <x v="0"/>
  </r>
  <r>
    <s v="expect.v"/>
    <x v="11"/>
    <x v="0"/>
    <x v="0"/>
  </r>
  <r>
    <s v="expect.v"/>
    <x v="12"/>
    <x v="0"/>
    <x v="0"/>
  </r>
  <r>
    <s v="expect.v"/>
    <x v="13"/>
    <x v="0"/>
    <x v="0"/>
  </r>
  <r>
    <s v="expect.v"/>
    <x v="14"/>
    <x v="1"/>
    <x v="0"/>
  </r>
  <r>
    <s v="expect.v"/>
    <x v="15"/>
    <x v="1"/>
    <x v="0"/>
  </r>
  <r>
    <s v="expect.v"/>
    <x v="16"/>
    <x v="1"/>
    <x v="0"/>
  </r>
  <r>
    <s v="expect.v"/>
    <x v="17"/>
    <x v="0"/>
    <x v="1"/>
  </r>
  <r>
    <s v="expect.v"/>
    <x v="18"/>
    <x v="0"/>
    <x v="1"/>
  </r>
  <r>
    <s v="expect.v"/>
    <x v="19"/>
    <x v="1"/>
    <x v="0"/>
  </r>
  <r>
    <s v="expect.v"/>
    <x v="20"/>
    <x v="1"/>
    <x v="0"/>
  </r>
  <r>
    <s v="expect.v"/>
    <x v="21"/>
    <x v="1"/>
    <x v="0"/>
  </r>
  <r>
    <s v="expect.v"/>
    <x v="22"/>
    <x v="1"/>
    <x v="0"/>
  </r>
  <r>
    <s v="expect.v"/>
    <x v="23"/>
    <x v="1"/>
    <x v="0"/>
  </r>
  <r>
    <s v="expect.v"/>
    <x v="24"/>
    <x v="0"/>
    <x v="0"/>
  </r>
  <r>
    <s v="expect.v"/>
    <x v="25"/>
    <x v="0"/>
    <x v="1"/>
  </r>
  <r>
    <s v="expect.v"/>
    <x v="26"/>
    <x v="0"/>
    <x v="1"/>
  </r>
  <r>
    <s v="expect.v"/>
    <x v="27"/>
    <x v="0"/>
    <x v="1"/>
  </r>
  <r>
    <s v="expect.v"/>
    <x v="28"/>
    <x v="0"/>
    <x v="1"/>
  </r>
  <r>
    <s v="expect.v"/>
    <x v="29"/>
    <x v="1"/>
    <x v="0"/>
  </r>
  <r>
    <s v="expect.v"/>
    <x v="30"/>
    <x v="0"/>
    <x v="0"/>
  </r>
  <r>
    <s v="expect.v"/>
    <x v="31"/>
    <x v="1"/>
    <x v="0"/>
  </r>
  <r>
    <s v="expect.v"/>
    <x v="32"/>
    <x v="0"/>
    <x v="1"/>
  </r>
  <r>
    <s v="expect.v"/>
    <x v="33"/>
    <x v="1"/>
    <x v="0"/>
  </r>
  <r>
    <s v="expect.v"/>
    <x v="34"/>
    <x v="0"/>
    <x v="0"/>
  </r>
  <r>
    <s v="expect.v"/>
    <x v="35"/>
    <x v="0"/>
    <x v="0"/>
  </r>
  <r>
    <s v="expect.v"/>
    <x v="36"/>
    <x v="0"/>
    <x v="0"/>
  </r>
  <r>
    <s v="expect.v"/>
    <x v="37"/>
    <x v="1"/>
    <x v="0"/>
  </r>
  <r>
    <s v="expect.v"/>
    <x v="38"/>
    <x v="0"/>
    <x v="1"/>
  </r>
  <r>
    <s v="expect.v"/>
    <x v="39"/>
    <x v="0"/>
    <x v="1"/>
  </r>
  <r>
    <s v="expect.v"/>
    <x v="40"/>
    <x v="1"/>
    <x v="0"/>
  </r>
  <r>
    <s v="expect.v"/>
    <x v="41"/>
    <x v="0"/>
    <x v="0"/>
  </r>
  <r>
    <s v="expect.v"/>
    <x v="42"/>
    <x v="0"/>
    <x v="0"/>
  </r>
  <r>
    <s v="expect.v"/>
    <x v="43"/>
    <x v="0"/>
    <x v="0"/>
  </r>
  <r>
    <s v="expect.v"/>
    <x v="44"/>
    <x v="0"/>
    <x v="0"/>
  </r>
  <r>
    <s v="expect.v"/>
    <x v="45"/>
    <x v="0"/>
    <x v="0"/>
  </r>
  <r>
    <s v="expect.v"/>
    <x v="46"/>
    <x v="0"/>
    <x v="1"/>
  </r>
  <r>
    <s v="expect.v"/>
    <x v="47"/>
    <x v="2"/>
    <x v="0"/>
  </r>
  <r>
    <s v="expect.v"/>
    <x v="48"/>
    <x v="1"/>
    <x v="0"/>
  </r>
  <r>
    <s v="expect.v"/>
    <x v="49"/>
    <x v="0"/>
    <x v="0"/>
  </r>
  <r>
    <s v="expect.v"/>
    <x v="50"/>
    <x v="1"/>
    <x v="0"/>
  </r>
  <r>
    <s v="expect.v"/>
    <x v="51"/>
    <x v="0"/>
    <x v="1"/>
  </r>
  <r>
    <s v="expect.v"/>
    <x v="52"/>
    <x v="1"/>
    <x v="0"/>
  </r>
  <r>
    <s v="expect.v"/>
    <x v="53"/>
    <x v="0"/>
    <x v="1"/>
  </r>
  <r>
    <s v="expect.v"/>
    <x v="54"/>
    <x v="0"/>
    <x v="1"/>
  </r>
  <r>
    <s v="expect.v"/>
    <x v="55"/>
    <x v="0"/>
    <x v="1"/>
  </r>
  <r>
    <s v="expect.v"/>
    <x v="56"/>
    <x v="1"/>
    <x v="0"/>
  </r>
  <r>
    <s v="expect.v"/>
    <x v="57"/>
    <x v="0"/>
    <x v="0"/>
  </r>
  <r>
    <s v="expect.v"/>
    <x v="58"/>
    <x v="1"/>
    <x v="0"/>
  </r>
  <r>
    <s v="expect.v"/>
    <x v="59"/>
    <x v="1"/>
    <x v="0"/>
  </r>
  <r>
    <s v="expect.v"/>
    <x v="60"/>
    <x v="1"/>
    <x v="0"/>
  </r>
  <r>
    <s v="expect.v"/>
    <x v="61"/>
    <x v="0"/>
    <x v="0"/>
  </r>
  <r>
    <s v="expect.v"/>
    <x v="62"/>
    <x v="0"/>
    <x v="0"/>
  </r>
  <r>
    <s v="expect.v"/>
    <x v="63"/>
    <x v="0"/>
    <x v="0"/>
  </r>
  <r>
    <s v="expect.v"/>
    <x v="64"/>
    <x v="0"/>
    <x v="1"/>
  </r>
  <r>
    <s v="expect.v"/>
    <x v="65"/>
    <x v="0"/>
    <x v="1"/>
  </r>
  <r>
    <s v="expect.v"/>
    <x v="66"/>
    <x v="0"/>
    <x v="1"/>
  </r>
  <r>
    <s v="expect.v"/>
    <x v="67"/>
    <x v="1"/>
    <x v="0"/>
  </r>
  <r>
    <s v="expect.v"/>
    <x v="68"/>
    <x v="0"/>
    <x v="1"/>
  </r>
  <r>
    <s v="expect.v"/>
    <x v="69"/>
    <x v="0"/>
    <x v="0"/>
  </r>
  <r>
    <s v="expect.v"/>
    <x v="70"/>
    <x v="0"/>
    <x v="0"/>
  </r>
  <r>
    <s v="expect.v"/>
    <x v="71"/>
    <x v="1"/>
    <x v="0"/>
  </r>
  <r>
    <s v="expect.v"/>
    <x v="72"/>
    <x v="1"/>
    <x v="0"/>
  </r>
  <r>
    <s v="expect.v"/>
    <x v="73"/>
    <x v="0"/>
    <x v="0"/>
  </r>
  <r>
    <s v="expect.v"/>
    <x v="74"/>
    <x v="0"/>
    <x v="0"/>
  </r>
  <r>
    <s v="expect.v"/>
    <x v="75"/>
    <x v="0"/>
    <x v="0"/>
  </r>
  <r>
    <s v="expect.v"/>
    <x v="76"/>
    <x v="0"/>
    <x v="0"/>
  </r>
  <r>
    <s v="expect.v"/>
    <x v="77"/>
    <x v="1"/>
    <x v="0"/>
  </r>
  <r>
    <s v="expect.v"/>
    <x v="78"/>
    <x v="0"/>
    <x v="0"/>
  </r>
  <r>
    <s v="expect.v"/>
    <x v="79"/>
    <x v="0"/>
    <x v="0"/>
  </r>
  <r>
    <s v="expect.v"/>
    <x v="80"/>
    <x v="0"/>
    <x v="0"/>
  </r>
  <r>
    <s v="expect.v"/>
    <x v="81"/>
    <x v="1"/>
    <x v="0"/>
  </r>
  <r>
    <s v="expect.v"/>
    <x v="82"/>
    <x v="0"/>
    <x v="0"/>
  </r>
  <r>
    <s v="expect.v"/>
    <x v="83"/>
    <x v="0"/>
    <x v="0"/>
  </r>
  <r>
    <s v="expect.v"/>
    <x v="84"/>
    <x v="0"/>
    <x v="0"/>
  </r>
  <r>
    <s v="expect.v"/>
    <x v="85"/>
    <x v="0"/>
    <x v="0"/>
  </r>
  <r>
    <s v="expect.v"/>
    <x v="86"/>
    <x v="0"/>
    <x v="0"/>
  </r>
  <r>
    <s v="expect.v"/>
    <x v="87"/>
    <x v="0"/>
    <x v="0"/>
  </r>
  <r>
    <s v="expect.v"/>
    <x v="88"/>
    <x v="0"/>
    <x v="0"/>
  </r>
  <r>
    <s v="expect.v"/>
    <x v="89"/>
    <x v="0"/>
    <x v="0"/>
  </r>
  <r>
    <s v="expect.v"/>
    <x v="90"/>
    <x v="0"/>
    <x v="0"/>
  </r>
  <r>
    <s v="expect.v"/>
    <x v="91"/>
    <x v="0"/>
    <x v="0"/>
  </r>
  <r>
    <s v="expect.v"/>
    <x v="92"/>
    <x v="0"/>
    <x v="0"/>
  </r>
  <r>
    <s v="expect.v"/>
    <x v="93"/>
    <x v="0"/>
    <x v="0"/>
  </r>
  <r>
    <s v="expect.v"/>
    <x v="94"/>
    <x v="0"/>
    <x v="0"/>
  </r>
  <r>
    <s v="expect.v"/>
    <x v="95"/>
    <x v="1"/>
    <x v="0"/>
  </r>
  <r>
    <s v="expect.v"/>
    <x v="96"/>
    <x v="0"/>
    <x v="0"/>
  </r>
  <r>
    <s v="expect.v"/>
    <x v="97"/>
    <x v="0"/>
    <x v="0"/>
  </r>
  <r>
    <s v="expect.v"/>
    <x v="98"/>
    <x v="3"/>
    <x v="0"/>
  </r>
  <r>
    <s v="expect.v"/>
    <x v="99"/>
    <x v="0"/>
    <x v="0"/>
  </r>
  <r>
    <s v="expect.v"/>
    <x v="100"/>
    <x v="0"/>
    <x v="0"/>
  </r>
  <r>
    <s v="expect.v"/>
    <x v="101"/>
    <x v="0"/>
    <x v="0"/>
  </r>
  <r>
    <s v="expect.v"/>
    <x v="102"/>
    <x v="0"/>
    <x v="0"/>
  </r>
  <r>
    <s v="expect.v"/>
    <x v="103"/>
    <x v="1"/>
    <x v="0"/>
  </r>
  <r>
    <s v="expect.v"/>
    <x v="104"/>
    <x v="1"/>
    <x v="0"/>
  </r>
  <r>
    <s v="expect.v"/>
    <x v="105"/>
    <x v="0"/>
    <x v="0"/>
  </r>
  <r>
    <s v="expect.v"/>
    <x v="106"/>
    <x v="0"/>
    <x v="0"/>
  </r>
  <r>
    <s v="expect.v"/>
    <x v="107"/>
    <x v="0"/>
    <x v="0"/>
  </r>
  <r>
    <s v="expect.v"/>
    <x v="108"/>
    <x v="0"/>
    <x v="0"/>
  </r>
  <r>
    <s v="expect.v"/>
    <x v="109"/>
    <x v="0"/>
    <x v="0"/>
  </r>
  <r>
    <s v="expect.v"/>
    <x v="110"/>
    <x v="1"/>
    <x v="0"/>
  </r>
  <r>
    <s v="expect.v"/>
    <x v="111"/>
    <x v="0"/>
    <x v="0"/>
  </r>
  <r>
    <s v="expect.v"/>
    <x v="112"/>
    <x v="0"/>
    <x v="0"/>
  </r>
  <r>
    <s v="expect.v"/>
    <x v="113"/>
    <x v="0"/>
    <x v="0"/>
  </r>
  <r>
    <s v="expect.v"/>
    <x v="114"/>
    <x v="1"/>
    <x v="0"/>
  </r>
  <r>
    <s v="expect.v"/>
    <x v="115"/>
    <x v="0"/>
    <x v="0"/>
  </r>
  <r>
    <s v="expect.v"/>
    <x v="116"/>
    <x v="0"/>
    <x v="0"/>
  </r>
  <r>
    <s v="expect.v"/>
    <x v="117"/>
    <x v="0"/>
    <x v="0"/>
  </r>
  <r>
    <s v="expect.v"/>
    <x v="118"/>
    <x v="0"/>
    <x v="0"/>
  </r>
  <r>
    <s v="expect.v"/>
    <x v="119"/>
    <x v="0"/>
    <x v="0"/>
  </r>
  <r>
    <s v="expect.v"/>
    <x v="120"/>
    <x v="1"/>
    <x v="0"/>
  </r>
  <r>
    <s v="expect.v"/>
    <x v="121"/>
    <x v="0"/>
    <x v="0"/>
  </r>
  <r>
    <s v="expect.v"/>
    <x v="122"/>
    <x v="1"/>
    <x v="0"/>
  </r>
  <r>
    <s v="expect.v"/>
    <x v="123"/>
    <x v="1"/>
    <x v="0"/>
  </r>
  <r>
    <s v="expect.v"/>
    <x v="124"/>
    <x v="0"/>
    <x v="0"/>
  </r>
  <r>
    <s v="expect.v"/>
    <x v="125"/>
    <x v="0"/>
    <x v="0"/>
  </r>
  <r>
    <s v="expect.v"/>
    <x v="126"/>
    <x v="0"/>
    <x v="0"/>
  </r>
  <r>
    <s v="expect.v"/>
    <x v="127"/>
    <x v="0"/>
    <x v="0"/>
  </r>
  <r>
    <s v="expect.v"/>
    <x v="128"/>
    <x v="0"/>
    <x v="0"/>
  </r>
  <r>
    <s v="expect.v"/>
    <x v="129"/>
    <x v="0"/>
    <x v="0"/>
  </r>
  <r>
    <s v="expect.v"/>
    <x v="130"/>
    <x v="0"/>
    <x v="0"/>
  </r>
  <r>
    <s v="expect.v"/>
    <x v="131"/>
    <x v="0"/>
    <x v="0"/>
  </r>
  <r>
    <s v="expect.v"/>
    <x v="132"/>
    <x v="0"/>
    <x v="0"/>
  </r>
  <r>
    <s v="expect.v"/>
    <x v="133"/>
    <x v="0"/>
    <x v="0"/>
  </r>
  <r>
    <s v="expect.v"/>
    <x v="134"/>
    <x v="0"/>
    <x v="0"/>
  </r>
  <r>
    <s v="expect.v"/>
    <x v="135"/>
    <x v="0"/>
    <x v="0"/>
  </r>
  <r>
    <s v="expect.v"/>
    <x v="136"/>
    <x v="0"/>
    <x v="0"/>
  </r>
  <r>
    <s v="expect.v"/>
    <x v="137"/>
    <x v="0"/>
    <x v="0"/>
  </r>
  <r>
    <s v="expect.v"/>
    <x v="138"/>
    <x v="0"/>
    <x v="0"/>
  </r>
  <r>
    <s v="expect.v"/>
    <x v="139"/>
    <x v="0"/>
    <x v="0"/>
  </r>
  <r>
    <s v="expect.v"/>
    <x v="140"/>
    <x v="0"/>
    <x v="0"/>
  </r>
  <r>
    <s v="expect.v"/>
    <x v="141"/>
    <x v="0"/>
    <x v="0"/>
  </r>
  <r>
    <s v="expect.v"/>
    <x v="142"/>
    <x v="0"/>
    <x v="0"/>
  </r>
  <r>
    <s v="expect.v"/>
    <x v="143"/>
    <x v="0"/>
    <x v="0"/>
  </r>
  <r>
    <s v="expect.v"/>
    <x v="144"/>
    <x v="0"/>
    <x v="0"/>
  </r>
  <r>
    <s v="expect.v"/>
    <x v="145"/>
    <x v="0"/>
    <x v="0"/>
  </r>
  <r>
    <s v="expect.v"/>
    <x v="146"/>
    <x v="0"/>
    <x v="0"/>
  </r>
  <r>
    <s v="expect.v"/>
    <x v="147"/>
    <x v="0"/>
    <x v="0"/>
  </r>
  <r>
    <s v="expect.v"/>
    <x v="148"/>
    <x v="0"/>
    <x v="0"/>
  </r>
  <r>
    <s v="expect.v"/>
    <x v="149"/>
    <x v="0"/>
    <x v="0"/>
  </r>
  <r>
    <s v="expect.v"/>
    <x v="150"/>
    <x v="0"/>
    <x v="0"/>
  </r>
  <r>
    <s v="expect.v"/>
    <x v="151"/>
    <x v="0"/>
    <x v="0"/>
  </r>
  <r>
    <s v="expect.v"/>
    <x v="152"/>
    <x v="0"/>
    <x v="0"/>
  </r>
  <r>
    <s v="expect.v"/>
    <x v="153"/>
    <x v="0"/>
    <x v="0"/>
  </r>
  <r>
    <s v="expect.v"/>
    <x v="154"/>
    <x v="0"/>
    <x v="0"/>
  </r>
  <r>
    <s v="expect.v"/>
    <x v="155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2">
  <r>
    <s v="bank.n"/>
    <x v="0"/>
    <x v="0"/>
    <x v="0"/>
  </r>
  <r>
    <s v="bank.n"/>
    <x v="1"/>
    <x v="0"/>
    <x v="0"/>
  </r>
  <r>
    <s v="bank.n"/>
    <x v="2"/>
    <x v="1"/>
    <x v="0"/>
  </r>
  <r>
    <s v="bank.n"/>
    <x v="3"/>
    <x v="0"/>
    <x v="0"/>
  </r>
  <r>
    <s v="bank.n"/>
    <x v="4"/>
    <x v="2"/>
    <x v="0"/>
  </r>
  <r>
    <s v="bank.n"/>
    <x v="5"/>
    <x v="0"/>
    <x v="0"/>
  </r>
  <r>
    <s v="bank.n"/>
    <x v="6"/>
    <x v="0"/>
    <x v="0"/>
  </r>
  <r>
    <s v="bank.n"/>
    <x v="7"/>
    <x v="0"/>
    <x v="0"/>
  </r>
  <r>
    <s v="bank.n"/>
    <x v="8"/>
    <x v="3"/>
    <x v="0"/>
  </r>
  <r>
    <s v="bank.n"/>
    <x v="9"/>
    <x v="3"/>
    <x v="0"/>
  </r>
  <r>
    <s v="bank.n"/>
    <x v="10"/>
    <x v="4"/>
    <x v="0"/>
  </r>
  <r>
    <s v="bank.n"/>
    <x v="11"/>
    <x v="4"/>
    <x v="0"/>
  </r>
  <r>
    <s v="bank.n"/>
    <x v="12"/>
    <x v="4"/>
    <x v="0"/>
  </r>
  <r>
    <s v="bank.n"/>
    <x v="13"/>
    <x v="4"/>
    <x v="0"/>
  </r>
  <r>
    <s v="bank.n"/>
    <x v="14"/>
    <x v="4"/>
    <x v="0"/>
  </r>
  <r>
    <s v="bank.n"/>
    <x v="15"/>
    <x v="4"/>
    <x v="0"/>
  </r>
  <r>
    <s v="bank.n"/>
    <x v="16"/>
    <x v="4"/>
    <x v="0"/>
  </r>
  <r>
    <s v="bank.n"/>
    <x v="17"/>
    <x v="4"/>
    <x v="0"/>
  </r>
  <r>
    <s v="bank.n"/>
    <x v="18"/>
    <x v="0"/>
    <x v="0"/>
  </r>
  <r>
    <s v="bank.n"/>
    <x v="19"/>
    <x v="3"/>
    <x v="0"/>
  </r>
  <r>
    <s v="bank.n"/>
    <x v="20"/>
    <x v="3"/>
    <x v="0"/>
  </r>
  <r>
    <s v="bank.n"/>
    <x v="21"/>
    <x v="3"/>
    <x v="0"/>
  </r>
  <r>
    <s v="bank.n"/>
    <x v="22"/>
    <x v="5"/>
    <x v="1"/>
  </r>
  <r>
    <s v="bank.n"/>
    <x v="23"/>
    <x v="3"/>
    <x v="0"/>
  </r>
  <r>
    <s v="bank.n"/>
    <x v="24"/>
    <x v="3"/>
    <x v="0"/>
  </r>
  <r>
    <s v="bank.n"/>
    <x v="25"/>
    <x v="6"/>
    <x v="2"/>
  </r>
  <r>
    <s v="bank.n"/>
    <x v="26"/>
    <x v="2"/>
    <x v="0"/>
  </r>
  <r>
    <s v="bank.n"/>
    <x v="27"/>
    <x v="7"/>
    <x v="0"/>
  </r>
  <r>
    <s v="bank.n"/>
    <x v="28"/>
    <x v="0"/>
    <x v="0"/>
  </r>
  <r>
    <s v="bank.n"/>
    <x v="29"/>
    <x v="0"/>
    <x v="0"/>
  </r>
  <r>
    <s v="bank.n"/>
    <x v="30"/>
    <x v="0"/>
    <x v="0"/>
  </r>
  <r>
    <s v="bank.n"/>
    <x v="31"/>
    <x v="0"/>
    <x v="0"/>
  </r>
  <r>
    <s v="bank.n"/>
    <x v="32"/>
    <x v="0"/>
    <x v="0"/>
  </r>
  <r>
    <s v="bank.n"/>
    <x v="33"/>
    <x v="0"/>
    <x v="0"/>
  </r>
  <r>
    <s v="bank.n"/>
    <x v="34"/>
    <x v="0"/>
    <x v="0"/>
  </r>
  <r>
    <s v="bank.n"/>
    <x v="35"/>
    <x v="0"/>
    <x v="0"/>
  </r>
  <r>
    <s v="bank.n"/>
    <x v="36"/>
    <x v="0"/>
    <x v="0"/>
  </r>
  <r>
    <s v="bank.n"/>
    <x v="37"/>
    <x v="0"/>
    <x v="0"/>
  </r>
  <r>
    <s v="bank.n"/>
    <x v="38"/>
    <x v="0"/>
    <x v="0"/>
  </r>
  <r>
    <s v="bank.n"/>
    <x v="39"/>
    <x v="0"/>
    <x v="0"/>
  </r>
  <r>
    <s v="bank.n"/>
    <x v="40"/>
    <x v="0"/>
    <x v="0"/>
  </r>
  <r>
    <s v="bank.n"/>
    <x v="41"/>
    <x v="0"/>
    <x v="0"/>
  </r>
  <r>
    <s v="bank.n"/>
    <x v="42"/>
    <x v="8"/>
    <x v="3"/>
  </r>
  <r>
    <s v="bank.n"/>
    <x v="43"/>
    <x v="3"/>
    <x v="0"/>
  </r>
  <r>
    <s v="bank.n"/>
    <x v="44"/>
    <x v="0"/>
    <x v="0"/>
  </r>
  <r>
    <s v="bank.n"/>
    <x v="45"/>
    <x v="0"/>
    <x v="0"/>
  </r>
  <r>
    <s v="bank.n"/>
    <x v="46"/>
    <x v="0"/>
    <x v="0"/>
  </r>
  <r>
    <s v="bank.n"/>
    <x v="47"/>
    <x v="0"/>
    <x v="0"/>
  </r>
  <r>
    <s v="bank.n"/>
    <x v="48"/>
    <x v="0"/>
    <x v="0"/>
  </r>
  <r>
    <s v="bank.n"/>
    <x v="49"/>
    <x v="0"/>
    <x v="0"/>
  </r>
  <r>
    <s v="bank.n"/>
    <x v="50"/>
    <x v="0"/>
    <x v="0"/>
  </r>
  <r>
    <s v="bank.n"/>
    <x v="51"/>
    <x v="0"/>
    <x v="0"/>
  </r>
  <r>
    <s v="bank.n"/>
    <x v="52"/>
    <x v="0"/>
    <x v="0"/>
  </r>
  <r>
    <s v="bank.n"/>
    <x v="53"/>
    <x v="0"/>
    <x v="0"/>
  </r>
  <r>
    <s v="bank.n"/>
    <x v="54"/>
    <x v="0"/>
    <x v="0"/>
  </r>
  <r>
    <s v="bank.n"/>
    <x v="55"/>
    <x v="0"/>
    <x v="0"/>
  </r>
  <r>
    <s v="bank.n"/>
    <x v="56"/>
    <x v="0"/>
    <x v="0"/>
  </r>
  <r>
    <s v="bank.n"/>
    <x v="57"/>
    <x v="0"/>
    <x v="0"/>
  </r>
  <r>
    <s v="bank.n"/>
    <x v="58"/>
    <x v="0"/>
    <x v="0"/>
  </r>
  <r>
    <s v="bank.n"/>
    <x v="59"/>
    <x v="0"/>
    <x v="0"/>
  </r>
  <r>
    <s v="bank.n"/>
    <x v="60"/>
    <x v="0"/>
    <x v="0"/>
  </r>
  <r>
    <s v="bank.n"/>
    <x v="61"/>
    <x v="0"/>
    <x v="0"/>
  </r>
  <r>
    <s v="bank.n"/>
    <x v="62"/>
    <x v="0"/>
    <x v="0"/>
  </r>
  <r>
    <s v="bank.n"/>
    <x v="63"/>
    <x v="0"/>
    <x v="0"/>
  </r>
  <r>
    <s v="bank.n"/>
    <x v="64"/>
    <x v="0"/>
    <x v="0"/>
  </r>
  <r>
    <s v="bank.n"/>
    <x v="65"/>
    <x v="0"/>
    <x v="0"/>
  </r>
  <r>
    <s v="bank.n"/>
    <x v="66"/>
    <x v="0"/>
    <x v="0"/>
  </r>
  <r>
    <s v="bank.n"/>
    <x v="67"/>
    <x v="0"/>
    <x v="0"/>
  </r>
  <r>
    <s v="bank.n"/>
    <x v="68"/>
    <x v="0"/>
    <x v="0"/>
  </r>
  <r>
    <s v="bank.n"/>
    <x v="69"/>
    <x v="0"/>
    <x v="0"/>
  </r>
  <r>
    <s v="bank.n"/>
    <x v="70"/>
    <x v="7"/>
    <x v="0"/>
  </r>
  <r>
    <s v="bank.n"/>
    <x v="71"/>
    <x v="0"/>
    <x v="0"/>
  </r>
  <r>
    <s v="bank.n"/>
    <x v="72"/>
    <x v="0"/>
    <x v="0"/>
  </r>
  <r>
    <s v="bank.n"/>
    <x v="73"/>
    <x v="0"/>
    <x v="0"/>
  </r>
  <r>
    <s v="bank.n"/>
    <x v="74"/>
    <x v="0"/>
    <x v="0"/>
  </r>
  <r>
    <s v="bank.n"/>
    <x v="75"/>
    <x v="0"/>
    <x v="0"/>
  </r>
  <r>
    <s v="bank.n"/>
    <x v="76"/>
    <x v="0"/>
    <x v="0"/>
  </r>
  <r>
    <s v="bank.n"/>
    <x v="77"/>
    <x v="0"/>
    <x v="0"/>
  </r>
  <r>
    <s v="bank.n"/>
    <x v="78"/>
    <x v="0"/>
    <x v="0"/>
  </r>
  <r>
    <s v="bank.n"/>
    <x v="79"/>
    <x v="0"/>
    <x v="0"/>
  </r>
  <r>
    <s v="bank.n"/>
    <x v="80"/>
    <x v="0"/>
    <x v="0"/>
  </r>
  <r>
    <s v="bank.n"/>
    <x v="81"/>
    <x v="0"/>
    <x v="0"/>
  </r>
  <r>
    <s v="bank.n"/>
    <x v="82"/>
    <x v="0"/>
    <x v="0"/>
  </r>
  <r>
    <s v="bank.n"/>
    <x v="83"/>
    <x v="0"/>
    <x v="0"/>
  </r>
  <r>
    <s v="bank.n"/>
    <x v="84"/>
    <x v="9"/>
    <x v="4"/>
  </r>
  <r>
    <s v="bank.n"/>
    <x v="85"/>
    <x v="0"/>
    <x v="0"/>
  </r>
  <r>
    <s v="bank.n"/>
    <x v="86"/>
    <x v="0"/>
    <x v="0"/>
  </r>
  <r>
    <s v="bank.n"/>
    <x v="87"/>
    <x v="0"/>
    <x v="0"/>
  </r>
  <r>
    <s v="bank.n"/>
    <x v="88"/>
    <x v="0"/>
    <x v="0"/>
  </r>
  <r>
    <s v="bank.n"/>
    <x v="89"/>
    <x v="0"/>
    <x v="0"/>
  </r>
  <r>
    <s v="bank.n"/>
    <x v="90"/>
    <x v="0"/>
    <x v="0"/>
  </r>
  <r>
    <s v="bank.n"/>
    <x v="91"/>
    <x v="10"/>
    <x v="0"/>
  </r>
  <r>
    <s v="bank.n"/>
    <x v="92"/>
    <x v="6"/>
    <x v="0"/>
  </r>
  <r>
    <s v="bank.n"/>
    <x v="93"/>
    <x v="0"/>
    <x v="0"/>
  </r>
  <r>
    <s v="bank.n"/>
    <x v="94"/>
    <x v="0"/>
    <x v="0"/>
  </r>
  <r>
    <s v="bank.n"/>
    <x v="95"/>
    <x v="0"/>
    <x v="0"/>
  </r>
  <r>
    <s v="bank.n"/>
    <x v="96"/>
    <x v="0"/>
    <x v="0"/>
  </r>
  <r>
    <s v="bank.n"/>
    <x v="97"/>
    <x v="0"/>
    <x v="0"/>
  </r>
  <r>
    <s v="bank.n"/>
    <x v="98"/>
    <x v="0"/>
    <x v="0"/>
  </r>
  <r>
    <s v="bank.n"/>
    <x v="99"/>
    <x v="0"/>
    <x v="0"/>
  </r>
  <r>
    <s v="bank.n"/>
    <x v="100"/>
    <x v="0"/>
    <x v="0"/>
  </r>
  <r>
    <s v="bank.n"/>
    <x v="101"/>
    <x v="0"/>
    <x v="0"/>
  </r>
  <r>
    <s v="bank.n"/>
    <x v="102"/>
    <x v="0"/>
    <x v="0"/>
  </r>
  <r>
    <s v="bank.n"/>
    <x v="103"/>
    <x v="0"/>
    <x v="0"/>
  </r>
  <r>
    <s v="bank.n"/>
    <x v="104"/>
    <x v="0"/>
    <x v="0"/>
  </r>
  <r>
    <s v="bank.n"/>
    <x v="105"/>
    <x v="0"/>
    <x v="0"/>
  </r>
  <r>
    <s v="bank.n"/>
    <x v="106"/>
    <x v="0"/>
    <x v="0"/>
  </r>
  <r>
    <s v="bank.n"/>
    <x v="107"/>
    <x v="0"/>
    <x v="0"/>
  </r>
  <r>
    <s v="bank.n"/>
    <x v="108"/>
    <x v="6"/>
    <x v="0"/>
  </r>
  <r>
    <s v="bank.n"/>
    <x v="109"/>
    <x v="0"/>
    <x v="0"/>
  </r>
  <r>
    <s v="bank.n"/>
    <x v="110"/>
    <x v="0"/>
    <x v="0"/>
  </r>
  <r>
    <s v="bank.n"/>
    <x v="111"/>
    <x v="0"/>
    <x v="0"/>
  </r>
  <r>
    <s v="bank.n"/>
    <x v="112"/>
    <x v="0"/>
    <x v="0"/>
  </r>
  <r>
    <s v="bank.n"/>
    <x v="113"/>
    <x v="0"/>
    <x v="0"/>
  </r>
  <r>
    <s v="bank.n"/>
    <x v="114"/>
    <x v="0"/>
    <x v="0"/>
  </r>
  <r>
    <s v="bank.n"/>
    <x v="115"/>
    <x v="0"/>
    <x v="0"/>
  </r>
  <r>
    <s v="bank.n"/>
    <x v="116"/>
    <x v="0"/>
    <x v="0"/>
  </r>
  <r>
    <s v="bank.n"/>
    <x v="117"/>
    <x v="0"/>
    <x v="0"/>
  </r>
  <r>
    <s v="bank.n"/>
    <x v="118"/>
    <x v="0"/>
    <x v="0"/>
  </r>
  <r>
    <s v="bank.n"/>
    <x v="119"/>
    <x v="0"/>
    <x v="0"/>
  </r>
  <r>
    <s v="bank.n"/>
    <x v="120"/>
    <x v="0"/>
    <x v="0"/>
  </r>
  <r>
    <s v="bank.n"/>
    <x v="121"/>
    <x v="0"/>
    <x v="0"/>
  </r>
  <r>
    <s v="bank.n"/>
    <x v="122"/>
    <x v="0"/>
    <x v="0"/>
  </r>
  <r>
    <s v="bank.n"/>
    <x v="123"/>
    <x v="0"/>
    <x v="0"/>
  </r>
  <r>
    <s v="bank.n"/>
    <x v="124"/>
    <x v="0"/>
    <x v="0"/>
  </r>
  <r>
    <s v="bank.n"/>
    <x v="125"/>
    <x v="0"/>
    <x v="0"/>
  </r>
  <r>
    <s v="bank.n"/>
    <x v="126"/>
    <x v="0"/>
    <x v="0"/>
  </r>
  <r>
    <s v="bank.n"/>
    <x v="127"/>
    <x v="9"/>
    <x v="4"/>
  </r>
  <r>
    <s v="bank.n"/>
    <x v="128"/>
    <x v="0"/>
    <x v="0"/>
  </r>
  <r>
    <s v="bank.n"/>
    <x v="129"/>
    <x v="0"/>
    <x v="0"/>
  </r>
  <r>
    <s v="bank.n"/>
    <x v="130"/>
    <x v="0"/>
    <x v="0"/>
  </r>
  <r>
    <s v="bank.n"/>
    <x v="131"/>
    <x v="0"/>
    <x v="0"/>
  </r>
  <r>
    <s v="bank.n"/>
    <x v="132"/>
    <x v="0"/>
    <x v="0"/>
  </r>
  <r>
    <s v="bank.n"/>
    <x v="133"/>
    <x v="0"/>
    <x v="0"/>
  </r>
  <r>
    <s v="bank.n"/>
    <x v="134"/>
    <x v="0"/>
    <x v="0"/>
  </r>
  <r>
    <s v="bank.n"/>
    <x v="135"/>
    <x v="0"/>
    <x v="0"/>
  </r>
  <r>
    <s v="bank.n"/>
    <x v="136"/>
    <x v="0"/>
    <x v="0"/>
  </r>
  <r>
    <s v="bank.n"/>
    <x v="137"/>
    <x v="0"/>
    <x v="0"/>
  </r>
  <r>
    <s v="bank.n"/>
    <x v="138"/>
    <x v="0"/>
    <x v="0"/>
  </r>
  <r>
    <s v="bank.n"/>
    <x v="139"/>
    <x v="0"/>
    <x v="0"/>
  </r>
  <r>
    <s v="bank.n"/>
    <x v="140"/>
    <x v="0"/>
    <x v="0"/>
  </r>
  <r>
    <s v="bank.n"/>
    <x v="141"/>
    <x v="0"/>
    <x v="0"/>
  </r>
  <r>
    <s v="bank.n"/>
    <x v="142"/>
    <x v="2"/>
    <x v="0"/>
  </r>
  <r>
    <s v="bank.n"/>
    <x v="143"/>
    <x v="0"/>
    <x v="0"/>
  </r>
  <r>
    <s v="bank.n"/>
    <x v="144"/>
    <x v="10"/>
    <x v="0"/>
  </r>
  <r>
    <s v="bank.n"/>
    <x v="145"/>
    <x v="0"/>
    <x v="0"/>
  </r>
  <r>
    <s v="bank.n"/>
    <x v="146"/>
    <x v="0"/>
    <x v="0"/>
  </r>
  <r>
    <s v="bank.n"/>
    <x v="147"/>
    <x v="0"/>
    <x v="0"/>
  </r>
  <r>
    <s v="bank.n"/>
    <x v="148"/>
    <x v="0"/>
    <x v="0"/>
  </r>
  <r>
    <s v="bank.n"/>
    <x v="149"/>
    <x v="0"/>
    <x v="0"/>
  </r>
  <r>
    <s v="bank.n"/>
    <x v="150"/>
    <x v="0"/>
    <x v="0"/>
  </r>
  <r>
    <s v="bank.n"/>
    <x v="151"/>
    <x v="2"/>
    <x v="0"/>
  </r>
  <r>
    <s v="bank.n"/>
    <x v="152"/>
    <x v="3"/>
    <x v="0"/>
  </r>
  <r>
    <s v="bank.n"/>
    <x v="153"/>
    <x v="0"/>
    <x v="0"/>
  </r>
  <r>
    <s v="bank.n"/>
    <x v="154"/>
    <x v="0"/>
    <x v="0"/>
  </r>
  <r>
    <s v="bank.n"/>
    <x v="155"/>
    <x v="0"/>
    <x v="0"/>
  </r>
  <r>
    <s v="bank.n"/>
    <x v="156"/>
    <x v="0"/>
    <x v="0"/>
  </r>
  <r>
    <s v="bank.n"/>
    <x v="157"/>
    <x v="0"/>
    <x v="0"/>
  </r>
  <r>
    <s v="bank.n"/>
    <x v="158"/>
    <x v="0"/>
    <x v="0"/>
  </r>
  <r>
    <s v="bank.n"/>
    <x v="159"/>
    <x v="0"/>
    <x v="0"/>
  </r>
  <r>
    <s v="bank.n"/>
    <x v="160"/>
    <x v="0"/>
    <x v="0"/>
  </r>
  <r>
    <s v="bank.n"/>
    <x v="161"/>
    <x v="0"/>
    <x v="0"/>
  </r>
  <r>
    <s v="bank.n"/>
    <x v="162"/>
    <x v="2"/>
    <x v="0"/>
  </r>
  <r>
    <s v="bank.n"/>
    <x v="163"/>
    <x v="3"/>
    <x v="0"/>
  </r>
  <r>
    <s v="bank.n"/>
    <x v="164"/>
    <x v="0"/>
    <x v="0"/>
  </r>
  <r>
    <s v="bank.n"/>
    <x v="165"/>
    <x v="0"/>
    <x v="0"/>
  </r>
  <r>
    <s v="bank.n"/>
    <x v="166"/>
    <x v="0"/>
    <x v="0"/>
  </r>
  <r>
    <s v="bank.n"/>
    <x v="167"/>
    <x v="0"/>
    <x v="0"/>
  </r>
  <r>
    <s v="bank.n"/>
    <x v="168"/>
    <x v="0"/>
    <x v="0"/>
  </r>
  <r>
    <s v="bank.n"/>
    <x v="169"/>
    <x v="0"/>
    <x v="0"/>
  </r>
  <r>
    <s v="bank.n"/>
    <x v="170"/>
    <x v="0"/>
    <x v="0"/>
  </r>
  <r>
    <s v="bank.n"/>
    <x v="171"/>
    <x v="0"/>
    <x v="0"/>
  </r>
  <r>
    <s v="bank.n"/>
    <x v="172"/>
    <x v="0"/>
    <x v="0"/>
  </r>
  <r>
    <s v="bank.n"/>
    <x v="173"/>
    <x v="0"/>
    <x v="0"/>
  </r>
  <r>
    <s v="bank.n"/>
    <x v="174"/>
    <x v="0"/>
    <x v="0"/>
  </r>
  <r>
    <s v="bank.n"/>
    <x v="175"/>
    <x v="0"/>
    <x v="0"/>
  </r>
  <r>
    <s v="bank.n"/>
    <x v="176"/>
    <x v="0"/>
    <x v="0"/>
  </r>
  <r>
    <s v="bank.n"/>
    <x v="177"/>
    <x v="0"/>
    <x v="0"/>
  </r>
  <r>
    <s v="bank.n"/>
    <x v="178"/>
    <x v="0"/>
    <x v="0"/>
  </r>
  <r>
    <s v="bank.n"/>
    <x v="179"/>
    <x v="0"/>
    <x v="0"/>
  </r>
  <r>
    <s v="bank.n"/>
    <x v="180"/>
    <x v="0"/>
    <x v="0"/>
  </r>
  <r>
    <s v="bank.n"/>
    <x v="181"/>
    <x v="0"/>
    <x v="0"/>
  </r>
  <r>
    <s v="bank.n"/>
    <x v="182"/>
    <x v="0"/>
    <x v="0"/>
  </r>
  <r>
    <s v="bank.n"/>
    <x v="183"/>
    <x v="0"/>
    <x v="0"/>
  </r>
  <r>
    <s v="bank.n"/>
    <x v="184"/>
    <x v="3"/>
    <x v="0"/>
  </r>
  <r>
    <s v="bank.n"/>
    <x v="185"/>
    <x v="3"/>
    <x v="0"/>
  </r>
  <r>
    <s v="bank.n"/>
    <x v="186"/>
    <x v="3"/>
    <x v="0"/>
  </r>
  <r>
    <s v="bank.n"/>
    <x v="187"/>
    <x v="3"/>
    <x v="0"/>
  </r>
  <r>
    <s v="bank.n"/>
    <x v="188"/>
    <x v="1"/>
    <x v="0"/>
  </r>
  <r>
    <s v="bank.n"/>
    <x v="189"/>
    <x v="3"/>
    <x v="0"/>
  </r>
  <r>
    <s v="bank.n"/>
    <x v="190"/>
    <x v="1"/>
    <x v="0"/>
  </r>
  <r>
    <s v="bank.n"/>
    <x v="191"/>
    <x v="1"/>
    <x v="0"/>
  </r>
  <r>
    <s v="bank.n"/>
    <x v="192"/>
    <x v="1"/>
    <x v="0"/>
  </r>
  <r>
    <s v="bank.n"/>
    <x v="193"/>
    <x v="1"/>
    <x v="0"/>
  </r>
  <r>
    <s v="bank.n"/>
    <x v="194"/>
    <x v="3"/>
    <x v="0"/>
  </r>
  <r>
    <s v="bank.n"/>
    <x v="195"/>
    <x v="2"/>
    <x v="0"/>
  </r>
  <r>
    <s v="bank.n"/>
    <x v="196"/>
    <x v="8"/>
    <x v="5"/>
  </r>
  <r>
    <s v="bank.n"/>
    <x v="197"/>
    <x v="11"/>
    <x v="0"/>
  </r>
  <r>
    <s v="bank.n"/>
    <x v="198"/>
    <x v="0"/>
    <x v="0"/>
  </r>
  <r>
    <s v="bank.n"/>
    <x v="199"/>
    <x v="0"/>
    <x v="0"/>
  </r>
  <r>
    <s v="bank.n"/>
    <x v="200"/>
    <x v="0"/>
    <x v="0"/>
  </r>
  <r>
    <s v="bank.n"/>
    <x v="201"/>
    <x v="9"/>
    <x v="4"/>
  </r>
  <r>
    <s v="bank.n"/>
    <x v="202"/>
    <x v="9"/>
    <x v="4"/>
  </r>
  <r>
    <s v="bank.n"/>
    <x v="203"/>
    <x v="6"/>
    <x v="0"/>
  </r>
  <r>
    <s v="bank.n"/>
    <x v="204"/>
    <x v="6"/>
    <x v="0"/>
  </r>
  <r>
    <s v="bank.n"/>
    <x v="205"/>
    <x v="6"/>
    <x v="0"/>
  </r>
  <r>
    <s v="bank.n"/>
    <x v="206"/>
    <x v="9"/>
    <x v="4"/>
  </r>
  <r>
    <s v="bank.n"/>
    <x v="207"/>
    <x v="6"/>
    <x v="0"/>
  </r>
  <r>
    <s v="bank.n"/>
    <x v="208"/>
    <x v="6"/>
    <x v="0"/>
  </r>
  <r>
    <s v="bank.n"/>
    <x v="209"/>
    <x v="3"/>
    <x v="0"/>
  </r>
  <r>
    <s v="bank.n"/>
    <x v="210"/>
    <x v="6"/>
    <x v="0"/>
  </r>
  <r>
    <s v="bank.n"/>
    <x v="211"/>
    <x v="6"/>
    <x v="0"/>
  </r>
  <r>
    <s v="bank.n"/>
    <x v="212"/>
    <x v="6"/>
    <x v="0"/>
  </r>
  <r>
    <s v="bank.n"/>
    <x v="213"/>
    <x v="3"/>
    <x v="0"/>
  </r>
  <r>
    <s v="bank.n"/>
    <x v="214"/>
    <x v="3"/>
    <x v="0"/>
  </r>
  <r>
    <s v="bank.n"/>
    <x v="215"/>
    <x v="0"/>
    <x v="0"/>
  </r>
  <r>
    <s v="bank.n"/>
    <x v="216"/>
    <x v="0"/>
    <x v="0"/>
  </r>
  <r>
    <s v="bank.n"/>
    <x v="217"/>
    <x v="0"/>
    <x v="0"/>
  </r>
  <r>
    <s v="bank.n"/>
    <x v="218"/>
    <x v="9"/>
    <x v="4"/>
  </r>
  <r>
    <s v="bank.n"/>
    <x v="219"/>
    <x v="0"/>
    <x v="0"/>
  </r>
  <r>
    <s v="bank.n"/>
    <x v="220"/>
    <x v="0"/>
    <x v="0"/>
  </r>
  <r>
    <s v="bank.n"/>
    <x v="221"/>
    <x v="0"/>
    <x v="0"/>
  </r>
  <r>
    <s v="bank.n"/>
    <x v="222"/>
    <x v="0"/>
    <x v="0"/>
  </r>
  <r>
    <s v="bank.n"/>
    <x v="223"/>
    <x v="0"/>
    <x v="0"/>
  </r>
  <r>
    <s v="bank.n"/>
    <x v="224"/>
    <x v="0"/>
    <x v="0"/>
  </r>
  <r>
    <s v="bank.n"/>
    <x v="225"/>
    <x v="3"/>
    <x v="0"/>
  </r>
  <r>
    <s v="bank.n"/>
    <x v="226"/>
    <x v="1"/>
    <x v="0"/>
  </r>
  <r>
    <s v="bank.n"/>
    <x v="227"/>
    <x v="1"/>
    <x v="0"/>
  </r>
  <r>
    <s v="bank.n"/>
    <x v="228"/>
    <x v="3"/>
    <x v="0"/>
  </r>
  <r>
    <s v="bank.n"/>
    <x v="229"/>
    <x v="3"/>
    <x v="0"/>
  </r>
  <r>
    <s v="bank.n"/>
    <x v="230"/>
    <x v="3"/>
    <x v="0"/>
  </r>
  <r>
    <s v="bank.n"/>
    <x v="231"/>
    <x v="3"/>
    <x v="0"/>
  </r>
  <r>
    <s v="bank.n"/>
    <x v="232"/>
    <x v="3"/>
    <x v="0"/>
  </r>
  <r>
    <s v="bank.n"/>
    <x v="233"/>
    <x v="3"/>
    <x v="0"/>
  </r>
  <r>
    <s v="bank.n"/>
    <x v="234"/>
    <x v="3"/>
    <x v="0"/>
  </r>
  <r>
    <s v="bank.n"/>
    <x v="235"/>
    <x v="3"/>
    <x v="0"/>
  </r>
  <r>
    <s v="bank.n"/>
    <x v="236"/>
    <x v="3"/>
    <x v="0"/>
  </r>
  <r>
    <s v="bank.n"/>
    <x v="237"/>
    <x v="3"/>
    <x v="0"/>
  </r>
  <r>
    <s v="bank.n"/>
    <x v="238"/>
    <x v="3"/>
    <x v="0"/>
  </r>
  <r>
    <s v="bank.n"/>
    <x v="239"/>
    <x v="3"/>
    <x v="0"/>
  </r>
  <r>
    <s v="bank.n"/>
    <x v="240"/>
    <x v="3"/>
    <x v="0"/>
  </r>
  <r>
    <s v="bank.n"/>
    <x v="241"/>
    <x v="3"/>
    <x v="0"/>
  </r>
  <r>
    <s v="bank.n"/>
    <x v="242"/>
    <x v="7"/>
    <x v="0"/>
  </r>
  <r>
    <s v="bank.n"/>
    <x v="243"/>
    <x v="2"/>
    <x v="0"/>
  </r>
  <r>
    <s v="bank.n"/>
    <x v="244"/>
    <x v="3"/>
    <x v="0"/>
  </r>
  <r>
    <s v="bank.n"/>
    <x v="245"/>
    <x v="3"/>
    <x v="0"/>
  </r>
  <r>
    <s v="bank.n"/>
    <x v="246"/>
    <x v="1"/>
    <x v="0"/>
  </r>
  <r>
    <s v="bank.n"/>
    <x v="247"/>
    <x v="9"/>
    <x v="4"/>
  </r>
  <r>
    <s v="bank.n"/>
    <x v="248"/>
    <x v="1"/>
    <x v="0"/>
  </r>
  <r>
    <s v="bank.n"/>
    <x v="249"/>
    <x v="6"/>
    <x v="0"/>
  </r>
  <r>
    <s v="bank.n"/>
    <x v="250"/>
    <x v="0"/>
    <x v="0"/>
  </r>
  <r>
    <s v="bank.n"/>
    <x v="251"/>
    <x v="0"/>
    <x v="0"/>
  </r>
  <r>
    <s v="bank.n"/>
    <x v="252"/>
    <x v="6"/>
    <x v="0"/>
  </r>
  <r>
    <s v="bank.n"/>
    <x v="253"/>
    <x v="3"/>
    <x v="0"/>
  </r>
  <r>
    <s v="bank.n"/>
    <x v="254"/>
    <x v="3"/>
    <x v="0"/>
  </r>
  <r>
    <s v="bank.n"/>
    <x v="255"/>
    <x v="6"/>
    <x v="0"/>
  </r>
  <r>
    <s v="bank.n"/>
    <x v="256"/>
    <x v="6"/>
    <x v="0"/>
  </r>
  <r>
    <s v="bank.n"/>
    <x v="257"/>
    <x v="3"/>
    <x v="0"/>
  </r>
  <r>
    <s v="bank.n"/>
    <x v="258"/>
    <x v="6"/>
    <x v="0"/>
  </r>
  <r>
    <s v="bank.n"/>
    <x v="259"/>
    <x v="6"/>
    <x v="0"/>
  </r>
  <r>
    <s v="bank.n"/>
    <x v="260"/>
    <x v="6"/>
    <x v="0"/>
  </r>
  <r>
    <s v="bank.n"/>
    <x v="261"/>
    <x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3">
  <r>
    <s v="add.v"/>
    <x v="0"/>
    <x v="0"/>
    <x v="0"/>
    <x v="0"/>
  </r>
  <r>
    <s v="add.v"/>
    <x v="1"/>
    <x v="1"/>
    <x v="1"/>
    <x v="0"/>
  </r>
  <r>
    <s v="add.v"/>
    <x v="2"/>
    <x v="0"/>
    <x v="0"/>
    <x v="0"/>
  </r>
  <r>
    <s v="add.v"/>
    <x v="3"/>
    <x v="0"/>
    <x v="1"/>
    <x v="0"/>
  </r>
  <r>
    <s v="add.v"/>
    <x v="4"/>
    <x v="2"/>
    <x v="1"/>
    <x v="0"/>
  </r>
  <r>
    <s v="add.v"/>
    <x v="5"/>
    <x v="1"/>
    <x v="1"/>
    <x v="0"/>
  </r>
  <r>
    <s v="add.v"/>
    <x v="6"/>
    <x v="0"/>
    <x v="1"/>
    <x v="0"/>
  </r>
  <r>
    <s v="add.v"/>
    <x v="7"/>
    <x v="0"/>
    <x v="0"/>
    <x v="0"/>
  </r>
  <r>
    <s v="add.v"/>
    <x v="8"/>
    <x v="1"/>
    <x v="1"/>
    <x v="0"/>
  </r>
  <r>
    <s v="add.v"/>
    <x v="9"/>
    <x v="0"/>
    <x v="1"/>
    <x v="0"/>
  </r>
  <r>
    <s v="add.v"/>
    <x v="10"/>
    <x v="1"/>
    <x v="1"/>
    <x v="0"/>
  </r>
  <r>
    <s v="add.v"/>
    <x v="11"/>
    <x v="1"/>
    <x v="1"/>
    <x v="0"/>
  </r>
  <r>
    <s v="add.v"/>
    <x v="12"/>
    <x v="0"/>
    <x v="1"/>
    <x v="0"/>
  </r>
  <r>
    <s v="add.v"/>
    <x v="13"/>
    <x v="2"/>
    <x v="1"/>
    <x v="0"/>
  </r>
  <r>
    <s v="add.v"/>
    <x v="14"/>
    <x v="0"/>
    <x v="1"/>
    <x v="0"/>
  </r>
  <r>
    <s v="add.v"/>
    <x v="15"/>
    <x v="1"/>
    <x v="1"/>
    <x v="0"/>
  </r>
  <r>
    <s v="add.v"/>
    <x v="16"/>
    <x v="0"/>
    <x v="1"/>
    <x v="0"/>
  </r>
  <r>
    <s v="add.v"/>
    <x v="17"/>
    <x v="1"/>
    <x v="1"/>
    <x v="0"/>
  </r>
  <r>
    <s v="add.v"/>
    <x v="18"/>
    <x v="0"/>
    <x v="2"/>
    <x v="0"/>
  </r>
  <r>
    <s v="add.v"/>
    <x v="19"/>
    <x v="1"/>
    <x v="1"/>
    <x v="0"/>
  </r>
  <r>
    <s v="add.v"/>
    <x v="20"/>
    <x v="2"/>
    <x v="1"/>
    <x v="0"/>
  </r>
  <r>
    <s v="add.v"/>
    <x v="21"/>
    <x v="0"/>
    <x v="0"/>
    <x v="0"/>
  </r>
  <r>
    <s v="add.v"/>
    <x v="22"/>
    <x v="0"/>
    <x v="0"/>
    <x v="0"/>
  </r>
  <r>
    <s v="add.v"/>
    <x v="23"/>
    <x v="2"/>
    <x v="1"/>
    <x v="0"/>
  </r>
  <r>
    <s v="add.v"/>
    <x v="24"/>
    <x v="3"/>
    <x v="1"/>
    <x v="0"/>
  </r>
  <r>
    <s v="add.v"/>
    <x v="25"/>
    <x v="2"/>
    <x v="1"/>
    <x v="0"/>
  </r>
  <r>
    <s v="add.v"/>
    <x v="26"/>
    <x v="1"/>
    <x v="1"/>
    <x v="0"/>
  </r>
  <r>
    <s v="add.v"/>
    <x v="27"/>
    <x v="0"/>
    <x v="0"/>
    <x v="0"/>
  </r>
  <r>
    <s v="add.v"/>
    <x v="28"/>
    <x v="0"/>
    <x v="1"/>
    <x v="0"/>
  </r>
  <r>
    <s v="add.v"/>
    <x v="29"/>
    <x v="0"/>
    <x v="1"/>
    <x v="0"/>
  </r>
  <r>
    <s v="add.v"/>
    <x v="30"/>
    <x v="0"/>
    <x v="1"/>
    <x v="0"/>
  </r>
  <r>
    <s v="add.v"/>
    <x v="31"/>
    <x v="0"/>
    <x v="1"/>
    <x v="0"/>
  </r>
  <r>
    <s v="add.v"/>
    <x v="32"/>
    <x v="0"/>
    <x v="1"/>
    <x v="0"/>
  </r>
  <r>
    <s v="add.v"/>
    <x v="33"/>
    <x v="0"/>
    <x v="1"/>
    <x v="0"/>
  </r>
  <r>
    <s v="add.v"/>
    <x v="34"/>
    <x v="0"/>
    <x v="0"/>
    <x v="0"/>
  </r>
  <r>
    <s v="add.v"/>
    <x v="35"/>
    <x v="0"/>
    <x v="3"/>
    <x v="1"/>
  </r>
  <r>
    <s v="add.v"/>
    <x v="36"/>
    <x v="1"/>
    <x v="1"/>
    <x v="0"/>
  </r>
  <r>
    <s v="add.v"/>
    <x v="37"/>
    <x v="1"/>
    <x v="1"/>
    <x v="0"/>
  </r>
  <r>
    <s v="add.v"/>
    <x v="38"/>
    <x v="1"/>
    <x v="1"/>
    <x v="0"/>
  </r>
  <r>
    <s v="add.v"/>
    <x v="39"/>
    <x v="1"/>
    <x v="1"/>
    <x v="0"/>
  </r>
  <r>
    <s v="add.v"/>
    <x v="40"/>
    <x v="0"/>
    <x v="1"/>
    <x v="0"/>
  </r>
  <r>
    <s v="add.v"/>
    <x v="41"/>
    <x v="1"/>
    <x v="1"/>
    <x v="0"/>
  </r>
  <r>
    <s v="add.v"/>
    <x v="42"/>
    <x v="1"/>
    <x v="1"/>
    <x v="0"/>
  </r>
  <r>
    <s v="add.v"/>
    <x v="43"/>
    <x v="1"/>
    <x v="1"/>
    <x v="0"/>
  </r>
  <r>
    <s v="add.v"/>
    <x v="44"/>
    <x v="0"/>
    <x v="1"/>
    <x v="0"/>
  </r>
  <r>
    <s v="add.v"/>
    <x v="45"/>
    <x v="0"/>
    <x v="1"/>
    <x v="0"/>
  </r>
  <r>
    <s v="add.v"/>
    <x v="46"/>
    <x v="1"/>
    <x v="1"/>
    <x v="0"/>
  </r>
  <r>
    <s v="add.v"/>
    <x v="47"/>
    <x v="1"/>
    <x v="1"/>
    <x v="0"/>
  </r>
  <r>
    <s v="add.v"/>
    <x v="48"/>
    <x v="0"/>
    <x v="1"/>
    <x v="0"/>
  </r>
  <r>
    <s v="add.v"/>
    <x v="49"/>
    <x v="1"/>
    <x v="1"/>
    <x v="0"/>
  </r>
  <r>
    <s v="add.v"/>
    <x v="50"/>
    <x v="2"/>
    <x v="1"/>
    <x v="0"/>
  </r>
  <r>
    <s v="add.v"/>
    <x v="51"/>
    <x v="0"/>
    <x v="1"/>
    <x v="0"/>
  </r>
  <r>
    <s v="add.v"/>
    <x v="52"/>
    <x v="0"/>
    <x v="1"/>
    <x v="0"/>
  </r>
  <r>
    <s v="add.v"/>
    <x v="53"/>
    <x v="0"/>
    <x v="1"/>
    <x v="0"/>
  </r>
  <r>
    <s v="add.v"/>
    <x v="54"/>
    <x v="0"/>
    <x v="1"/>
    <x v="0"/>
  </r>
  <r>
    <s v="add.v"/>
    <x v="55"/>
    <x v="0"/>
    <x v="1"/>
    <x v="0"/>
  </r>
  <r>
    <s v="add.v"/>
    <x v="56"/>
    <x v="1"/>
    <x v="1"/>
    <x v="0"/>
  </r>
  <r>
    <s v="add.v"/>
    <x v="57"/>
    <x v="1"/>
    <x v="1"/>
    <x v="0"/>
  </r>
  <r>
    <s v="add.v"/>
    <x v="58"/>
    <x v="1"/>
    <x v="1"/>
    <x v="0"/>
  </r>
  <r>
    <s v="add.v"/>
    <x v="59"/>
    <x v="1"/>
    <x v="1"/>
    <x v="0"/>
  </r>
  <r>
    <s v="add.v"/>
    <x v="60"/>
    <x v="0"/>
    <x v="1"/>
    <x v="0"/>
  </r>
  <r>
    <s v="add.v"/>
    <x v="61"/>
    <x v="0"/>
    <x v="1"/>
    <x v="0"/>
  </r>
  <r>
    <s v="add.v"/>
    <x v="62"/>
    <x v="0"/>
    <x v="1"/>
    <x v="0"/>
  </r>
  <r>
    <s v="add.v"/>
    <x v="63"/>
    <x v="4"/>
    <x v="4"/>
    <x v="0"/>
  </r>
  <r>
    <s v="add.v"/>
    <x v="64"/>
    <x v="3"/>
    <x v="1"/>
    <x v="0"/>
  </r>
  <r>
    <s v="add.v"/>
    <x v="65"/>
    <x v="3"/>
    <x v="1"/>
    <x v="0"/>
  </r>
  <r>
    <s v="add.v"/>
    <x v="66"/>
    <x v="1"/>
    <x v="1"/>
    <x v="0"/>
  </r>
  <r>
    <s v="add.v"/>
    <x v="67"/>
    <x v="1"/>
    <x v="1"/>
    <x v="0"/>
  </r>
  <r>
    <s v="add.v"/>
    <x v="68"/>
    <x v="0"/>
    <x v="1"/>
    <x v="0"/>
  </r>
  <r>
    <s v="add.v"/>
    <x v="69"/>
    <x v="0"/>
    <x v="0"/>
    <x v="0"/>
  </r>
  <r>
    <s v="add.v"/>
    <x v="70"/>
    <x v="0"/>
    <x v="0"/>
    <x v="0"/>
  </r>
  <r>
    <s v="add.v"/>
    <x v="71"/>
    <x v="0"/>
    <x v="1"/>
    <x v="0"/>
  </r>
  <r>
    <s v="add.v"/>
    <x v="72"/>
    <x v="0"/>
    <x v="1"/>
    <x v="0"/>
  </r>
  <r>
    <s v="add.v"/>
    <x v="73"/>
    <x v="0"/>
    <x v="1"/>
    <x v="0"/>
  </r>
  <r>
    <s v="add.v"/>
    <x v="74"/>
    <x v="0"/>
    <x v="1"/>
    <x v="0"/>
  </r>
  <r>
    <s v="add.v"/>
    <x v="75"/>
    <x v="0"/>
    <x v="1"/>
    <x v="0"/>
  </r>
  <r>
    <s v="add.v"/>
    <x v="76"/>
    <x v="0"/>
    <x v="1"/>
    <x v="0"/>
  </r>
  <r>
    <s v="add.v"/>
    <x v="77"/>
    <x v="5"/>
    <x v="0"/>
    <x v="0"/>
  </r>
  <r>
    <s v="add.v"/>
    <x v="78"/>
    <x v="2"/>
    <x v="1"/>
    <x v="0"/>
  </r>
  <r>
    <s v="add.v"/>
    <x v="79"/>
    <x v="0"/>
    <x v="0"/>
    <x v="0"/>
  </r>
  <r>
    <s v="add.v"/>
    <x v="80"/>
    <x v="0"/>
    <x v="1"/>
    <x v="0"/>
  </r>
  <r>
    <s v="add.v"/>
    <x v="81"/>
    <x v="0"/>
    <x v="1"/>
    <x v="0"/>
  </r>
  <r>
    <s v="add.v"/>
    <x v="82"/>
    <x v="0"/>
    <x v="1"/>
    <x v="0"/>
  </r>
  <r>
    <s v="add.v"/>
    <x v="83"/>
    <x v="0"/>
    <x v="1"/>
    <x v="0"/>
  </r>
  <r>
    <s v="add.v"/>
    <x v="84"/>
    <x v="0"/>
    <x v="1"/>
    <x v="0"/>
  </r>
  <r>
    <s v="add.v"/>
    <x v="85"/>
    <x v="0"/>
    <x v="2"/>
    <x v="0"/>
  </r>
  <r>
    <s v="add.v"/>
    <x v="86"/>
    <x v="0"/>
    <x v="1"/>
    <x v="0"/>
  </r>
  <r>
    <s v="add.v"/>
    <x v="87"/>
    <x v="0"/>
    <x v="1"/>
    <x v="0"/>
  </r>
  <r>
    <s v="add.v"/>
    <x v="88"/>
    <x v="1"/>
    <x v="1"/>
    <x v="0"/>
  </r>
  <r>
    <s v="add.v"/>
    <x v="89"/>
    <x v="0"/>
    <x v="1"/>
    <x v="0"/>
  </r>
  <r>
    <s v="add.v"/>
    <x v="90"/>
    <x v="0"/>
    <x v="1"/>
    <x v="0"/>
  </r>
  <r>
    <s v="add.v"/>
    <x v="91"/>
    <x v="0"/>
    <x v="1"/>
    <x v="0"/>
  </r>
  <r>
    <s v="add.v"/>
    <x v="92"/>
    <x v="0"/>
    <x v="1"/>
    <x v="0"/>
  </r>
  <r>
    <s v="add.v"/>
    <x v="93"/>
    <x v="0"/>
    <x v="1"/>
    <x v="0"/>
  </r>
  <r>
    <s v="add.v"/>
    <x v="94"/>
    <x v="1"/>
    <x v="1"/>
    <x v="0"/>
  </r>
  <r>
    <s v="add.v"/>
    <x v="95"/>
    <x v="1"/>
    <x v="1"/>
    <x v="0"/>
  </r>
  <r>
    <s v="add.v"/>
    <x v="96"/>
    <x v="0"/>
    <x v="1"/>
    <x v="0"/>
  </r>
  <r>
    <s v="add.v"/>
    <x v="97"/>
    <x v="0"/>
    <x v="1"/>
    <x v="0"/>
  </r>
  <r>
    <s v="add.v"/>
    <x v="98"/>
    <x v="0"/>
    <x v="1"/>
    <x v="0"/>
  </r>
  <r>
    <s v="add.v"/>
    <x v="99"/>
    <x v="1"/>
    <x v="1"/>
    <x v="0"/>
  </r>
  <r>
    <s v="add.v"/>
    <x v="100"/>
    <x v="0"/>
    <x v="1"/>
    <x v="0"/>
  </r>
  <r>
    <s v="add.v"/>
    <x v="101"/>
    <x v="0"/>
    <x v="1"/>
    <x v="0"/>
  </r>
  <r>
    <s v="add.v"/>
    <x v="102"/>
    <x v="0"/>
    <x v="1"/>
    <x v="0"/>
  </r>
  <r>
    <s v="add.v"/>
    <x v="103"/>
    <x v="2"/>
    <x v="1"/>
    <x v="0"/>
  </r>
  <r>
    <s v="add.v"/>
    <x v="104"/>
    <x v="0"/>
    <x v="1"/>
    <x v="0"/>
  </r>
  <r>
    <s v="add.v"/>
    <x v="105"/>
    <x v="0"/>
    <x v="0"/>
    <x v="0"/>
  </r>
  <r>
    <s v="add.v"/>
    <x v="106"/>
    <x v="0"/>
    <x v="0"/>
    <x v="0"/>
  </r>
  <r>
    <s v="add.v"/>
    <x v="107"/>
    <x v="0"/>
    <x v="1"/>
    <x v="0"/>
  </r>
  <r>
    <s v="add.v"/>
    <x v="108"/>
    <x v="0"/>
    <x v="1"/>
    <x v="0"/>
  </r>
  <r>
    <s v="add.v"/>
    <x v="109"/>
    <x v="0"/>
    <x v="1"/>
    <x v="0"/>
  </r>
  <r>
    <s v="add.v"/>
    <x v="110"/>
    <x v="1"/>
    <x v="1"/>
    <x v="0"/>
  </r>
  <r>
    <s v="add.v"/>
    <x v="111"/>
    <x v="0"/>
    <x v="2"/>
    <x v="0"/>
  </r>
  <r>
    <s v="add.v"/>
    <x v="112"/>
    <x v="1"/>
    <x v="5"/>
    <x v="0"/>
  </r>
  <r>
    <s v="add.v"/>
    <x v="113"/>
    <x v="1"/>
    <x v="1"/>
    <x v="0"/>
  </r>
  <r>
    <s v="add.v"/>
    <x v="114"/>
    <x v="0"/>
    <x v="1"/>
    <x v="0"/>
  </r>
  <r>
    <s v="add.v"/>
    <x v="115"/>
    <x v="1"/>
    <x v="1"/>
    <x v="0"/>
  </r>
  <r>
    <s v="add.v"/>
    <x v="116"/>
    <x v="1"/>
    <x v="1"/>
    <x v="0"/>
  </r>
  <r>
    <s v="add.v"/>
    <x v="117"/>
    <x v="0"/>
    <x v="1"/>
    <x v="0"/>
  </r>
  <r>
    <s v="add.v"/>
    <x v="118"/>
    <x v="3"/>
    <x v="1"/>
    <x v="0"/>
  </r>
  <r>
    <s v="add.v"/>
    <x v="119"/>
    <x v="0"/>
    <x v="1"/>
    <x v="0"/>
  </r>
  <r>
    <s v="add.v"/>
    <x v="120"/>
    <x v="1"/>
    <x v="1"/>
    <x v="0"/>
  </r>
  <r>
    <s v="add.v"/>
    <x v="121"/>
    <x v="0"/>
    <x v="1"/>
    <x v="0"/>
  </r>
  <r>
    <s v="add.v"/>
    <x v="122"/>
    <x v="0"/>
    <x v="3"/>
    <x v="0"/>
  </r>
  <r>
    <s v="add.v"/>
    <x v="123"/>
    <x v="1"/>
    <x v="1"/>
    <x v="0"/>
  </r>
  <r>
    <s v="add.v"/>
    <x v="124"/>
    <x v="1"/>
    <x v="1"/>
    <x v="0"/>
  </r>
  <r>
    <s v="add.v"/>
    <x v="125"/>
    <x v="1"/>
    <x v="1"/>
    <x v="0"/>
  </r>
  <r>
    <s v="add.v"/>
    <x v="126"/>
    <x v="0"/>
    <x v="1"/>
    <x v="0"/>
  </r>
  <r>
    <s v="add.v"/>
    <x v="127"/>
    <x v="0"/>
    <x v="1"/>
    <x v="0"/>
  </r>
  <r>
    <s v="add.v"/>
    <x v="128"/>
    <x v="0"/>
    <x v="1"/>
    <x v="0"/>
  </r>
  <r>
    <s v="add.v"/>
    <x v="129"/>
    <x v="5"/>
    <x v="1"/>
    <x v="0"/>
  </r>
  <r>
    <s v="add.v"/>
    <x v="130"/>
    <x v="2"/>
    <x v="1"/>
    <x v="0"/>
  </r>
  <r>
    <s v="add.v"/>
    <x v="131"/>
    <x v="0"/>
    <x v="1"/>
    <x v="0"/>
  </r>
  <r>
    <s v="add.v"/>
    <x v="132"/>
    <x v="0"/>
    <x v="1"/>
    <x v="0"/>
  </r>
  <r>
    <s v="add.v"/>
    <x v="133"/>
    <x v="0"/>
    <x v="2"/>
    <x v="0"/>
  </r>
  <r>
    <s v="add.v"/>
    <x v="134"/>
    <x v="0"/>
    <x v="1"/>
    <x v="0"/>
  </r>
  <r>
    <s v="add.v"/>
    <x v="135"/>
    <x v="0"/>
    <x v="1"/>
    <x v="0"/>
  </r>
  <r>
    <s v="add.v"/>
    <x v="136"/>
    <x v="2"/>
    <x v="1"/>
    <x v="0"/>
  </r>
  <r>
    <s v="add.v"/>
    <x v="137"/>
    <x v="2"/>
    <x v="1"/>
    <x v="0"/>
  </r>
  <r>
    <s v="add.v"/>
    <x v="138"/>
    <x v="1"/>
    <x v="1"/>
    <x v="0"/>
  </r>
  <r>
    <s v="add.v"/>
    <x v="139"/>
    <x v="0"/>
    <x v="0"/>
    <x v="0"/>
  </r>
  <r>
    <s v="add.v"/>
    <x v="140"/>
    <x v="0"/>
    <x v="1"/>
    <x v="0"/>
  </r>
  <r>
    <s v="add.v"/>
    <x v="141"/>
    <x v="2"/>
    <x v="1"/>
    <x v="0"/>
  </r>
  <r>
    <s v="add.v"/>
    <x v="142"/>
    <x v="0"/>
    <x v="0"/>
    <x v="0"/>
  </r>
  <r>
    <s v="add.v"/>
    <x v="143"/>
    <x v="0"/>
    <x v="0"/>
    <x v="0"/>
  </r>
  <r>
    <s v="add.v"/>
    <x v="144"/>
    <x v="0"/>
    <x v="1"/>
    <x v="0"/>
  </r>
  <r>
    <s v="add.v"/>
    <x v="145"/>
    <x v="0"/>
    <x v="1"/>
    <x v="0"/>
  </r>
  <r>
    <s v="add.v"/>
    <x v="146"/>
    <x v="2"/>
    <x v="1"/>
    <x v="0"/>
  </r>
  <r>
    <s v="add.v"/>
    <x v="147"/>
    <x v="1"/>
    <x v="1"/>
    <x v="0"/>
  </r>
  <r>
    <s v="add.v"/>
    <x v="148"/>
    <x v="0"/>
    <x v="1"/>
    <x v="0"/>
  </r>
  <r>
    <s v="add.v"/>
    <x v="149"/>
    <x v="0"/>
    <x v="1"/>
    <x v="0"/>
  </r>
  <r>
    <s v="add.v"/>
    <x v="150"/>
    <x v="0"/>
    <x v="1"/>
    <x v="0"/>
  </r>
  <r>
    <s v="add.v"/>
    <x v="151"/>
    <x v="0"/>
    <x v="1"/>
    <x v="0"/>
  </r>
  <r>
    <s v="add.v"/>
    <x v="152"/>
    <x v="1"/>
    <x v="1"/>
    <x v="0"/>
  </r>
  <r>
    <s v="add.v"/>
    <x v="153"/>
    <x v="1"/>
    <x v="1"/>
    <x v="0"/>
  </r>
  <r>
    <s v="add.v"/>
    <x v="154"/>
    <x v="0"/>
    <x v="1"/>
    <x v="0"/>
  </r>
  <r>
    <s v="add.v"/>
    <x v="155"/>
    <x v="0"/>
    <x v="1"/>
    <x v="0"/>
  </r>
  <r>
    <s v="add.v"/>
    <x v="156"/>
    <x v="0"/>
    <x v="1"/>
    <x v="0"/>
  </r>
  <r>
    <s v="add.v"/>
    <x v="157"/>
    <x v="0"/>
    <x v="1"/>
    <x v="0"/>
  </r>
  <r>
    <s v="add.v"/>
    <x v="158"/>
    <x v="0"/>
    <x v="1"/>
    <x v="0"/>
  </r>
  <r>
    <s v="add.v"/>
    <x v="159"/>
    <x v="0"/>
    <x v="1"/>
    <x v="0"/>
  </r>
  <r>
    <s v="add.v"/>
    <x v="160"/>
    <x v="2"/>
    <x v="1"/>
    <x v="0"/>
  </r>
  <r>
    <s v="add.v"/>
    <x v="161"/>
    <x v="1"/>
    <x v="1"/>
    <x v="0"/>
  </r>
  <r>
    <s v="add.v"/>
    <x v="162"/>
    <x v="1"/>
    <x v="1"/>
    <x v="0"/>
  </r>
  <r>
    <s v="add.v"/>
    <x v="163"/>
    <x v="0"/>
    <x v="1"/>
    <x v="0"/>
  </r>
  <r>
    <s v="add.v"/>
    <x v="164"/>
    <x v="3"/>
    <x v="1"/>
    <x v="0"/>
  </r>
  <r>
    <s v="add.v"/>
    <x v="165"/>
    <x v="2"/>
    <x v="1"/>
    <x v="0"/>
  </r>
  <r>
    <s v="add.v"/>
    <x v="166"/>
    <x v="0"/>
    <x v="1"/>
    <x v="0"/>
  </r>
  <r>
    <s v="add.v"/>
    <x v="167"/>
    <x v="0"/>
    <x v="0"/>
    <x v="0"/>
  </r>
  <r>
    <s v="add.v"/>
    <x v="168"/>
    <x v="0"/>
    <x v="1"/>
    <x v="0"/>
  </r>
  <r>
    <s v="add.v"/>
    <x v="169"/>
    <x v="0"/>
    <x v="1"/>
    <x v="0"/>
  </r>
  <r>
    <s v="add.v"/>
    <x v="170"/>
    <x v="0"/>
    <x v="1"/>
    <x v="0"/>
  </r>
  <r>
    <s v="add.v"/>
    <x v="171"/>
    <x v="0"/>
    <x v="0"/>
    <x v="0"/>
  </r>
  <r>
    <s v="add.v"/>
    <x v="172"/>
    <x v="0"/>
    <x v="0"/>
    <x v="0"/>
  </r>
  <r>
    <s v="add.v"/>
    <x v="173"/>
    <x v="2"/>
    <x v="1"/>
    <x v="0"/>
  </r>
  <r>
    <s v="add.v"/>
    <x v="174"/>
    <x v="2"/>
    <x v="1"/>
    <x v="0"/>
  </r>
  <r>
    <s v="add.v"/>
    <x v="175"/>
    <x v="0"/>
    <x v="1"/>
    <x v="0"/>
  </r>
  <r>
    <s v="add.v"/>
    <x v="176"/>
    <x v="2"/>
    <x v="1"/>
    <x v="0"/>
  </r>
  <r>
    <s v="add.v"/>
    <x v="177"/>
    <x v="2"/>
    <x v="1"/>
    <x v="0"/>
  </r>
  <r>
    <s v="add.v"/>
    <x v="178"/>
    <x v="2"/>
    <x v="1"/>
    <x v="0"/>
  </r>
  <r>
    <s v="add.v"/>
    <x v="179"/>
    <x v="0"/>
    <x v="1"/>
    <x v="0"/>
  </r>
  <r>
    <s v="add.v"/>
    <x v="180"/>
    <x v="2"/>
    <x v="1"/>
    <x v="0"/>
  </r>
  <r>
    <s v="add.v"/>
    <x v="181"/>
    <x v="0"/>
    <x v="1"/>
    <x v="0"/>
  </r>
  <r>
    <s v="add.v"/>
    <x v="182"/>
    <x v="0"/>
    <x v="1"/>
    <x v="0"/>
  </r>
  <r>
    <s v="add.v"/>
    <x v="183"/>
    <x v="0"/>
    <x v="0"/>
    <x v="2"/>
  </r>
  <r>
    <s v="add.v"/>
    <x v="184"/>
    <x v="1"/>
    <x v="1"/>
    <x v="0"/>
  </r>
  <r>
    <s v="add.v"/>
    <x v="185"/>
    <x v="1"/>
    <x v="1"/>
    <x v="0"/>
  </r>
  <r>
    <s v="add.v"/>
    <x v="186"/>
    <x v="1"/>
    <x v="1"/>
    <x v="0"/>
  </r>
  <r>
    <s v="add.v"/>
    <x v="187"/>
    <x v="2"/>
    <x v="1"/>
    <x v="0"/>
  </r>
  <r>
    <s v="add.v"/>
    <x v="188"/>
    <x v="0"/>
    <x v="2"/>
    <x v="0"/>
  </r>
  <r>
    <s v="add.v"/>
    <x v="189"/>
    <x v="1"/>
    <x v="1"/>
    <x v="0"/>
  </r>
  <r>
    <s v="add.v"/>
    <x v="190"/>
    <x v="1"/>
    <x v="1"/>
    <x v="0"/>
  </r>
  <r>
    <s v="add.v"/>
    <x v="191"/>
    <x v="1"/>
    <x v="1"/>
    <x v="0"/>
  </r>
  <r>
    <s v="add.v"/>
    <x v="192"/>
    <x v="1"/>
    <x v="1"/>
    <x v="0"/>
  </r>
  <r>
    <s v="add.v"/>
    <x v="193"/>
    <x v="3"/>
    <x v="1"/>
    <x v="0"/>
  </r>
  <r>
    <s v="add.v"/>
    <x v="194"/>
    <x v="0"/>
    <x v="1"/>
    <x v="0"/>
  </r>
  <r>
    <s v="add.v"/>
    <x v="195"/>
    <x v="3"/>
    <x v="1"/>
    <x v="0"/>
  </r>
  <r>
    <s v="add.v"/>
    <x v="196"/>
    <x v="1"/>
    <x v="1"/>
    <x v="0"/>
  </r>
  <r>
    <s v="add.v"/>
    <x v="197"/>
    <x v="1"/>
    <x v="1"/>
    <x v="0"/>
  </r>
  <r>
    <s v="add.v"/>
    <x v="198"/>
    <x v="0"/>
    <x v="1"/>
    <x v="0"/>
  </r>
  <r>
    <s v="add.v"/>
    <x v="199"/>
    <x v="2"/>
    <x v="1"/>
    <x v="0"/>
  </r>
  <r>
    <s v="add.v"/>
    <x v="200"/>
    <x v="1"/>
    <x v="1"/>
    <x v="0"/>
  </r>
  <r>
    <s v="add.v"/>
    <x v="201"/>
    <x v="0"/>
    <x v="2"/>
    <x v="0"/>
  </r>
  <r>
    <s v="add.v"/>
    <x v="202"/>
    <x v="0"/>
    <x v="1"/>
    <x v="0"/>
  </r>
  <r>
    <s v="add.v"/>
    <x v="203"/>
    <x v="0"/>
    <x v="1"/>
    <x v="0"/>
  </r>
  <r>
    <s v="add.v"/>
    <x v="204"/>
    <x v="0"/>
    <x v="1"/>
    <x v="0"/>
  </r>
  <r>
    <s v="add.v"/>
    <x v="205"/>
    <x v="0"/>
    <x v="1"/>
    <x v="0"/>
  </r>
  <r>
    <s v="add.v"/>
    <x v="206"/>
    <x v="0"/>
    <x v="0"/>
    <x v="0"/>
  </r>
  <r>
    <s v="add.v"/>
    <x v="207"/>
    <x v="1"/>
    <x v="1"/>
    <x v="0"/>
  </r>
  <r>
    <s v="add.v"/>
    <x v="208"/>
    <x v="1"/>
    <x v="1"/>
    <x v="0"/>
  </r>
  <r>
    <s v="add.v"/>
    <x v="209"/>
    <x v="0"/>
    <x v="1"/>
    <x v="0"/>
  </r>
  <r>
    <s v="add.v"/>
    <x v="210"/>
    <x v="0"/>
    <x v="1"/>
    <x v="0"/>
  </r>
  <r>
    <s v="add.v"/>
    <x v="211"/>
    <x v="1"/>
    <x v="1"/>
    <x v="0"/>
  </r>
  <r>
    <s v="add.v"/>
    <x v="212"/>
    <x v="0"/>
    <x v="1"/>
    <x v="0"/>
  </r>
  <r>
    <s v="add.v"/>
    <x v="213"/>
    <x v="2"/>
    <x v="1"/>
    <x v="0"/>
  </r>
  <r>
    <s v="add.v"/>
    <x v="214"/>
    <x v="2"/>
    <x v="1"/>
    <x v="0"/>
  </r>
  <r>
    <s v="add.v"/>
    <x v="215"/>
    <x v="2"/>
    <x v="1"/>
    <x v="0"/>
  </r>
  <r>
    <s v="add.v"/>
    <x v="216"/>
    <x v="5"/>
    <x v="0"/>
    <x v="0"/>
  </r>
  <r>
    <s v="add.v"/>
    <x v="217"/>
    <x v="0"/>
    <x v="1"/>
    <x v="0"/>
  </r>
  <r>
    <s v="add.v"/>
    <x v="218"/>
    <x v="5"/>
    <x v="1"/>
    <x v="0"/>
  </r>
  <r>
    <s v="add.v"/>
    <x v="219"/>
    <x v="1"/>
    <x v="1"/>
    <x v="0"/>
  </r>
  <r>
    <s v="add.v"/>
    <x v="220"/>
    <x v="1"/>
    <x v="1"/>
    <x v="0"/>
  </r>
  <r>
    <s v="add.v"/>
    <x v="221"/>
    <x v="0"/>
    <x v="1"/>
    <x v="0"/>
  </r>
  <r>
    <s v="add.v"/>
    <x v="222"/>
    <x v="0"/>
    <x v="1"/>
    <x v="0"/>
  </r>
  <r>
    <s v="add.v"/>
    <x v="223"/>
    <x v="1"/>
    <x v="1"/>
    <x v="0"/>
  </r>
  <r>
    <s v="add.v"/>
    <x v="224"/>
    <x v="1"/>
    <x v="1"/>
    <x v="0"/>
  </r>
  <r>
    <s v="add.v"/>
    <x v="225"/>
    <x v="0"/>
    <x v="1"/>
    <x v="0"/>
  </r>
  <r>
    <s v="add.v"/>
    <x v="226"/>
    <x v="1"/>
    <x v="1"/>
    <x v="0"/>
  </r>
  <r>
    <s v="add.v"/>
    <x v="227"/>
    <x v="2"/>
    <x v="1"/>
    <x v="0"/>
  </r>
  <r>
    <s v="add.v"/>
    <x v="228"/>
    <x v="2"/>
    <x v="1"/>
    <x v="0"/>
  </r>
  <r>
    <s v="add.v"/>
    <x v="229"/>
    <x v="2"/>
    <x v="1"/>
    <x v="0"/>
  </r>
  <r>
    <s v="add.v"/>
    <x v="230"/>
    <x v="1"/>
    <x v="1"/>
    <x v="0"/>
  </r>
  <r>
    <s v="add.v"/>
    <x v="231"/>
    <x v="0"/>
    <x v="0"/>
    <x v="0"/>
  </r>
  <r>
    <s v="add.v"/>
    <x v="232"/>
    <x v="0"/>
    <x v="1"/>
    <x v="0"/>
  </r>
  <r>
    <s v="add.v"/>
    <x v="233"/>
    <x v="0"/>
    <x v="1"/>
    <x v="0"/>
  </r>
  <r>
    <s v="add.v"/>
    <x v="234"/>
    <x v="1"/>
    <x v="1"/>
    <x v="0"/>
  </r>
  <r>
    <s v="add.v"/>
    <x v="235"/>
    <x v="0"/>
    <x v="1"/>
    <x v="0"/>
  </r>
  <r>
    <s v="add.v"/>
    <x v="236"/>
    <x v="1"/>
    <x v="1"/>
    <x v="0"/>
  </r>
  <r>
    <s v="add.v"/>
    <x v="237"/>
    <x v="1"/>
    <x v="1"/>
    <x v="0"/>
  </r>
  <r>
    <s v="add.v"/>
    <x v="238"/>
    <x v="1"/>
    <x v="1"/>
    <x v="0"/>
  </r>
  <r>
    <s v="add.v"/>
    <x v="239"/>
    <x v="1"/>
    <x v="1"/>
    <x v="0"/>
  </r>
  <r>
    <s v="add.v"/>
    <x v="240"/>
    <x v="1"/>
    <x v="1"/>
    <x v="0"/>
  </r>
  <r>
    <s v="add.v"/>
    <x v="241"/>
    <x v="1"/>
    <x v="1"/>
    <x v="0"/>
  </r>
  <r>
    <s v="add.v"/>
    <x v="242"/>
    <x v="1"/>
    <x v="1"/>
    <x v="0"/>
  </r>
  <r>
    <s v="add.v"/>
    <x v="243"/>
    <x v="0"/>
    <x v="1"/>
    <x v="0"/>
  </r>
  <r>
    <s v="add.v"/>
    <x v="244"/>
    <x v="0"/>
    <x v="1"/>
    <x v="0"/>
  </r>
  <r>
    <s v="add.v"/>
    <x v="245"/>
    <x v="2"/>
    <x v="1"/>
    <x v="0"/>
  </r>
  <r>
    <s v="add.v"/>
    <x v="246"/>
    <x v="0"/>
    <x v="0"/>
    <x v="0"/>
  </r>
  <r>
    <s v="add.v"/>
    <x v="247"/>
    <x v="1"/>
    <x v="1"/>
    <x v="0"/>
  </r>
  <r>
    <s v="add.v"/>
    <x v="248"/>
    <x v="1"/>
    <x v="1"/>
    <x v="0"/>
  </r>
  <r>
    <s v="add.v"/>
    <x v="249"/>
    <x v="2"/>
    <x v="1"/>
    <x v="0"/>
  </r>
  <r>
    <s v="add.v"/>
    <x v="250"/>
    <x v="1"/>
    <x v="1"/>
    <x v="0"/>
  </r>
  <r>
    <s v="add.v"/>
    <x v="251"/>
    <x v="1"/>
    <x v="1"/>
    <x v="0"/>
  </r>
  <r>
    <s v="add.v"/>
    <x v="252"/>
    <x v="1"/>
    <x v="1"/>
    <x v="0"/>
  </r>
  <r>
    <s v="add.v"/>
    <x v="253"/>
    <x v="1"/>
    <x v="1"/>
    <x v="0"/>
  </r>
  <r>
    <s v="add.v"/>
    <x v="254"/>
    <x v="1"/>
    <x v="1"/>
    <x v="0"/>
  </r>
  <r>
    <s v="add.v"/>
    <x v="255"/>
    <x v="1"/>
    <x v="1"/>
    <x v="0"/>
  </r>
  <r>
    <s v="add.v"/>
    <x v="256"/>
    <x v="1"/>
    <x v="1"/>
    <x v="0"/>
  </r>
  <r>
    <s v="add.v"/>
    <x v="257"/>
    <x v="1"/>
    <x v="1"/>
    <x v="0"/>
  </r>
  <r>
    <s v="add.v"/>
    <x v="258"/>
    <x v="1"/>
    <x v="1"/>
    <x v="0"/>
  </r>
  <r>
    <s v="add.v"/>
    <x v="259"/>
    <x v="0"/>
    <x v="0"/>
    <x v="0"/>
  </r>
  <r>
    <s v="add.v"/>
    <x v="260"/>
    <x v="0"/>
    <x v="1"/>
    <x v="0"/>
  </r>
  <r>
    <s v="add.v"/>
    <x v="261"/>
    <x v="0"/>
    <x v="0"/>
    <x v="0"/>
  </r>
  <r>
    <s v="add.v"/>
    <x v="262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5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23" firstHeaderRow="1" firstDataRow="1" firstDataCol="1"/>
  <pivotFields count="4">
    <pivotField showAll="0"/>
    <pivotField dataField="1" showAll="0"/>
    <pivotField showAll="0"/>
    <pivotField axis="axisRow" showAll="0">
      <items count="7">
        <item x="2"/>
        <item x="4"/>
        <item x="1"/>
        <item x="5"/>
        <item x="3"/>
        <item x="0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4" firstHeaderRow="1" firstDataRow="1" firstDataCol="1"/>
  <pivotFields count="4">
    <pivotField showAll="0"/>
    <pivotField dataField="1" showAll="0"/>
    <pivotField axis="axisRow" showAll="0">
      <items count="13">
        <item x="4"/>
        <item x="6"/>
        <item x="9"/>
        <item x="0"/>
        <item x="2"/>
        <item x="1"/>
        <item x="5"/>
        <item x="3"/>
        <item x="8"/>
        <item x="10"/>
        <item x="11"/>
        <item x="7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In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0:B13" firstHeaderRow="1" firstDataRow="1" firstDataCol="1"/>
  <pivotFields count="4">
    <pivotField showAll="0"/>
    <pivotField dataField="1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4">
    <pivotField showAll="0"/>
    <pivotField dataField="1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e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9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3:B27" firstHeaderRow="1" firstDataRow="1" firstDataCol="1"/>
  <pivotFields count="5"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8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B20" firstHeaderRow="1" firstDataRow="1" firstDataCol="1"/>
  <pivotFields count="5">
    <pivotField showAll="0"/>
    <pivotField dataField="1" showAll="0"/>
    <pivotField showAll="0"/>
    <pivotField axis="axisRow" showAll="0">
      <items count="7">
        <item x="2"/>
        <item x="3"/>
        <item x="4"/>
        <item x="0"/>
        <item x="5"/>
        <item x="1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6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5">
    <pivotField showAll="0"/>
    <pivotField dataField="1" showAll="0">
      <items count="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axis="axisRow" showAll="0">
      <items count="7">
        <item x="0"/>
        <item x="4"/>
        <item x="1"/>
        <item x="5"/>
        <item x="3"/>
        <item x="2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stanc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7" sqref="A27:A35"/>
    </sheetView>
  </sheetViews>
  <sheetFormatPr defaultRowHeight="15" x14ac:dyDescent="0.25"/>
  <cols>
    <col min="1" max="1" width="14.7109375" customWidth="1"/>
    <col min="2" max="2" width="16.5703125" bestFit="1" customWidth="1"/>
  </cols>
  <sheetData>
    <row r="1" spans="1:2" x14ac:dyDescent="0.25">
      <c r="A1" s="4" t="s">
        <v>703</v>
      </c>
      <c r="B1" t="s">
        <v>710</v>
      </c>
    </row>
    <row r="2" spans="1:2" x14ac:dyDescent="0.25">
      <c r="A2" s="5" t="s">
        <v>674</v>
      </c>
      <c r="B2" s="7">
        <v>8</v>
      </c>
    </row>
    <row r="3" spans="1:2" x14ac:dyDescent="0.25">
      <c r="A3" s="5" t="s">
        <v>422</v>
      </c>
      <c r="B3" s="7">
        <v>19</v>
      </c>
    </row>
    <row r="4" spans="1:2" x14ac:dyDescent="0.25">
      <c r="A4" s="5" t="s">
        <v>695</v>
      </c>
      <c r="B4" s="7">
        <v>7</v>
      </c>
    </row>
    <row r="5" spans="1:2" x14ac:dyDescent="0.25">
      <c r="A5" s="5" t="s">
        <v>435</v>
      </c>
      <c r="B5" s="7">
        <v>163</v>
      </c>
    </row>
    <row r="6" spans="1:2" x14ac:dyDescent="0.25">
      <c r="A6" s="5" t="s">
        <v>445</v>
      </c>
      <c r="B6" s="7">
        <v>7</v>
      </c>
    </row>
    <row r="7" spans="1:2" x14ac:dyDescent="0.25">
      <c r="A7" s="5" t="s">
        <v>439</v>
      </c>
      <c r="B7" s="7">
        <v>10</v>
      </c>
    </row>
    <row r="8" spans="1:2" x14ac:dyDescent="0.25">
      <c r="A8" s="5" t="s">
        <v>698</v>
      </c>
      <c r="B8" s="7">
        <v>1</v>
      </c>
    </row>
    <row r="9" spans="1:2" x14ac:dyDescent="0.25">
      <c r="A9" s="5" t="s">
        <v>428</v>
      </c>
      <c r="B9" s="7">
        <v>39</v>
      </c>
    </row>
    <row r="10" spans="1:2" x14ac:dyDescent="0.25">
      <c r="A10" s="5" t="s">
        <v>696</v>
      </c>
      <c r="B10" s="7">
        <v>2</v>
      </c>
    </row>
    <row r="11" spans="1:2" x14ac:dyDescent="0.25">
      <c r="A11" s="5" t="s">
        <v>546</v>
      </c>
      <c r="B11" s="7">
        <v>2</v>
      </c>
    </row>
    <row r="12" spans="1:2" x14ac:dyDescent="0.25">
      <c r="A12" s="5" t="s">
        <v>492</v>
      </c>
      <c r="B12" s="7">
        <v>1</v>
      </c>
    </row>
    <row r="13" spans="1:2" x14ac:dyDescent="0.25">
      <c r="A13" s="5" t="s">
        <v>114</v>
      </c>
      <c r="B13" s="7">
        <v>3</v>
      </c>
    </row>
    <row r="14" spans="1:2" x14ac:dyDescent="0.25">
      <c r="A14" s="5" t="s">
        <v>704</v>
      </c>
      <c r="B14" s="7">
        <v>262</v>
      </c>
    </row>
    <row r="16" spans="1:2" x14ac:dyDescent="0.25">
      <c r="A16" s="4" t="s">
        <v>703</v>
      </c>
      <c r="B16" t="s">
        <v>710</v>
      </c>
    </row>
    <row r="17" spans="1:2" x14ac:dyDescent="0.25">
      <c r="A17" s="5" t="s">
        <v>699</v>
      </c>
      <c r="B17" s="7">
        <v>1</v>
      </c>
    </row>
    <row r="18" spans="1:2" x14ac:dyDescent="0.25">
      <c r="A18" s="5" t="s">
        <v>435</v>
      </c>
      <c r="B18" s="7">
        <v>7</v>
      </c>
    </row>
    <row r="19" spans="1:2" x14ac:dyDescent="0.25">
      <c r="A19" s="5" t="s">
        <v>428</v>
      </c>
      <c r="B19" s="7">
        <v>1</v>
      </c>
    </row>
    <row r="20" spans="1:2" x14ac:dyDescent="0.25">
      <c r="A20" s="5" t="s">
        <v>697</v>
      </c>
      <c r="B20" s="7">
        <v>1</v>
      </c>
    </row>
    <row r="21" spans="1:2" x14ac:dyDescent="0.25">
      <c r="A21" s="5" t="s">
        <v>114</v>
      </c>
      <c r="B21" s="7">
        <v>1</v>
      </c>
    </row>
    <row r="22" spans="1:2" x14ac:dyDescent="0.25">
      <c r="A22" s="5" t="s">
        <v>706</v>
      </c>
      <c r="B22" s="7">
        <v>251</v>
      </c>
    </row>
    <row r="23" spans="1:2" x14ac:dyDescent="0.25">
      <c r="A23" s="5" t="s">
        <v>704</v>
      </c>
      <c r="B23" s="7">
        <v>262</v>
      </c>
    </row>
    <row r="25" spans="1:2" ht="15.75" thickBot="1" x14ac:dyDescent="0.3"/>
    <row r="26" spans="1:2" ht="15.75" thickBot="1" x14ac:dyDescent="0.3">
      <c r="A26" s="1" t="s">
        <v>694</v>
      </c>
      <c r="B26" s="3" t="s">
        <v>707</v>
      </c>
    </row>
    <row r="27" spans="1:2" x14ac:dyDescent="0.25">
      <c r="A27" s="15" t="s">
        <v>674</v>
      </c>
      <c r="B27" s="16">
        <v>8</v>
      </c>
    </row>
    <row r="28" spans="1:2" x14ac:dyDescent="0.25">
      <c r="A28" s="17" t="s">
        <v>422</v>
      </c>
      <c r="B28" s="18">
        <f>19+7</f>
        <v>26</v>
      </c>
    </row>
    <row r="29" spans="1:2" x14ac:dyDescent="0.25">
      <c r="A29" s="17" t="s">
        <v>435</v>
      </c>
      <c r="B29" s="18">
        <f>1+163+7</f>
        <v>171</v>
      </c>
    </row>
    <row r="30" spans="1:2" x14ac:dyDescent="0.25">
      <c r="A30" s="17" t="s">
        <v>445</v>
      </c>
      <c r="B30" s="18">
        <v>7</v>
      </c>
    </row>
    <row r="31" spans="1:2" x14ac:dyDescent="0.25">
      <c r="A31" s="17" t="s">
        <v>439</v>
      </c>
      <c r="B31" s="18">
        <f>10+1</f>
        <v>11</v>
      </c>
    </row>
    <row r="32" spans="1:2" x14ac:dyDescent="0.25">
      <c r="A32" s="17" t="s">
        <v>428</v>
      </c>
      <c r="B32" s="18">
        <f>39+2+1</f>
        <v>42</v>
      </c>
    </row>
    <row r="33" spans="1:2" x14ac:dyDescent="0.25">
      <c r="A33" s="17" t="s">
        <v>697</v>
      </c>
      <c r="B33" s="18">
        <v>1</v>
      </c>
    </row>
    <row r="34" spans="1:2" x14ac:dyDescent="0.25">
      <c r="A34" s="17" t="s">
        <v>546</v>
      </c>
      <c r="B34" s="18">
        <v>2</v>
      </c>
    </row>
    <row r="35" spans="1:2" x14ac:dyDescent="0.25">
      <c r="A35" s="17" t="s">
        <v>492</v>
      </c>
      <c r="B35" s="18">
        <v>1</v>
      </c>
    </row>
    <row r="36" spans="1:2" x14ac:dyDescent="0.25">
      <c r="A36" s="21" t="s">
        <v>114</v>
      </c>
      <c r="B36" s="22">
        <f>3+1</f>
        <v>4</v>
      </c>
    </row>
    <row r="37" spans="1:2" ht="15.75" thickBot="1" x14ac:dyDescent="0.3">
      <c r="A37" s="19" t="s">
        <v>708</v>
      </c>
      <c r="B37" s="20">
        <f>SUM(B27:B36)</f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8"/>
  <sheetViews>
    <sheetView workbookViewId="0">
      <selection activeCell="A15" sqref="A15:B20"/>
    </sheetView>
  </sheetViews>
  <sheetFormatPr defaultRowHeight="15" x14ac:dyDescent="0.25"/>
  <cols>
    <col min="1" max="1" width="13.140625" customWidth="1"/>
    <col min="2" max="2" width="14.42578125" customWidth="1"/>
  </cols>
  <sheetData>
    <row r="3" spans="1:2" x14ac:dyDescent="0.25">
      <c r="A3" s="4" t="s">
        <v>703</v>
      </c>
      <c r="B3" t="s">
        <v>705</v>
      </c>
    </row>
    <row r="4" spans="1:2" x14ac:dyDescent="0.25">
      <c r="A4" s="5">
        <v>1440301</v>
      </c>
      <c r="B4" s="7">
        <v>116</v>
      </c>
    </row>
    <row r="5" spans="1:2" x14ac:dyDescent="0.25">
      <c r="A5" s="5">
        <v>1440302</v>
      </c>
      <c r="B5" s="7">
        <v>38</v>
      </c>
    </row>
    <row r="6" spans="1:2" x14ac:dyDescent="0.25">
      <c r="A6" s="5">
        <v>1440303</v>
      </c>
      <c r="B6" s="7">
        <v>1</v>
      </c>
    </row>
    <row r="7" spans="1:2" x14ac:dyDescent="0.25">
      <c r="A7" s="5" t="s">
        <v>114</v>
      </c>
      <c r="B7" s="7">
        <v>1</v>
      </c>
    </row>
    <row r="8" spans="1:2" x14ac:dyDescent="0.25">
      <c r="A8" s="5" t="s">
        <v>704</v>
      </c>
      <c r="B8" s="7">
        <v>156</v>
      </c>
    </row>
    <row r="10" spans="1:2" x14ac:dyDescent="0.25">
      <c r="A10" s="4" t="s">
        <v>703</v>
      </c>
      <c r="B10" t="s">
        <v>705</v>
      </c>
    </row>
    <row r="11" spans="1:2" x14ac:dyDescent="0.25">
      <c r="A11" s="5">
        <v>1440302</v>
      </c>
      <c r="B11" s="7">
        <v>21</v>
      </c>
    </row>
    <row r="12" spans="1:2" x14ac:dyDescent="0.25">
      <c r="A12" s="5" t="s">
        <v>706</v>
      </c>
      <c r="B12" s="7">
        <v>135</v>
      </c>
    </row>
    <row r="13" spans="1:2" x14ac:dyDescent="0.25">
      <c r="A13" s="5" t="s">
        <v>704</v>
      </c>
      <c r="B13" s="7">
        <v>156</v>
      </c>
    </row>
    <row r="14" spans="1:2" ht="15.75" thickBot="1" x14ac:dyDescent="0.3"/>
    <row r="15" spans="1:2" ht="15.75" thickBot="1" x14ac:dyDescent="0.3">
      <c r="A15" s="14" t="s">
        <v>694</v>
      </c>
      <c r="B15" s="3" t="s">
        <v>707</v>
      </c>
    </row>
    <row r="16" spans="1:2" x14ac:dyDescent="0.25">
      <c r="A16" s="8">
        <v>1440301</v>
      </c>
      <c r="B16" s="9">
        <v>116</v>
      </c>
    </row>
    <row r="17" spans="1:2" x14ac:dyDescent="0.25">
      <c r="A17" s="8">
        <v>1440302</v>
      </c>
      <c r="B17" s="9">
        <f>38+21</f>
        <v>59</v>
      </c>
    </row>
    <row r="18" spans="1:2" x14ac:dyDescent="0.25">
      <c r="A18" s="8">
        <v>1440303</v>
      </c>
      <c r="B18" s="9">
        <v>1</v>
      </c>
    </row>
    <row r="19" spans="1:2" x14ac:dyDescent="0.25">
      <c r="A19" s="10" t="s">
        <v>114</v>
      </c>
      <c r="B19" s="11">
        <v>1</v>
      </c>
    </row>
    <row r="20" spans="1:2" x14ac:dyDescent="0.25">
      <c r="A20" s="12" t="s">
        <v>708</v>
      </c>
      <c r="B20" s="13">
        <f>SUM(B16:B19)</f>
        <v>177</v>
      </c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  <row r="239" spans="1:1" x14ac:dyDescent="0.25">
      <c r="A239" s="6"/>
    </row>
    <row r="240" spans="1:1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  <row r="246" spans="1:1" x14ac:dyDescent="0.25">
      <c r="A246" s="6"/>
    </row>
    <row r="247" spans="1:1" x14ac:dyDescent="0.25">
      <c r="A247" s="6"/>
    </row>
    <row r="248" spans="1:1" x14ac:dyDescent="0.25">
      <c r="A248" s="6"/>
    </row>
    <row r="249" spans="1:1" x14ac:dyDescent="0.25">
      <c r="A249" s="6"/>
    </row>
    <row r="250" spans="1:1" x14ac:dyDescent="0.25">
      <c r="A250" s="6"/>
    </row>
    <row r="251" spans="1:1" x14ac:dyDescent="0.25">
      <c r="A251" s="6"/>
    </row>
    <row r="252" spans="1:1" x14ac:dyDescent="0.25">
      <c r="A252" s="6"/>
    </row>
    <row r="253" spans="1:1" x14ac:dyDescent="0.25">
      <c r="A253" s="6"/>
    </row>
    <row r="254" spans="1:1" x14ac:dyDescent="0.25">
      <c r="A254" s="6"/>
    </row>
    <row r="255" spans="1:1" x14ac:dyDescent="0.25">
      <c r="A255" s="6"/>
    </row>
    <row r="256" spans="1:1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abSelected="1" topLeftCell="A10" workbookViewId="0">
      <selection activeCell="E37" sqref="E37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2" x14ac:dyDescent="0.25">
      <c r="A3" s="4" t="s">
        <v>703</v>
      </c>
      <c r="B3" t="s">
        <v>710</v>
      </c>
    </row>
    <row r="4" spans="1:2" x14ac:dyDescent="0.25">
      <c r="A4" s="5">
        <v>42601</v>
      </c>
      <c r="B4" s="7">
        <v>138</v>
      </c>
    </row>
    <row r="5" spans="1:2" x14ac:dyDescent="0.25">
      <c r="A5" s="5">
        <v>42602</v>
      </c>
      <c r="B5" s="7">
        <v>1</v>
      </c>
    </row>
    <row r="6" spans="1:2" x14ac:dyDescent="0.25">
      <c r="A6" s="5">
        <v>42603</v>
      </c>
      <c r="B6" s="7">
        <v>82</v>
      </c>
    </row>
    <row r="7" spans="1:2" x14ac:dyDescent="0.25">
      <c r="A7" s="5">
        <v>42604</v>
      </c>
      <c r="B7" s="7">
        <v>4</v>
      </c>
    </row>
    <row r="8" spans="1:2" x14ac:dyDescent="0.25">
      <c r="A8" s="5">
        <v>42605</v>
      </c>
      <c r="B8" s="7">
        <v>7</v>
      </c>
    </row>
    <row r="9" spans="1:2" x14ac:dyDescent="0.25">
      <c r="A9" s="5">
        <v>42606</v>
      </c>
      <c r="B9" s="7">
        <v>31</v>
      </c>
    </row>
    <row r="10" spans="1:2" x14ac:dyDescent="0.25">
      <c r="A10" s="5" t="s">
        <v>704</v>
      </c>
      <c r="B10" s="7">
        <v>263</v>
      </c>
    </row>
    <row r="13" spans="1:2" x14ac:dyDescent="0.25">
      <c r="A13" s="4" t="s">
        <v>703</v>
      </c>
      <c r="B13" t="s">
        <v>710</v>
      </c>
    </row>
    <row r="14" spans="1:2" x14ac:dyDescent="0.25">
      <c r="A14" s="5">
        <v>42603</v>
      </c>
      <c r="B14" s="7">
        <v>6</v>
      </c>
    </row>
    <row r="15" spans="1:2" x14ac:dyDescent="0.25">
      <c r="A15" s="5">
        <v>42604</v>
      </c>
      <c r="B15" s="7">
        <v>2</v>
      </c>
    </row>
    <row r="16" spans="1:2" x14ac:dyDescent="0.25">
      <c r="A16" s="5">
        <v>42605</v>
      </c>
      <c r="B16" s="7">
        <v>1</v>
      </c>
    </row>
    <row r="17" spans="1:2" x14ac:dyDescent="0.25">
      <c r="A17" s="5">
        <v>42606</v>
      </c>
      <c r="B17" s="7">
        <v>26</v>
      </c>
    </row>
    <row r="18" spans="1:2" x14ac:dyDescent="0.25">
      <c r="A18" s="5" t="s">
        <v>114</v>
      </c>
      <c r="B18" s="7">
        <v>1</v>
      </c>
    </row>
    <row r="19" spans="1:2" x14ac:dyDescent="0.25">
      <c r="A19" s="5" t="s">
        <v>706</v>
      </c>
      <c r="B19" s="7">
        <v>227</v>
      </c>
    </row>
    <row r="20" spans="1:2" x14ac:dyDescent="0.25">
      <c r="A20" s="5" t="s">
        <v>704</v>
      </c>
      <c r="B20" s="7">
        <v>263</v>
      </c>
    </row>
    <row r="23" spans="1:2" x14ac:dyDescent="0.25">
      <c r="A23" s="4" t="s">
        <v>703</v>
      </c>
      <c r="B23" t="s">
        <v>710</v>
      </c>
    </row>
    <row r="24" spans="1:2" x14ac:dyDescent="0.25">
      <c r="A24" s="5">
        <v>42606</v>
      </c>
      <c r="B24" s="7">
        <v>1</v>
      </c>
    </row>
    <row r="25" spans="1:2" x14ac:dyDescent="0.25">
      <c r="A25" s="5" t="s">
        <v>114</v>
      </c>
      <c r="B25" s="7">
        <v>1</v>
      </c>
    </row>
    <row r="26" spans="1:2" x14ac:dyDescent="0.25">
      <c r="A26" s="5" t="s">
        <v>706</v>
      </c>
      <c r="B26" s="7">
        <v>261</v>
      </c>
    </row>
    <row r="27" spans="1:2" x14ac:dyDescent="0.25">
      <c r="A27" s="5" t="s">
        <v>704</v>
      </c>
      <c r="B27" s="7">
        <v>263</v>
      </c>
    </row>
    <row r="28" spans="1:2" ht="15.75" thickBot="1" x14ac:dyDescent="0.3"/>
    <row r="29" spans="1:2" ht="15.75" thickBot="1" x14ac:dyDescent="0.3">
      <c r="A29" s="1" t="s">
        <v>694</v>
      </c>
      <c r="B29" s="3" t="s">
        <v>707</v>
      </c>
    </row>
    <row r="30" spans="1:2" x14ac:dyDescent="0.25">
      <c r="A30" s="17">
        <v>42601</v>
      </c>
      <c r="B30" s="18">
        <v>138</v>
      </c>
    </row>
    <row r="31" spans="1:2" x14ac:dyDescent="0.25">
      <c r="A31" s="17">
        <v>42602</v>
      </c>
      <c r="B31" s="18">
        <v>1</v>
      </c>
    </row>
    <row r="32" spans="1:2" x14ac:dyDescent="0.25">
      <c r="A32" s="17">
        <v>42603</v>
      </c>
      <c r="B32" s="18">
        <f>82+6</f>
        <v>88</v>
      </c>
    </row>
    <row r="33" spans="1:2" x14ac:dyDescent="0.25">
      <c r="A33" s="17">
        <v>42604</v>
      </c>
      <c r="B33" s="18">
        <f>4+2</f>
        <v>6</v>
      </c>
    </row>
    <row r="34" spans="1:2" x14ac:dyDescent="0.25">
      <c r="A34" s="17">
        <v>42605</v>
      </c>
      <c r="B34" s="18">
        <f>7+1</f>
        <v>8</v>
      </c>
    </row>
    <row r="35" spans="1:2" x14ac:dyDescent="0.25">
      <c r="A35" s="17">
        <v>42606</v>
      </c>
      <c r="B35" s="18">
        <f>31+26+1</f>
        <v>58</v>
      </c>
    </row>
    <row r="36" spans="1:2" x14ac:dyDescent="0.25">
      <c r="A36" s="23" t="s">
        <v>114</v>
      </c>
      <c r="B36" s="24">
        <f>1+1</f>
        <v>2</v>
      </c>
    </row>
    <row r="37" spans="1:2" ht="15.75" thickBot="1" x14ac:dyDescent="0.3">
      <c r="A37" s="19" t="s">
        <v>708</v>
      </c>
      <c r="B37" s="20">
        <f>SUM(B30:B36)</f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workbookViewId="0">
      <selection activeCell="D27" sqref="D27"/>
    </sheetView>
  </sheetViews>
  <sheetFormatPr defaultRowHeight="15" x14ac:dyDescent="0.25"/>
  <cols>
    <col min="1" max="1" width="7" bestFit="1" customWidth="1"/>
    <col min="2" max="2" width="19.5703125" bestFit="1" customWidth="1"/>
    <col min="3" max="3" width="16" bestFit="1" customWidth="1"/>
    <col min="4" max="4" width="14.7109375" bestFit="1" customWidth="1"/>
  </cols>
  <sheetData>
    <row r="1" spans="1:4" ht="15.75" thickBot="1" x14ac:dyDescent="0.3">
      <c r="A1" s="1" t="s">
        <v>693</v>
      </c>
      <c r="B1" s="2" t="s">
        <v>709</v>
      </c>
      <c r="C1" s="2" t="s">
        <v>700</v>
      </c>
      <c r="D1" s="3" t="s">
        <v>701</v>
      </c>
    </row>
    <row r="2" spans="1:4" x14ac:dyDescent="0.25">
      <c r="A2" t="s">
        <v>424</v>
      </c>
      <c r="B2" t="s">
        <v>692</v>
      </c>
      <c r="C2" t="s">
        <v>435</v>
      </c>
    </row>
    <row r="3" spans="1:4" x14ac:dyDescent="0.25">
      <c r="A3" t="s">
        <v>424</v>
      </c>
      <c r="B3" t="s">
        <v>691</v>
      </c>
      <c r="C3" t="s">
        <v>435</v>
      </c>
    </row>
    <row r="4" spans="1:4" x14ac:dyDescent="0.25">
      <c r="A4" t="s">
        <v>424</v>
      </c>
      <c r="B4" t="s">
        <v>690</v>
      </c>
      <c r="C4" t="s">
        <v>439</v>
      </c>
    </row>
    <row r="5" spans="1:4" x14ac:dyDescent="0.25">
      <c r="A5" t="s">
        <v>424</v>
      </c>
      <c r="B5" t="s">
        <v>689</v>
      </c>
      <c r="C5" t="s">
        <v>435</v>
      </c>
    </row>
    <row r="6" spans="1:4" x14ac:dyDescent="0.25">
      <c r="A6" t="s">
        <v>424</v>
      </c>
      <c r="B6" t="s">
        <v>688</v>
      </c>
      <c r="C6" t="s">
        <v>445</v>
      </c>
    </row>
    <row r="7" spans="1:4" x14ac:dyDescent="0.25">
      <c r="A7" t="s">
        <v>424</v>
      </c>
      <c r="B7" t="s">
        <v>687</v>
      </c>
      <c r="C7" t="s">
        <v>435</v>
      </c>
    </row>
    <row r="8" spans="1:4" x14ac:dyDescent="0.25">
      <c r="A8" t="s">
        <v>424</v>
      </c>
      <c r="B8" t="s">
        <v>686</v>
      </c>
      <c r="C8" t="s">
        <v>435</v>
      </c>
    </row>
    <row r="9" spans="1:4" x14ac:dyDescent="0.25">
      <c r="A9" t="s">
        <v>424</v>
      </c>
      <c r="B9" t="s">
        <v>685</v>
      </c>
      <c r="C9" t="s">
        <v>435</v>
      </c>
    </row>
    <row r="10" spans="1:4" x14ac:dyDescent="0.25">
      <c r="A10" t="s">
        <v>424</v>
      </c>
      <c r="B10" t="s">
        <v>684</v>
      </c>
      <c r="C10" t="s">
        <v>428</v>
      </c>
    </row>
    <row r="11" spans="1:4" x14ac:dyDescent="0.25">
      <c r="A11" t="s">
        <v>424</v>
      </c>
      <c r="B11" t="s">
        <v>683</v>
      </c>
      <c r="C11" t="s">
        <v>428</v>
      </c>
    </row>
    <row r="12" spans="1:4" x14ac:dyDescent="0.25">
      <c r="A12" t="s">
        <v>424</v>
      </c>
      <c r="B12" t="s">
        <v>682</v>
      </c>
      <c r="C12" t="s">
        <v>674</v>
      </c>
    </row>
    <row r="13" spans="1:4" x14ac:dyDescent="0.25">
      <c r="A13" t="s">
        <v>424</v>
      </c>
      <c r="B13" t="s">
        <v>681</v>
      </c>
      <c r="C13" t="s">
        <v>674</v>
      </c>
    </row>
    <row r="14" spans="1:4" x14ac:dyDescent="0.25">
      <c r="A14" t="s">
        <v>424</v>
      </c>
      <c r="B14" t="s">
        <v>680</v>
      </c>
      <c r="C14" t="s">
        <v>674</v>
      </c>
    </row>
    <row r="15" spans="1:4" x14ac:dyDescent="0.25">
      <c r="A15" t="s">
        <v>424</v>
      </c>
      <c r="B15" t="s">
        <v>679</v>
      </c>
      <c r="C15" t="s">
        <v>674</v>
      </c>
    </row>
    <row r="16" spans="1:4" x14ac:dyDescent="0.25">
      <c r="A16" t="s">
        <v>424</v>
      </c>
      <c r="B16" t="s">
        <v>678</v>
      </c>
      <c r="C16" t="s">
        <v>674</v>
      </c>
    </row>
    <row r="17" spans="1:4" x14ac:dyDescent="0.25">
      <c r="A17" t="s">
        <v>424</v>
      </c>
      <c r="B17" t="s">
        <v>677</v>
      </c>
      <c r="C17" t="s">
        <v>674</v>
      </c>
    </row>
    <row r="18" spans="1:4" x14ac:dyDescent="0.25">
      <c r="A18" t="s">
        <v>424</v>
      </c>
      <c r="B18" t="s">
        <v>676</v>
      </c>
      <c r="C18" t="s">
        <v>674</v>
      </c>
    </row>
    <row r="19" spans="1:4" x14ac:dyDescent="0.25">
      <c r="A19" t="s">
        <v>424</v>
      </c>
      <c r="B19" t="s">
        <v>675</v>
      </c>
      <c r="C19" t="s">
        <v>674</v>
      </c>
    </row>
    <row r="20" spans="1:4" x14ac:dyDescent="0.25">
      <c r="A20" t="s">
        <v>424</v>
      </c>
      <c r="B20" t="s">
        <v>673</v>
      </c>
      <c r="C20" t="s">
        <v>435</v>
      </c>
    </row>
    <row r="21" spans="1:4" x14ac:dyDescent="0.25">
      <c r="A21" t="s">
        <v>424</v>
      </c>
      <c r="B21" t="s">
        <v>672</v>
      </c>
      <c r="C21" t="s">
        <v>428</v>
      </c>
    </row>
    <row r="22" spans="1:4" x14ac:dyDescent="0.25">
      <c r="A22" t="s">
        <v>424</v>
      </c>
      <c r="B22" t="s">
        <v>671</v>
      </c>
      <c r="C22" t="s">
        <v>428</v>
      </c>
    </row>
    <row r="23" spans="1:4" x14ac:dyDescent="0.25">
      <c r="A23" t="s">
        <v>424</v>
      </c>
      <c r="B23" t="s">
        <v>670</v>
      </c>
      <c r="C23" t="s">
        <v>428</v>
      </c>
    </row>
    <row r="24" spans="1:4" x14ac:dyDescent="0.25">
      <c r="A24" t="s">
        <v>424</v>
      </c>
      <c r="B24" t="s">
        <v>669</v>
      </c>
      <c r="C24" t="s">
        <v>698</v>
      </c>
      <c r="D24" t="s">
        <v>428</v>
      </c>
    </row>
    <row r="25" spans="1:4" x14ac:dyDescent="0.25">
      <c r="A25" t="s">
        <v>424</v>
      </c>
      <c r="B25" t="s">
        <v>668</v>
      </c>
      <c r="C25" t="s">
        <v>428</v>
      </c>
    </row>
    <row r="26" spans="1:4" x14ac:dyDescent="0.25">
      <c r="A26" t="s">
        <v>424</v>
      </c>
      <c r="B26" t="s">
        <v>667</v>
      </c>
      <c r="C26" t="s">
        <v>428</v>
      </c>
    </row>
    <row r="27" spans="1:4" x14ac:dyDescent="0.25">
      <c r="A27" t="s">
        <v>424</v>
      </c>
      <c r="B27" t="s">
        <v>666</v>
      </c>
      <c r="C27" t="s">
        <v>422</v>
      </c>
      <c r="D27" t="s">
        <v>699</v>
      </c>
    </row>
    <row r="28" spans="1:4" x14ac:dyDescent="0.25">
      <c r="A28" t="s">
        <v>424</v>
      </c>
      <c r="B28" t="s">
        <v>665</v>
      </c>
      <c r="C28" t="s">
        <v>445</v>
      </c>
    </row>
    <row r="29" spans="1:4" x14ac:dyDescent="0.25">
      <c r="A29" t="s">
        <v>424</v>
      </c>
      <c r="B29" t="s">
        <v>664</v>
      </c>
      <c r="C29" t="s">
        <v>114</v>
      </c>
    </row>
    <row r="30" spans="1:4" x14ac:dyDescent="0.25">
      <c r="A30" t="s">
        <v>424</v>
      </c>
      <c r="B30" t="s">
        <v>663</v>
      </c>
      <c r="C30" t="s">
        <v>435</v>
      </c>
    </row>
    <row r="31" spans="1:4" x14ac:dyDescent="0.25">
      <c r="A31" t="s">
        <v>424</v>
      </c>
      <c r="B31" t="s">
        <v>662</v>
      </c>
      <c r="C31" t="s">
        <v>435</v>
      </c>
    </row>
    <row r="32" spans="1:4" x14ac:dyDescent="0.25">
      <c r="A32" t="s">
        <v>424</v>
      </c>
      <c r="B32" t="s">
        <v>661</v>
      </c>
      <c r="C32" t="s">
        <v>435</v>
      </c>
    </row>
    <row r="33" spans="1:4" x14ac:dyDescent="0.25">
      <c r="A33" t="s">
        <v>424</v>
      </c>
      <c r="B33" t="s">
        <v>660</v>
      </c>
      <c r="C33" t="s">
        <v>435</v>
      </c>
    </row>
    <row r="34" spans="1:4" x14ac:dyDescent="0.25">
      <c r="A34" t="s">
        <v>424</v>
      </c>
      <c r="B34" t="s">
        <v>659</v>
      </c>
      <c r="C34" t="s">
        <v>435</v>
      </c>
    </row>
    <row r="35" spans="1:4" x14ac:dyDescent="0.25">
      <c r="A35" t="s">
        <v>424</v>
      </c>
      <c r="B35" t="s">
        <v>658</v>
      </c>
      <c r="C35" t="s">
        <v>435</v>
      </c>
    </row>
    <row r="36" spans="1:4" x14ac:dyDescent="0.25">
      <c r="A36" t="s">
        <v>424</v>
      </c>
      <c r="B36" t="s">
        <v>657</v>
      </c>
      <c r="C36" t="s">
        <v>435</v>
      </c>
    </row>
    <row r="37" spans="1:4" x14ac:dyDescent="0.25">
      <c r="A37" t="s">
        <v>424</v>
      </c>
      <c r="B37" t="s">
        <v>656</v>
      </c>
      <c r="C37" t="s">
        <v>435</v>
      </c>
    </row>
    <row r="38" spans="1:4" x14ac:dyDescent="0.25">
      <c r="A38" t="s">
        <v>424</v>
      </c>
      <c r="B38" t="s">
        <v>655</v>
      </c>
      <c r="C38" t="s">
        <v>435</v>
      </c>
    </row>
    <row r="39" spans="1:4" x14ac:dyDescent="0.25">
      <c r="A39" t="s">
        <v>424</v>
      </c>
      <c r="B39" t="s">
        <v>654</v>
      </c>
      <c r="C39" t="s">
        <v>435</v>
      </c>
    </row>
    <row r="40" spans="1:4" x14ac:dyDescent="0.25">
      <c r="A40" t="s">
        <v>424</v>
      </c>
      <c r="B40" t="s">
        <v>653</v>
      </c>
      <c r="C40" t="s">
        <v>435</v>
      </c>
    </row>
    <row r="41" spans="1:4" x14ac:dyDescent="0.25">
      <c r="A41" t="s">
        <v>424</v>
      </c>
      <c r="B41" t="s">
        <v>652</v>
      </c>
      <c r="C41" t="s">
        <v>435</v>
      </c>
    </row>
    <row r="42" spans="1:4" x14ac:dyDescent="0.25">
      <c r="A42" t="s">
        <v>424</v>
      </c>
      <c r="B42" t="s">
        <v>651</v>
      </c>
      <c r="C42" t="s">
        <v>435</v>
      </c>
    </row>
    <row r="43" spans="1:4" x14ac:dyDescent="0.25">
      <c r="A43" t="s">
        <v>424</v>
      </c>
      <c r="B43" t="s">
        <v>650</v>
      </c>
      <c r="C43" t="s">
        <v>435</v>
      </c>
    </row>
    <row r="44" spans="1:4" x14ac:dyDescent="0.25">
      <c r="A44" t="s">
        <v>424</v>
      </c>
      <c r="B44" t="s">
        <v>649</v>
      </c>
      <c r="C44" t="s">
        <v>696</v>
      </c>
      <c r="D44" t="s">
        <v>114</v>
      </c>
    </row>
    <row r="45" spans="1:4" x14ac:dyDescent="0.25">
      <c r="A45" t="s">
        <v>424</v>
      </c>
      <c r="B45" t="s">
        <v>648</v>
      </c>
      <c r="C45" t="s">
        <v>428</v>
      </c>
    </row>
    <row r="46" spans="1:4" x14ac:dyDescent="0.25">
      <c r="A46" t="s">
        <v>424</v>
      </c>
      <c r="B46" t="s">
        <v>647</v>
      </c>
      <c r="C46" t="s">
        <v>435</v>
      </c>
    </row>
    <row r="47" spans="1:4" x14ac:dyDescent="0.25">
      <c r="A47" t="s">
        <v>424</v>
      </c>
      <c r="B47" t="s">
        <v>646</v>
      </c>
      <c r="C47" t="s">
        <v>435</v>
      </c>
    </row>
    <row r="48" spans="1:4" x14ac:dyDescent="0.25">
      <c r="A48" t="s">
        <v>424</v>
      </c>
      <c r="B48" t="s">
        <v>645</v>
      </c>
      <c r="C48" t="s">
        <v>435</v>
      </c>
    </row>
    <row r="49" spans="1:3" x14ac:dyDescent="0.25">
      <c r="A49" t="s">
        <v>424</v>
      </c>
      <c r="B49" t="s">
        <v>644</v>
      </c>
      <c r="C49" t="s">
        <v>435</v>
      </c>
    </row>
    <row r="50" spans="1:3" x14ac:dyDescent="0.25">
      <c r="A50" t="s">
        <v>424</v>
      </c>
      <c r="B50" t="s">
        <v>643</v>
      </c>
      <c r="C50" t="s">
        <v>435</v>
      </c>
    </row>
    <row r="51" spans="1:3" x14ac:dyDescent="0.25">
      <c r="A51" t="s">
        <v>424</v>
      </c>
      <c r="B51" t="s">
        <v>642</v>
      </c>
      <c r="C51" t="s">
        <v>435</v>
      </c>
    </row>
    <row r="52" spans="1:3" x14ac:dyDescent="0.25">
      <c r="A52" t="s">
        <v>424</v>
      </c>
      <c r="B52" t="s">
        <v>641</v>
      </c>
      <c r="C52" t="s">
        <v>435</v>
      </c>
    </row>
    <row r="53" spans="1:3" x14ac:dyDescent="0.25">
      <c r="A53" t="s">
        <v>424</v>
      </c>
      <c r="B53" t="s">
        <v>640</v>
      </c>
      <c r="C53" t="s">
        <v>435</v>
      </c>
    </row>
    <row r="54" spans="1:3" x14ac:dyDescent="0.25">
      <c r="A54" t="s">
        <v>424</v>
      </c>
      <c r="B54" t="s">
        <v>639</v>
      </c>
      <c r="C54" t="s">
        <v>435</v>
      </c>
    </row>
    <row r="55" spans="1:3" x14ac:dyDescent="0.25">
      <c r="A55" t="s">
        <v>424</v>
      </c>
      <c r="B55" t="s">
        <v>638</v>
      </c>
      <c r="C55" t="s">
        <v>435</v>
      </c>
    </row>
    <row r="56" spans="1:3" x14ac:dyDescent="0.25">
      <c r="A56" t="s">
        <v>424</v>
      </c>
      <c r="B56" t="s">
        <v>637</v>
      </c>
      <c r="C56" t="s">
        <v>435</v>
      </c>
    </row>
    <row r="57" spans="1:3" x14ac:dyDescent="0.25">
      <c r="A57" t="s">
        <v>424</v>
      </c>
      <c r="B57" t="s">
        <v>636</v>
      </c>
      <c r="C57" t="s">
        <v>435</v>
      </c>
    </row>
    <row r="58" spans="1:3" x14ac:dyDescent="0.25">
      <c r="A58" t="s">
        <v>424</v>
      </c>
      <c r="B58" t="s">
        <v>635</v>
      </c>
      <c r="C58" t="s">
        <v>435</v>
      </c>
    </row>
    <row r="59" spans="1:3" x14ac:dyDescent="0.25">
      <c r="A59" t="s">
        <v>424</v>
      </c>
      <c r="B59" t="s">
        <v>634</v>
      </c>
      <c r="C59" t="s">
        <v>435</v>
      </c>
    </row>
    <row r="60" spans="1:3" x14ac:dyDescent="0.25">
      <c r="A60" t="s">
        <v>424</v>
      </c>
      <c r="B60" t="s">
        <v>633</v>
      </c>
      <c r="C60" t="s">
        <v>435</v>
      </c>
    </row>
    <row r="61" spans="1:3" x14ac:dyDescent="0.25">
      <c r="A61" t="s">
        <v>424</v>
      </c>
      <c r="B61" t="s">
        <v>632</v>
      </c>
      <c r="C61" t="s">
        <v>435</v>
      </c>
    </row>
    <row r="62" spans="1:3" x14ac:dyDescent="0.25">
      <c r="A62" t="s">
        <v>424</v>
      </c>
      <c r="B62" t="s">
        <v>631</v>
      </c>
      <c r="C62" t="s">
        <v>435</v>
      </c>
    </row>
    <row r="63" spans="1:3" x14ac:dyDescent="0.25">
      <c r="A63" t="s">
        <v>424</v>
      </c>
      <c r="B63" t="s">
        <v>630</v>
      </c>
      <c r="C63" t="s">
        <v>435</v>
      </c>
    </row>
    <row r="64" spans="1:3" x14ac:dyDescent="0.25">
      <c r="A64" t="s">
        <v>424</v>
      </c>
      <c r="B64" t="s">
        <v>629</v>
      </c>
      <c r="C64" t="s">
        <v>435</v>
      </c>
    </row>
    <row r="65" spans="1:3" x14ac:dyDescent="0.25">
      <c r="A65" t="s">
        <v>424</v>
      </c>
      <c r="B65" t="s">
        <v>628</v>
      </c>
      <c r="C65" t="s">
        <v>435</v>
      </c>
    </row>
    <row r="66" spans="1:3" x14ac:dyDescent="0.25">
      <c r="A66" t="s">
        <v>424</v>
      </c>
      <c r="B66" t="s">
        <v>627</v>
      </c>
      <c r="C66" t="s">
        <v>435</v>
      </c>
    </row>
    <row r="67" spans="1:3" x14ac:dyDescent="0.25">
      <c r="A67" t="s">
        <v>424</v>
      </c>
      <c r="B67" t="s">
        <v>626</v>
      </c>
      <c r="C67" t="s">
        <v>435</v>
      </c>
    </row>
    <row r="68" spans="1:3" x14ac:dyDescent="0.25">
      <c r="A68" t="s">
        <v>424</v>
      </c>
      <c r="B68" t="s">
        <v>625</v>
      </c>
      <c r="C68" t="s">
        <v>435</v>
      </c>
    </row>
    <row r="69" spans="1:3" x14ac:dyDescent="0.25">
      <c r="A69" t="s">
        <v>424</v>
      </c>
      <c r="B69" t="s">
        <v>624</v>
      </c>
      <c r="C69" t="s">
        <v>435</v>
      </c>
    </row>
    <row r="70" spans="1:3" x14ac:dyDescent="0.25">
      <c r="A70" t="s">
        <v>424</v>
      </c>
      <c r="B70" t="s">
        <v>623</v>
      </c>
      <c r="C70" t="s">
        <v>435</v>
      </c>
    </row>
    <row r="71" spans="1:3" x14ac:dyDescent="0.25">
      <c r="A71" t="s">
        <v>424</v>
      </c>
      <c r="B71" t="s">
        <v>622</v>
      </c>
      <c r="C71" t="s">
        <v>435</v>
      </c>
    </row>
    <row r="72" spans="1:3" x14ac:dyDescent="0.25">
      <c r="A72" t="s">
        <v>424</v>
      </c>
      <c r="B72" t="s">
        <v>621</v>
      </c>
      <c r="C72" t="s">
        <v>114</v>
      </c>
    </row>
    <row r="73" spans="1:3" x14ac:dyDescent="0.25">
      <c r="A73" t="s">
        <v>424</v>
      </c>
      <c r="B73" t="s">
        <v>620</v>
      </c>
      <c r="C73" t="s">
        <v>435</v>
      </c>
    </row>
    <row r="74" spans="1:3" x14ac:dyDescent="0.25">
      <c r="A74" t="s">
        <v>424</v>
      </c>
      <c r="B74" t="s">
        <v>619</v>
      </c>
      <c r="C74" t="s">
        <v>435</v>
      </c>
    </row>
    <row r="75" spans="1:3" x14ac:dyDescent="0.25">
      <c r="A75" t="s">
        <v>424</v>
      </c>
      <c r="B75" t="s">
        <v>618</v>
      </c>
      <c r="C75" t="s">
        <v>435</v>
      </c>
    </row>
    <row r="76" spans="1:3" x14ac:dyDescent="0.25">
      <c r="A76" t="s">
        <v>424</v>
      </c>
      <c r="B76" t="s">
        <v>617</v>
      </c>
      <c r="C76" t="s">
        <v>435</v>
      </c>
    </row>
    <row r="77" spans="1:3" x14ac:dyDescent="0.25">
      <c r="A77" t="s">
        <v>424</v>
      </c>
      <c r="B77" t="s">
        <v>616</v>
      </c>
      <c r="C77" t="s">
        <v>435</v>
      </c>
    </row>
    <row r="78" spans="1:3" x14ac:dyDescent="0.25">
      <c r="A78" t="s">
        <v>424</v>
      </c>
      <c r="B78" t="s">
        <v>615</v>
      </c>
      <c r="C78" t="s">
        <v>435</v>
      </c>
    </row>
    <row r="79" spans="1:3" x14ac:dyDescent="0.25">
      <c r="A79" t="s">
        <v>424</v>
      </c>
      <c r="B79" t="s">
        <v>614</v>
      </c>
      <c r="C79" t="s">
        <v>435</v>
      </c>
    </row>
    <row r="80" spans="1:3" x14ac:dyDescent="0.25">
      <c r="A80" t="s">
        <v>424</v>
      </c>
      <c r="B80" t="s">
        <v>613</v>
      </c>
      <c r="C80" t="s">
        <v>435</v>
      </c>
    </row>
    <row r="81" spans="1:4" x14ac:dyDescent="0.25">
      <c r="A81" t="s">
        <v>424</v>
      </c>
      <c r="B81" t="s">
        <v>612</v>
      </c>
      <c r="C81" t="s">
        <v>435</v>
      </c>
    </row>
    <row r="82" spans="1:4" x14ac:dyDescent="0.25">
      <c r="A82" t="s">
        <v>424</v>
      </c>
      <c r="B82" t="s">
        <v>611</v>
      </c>
      <c r="C82" t="s">
        <v>435</v>
      </c>
    </row>
    <row r="83" spans="1:4" x14ac:dyDescent="0.25">
      <c r="A83" t="s">
        <v>424</v>
      </c>
      <c r="B83" t="s">
        <v>610</v>
      </c>
      <c r="C83" t="s">
        <v>435</v>
      </c>
    </row>
    <row r="84" spans="1:4" x14ac:dyDescent="0.25">
      <c r="A84" t="s">
        <v>424</v>
      </c>
      <c r="B84" t="s">
        <v>609</v>
      </c>
      <c r="C84" t="s">
        <v>435</v>
      </c>
    </row>
    <row r="85" spans="1:4" x14ac:dyDescent="0.25">
      <c r="A85" t="s">
        <v>424</v>
      </c>
      <c r="B85" t="s">
        <v>608</v>
      </c>
      <c r="C85" t="s">
        <v>435</v>
      </c>
    </row>
    <row r="86" spans="1:4" x14ac:dyDescent="0.25">
      <c r="A86" t="s">
        <v>424</v>
      </c>
      <c r="B86" t="s">
        <v>607</v>
      </c>
      <c r="C86" t="s">
        <v>695</v>
      </c>
      <c r="D86" t="s">
        <v>435</v>
      </c>
    </row>
    <row r="87" spans="1:4" x14ac:dyDescent="0.25">
      <c r="A87" t="s">
        <v>424</v>
      </c>
      <c r="B87" t="s">
        <v>606</v>
      </c>
      <c r="C87" t="s">
        <v>435</v>
      </c>
    </row>
    <row r="88" spans="1:4" x14ac:dyDescent="0.25">
      <c r="A88" t="s">
        <v>424</v>
      </c>
      <c r="B88" t="s">
        <v>605</v>
      </c>
      <c r="C88" t="s">
        <v>435</v>
      </c>
    </row>
    <row r="89" spans="1:4" x14ac:dyDescent="0.25">
      <c r="A89" t="s">
        <v>424</v>
      </c>
      <c r="B89" t="s">
        <v>604</v>
      </c>
      <c r="C89" t="s">
        <v>435</v>
      </c>
    </row>
    <row r="90" spans="1:4" x14ac:dyDescent="0.25">
      <c r="A90" t="s">
        <v>424</v>
      </c>
      <c r="B90" t="s">
        <v>603</v>
      </c>
      <c r="C90" t="s">
        <v>435</v>
      </c>
    </row>
    <row r="91" spans="1:4" x14ac:dyDescent="0.25">
      <c r="A91" t="s">
        <v>424</v>
      </c>
      <c r="B91" t="s">
        <v>602</v>
      </c>
      <c r="C91" t="s">
        <v>435</v>
      </c>
    </row>
    <row r="92" spans="1:4" x14ac:dyDescent="0.25">
      <c r="A92" t="s">
        <v>424</v>
      </c>
      <c r="B92" t="s">
        <v>601</v>
      </c>
      <c r="C92" t="s">
        <v>435</v>
      </c>
    </row>
    <row r="93" spans="1:4" x14ac:dyDescent="0.25">
      <c r="A93" t="s">
        <v>424</v>
      </c>
      <c r="B93" t="s">
        <v>600</v>
      </c>
      <c r="C93" t="s">
        <v>546</v>
      </c>
    </row>
    <row r="94" spans="1:4" x14ac:dyDescent="0.25">
      <c r="A94" t="s">
        <v>424</v>
      </c>
      <c r="B94" t="s">
        <v>599</v>
      </c>
      <c r="C94" t="s">
        <v>422</v>
      </c>
    </row>
    <row r="95" spans="1:4" x14ac:dyDescent="0.25">
      <c r="A95" t="s">
        <v>424</v>
      </c>
      <c r="B95" t="s">
        <v>598</v>
      </c>
      <c r="C95" t="s">
        <v>435</v>
      </c>
    </row>
    <row r="96" spans="1:4" x14ac:dyDescent="0.25">
      <c r="A96" t="s">
        <v>424</v>
      </c>
      <c r="B96" t="s">
        <v>597</v>
      </c>
      <c r="C96" t="s">
        <v>435</v>
      </c>
    </row>
    <row r="97" spans="1:3" x14ac:dyDescent="0.25">
      <c r="A97" t="s">
        <v>424</v>
      </c>
      <c r="B97" t="s">
        <v>596</v>
      </c>
      <c r="C97" t="s">
        <v>435</v>
      </c>
    </row>
    <row r="98" spans="1:3" x14ac:dyDescent="0.25">
      <c r="A98" t="s">
        <v>424</v>
      </c>
      <c r="B98" t="s">
        <v>595</v>
      </c>
      <c r="C98" t="s">
        <v>435</v>
      </c>
    </row>
    <row r="99" spans="1:3" x14ac:dyDescent="0.25">
      <c r="A99" t="s">
        <v>424</v>
      </c>
      <c r="B99" t="s">
        <v>594</v>
      </c>
      <c r="C99" t="s">
        <v>435</v>
      </c>
    </row>
    <row r="100" spans="1:3" x14ac:dyDescent="0.25">
      <c r="A100" t="s">
        <v>424</v>
      </c>
      <c r="B100" t="s">
        <v>593</v>
      </c>
      <c r="C100" t="s">
        <v>435</v>
      </c>
    </row>
    <row r="101" spans="1:3" x14ac:dyDescent="0.25">
      <c r="A101" t="s">
        <v>424</v>
      </c>
      <c r="B101" t="s">
        <v>592</v>
      </c>
      <c r="C101" t="s">
        <v>435</v>
      </c>
    </row>
    <row r="102" spans="1:3" x14ac:dyDescent="0.25">
      <c r="A102" t="s">
        <v>424</v>
      </c>
      <c r="B102" t="s">
        <v>591</v>
      </c>
      <c r="C102" t="s">
        <v>435</v>
      </c>
    </row>
    <row r="103" spans="1:3" x14ac:dyDescent="0.25">
      <c r="A103" t="s">
        <v>424</v>
      </c>
      <c r="B103" t="s">
        <v>590</v>
      </c>
      <c r="C103" t="s">
        <v>435</v>
      </c>
    </row>
    <row r="104" spans="1:3" x14ac:dyDescent="0.25">
      <c r="A104" t="s">
        <v>424</v>
      </c>
      <c r="B104" t="s">
        <v>589</v>
      </c>
      <c r="C104" t="s">
        <v>435</v>
      </c>
    </row>
    <row r="105" spans="1:3" x14ac:dyDescent="0.25">
      <c r="A105" t="s">
        <v>424</v>
      </c>
      <c r="B105" t="s">
        <v>588</v>
      </c>
      <c r="C105" t="s">
        <v>435</v>
      </c>
    </row>
    <row r="106" spans="1:3" x14ac:dyDescent="0.25">
      <c r="A106" t="s">
        <v>424</v>
      </c>
      <c r="B106" t="s">
        <v>587</v>
      </c>
      <c r="C106" t="s">
        <v>435</v>
      </c>
    </row>
    <row r="107" spans="1:3" x14ac:dyDescent="0.25">
      <c r="A107" t="s">
        <v>424</v>
      </c>
      <c r="B107" t="s">
        <v>586</v>
      </c>
      <c r="C107" t="s">
        <v>435</v>
      </c>
    </row>
    <row r="108" spans="1:3" x14ac:dyDescent="0.25">
      <c r="A108" t="s">
        <v>424</v>
      </c>
      <c r="B108" t="s">
        <v>585</v>
      </c>
      <c r="C108" t="s">
        <v>435</v>
      </c>
    </row>
    <row r="109" spans="1:3" x14ac:dyDescent="0.25">
      <c r="A109" t="s">
        <v>424</v>
      </c>
      <c r="B109" t="s">
        <v>584</v>
      </c>
      <c r="C109" t="s">
        <v>435</v>
      </c>
    </row>
    <row r="110" spans="1:3" x14ac:dyDescent="0.25">
      <c r="A110" t="s">
        <v>424</v>
      </c>
      <c r="B110" t="s">
        <v>583</v>
      </c>
      <c r="C110" t="s">
        <v>422</v>
      </c>
    </row>
    <row r="111" spans="1:3" x14ac:dyDescent="0.25">
      <c r="A111" t="s">
        <v>424</v>
      </c>
      <c r="B111" t="s">
        <v>582</v>
      </c>
      <c r="C111" t="s">
        <v>435</v>
      </c>
    </row>
    <row r="112" spans="1:3" x14ac:dyDescent="0.25">
      <c r="A112" t="s">
        <v>424</v>
      </c>
      <c r="B112" t="s">
        <v>581</v>
      </c>
      <c r="C112" t="s">
        <v>435</v>
      </c>
    </row>
    <row r="113" spans="1:3" x14ac:dyDescent="0.25">
      <c r="A113" t="s">
        <v>424</v>
      </c>
      <c r="B113" t="s">
        <v>580</v>
      </c>
      <c r="C113" t="s">
        <v>435</v>
      </c>
    </row>
    <row r="114" spans="1:3" x14ac:dyDescent="0.25">
      <c r="A114" t="s">
        <v>424</v>
      </c>
      <c r="B114" t="s">
        <v>579</v>
      </c>
      <c r="C114" t="s">
        <v>435</v>
      </c>
    </row>
    <row r="115" spans="1:3" x14ac:dyDescent="0.25">
      <c r="A115" t="s">
        <v>424</v>
      </c>
      <c r="B115" t="s">
        <v>578</v>
      </c>
      <c r="C115" t="s">
        <v>435</v>
      </c>
    </row>
    <row r="116" spans="1:3" x14ac:dyDescent="0.25">
      <c r="A116" t="s">
        <v>424</v>
      </c>
      <c r="B116" t="s">
        <v>577</v>
      </c>
      <c r="C116" t="s">
        <v>435</v>
      </c>
    </row>
    <row r="117" spans="1:3" x14ac:dyDescent="0.25">
      <c r="A117" t="s">
        <v>424</v>
      </c>
      <c r="B117" t="s">
        <v>576</v>
      </c>
      <c r="C117" t="s">
        <v>435</v>
      </c>
    </row>
    <row r="118" spans="1:3" x14ac:dyDescent="0.25">
      <c r="A118" t="s">
        <v>424</v>
      </c>
      <c r="B118" t="s">
        <v>575</v>
      </c>
      <c r="C118" t="s">
        <v>435</v>
      </c>
    </row>
    <row r="119" spans="1:3" x14ac:dyDescent="0.25">
      <c r="A119" t="s">
        <v>424</v>
      </c>
      <c r="B119" t="s">
        <v>574</v>
      </c>
      <c r="C119" t="s">
        <v>435</v>
      </c>
    </row>
    <row r="120" spans="1:3" x14ac:dyDescent="0.25">
      <c r="A120" t="s">
        <v>424</v>
      </c>
      <c r="B120" t="s">
        <v>573</v>
      </c>
      <c r="C120" t="s">
        <v>435</v>
      </c>
    </row>
    <row r="121" spans="1:3" x14ac:dyDescent="0.25">
      <c r="A121" t="s">
        <v>424</v>
      </c>
      <c r="B121" t="s">
        <v>572</v>
      </c>
      <c r="C121" t="s">
        <v>435</v>
      </c>
    </row>
    <row r="122" spans="1:3" x14ac:dyDescent="0.25">
      <c r="A122" t="s">
        <v>424</v>
      </c>
      <c r="B122" t="s">
        <v>571</v>
      </c>
      <c r="C122" t="s">
        <v>435</v>
      </c>
    </row>
    <row r="123" spans="1:3" x14ac:dyDescent="0.25">
      <c r="A123" t="s">
        <v>424</v>
      </c>
      <c r="B123" t="s">
        <v>570</v>
      </c>
      <c r="C123" t="s">
        <v>435</v>
      </c>
    </row>
    <row r="124" spans="1:3" x14ac:dyDescent="0.25">
      <c r="A124" t="s">
        <v>424</v>
      </c>
      <c r="B124" t="s">
        <v>569</v>
      </c>
      <c r="C124" t="s">
        <v>435</v>
      </c>
    </row>
    <row r="125" spans="1:3" x14ac:dyDescent="0.25">
      <c r="A125" t="s">
        <v>424</v>
      </c>
      <c r="B125" t="s">
        <v>568</v>
      </c>
      <c r="C125" t="s">
        <v>435</v>
      </c>
    </row>
    <row r="126" spans="1:3" x14ac:dyDescent="0.25">
      <c r="A126" t="s">
        <v>424</v>
      </c>
      <c r="B126" t="s">
        <v>567</v>
      </c>
      <c r="C126" t="s">
        <v>435</v>
      </c>
    </row>
    <row r="127" spans="1:3" x14ac:dyDescent="0.25">
      <c r="A127" t="s">
        <v>424</v>
      </c>
      <c r="B127" t="s">
        <v>566</v>
      </c>
      <c r="C127" t="s">
        <v>435</v>
      </c>
    </row>
    <row r="128" spans="1:3" x14ac:dyDescent="0.25">
      <c r="A128" t="s">
        <v>424</v>
      </c>
      <c r="B128" t="s">
        <v>565</v>
      </c>
      <c r="C128" t="s">
        <v>435</v>
      </c>
    </row>
    <row r="129" spans="1:4" x14ac:dyDescent="0.25">
      <c r="A129" t="s">
        <v>424</v>
      </c>
      <c r="B129" t="s">
        <v>564</v>
      </c>
      <c r="C129" t="s">
        <v>695</v>
      </c>
      <c r="D129" t="s">
        <v>435</v>
      </c>
    </row>
    <row r="130" spans="1:4" x14ac:dyDescent="0.25">
      <c r="A130" t="s">
        <v>424</v>
      </c>
      <c r="B130" t="s">
        <v>563</v>
      </c>
      <c r="C130" t="s">
        <v>435</v>
      </c>
    </row>
    <row r="131" spans="1:4" x14ac:dyDescent="0.25">
      <c r="A131" t="s">
        <v>424</v>
      </c>
      <c r="B131" t="s">
        <v>562</v>
      </c>
      <c r="C131" t="s">
        <v>435</v>
      </c>
    </row>
    <row r="132" spans="1:4" x14ac:dyDescent="0.25">
      <c r="A132" t="s">
        <v>424</v>
      </c>
      <c r="B132" t="s">
        <v>561</v>
      </c>
      <c r="C132" t="s">
        <v>435</v>
      </c>
    </row>
    <row r="133" spans="1:4" x14ac:dyDescent="0.25">
      <c r="A133" t="s">
        <v>424</v>
      </c>
      <c r="B133" t="s">
        <v>560</v>
      </c>
      <c r="C133" t="s">
        <v>435</v>
      </c>
    </row>
    <row r="134" spans="1:4" x14ac:dyDescent="0.25">
      <c r="A134" t="s">
        <v>424</v>
      </c>
      <c r="B134" t="s">
        <v>559</v>
      </c>
      <c r="C134" t="s">
        <v>435</v>
      </c>
    </row>
    <row r="135" spans="1:4" x14ac:dyDescent="0.25">
      <c r="A135" t="s">
        <v>424</v>
      </c>
      <c r="B135" t="s">
        <v>558</v>
      </c>
      <c r="C135" t="s">
        <v>435</v>
      </c>
    </row>
    <row r="136" spans="1:4" x14ac:dyDescent="0.25">
      <c r="A136" t="s">
        <v>424</v>
      </c>
      <c r="B136" t="s">
        <v>557</v>
      </c>
      <c r="C136" t="s">
        <v>435</v>
      </c>
    </row>
    <row r="137" spans="1:4" x14ac:dyDescent="0.25">
      <c r="A137" t="s">
        <v>424</v>
      </c>
      <c r="B137" t="s">
        <v>556</v>
      </c>
      <c r="C137" t="s">
        <v>435</v>
      </c>
    </row>
    <row r="138" spans="1:4" x14ac:dyDescent="0.25">
      <c r="A138" t="s">
        <v>424</v>
      </c>
      <c r="B138" t="s">
        <v>555</v>
      </c>
      <c r="C138" t="s">
        <v>435</v>
      </c>
    </row>
    <row r="139" spans="1:4" x14ac:dyDescent="0.25">
      <c r="A139" t="s">
        <v>424</v>
      </c>
      <c r="B139" t="s">
        <v>554</v>
      </c>
      <c r="C139" t="s">
        <v>435</v>
      </c>
    </row>
    <row r="140" spans="1:4" x14ac:dyDescent="0.25">
      <c r="A140" t="s">
        <v>424</v>
      </c>
      <c r="B140" t="s">
        <v>553</v>
      </c>
      <c r="C140" t="s">
        <v>435</v>
      </c>
    </row>
    <row r="141" spans="1:4" x14ac:dyDescent="0.25">
      <c r="A141" t="s">
        <v>424</v>
      </c>
      <c r="B141" t="s">
        <v>552</v>
      </c>
      <c r="C141" t="s">
        <v>435</v>
      </c>
    </row>
    <row r="142" spans="1:4" x14ac:dyDescent="0.25">
      <c r="A142" t="s">
        <v>424</v>
      </c>
      <c r="B142" t="s">
        <v>551</v>
      </c>
      <c r="C142" t="s">
        <v>435</v>
      </c>
    </row>
    <row r="143" spans="1:4" x14ac:dyDescent="0.25">
      <c r="A143" t="s">
        <v>424</v>
      </c>
      <c r="B143" t="s">
        <v>550</v>
      </c>
      <c r="C143" t="s">
        <v>435</v>
      </c>
    </row>
    <row r="144" spans="1:4" x14ac:dyDescent="0.25">
      <c r="A144" t="s">
        <v>424</v>
      </c>
      <c r="B144" t="s">
        <v>549</v>
      </c>
      <c r="C144" t="s">
        <v>445</v>
      </c>
    </row>
    <row r="145" spans="1:3" x14ac:dyDescent="0.25">
      <c r="A145" t="s">
        <v>424</v>
      </c>
      <c r="B145" t="s">
        <v>548</v>
      </c>
      <c r="C145" t="s">
        <v>435</v>
      </c>
    </row>
    <row r="146" spans="1:3" x14ac:dyDescent="0.25">
      <c r="A146" t="s">
        <v>424</v>
      </c>
      <c r="B146" t="s">
        <v>547</v>
      </c>
      <c r="C146" t="s">
        <v>546</v>
      </c>
    </row>
    <row r="147" spans="1:3" x14ac:dyDescent="0.25">
      <c r="A147" t="s">
        <v>424</v>
      </c>
      <c r="B147" t="s">
        <v>545</v>
      </c>
      <c r="C147" t="s">
        <v>435</v>
      </c>
    </row>
    <row r="148" spans="1:3" x14ac:dyDescent="0.25">
      <c r="A148" t="s">
        <v>424</v>
      </c>
      <c r="B148" t="s">
        <v>544</v>
      </c>
      <c r="C148" t="s">
        <v>435</v>
      </c>
    </row>
    <row r="149" spans="1:3" x14ac:dyDescent="0.25">
      <c r="A149" t="s">
        <v>424</v>
      </c>
      <c r="B149" t="s">
        <v>543</v>
      </c>
      <c r="C149" t="s">
        <v>435</v>
      </c>
    </row>
    <row r="150" spans="1:3" x14ac:dyDescent="0.25">
      <c r="A150" t="s">
        <v>424</v>
      </c>
      <c r="B150" t="s">
        <v>542</v>
      </c>
      <c r="C150" t="s">
        <v>435</v>
      </c>
    </row>
    <row r="151" spans="1:3" x14ac:dyDescent="0.25">
      <c r="A151" t="s">
        <v>424</v>
      </c>
      <c r="B151" t="s">
        <v>541</v>
      </c>
      <c r="C151" t="s">
        <v>435</v>
      </c>
    </row>
    <row r="152" spans="1:3" x14ac:dyDescent="0.25">
      <c r="A152" t="s">
        <v>424</v>
      </c>
      <c r="B152" t="s">
        <v>540</v>
      </c>
      <c r="C152" t="s">
        <v>435</v>
      </c>
    </row>
    <row r="153" spans="1:3" x14ac:dyDescent="0.25">
      <c r="A153" t="s">
        <v>424</v>
      </c>
      <c r="B153" t="s">
        <v>539</v>
      </c>
      <c r="C153" t="s">
        <v>445</v>
      </c>
    </row>
    <row r="154" spans="1:3" x14ac:dyDescent="0.25">
      <c r="A154" t="s">
        <v>424</v>
      </c>
      <c r="B154" t="s">
        <v>538</v>
      </c>
      <c r="C154" t="s">
        <v>428</v>
      </c>
    </row>
    <row r="155" spans="1:3" x14ac:dyDescent="0.25">
      <c r="A155" t="s">
        <v>424</v>
      </c>
      <c r="B155" t="s">
        <v>537</v>
      </c>
      <c r="C155" t="s">
        <v>435</v>
      </c>
    </row>
    <row r="156" spans="1:3" x14ac:dyDescent="0.25">
      <c r="A156" t="s">
        <v>424</v>
      </c>
      <c r="B156" t="s">
        <v>536</v>
      </c>
      <c r="C156" t="s">
        <v>435</v>
      </c>
    </row>
    <row r="157" spans="1:3" x14ac:dyDescent="0.25">
      <c r="A157" t="s">
        <v>424</v>
      </c>
      <c r="B157" t="s">
        <v>535</v>
      </c>
      <c r="C157" t="s">
        <v>435</v>
      </c>
    </row>
    <row r="158" spans="1:3" x14ac:dyDescent="0.25">
      <c r="A158" t="s">
        <v>424</v>
      </c>
      <c r="B158" t="s">
        <v>534</v>
      </c>
      <c r="C158" t="s">
        <v>435</v>
      </c>
    </row>
    <row r="159" spans="1:3" x14ac:dyDescent="0.25">
      <c r="A159" t="s">
        <v>424</v>
      </c>
      <c r="B159" t="s">
        <v>533</v>
      </c>
      <c r="C159" t="s">
        <v>435</v>
      </c>
    </row>
    <row r="160" spans="1:3" x14ac:dyDescent="0.25">
      <c r="A160" t="s">
        <v>424</v>
      </c>
      <c r="B160" t="s">
        <v>532</v>
      </c>
      <c r="C160" t="s">
        <v>435</v>
      </c>
    </row>
    <row r="161" spans="1:3" x14ac:dyDescent="0.25">
      <c r="A161" t="s">
        <v>424</v>
      </c>
      <c r="B161" t="s">
        <v>531</v>
      </c>
      <c r="C161" t="s">
        <v>435</v>
      </c>
    </row>
    <row r="162" spans="1:3" x14ac:dyDescent="0.25">
      <c r="A162" t="s">
        <v>424</v>
      </c>
      <c r="B162" t="s">
        <v>530</v>
      </c>
      <c r="C162" t="s">
        <v>435</v>
      </c>
    </row>
    <row r="163" spans="1:3" x14ac:dyDescent="0.25">
      <c r="A163" t="s">
        <v>424</v>
      </c>
      <c r="B163" t="s">
        <v>529</v>
      </c>
      <c r="C163" t="s">
        <v>435</v>
      </c>
    </row>
    <row r="164" spans="1:3" x14ac:dyDescent="0.25">
      <c r="A164" t="s">
        <v>424</v>
      </c>
      <c r="B164" t="s">
        <v>528</v>
      </c>
      <c r="C164" t="s">
        <v>445</v>
      </c>
    </row>
    <row r="165" spans="1:3" x14ac:dyDescent="0.25">
      <c r="A165" t="s">
        <v>424</v>
      </c>
      <c r="B165" t="s">
        <v>527</v>
      </c>
      <c r="C165" t="s">
        <v>428</v>
      </c>
    </row>
    <row r="166" spans="1:3" x14ac:dyDescent="0.25">
      <c r="A166" t="s">
        <v>424</v>
      </c>
      <c r="B166" t="s">
        <v>526</v>
      </c>
      <c r="C166" t="s">
        <v>435</v>
      </c>
    </row>
    <row r="167" spans="1:3" x14ac:dyDescent="0.25">
      <c r="A167" t="s">
        <v>424</v>
      </c>
      <c r="B167" t="s">
        <v>525</v>
      </c>
      <c r="C167" t="s">
        <v>435</v>
      </c>
    </row>
    <row r="168" spans="1:3" x14ac:dyDescent="0.25">
      <c r="A168" t="s">
        <v>424</v>
      </c>
      <c r="B168" t="s">
        <v>524</v>
      </c>
      <c r="C168" t="s">
        <v>435</v>
      </c>
    </row>
    <row r="169" spans="1:3" x14ac:dyDescent="0.25">
      <c r="A169" t="s">
        <v>424</v>
      </c>
      <c r="B169" t="s">
        <v>523</v>
      </c>
      <c r="C169" t="s">
        <v>435</v>
      </c>
    </row>
    <row r="170" spans="1:3" x14ac:dyDescent="0.25">
      <c r="A170" t="s">
        <v>424</v>
      </c>
      <c r="B170" t="s">
        <v>522</v>
      </c>
      <c r="C170" t="s">
        <v>435</v>
      </c>
    </row>
    <row r="171" spans="1:3" x14ac:dyDescent="0.25">
      <c r="A171" t="s">
        <v>424</v>
      </c>
      <c r="B171" t="s">
        <v>521</v>
      </c>
      <c r="C171" t="s">
        <v>435</v>
      </c>
    </row>
    <row r="172" spans="1:3" x14ac:dyDescent="0.25">
      <c r="A172" t="s">
        <v>424</v>
      </c>
      <c r="B172" t="s">
        <v>520</v>
      </c>
      <c r="C172" t="s">
        <v>435</v>
      </c>
    </row>
    <row r="173" spans="1:3" x14ac:dyDescent="0.25">
      <c r="A173" t="s">
        <v>424</v>
      </c>
      <c r="B173" t="s">
        <v>519</v>
      </c>
      <c r="C173" t="s">
        <v>435</v>
      </c>
    </row>
    <row r="174" spans="1:3" x14ac:dyDescent="0.25">
      <c r="A174" t="s">
        <v>424</v>
      </c>
      <c r="B174" t="s">
        <v>518</v>
      </c>
      <c r="C174" t="s">
        <v>435</v>
      </c>
    </row>
    <row r="175" spans="1:3" x14ac:dyDescent="0.25">
      <c r="A175" t="s">
        <v>424</v>
      </c>
      <c r="B175" t="s">
        <v>517</v>
      </c>
      <c r="C175" t="s">
        <v>435</v>
      </c>
    </row>
    <row r="176" spans="1:3" x14ac:dyDescent="0.25">
      <c r="A176" t="s">
        <v>424</v>
      </c>
      <c r="B176" t="s">
        <v>516</v>
      </c>
      <c r="C176" t="s">
        <v>435</v>
      </c>
    </row>
    <row r="177" spans="1:3" x14ac:dyDescent="0.25">
      <c r="A177" t="s">
        <v>424</v>
      </c>
      <c r="B177" t="s">
        <v>515</v>
      </c>
      <c r="C177" t="s">
        <v>435</v>
      </c>
    </row>
    <row r="178" spans="1:3" x14ac:dyDescent="0.25">
      <c r="A178" t="s">
        <v>424</v>
      </c>
      <c r="B178" t="s">
        <v>514</v>
      </c>
      <c r="C178" t="s">
        <v>435</v>
      </c>
    </row>
    <row r="179" spans="1:3" x14ac:dyDescent="0.25">
      <c r="A179" t="s">
        <v>424</v>
      </c>
      <c r="B179" t="s">
        <v>513</v>
      </c>
      <c r="C179" t="s">
        <v>435</v>
      </c>
    </row>
    <row r="180" spans="1:3" x14ac:dyDescent="0.25">
      <c r="A180" t="s">
        <v>424</v>
      </c>
      <c r="B180" t="s">
        <v>512</v>
      </c>
      <c r="C180" t="s">
        <v>435</v>
      </c>
    </row>
    <row r="181" spans="1:3" x14ac:dyDescent="0.25">
      <c r="A181" t="s">
        <v>424</v>
      </c>
      <c r="B181" t="s">
        <v>511</v>
      </c>
      <c r="C181" t="s">
        <v>435</v>
      </c>
    </row>
    <row r="182" spans="1:3" x14ac:dyDescent="0.25">
      <c r="A182" t="s">
        <v>424</v>
      </c>
      <c r="B182" t="s">
        <v>510</v>
      </c>
      <c r="C182" t="s">
        <v>435</v>
      </c>
    </row>
    <row r="183" spans="1:3" x14ac:dyDescent="0.25">
      <c r="A183" t="s">
        <v>424</v>
      </c>
      <c r="B183" t="s">
        <v>509</v>
      </c>
      <c r="C183" t="s">
        <v>435</v>
      </c>
    </row>
    <row r="184" spans="1:3" x14ac:dyDescent="0.25">
      <c r="A184" t="s">
        <v>424</v>
      </c>
      <c r="B184" t="s">
        <v>508</v>
      </c>
      <c r="C184" t="s">
        <v>435</v>
      </c>
    </row>
    <row r="185" spans="1:3" x14ac:dyDescent="0.25">
      <c r="A185" t="s">
        <v>424</v>
      </c>
      <c r="B185" t="s">
        <v>507</v>
      </c>
      <c r="C185" t="s">
        <v>435</v>
      </c>
    </row>
    <row r="186" spans="1:3" x14ac:dyDescent="0.25">
      <c r="A186" t="s">
        <v>424</v>
      </c>
      <c r="B186" t="s">
        <v>506</v>
      </c>
      <c r="C186" t="s">
        <v>428</v>
      </c>
    </row>
    <row r="187" spans="1:3" x14ac:dyDescent="0.25">
      <c r="A187" t="s">
        <v>424</v>
      </c>
      <c r="B187" t="s">
        <v>505</v>
      </c>
      <c r="C187" t="s">
        <v>428</v>
      </c>
    </row>
    <row r="188" spans="1:3" x14ac:dyDescent="0.25">
      <c r="A188" t="s">
        <v>424</v>
      </c>
      <c r="B188" t="s">
        <v>504</v>
      </c>
      <c r="C188" t="s">
        <v>428</v>
      </c>
    </row>
    <row r="189" spans="1:3" x14ac:dyDescent="0.25">
      <c r="A189" t="s">
        <v>424</v>
      </c>
      <c r="B189" t="s">
        <v>503</v>
      </c>
      <c r="C189" t="s">
        <v>428</v>
      </c>
    </row>
    <row r="190" spans="1:3" x14ac:dyDescent="0.25">
      <c r="A190" t="s">
        <v>424</v>
      </c>
      <c r="B190" t="s">
        <v>502</v>
      </c>
      <c r="C190" t="s">
        <v>439</v>
      </c>
    </row>
    <row r="191" spans="1:3" x14ac:dyDescent="0.25">
      <c r="A191" t="s">
        <v>424</v>
      </c>
      <c r="B191" t="s">
        <v>501</v>
      </c>
      <c r="C191" t="s">
        <v>428</v>
      </c>
    </row>
    <row r="192" spans="1:3" x14ac:dyDescent="0.25">
      <c r="A192" t="s">
        <v>424</v>
      </c>
      <c r="B192" t="s">
        <v>500</v>
      </c>
      <c r="C192" t="s">
        <v>439</v>
      </c>
    </row>
    <row r="193" spans="1:4" x14ac:dyDescent="0.25">
      <c r="A193" t="s">
        <v>424</v>
      </c>
      <c r="B193" t="s">
        <v>499</v>
      </c>
      <c r="C193" t="s">
        <v>439</v>
      </c>
    </row>
    <row r="194" spans="1:4" x14ac:dyDescent="0.25">
      <c r="A194" t="s">
        <v>424</v>
      </c>
      <c r="B194" t="s">
        <v>498</v>
      </c>
      <c r="C194" t="s">
        <v>439</v>
      </c>
    </row>
    <row r="195" spans="1:4" x14ac:dyDescent="0.25">
      <c r="A195" t="s">
        <v>424</v>
      </c>
      <c r="B195" t="s">
        <v>497</v>
      </c>
      <c r="C195" t="s">
        <v>439</v>
      </c>
    </row>
    <row r="196" spans="1:4" x14ac:dyDescent="0.25">
      <c r="A196" t="s">
        <v>424</v>
      </c>
      <c r="B196" t="s">
        <v>496</v>
      </c>
      <c r="C196" t="s">
        <v>428</v>
      </c>
    </row>
    <row r="197" spans="1:4" x14ac:dyDescent="0.25">
      <c r="A197" t="s">
        <v>424</v>
      </c>
      <c r="B197" t="s">
        <v>495</v>
      </c>
      <c r="C197" t="s">
        <v>445</v>
      </c>
    </row>
    <row r="198" spans="1:4" x14ac:dyDescent="0.25">
      <c r="A198" t="s">
        <v>424</v>
      </c>
      <c r="B198" t="s">
        <v>494</v>
      </c>
      <c r="C198" t="s">
        <v>696</v>
      </c>
      <c r="D198" t="s">
        <v>697</v>
      </c>
    </row>
    <row r="199" spans="1:4" x14ac:dyDescent="0.25">
      <c r="A199" t="s">
        <v>424</v>
      </c>
      <c r="B199" t="s">
        <v>493</v>
      </c>
      <c r="C199" t="s">
        <v>492</v>
      </c>
    </row>
    <row r="200" spans="1:4" x14ac:dyDescent="0.25">
      <c r="A200" t="s">
        <v>424</v>
      </c>
      <c r="B200" t="s">
        <v>491</v>
      </c>
      <c r="C200" t="s">
        <v>435</v>
      </c>
    </row>
    <row r="201" spans="1:4" x14ac:dyDescent="0.25">
      <c r="A201" t="s">
        <v>424</v>
      </c>
      <c r="B201" t="s">
        <v>490</v>
      </c>
      <c r="C201" t="s">
        <v>435</v>
      </c>
    </row>
    <row r="202" spans="1:4" x14ac:dyDescent="0.25">
      <c r="A202" t="s">
        <v>424</v>
      </c>
      <c r="B202" t="s">
        <v>489</v>
      </c>
      <c r="C202" t="s">
        <v>435</v>
      </c>
    </row>
    <row r="203" spans="1:4" x14ac:dyDescent="0.25">
      <c r="A203" t="s">
        <v>424</v>
      </c>
      <c r="B203" t="s">
        <v>488</v>
      </c>
      <c r="C203" t="s">
        <v>695</v>
      </c>
      <c r="D203" t="s">
        <v>435</v>
      </c>
    </row>
    <row r="204" spans="1:4" x14ac:dyDescent="0.25">
      <c r="A204" t="s">
        <v>424</v>
      </c>
      <c r="B204" t="s">
        <v>487</v>
      </c>
      <c r="C204" t="s">
        <v>695</v>
      </c>
      <c r="D204" t="s">
        <v>435</v>
      </c>
    </row>
    <row r="205" spans="1:4" x14ac:dyDescent="0.25">
      <c r="A205" t="s">
        <v>424</v>
      </c>
      <c r="B205" t="s">
        <v>486</v>
      </c>
      <c r="C205" t="s">
        <v>422</v>
      </c>
    </row>
    <row r="206" spans="1:4" x14ac:dyDescent="0.25">
      <c r="A206" t="s">
        <v>424</v>
      </c>
      <c r="B206" t="s">
        <v>485</v>
      </c>
      <c r="C206" t="s">
        <v>422</v>
      </c>
    </row>
    <row r="207" spans="1:4" x14ac:dyDescent="0.25">
      <c r="A207" t="s">
        <v>424</v>
      </c>
      <c r="B207" t="s">
        <v>484</v>
      </c>
      <c r="C207" t="s">
        <v>422</v>
      </c>
    </row>
    <row r="208" spans="1:4" x14ac:dyDescent="0.25">
      <c r="A208" t="s">
        <v>424</v>
      </c>
      <c r="B208" t="s">
        <v>483</v>
      </c>
      <c r="C208" t="s">
        <v>695</v>
      </c>
      <c r="D208" t="s">
        <v>435</v>
      </c>
    </row>
    <row r="209" spans="1:4" x14ac:dyDescent="0.25">
      <c r="A209" t="s">
        <v>424</v>
      </c>
      <c r="B209" t="s">
        <v>482</v>
      </c>
      <c r="C209" t="s">
        <v>422</v>
      </c>
    </row>
    <row r="210" spans="1:4" x14ac:dyDescent="0.25">
      <c r="A210" t="s">
        <v>424</v>
      </c>
      <c r="B210" t="s">
        <v>481</v>
      </c>
      <c r="C210" t="s">
        <v>422</v>
      </c>
    </row>
    <row r="211" spans="1:4" x14ac:dyDescent="0.25">
      <c r="A211" t="s">
        <v>424</v>
      </c>
      <c r="B211" t="s">
        <v>480</v>
      </c>
      <c r="C211" t="s">
        <v>428</v>
      </c>
    </row>
    <row r="212" spans="1:4" x14ac:dyDescent="0.25">
      <c r="A212" t="s">
        <v>424</v>
      </c>
      <c r="B212" t="s">
        <v>479</v>
      </c>
      <c r="C212" t="s">
        <v>422</v>
      </c>
    </row>
    <row r="213" spans="1:4" x14ac:dyDescent="0.25">
      <c r="A213" t="s">
        <v>424</v>
      </c>
      <c r="B213" t="s">
        <v>478</v>
      </c>
      <c r="C213" t="s">
        <v>422</v>
      </c>
    </row>
    <row r="214" spans="1:4" x14ac:dyDescent="0.25">
      <c r="A214" t="s">
        <v>424</v>
      </c>
      <c r="B214" t="s">
        <v>477</v>
      </c>
      <c r="C214" t="s">
        <v>422</v>
      </c>
    </row>
    <row r="215" spans="1:4" x14ac:dyDescent="0.25">
      <c r="A215" t="s">
        <v>424</v>
      </c>
      <c r="B215" t="s">
        <v>476</v>
      </c>
      <c r="C215" t="s">
        <v>428</v>
      </c>
    </row>
    <row r="216" spans="1:4" x14ac:dyDescent="0.25">
      <c r="A216" t="s">
        <v>424</v>
      </c>
      <c r="B216" t="s">
        <v>475</v>
      </c>
      <c r="C216" t="s">
        <v>428</v>
      </c>
    </row>
    <row r="217" spans="1:4" x14ac:dyDescent="0.25">
      <c r="A217" t="s">
        <v>424</v>
      </c>
      <c r="B217" t="s">
        <v>474</v>
      </c>
      <c r="C217" t="s">
        <v>435</v>
      </c>
    </row>
    <row r="218" spans="1:4" x14ac:dyDescent="0.25">
      <c r="A218" t="s">
        <v>424</v>
      </c>
      <c r="B218" t="s">
        <v>473</v>
      </c>
      <c r="C218" t="s">
        <v>435</v>
      </c>
    </row>
    <row r="219" spans="1:4" x14ac:dyDescent="0.25">
      <c r="A219" t="s">
        <v>424</v>
      </c>
      <c r="B219" t="s">
        <v>472</v>
      </c>
      <c r="C219" t="s">
        <v>435</v>
      </c>
    </row>
    <row r="220" spans="1:4" x14ac:dyDescent="0.25">
      <c r="A220" t="s">
        <v>424</v>
      </c>
      <c r="B220" t="s">
        <v>471</v>
      </c>
      <c r="C220" t="s">
        <v>695</v>
      </c>
      <c r="D220" t="s">
        <v>435</v>
      </c>
    </row>
    <row r="221" spans="1:4" x14ac:dyDescent="0.25">
      <c r="A221" t="s">
        <v>424</v>
      </c>
      <c r="B221" t="s">
        <v>470</v>
      </c>
      <c r="C221" t="s">
        <v>435</v>
      </c>
    </row>
    <row r="222" spans="1:4" x14ac:dyDescent="0.25">
      <c r="A222" t="s">
        <v>424</v>
      </c>
      <c r="B222" t="s">
        <v>469</v>
      </c>
      <c r="C222" t="s">
        <v>435</v>
      </c>
    </row>
    <row r="223" spans="1:4" x14ac:dyDescent="0.25">
      <c r="A223" t="s">
        <v>424</v>
      </c>
      <c r="B223" t="s">
        <v>468</v>
      </c>
      <c r="C223" t="s">
        <v>435</v>
      </c>
    </row>
    <row r="224" spans="1:4" x14ac:dyDescent="0.25">
      <c r="A224" t="s">
        <v>424</v>
      </c>
      <c r="B224" t="s">
        <v>467</v>
      </c>
      <c r="C224" t="s">
        <v>435</v>
      </c>
    </row>
    <row r="225" spans="1:3" x14ac:dyDescent="0.25">
      <c r="A225" t="s">
        <v>424</v>
      </c>
      <c r="B225" t="s">
        <v>466</v>
      </c>
      <c r="C225" t="s">
        <v>435</v>
      </c>
    </row>
    <row r="226" spans="1:3" x14ac:dyDescent="0.25">
      <c r="A226" t="s">
        <v>424</v>
      </c>
      <c r="B226" t="s">
        <v>465</v>
      </c>
      <c r="C226" t="s">
        <v>435</v>
      </c>
    </row>
    <row r="227" spans="1:3" x14ac:dyDescent="0.25">
      <c r="A227" t="s">
        <v>424</v>
      </c>
      <c r="B227" t="s">
        <v>464</v>
      </c>
      <c r="C227" t="s">
        <v>428</v>
      </c>
    </row>
    <row r="228" spans="1:3" x14ac:dyDescent="0.25">
      <c r="A228" t="s">
        <v>424</v>
      </c>
      <c r="B228" t="s">
        <v>463</v>
      </c>
      <c r="C228" t="s">
        <v>439</v>
      </c>
    </row>
    <row r="229" spans="1:3" x14ac:dyDescent="0.25">
      <c r="A229" t="s">
        <v>424</v>
      </c>
      <c r="B229" t="s">
        <v>462</v>
      </c>
      <c r="C229" t="s">
        <v>439</v>
      </c>
    </row>
    <row r="230" spans="1:3" x14ac:dyDescent="0.25">
      <c r="A230" t="s">
        <v>424</v>
      </c>
      <c r="B230" t="s">
        <v>461</v>
      </c>
      <c r="C230" t="s">
        <v>428</v>
      </c>
    </row>
    <row r="231" spans="1:3" x14ac:dyDescent="0.25">
      <c r="A231" t="s">
        <v>424</v>
      </c>
      <c r="B231" t="s">
        <v>460</v>
      </c>
      <c r="C231" t="s">
        <v>428</v>
      </c>
    </row>
    <row r="232" spans="1:3" x14ac:dyDescent="0.25">
      <c r="A232" t="s">
        <v>424</v>
      </c>
      <c r="B232" t="s">
        <v>459</v>
      </c>
      <c r="C232" t="s">
        <v>428</v>
      </c>
    </row>
    <row r="233" spans="1:3" x14ac:dyDescent="0.25">
      <c r="A233" t="s">
        <v>424</v>
      </c>
      <c r="B233" t="s">
        <v>458</v>
      </c>
      <c r="C233" t="s">
        <v>428</v>
      </c>
    </row>
    <row r="234" spans="1:3" x14ac:dyDescent="0.25">
      <c r="A234" t="s">
        <v>424</v>
      </c>
      <c r="B234" t="s">
        <v>457</v>
      </c>
      <c r="C234" t="s">
        <v>428</v>
      </c>
    </row>
    <row r="235" spans="1:3" x14ac:dyDescent="0.25">
      <c r="A235" t="s">
        <v>424</v>
      </c>
      <c r="B235" t="s">
        <v>456</v>
      </c>
      <c r="C235" t="s">
        <v>428</v>
      </c>
    </row>
    <row r="236" spans="1:3" x14ac:dyDescent="0.25">
      <c r="A236" t="s">
        <v>424</v>
      </c>
      <c r="B236" t="s">
        <v>455</v>
      </c>
      <c r="C236" t="s">
        <v>428</v>
      </c>
    </row>
    <row r="237" spans="1:3" x14ac:dyDescent="0.25">
      <c r="A237" t="s">
        <v>424</v>
      </c>
      <c r="B237" t="s">
        <v>454</v>
      </c>
      <c r="C237" t="s">
        <v>428</v>
      </c>
    </row>
    <row r="238" spans="1:3" x14ac:dyDescent="0.25">
      <c r="A238" t="s">
        <v>424</v>
      </c>
      <c r="B238" t="s">
        <v>453</v>
      </c>
      <c r="C238" t="s">
        <v>428</v>
      </c>
    </row>
    <row r="239" spans="1:3" x14ac:dyDescent="0.25">
      <c r="A239" t="s">
        <v>424</v>
      </c>
      <c r="B239" t="s">
        <v>452</v>
      </c>
      <c r="C239" t="s">
        <v>428</v>
      </c>
    </row>
    <row r="240" spans="1:3" x14ac:dyDescent="0.25">
      <c r="A240" t="s">
        <v>424</v>
      </c>
      <c r="B240" t="s">
        <v>451</v>
      </c>
      <c r="C240" t="s">
        <v>428</v>
      </c>
    </row>
    <row r="241" spans="1:4" x14ac:dyDescent="0.25">
      <c r="A241" t="s">
        <v>424</v>
      </c>
      <c r="B241" t="s">
        <v>450</v>
      </c>
      <c r="C241" t="s">
        <v>428</v>
      </c>
    </row>
    <row r="242" spans="1:4" x14ac:dyDescent="0.25">
      <c r="A242" t="s">
        <v>424</v>
      </c>
      <c r="B242" t="s">
        <v>449</v>
      </c>
      <c r="C242" t="s">
        <v>428</v>
      </c>
    </row>
    <row r="243" spans="1:4" x14ac:dyDescent="0.25">
      <c r="A243" t="s">
        <v>424</v>
      </c>
      <c r="B243" t="s">
        <v>448</v>
      </c>
      <c r="C243" t="s">
        <v>428</v>
      </c>
    </row>
    <row r="244" spans="1:4" x14ac:dyDescent="0.25">
      <c r="A244" t="s">
        <v>424</v>
      </c>
      <c r="B244" t="s">
        <v>447</v>
      </c>
      <c r="C244" t="s">
        <v>114</v>
      </c>
    </row>
    <row r="245" spans="1:4" x14ac:dyDescent="0.25">
      <c r="A245" t="s">
        <v>424</v>
      </c>
      <c r="B245" t="s">
        <v>446</v>
      </c>
      <c r="C245" t="s">
        <v>445</v>
      </c>
    </row>
    <row r="246" spans="1:4" x14ac:dyDescent="0.25">
      <c r="A246" t="s">
        <v>424</v>
      </c>
      <c r="B246" t="s">
        <v>444</v>
      </c>
      <c r="C246" t="s">
        <v>428</v>
      </c>
    </row>
    <row r="247" spans="1:4" x14ac:dyDescent="0.25">
      <c r="A247" t="s">
        <v>424</v>
      </c>
      <c r="B247" t="s">
        <v>443</v>
      </c>
      <c r="C247" t="s">
        <v>428</v>
      </c>
    </row>
    <row r="248" spans="1:4" x14ac:dyDescent="0.25">
      <c r="A248" t="s">
        <v>424</v>
      </c>
      <c r="B248" t="s">
        <v>442</v>
      </c>
      <c r="C248" t="s">
        <v>439</v>
      </c>
    </row>
    <row r="249" spans="1:4" x14ac:dyDescent="0.25">
      <c r="A249" t="s">
        <v>424</v>
      </c>
      <c r="B249" t="s">
        <v>441</v>
      </c>
      <c r="C249" t="s">
        <v>695</v>
      </c>
      <c r="D249" t="s">
        <v>435</v>
      </c>
    </row>
    <row r="250" spans="1:4" x14ac:dyDescent="0.25">
      <c r="A250" t="s">
        <v>424</v>
      </c>
      <c r="B250" t="s">
        <v>440</v>
      </c>
      <c r="C250" t="s">
        <v>439</v>
      </c>
    </row>
    <row r="251" spans="1:4" x14ac:dyDescent="0.25">
      <c r="A251" t="s">
        <v>424</v>
      </c>
      <c r="B251" t="s">
        <v>438</v>
      </c>
      <c r="C251" t="s">
        <v>422</v>
      </c>
    </row>
    <row r="252" spans="1:4" x14ac:dyDescent="0.25">
      <c r="A252" t="s">
        <v>424</v>
      </c>
      <c r="B252" t="s">
        <v>437</v>
      </c>
      <c r="C252" t="s">
        <v>435</v>
      </c>
    </row>
    <row r="253" spans="1:4" x14ac:dyDescent="0.25">
      <c r="A253" t="s">
        <v>424</v>
      </c>
      <c r="B253" t="s">
        <v>436</v>
      </c>
      <c r="C253" t="s">
        <v>435</v>
      </c>
    </row>
    <row r="254" spans="1:4" x14ac:dyDescent="0.25">
      <c r="A254" t="s">
        <v>424</v>
      </c>
      <c r="B254" t="s">
        <v>434</v>
      </c>
      <c r="C254" t="s">
        <v>422</v>
      </c>
    </row>
    <row r="255" spans="1:4" x14ac:dyDescent="0.25">
      <c r="A255" t="s">
        <v>424</v>
      </c>
      <c r="B255" t="s">
        <v>433</v>
      </c>
      <c r="C255" t="s">
        <v>428</v>
      </c>
    </row>
    <row r="256" spans="1:4" x14ac:dyDescent="0.25">
      <c r="A256" t="s">
        <v>424</v>
      </c>
      <c r="B256" t="s">
        <v>432</v>
      </c>
      <c r="C256" t="s">
        <v>428</v>
      </c>
    </row>
    <row r="257" spans="1:3" x14ac:dyDescent="0.25">
      <c r="A257" t="s">
        <v>424</v>
      </c>
      <c r="B257" t="s">
        <v>431</v>
      </c>
      <c r="C257" t="s">
        <v>422</v>
      </c>
    </row>
    <row r="258" spans="1:3" x14ac:dyDescent="0.25">
      <c r="A258" t="s">
        <v>424</v>
      </c>
      <c r="B258" t="s">
        <v>430</v>
      </c>
      <c r="C258" t="s">
        <v>422</v>
      </c>
    </row>
    <row r="259" spans="1:3" x14ac:dyDescent="0.25">
      <c r="A259" t="s">
        <v>424</v>
      </c>
      <c r="B259" t="s">
        <v>429</v>
      </c>
      <c r="C259" t="s">
        <v>428</v>
      </c>
    </row>
    <row r="260" spans="1:3" x14ac:dyDescent="0.25">
      <c r="A260" t="s">
        <v>424</v>
      </c>
      <c r="B260" t="s">
        <v>427</v>
      </c>
      <c r="C260" t="s">
        <v>422</v>
      </c>
    </row>
    <row r="261" spans="1:3" x14ac:dyDescent="0.25">
      <c r="A261" t="s">
        <v>424</v>
      </c>
      <c r="B261" t="s">
        <v>426</v>
      </c>
      <c r="C261" t="s">
        <v>422</v>
      </c>
    </row>
    <row r="262" spans="1:3" x14ac:dyDescent="0.25">
      <c r="A262" t="s">
        <v>424</v>
      </c>
      <c r="B262" t="s">
        <v>425</v>
      </c>
      <c r="C262" t="s">
        <v>422</v>
      </c>
    </row>
    <row r="263" spans="1:3" x14ac:dyDescent="0.25">
      <c r="A263" t="s">
        <v>424</v>
      </c>
      <c r="B263" t="s">
        <v>423</v>
      </c>
      <c r="C263" t="s">
        <v>422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I15" sqref="I15"/>
    </sheetView>
  </sheetViews>
  <sheetFormatPr defaultRowHeight="15" x14ac:dyDescent="0.25"/>
  <cols>
    <col min="1" max="1" width="8.5703125" bestFit="1" customWidth="1"/>
    <col min="2" max="2" width="21.140625" bestFit="1" customWidth="1"/>
    <col min="3" max="4" width="8" bestFit="1" customWidth="1"/>
  </cols>
  <sheetData>
    <row r="1" spans="1:4" ht="15.75" thickBot="1" x14ac:dyDescent="0.3">
      <c r="A1" s="1" t="s">
        <v>693</v>
      </c>
      <c r="B1" s="2" t="s">
        <v>709</v>
      </c>
      <c r="C1" s="2" t="s">
        <v>700</v>
      </c>
      <c r="D1" s="3" t="s">
        <v>701</v>
      </c>
    </row>
    <row r="2" spans="1:4" x14ac:dyDescent="0.25">
      <c r="A2" t="s">
        <v>266</v>
      </c>
      <c r="B2" t="s">
        <v>421</v>
      </c>
      <c r="C2">
        <v>1440301</v>
      </c>
    </row>
    <row r="3" spans="1:4" x14ac:dyDescent="0.25">
      <c r="A3" t="s">
        <v>266</v>
      </c>
      <c r="B3" t="s">
        <v>420</v>
      </c>
      <c r="C3">
        <v>1440302</v>
      </c>
    </row>
    <row r="4" spans="1:4" x14ac:dyDescent="0.25">
      <c r="A4" t="s">
        <v>266</v>
      </c>
      <c r="B4" t="s">
        <v>419</v>
      </c>
      <c r="C4">
        <v>1440301</v>
      </c>
      <c r="D4">
        <v>1440302</v>
      </c>
    </row>
    <row r="5" spans="1:4" x14ac:dyDescent="0.25">
      <c r="A5" t="s">
        <v>266</v>
      </c>
      <c r="B5" t="s">
        <v>418</v>
      </c>
      <c r="C5">
        <v>1440302</v>
      </c>
    </row>
    <row r="6" spans="1:4" x14ac:dyDescent="0.25">
      <c r="A6" t="s">
        <v>266</v>
      </c>
      <c r="B6" t="s">
        <v>417</v>
      </c>
      <c r="C6">
        <v>1440301</v>
      </c>
      <c r="D6">
        <v>1440302</v>
      </c>
    </row>
    <row r="7" spans="1:4" x14ac:dyDescent="0.25">
      <c r="A7" t="s">
        <v>266</v>
      </c>
      <c r="B7" t="s">
        <v>416</v>
      </c>
      <c r="C7">
        <v>1440301</v>
      </c>
    </row>
    <row r="8" spans="1:4" x14ac:dyDescent="0.25">
      <c r="A8" t="s">
        <v>266</v>
      </c>
      <c r="B8" t="s">
        <v>415</v>
      </c>
      <c r="C8">
        <v>1440301</v>
      </c>
      <c r="D8">
        <v>1440302</v>
      </c>
    </row>
    <row r="9" spans="1:4" x14ac:dyDescent="0.25">
      <c r="A9" t="s">
        <v>266</v>
      </c>
      <c r="B9" t="s">
        <v>414</v>
      </c>
      <c r="C9">
        <v>1440301</v>
      </c>
    </row>
    <row r="10" spans="1:4" x14ac:dyDescent="0.25">
      <c r="A10" t="s">
        <v>266</v>
      </c>
      <c r="B10" t="s">
        <v>413</v>
      </c>
      <c r="C10">
        <v>1440302</v>
      </c>
    </row>
    <row r="11" spans="1:4" x14ac:dyDescent="0.25">
      <c r="A11" t="s">
        <v>266</v>
      </c>
      <c r="B11" t="s">
        <v>412</v>
      </c>
      <c r="C11">
        <v>1440302</v>
      </c>
    </row>
    <row r="12" spans="1:4" x14ac:dyDescent="0.25">
      <c r="A12" t="s">
        <v>266</v>
      </c>
      <c r="B12" t="s">
        <v>411</v>
      </c>
      <c r="C12">
        <v>1440302</v>
      </c>
    </row>
    <row r="13" spans="1:4" x14ac:dyDescent="0.25">
      <c r="A13" t="s">
        <v>266</v>
      </c>
      <c r="B13" t="s">
        <v>410</v>
      </c>
      <c r="C13">
        <v>1440301</v>
      </c>
    </row>
    <row r="14" spans="1:4" x14ac:dyDescent="0.25">
      <c r="A14" t="s">
        <v>266</v>
      </c>
      <c r="B14" t="s">
        <v>409</v>
      </c>
      <c r="C14">
        <v>1440301</v>
      </c>
    </row>
    <row r="15" spans="1:4" x14ac:dyDescent="0.25">
      <c r="A15" t="s">
        <v>266</v>
      </c>
      <c r="B15" t="s">
        <v>408</v>
      </c>
      <c r="C15">
        <v>1440301</v>
      </c>
    </row>
    <row r="16" spans="1:4" x14ac:dyDescent="0.25">
      <c r="A16" t="s">
        <v>266</v>
      </c>
      <c r="B16" t="s">
        <v>407</v>
      </c>
      <c r="C16">
        <v>1440302</v>
      </c>
    </row>
    <row r="17" spans="1:4" x14ac:dyDescent="0.25">
      <c r="A17" t="s">
        <v>266</v>
      </c>
      <c r="B17" t="s">
        <v>406</v>
      </c>
      <c r="C17">
        <v>1440302</v>
      </c>
    </row>
    <row r="18" spans="1:4" x14ac:dyDescent="0.25">
      <c r="A18" t="s">
        <v>266</v>
      </c>
      <c r="B18" t="s">
        <v>405</v>
      </c>
      <c r="C18">
        <v>1440302</v>
      </c>
    </row>
    <row r="19" spans="1:4" x14ac:dyDescent="0.25">
      <c r="A19" t="s">
        <v>266</v>
      </c>
      <c r="B19" t="s">
        <v>404</v>
      </c>
      <c r="C19">
        <v>1440301</v>
      </c>
      <c r="D19">
        <v>1440302</v>
      </c>
    </row>
    <row r="20" spans="1:4" x14ac:dyDescent="0.25">
      <c r="A20" t="s">
        <v>266</v>
      </c>
      <c r="B20" t="s">
        <v>403</v>
      </c>
      <c r="C20">
        <v>1440301</v>
      </c>
      <c r="D20">
        <v>1440302</v>
      </c>
    </row>
    <row r="21" spans="1:4" x14ac:dyDescent="0.25">
      <c r="A21" t="s">
        <v>266</v>
      </c>
      <c r="B21" t="s">
        <v>402</v>
      </c>
      <c r="C21">
        <v>1440302</v>
      </c>
    </row>
    <row r="22" spans="1:4" x14ac:dyDescent="0.25">
      <c r="A22" t="s">
        <v>266</v>
      </c>
      <c r="B22" t="s">
        <v>401</v>
      </c>
      <c r="C22">
        <v>1440302</v>
      </c>
    </row>
    <row r="23" spans="1:4" x14ac:dyDescent="0.25">
      <c r="A23" t="s">
        <v>266</v>
      </c>
      <c r="B23" t="s">
        <v>400</v>
      </c>
      <c r="C23">
        <v>1440302</v>
      </c>
    </row>
    <row r="24" spans="1:4" x14ac:dyDescent="0.25">
      <c r="A24" t="s">
        <v>266</v>
      </c>
      <c r="B24" t="s">
        <v>399</v>
      </c>
      <c r="C24">
        <v>1440302</v>
      </c>
    </row>
    <row r="25" spans="1:4" x14ac:dyDescent="0.25">
      <c r="A25" t="s">
        <v>266</v>
      </c>
      <c r="B25" t="s">
        <v>398</v>
      </c>
      <c r="C25">
        <v>1440302</v>
      </c>
    </row>
    <row r="26" spans="1:4" x14ac:dyDescent="0.25">
      <c r="A26" t="s">
        <v>266</v>
      </c>
      <c r="B26" t="s">
        <v>397</v>
      </c>
      <c r="C26">
        <v>1440301</v>
      </c>
    </row>
    <row r="27" spans="1:4" x14ac:dyDescent="0.25">
      <c r="A27" t="s">
        <v>266</v>
      </c>
      <c r="B27" t="s">
        <v>396</v>
      </c>
      <c r="C27">
        <v>1440301</v>
      </c>
      <c r="D27">
        <v>1440302</v>
      </c>
    </row>
    <row r="28" spans="1:4" x14ac:dyDescent="0.25">
      <c r="A28" t="s">
        <v>266</v>
      </c>
      <c r="B28" t="s">
        <v>395</v>
      </c>
      <c r="C28">
        <v>1440301</v>
      </c>
      <c r="D28">
        <v>1440302</v>
      </c>
    </row>
    <row r="29" spans="1:4" x14ac:dyDescent="0.25">
      <c r="A29" t="s">
        <v>266</v>
      </c>
      <c r="B29" t="s">
        <v>394</v>
      </c>
      <c r="C29">
        <v>1440301</v>
      </c>
      <c r="D29">
        <v>1440302</v>
      </c>
    </row>
    <row r="30" spans="1:4" x14ac:dyDescent="0.25">
      <c r="A30" t="s">
        <v>266</v>
      </c>
      <c r="B30" t="s">
        <v>393</v>
      </c>
      <c r="C30">
        <v>1440301</v>
      </c>
      <c r="D30">
        <v>1440302</v>
      </c>
    </row>
    <row r="31" spans="1:4" x14ac:dyDescent="0.25">
      <c r="A31" t="s">
        <v>266</v>
      </c>
      <c r="B31" t="s">
        <v>392</v>
      </c>
      <c r="C31">
        <v>1440302</v>
      </c>
    </row>
    <row r="32" spans="1:4" x14ac:dyDescent="0.25">
      <c r="A32" t="s">
        <v>266</v>
      </c>
      <c r="B32" t="s">
        <v>391</v>
      </c>
      <c r="C32">
        <v>1440301</v>
      </c>
    </row>
    <row r="33" spans="1:4" x14ac:dyDescent="0.25">
      <c r="A33" t="s">
        <v>266</v>
      </c>
      <c r="B33" t="s">
        <v>390</v>
      </c>
      <c r="C33">
        <v>1440302</v>
      </c>
    </row>
    <row r="34" spans="1:4" x14ac:dyDescent="0.25">
      <c r="A34" t="s">
        <v>266</v>
      </c>
      <c r="B34" t="s">
        <v>389</v>
      </c>
      <c r="C34">
        <v>1440301</v>
      </c>
      <c r="D34">
        <v>1440302</v>
      </c>
    </row>
    <row r="35" spans="1:4" x14ac:dyDescent="0.25">
      <c r="A35" t="s">
        <v>266</v>
      </c>
      <c r="B35" t="s">
        <v>388</v>
      </c>
      <c r="C35">
        <v>1440302</v>
      </c>
    </row>
    <row r="36" spans="1:4" x14ac:dyDescent="0.25">
      <c r="A36" t="s">
        <v>266</v>
      </c>
      <c r="B36" t="s">
        <v>387</v>
      </c>
      <c r="C36">
        <v>1440301</v>
      </c>
    </row>
    <row r="37" spans="1:4" x14ac:dyDescent="0.25">
      <c r="A37" t="s">
        <v>266</v>
      </c>
      <c r="B37" t="s">
        <v>386</v>
      </c>
      <c r="C37">
        <v>1440301</v>
      </c>
    </row>
    <row r="38" spans="1:4" x14ac:dyDescent="0.25">
      <c r="A38" t="s">
        <v>266</v>
      </c>
      <c r="B38" t="s">
        <v>385</v>
      </c>
      <c r="C38">
        <v>1440301</v>
      </c>
    </row>
    <row r="39" spans="1:4" x14ac:dyDescent="0.25">
      <c r="A39" t="s">
        <v>266</v>
      </c>
      <c r="B39" t="s">
        <v>384</v>
      </c>
      <c r="C39">
        <v>1440302</v>
      </c>
    </row>
    <row r="40" spans="1:4" x14ac:dyDescent="0.25">
      <c r="A40" t="s">
        <v>266</v>
      </c>
      <c r="B40" t="s">
        <v>383</v>
      </c>
      <c r="C40">
        <v>1440301</v>
      </c>
      <c r="D40">
        <v>1440302</v>
      </c>
    </row>
    <row r="41" spans="1:4" x14ac:dyDescent="0.25">
      <c r="A41" t="s">
        <v>266</v>
      </c>
      <c r="B41" t="s">
        <v>382</v>
      </c>
      <c r="C41">
        <v>1440301</v>
      </c>
      <c r="D41">
        <v>1440302</v>
      </c>
    </row>
    <row r="42" spans="1:4" x14ac:dyDescent="0.25">
      <c r="A42" t="s">
        <v>266</v>
      </c>
      <c r="B42" t="s">
        <v>381</v>
      </c>
      <c r="C42">
        <v>1440302</v>
      </c>
    </row>
    <row r="43" spans="1:4" x14ac:dyDescent="0.25">
      <c r="A43" t="s">
        <v>266</v>
      </c>
      <c r="B43" t="s">
        <v>380</v>
      </c>
      <c r="C43">
        <v>1440301</v>
      </c>
    </row>
    <row r="44" spans="1:4" x14ac:dyDescent="0.25">
      <c r="A44" t="s">
        <v>266</v>
      </c>
      <c r="B44" t="s">
        <v>379</v>
      </c>
      <c r="C44">
        <v>1440301</v>
      </c>
    </row>
    <row r="45" spans="1:4" x14ac:dyDescent="0.25">
      <c r="A45" t="s">
        <v>266</v>
      </c>
      <c r="B45" t="s">
        <v>378</v>
      </c>
      <c r="C45">
        <v>1440301</v>
      </c>
    </row>
    <row r="46" spans="1:4" x14ac:dyDescent="0.25">
      <c r="A46" t="s">
        <v>266</v>
      </c>
      <c r="B46" t="s">
        <v>377</v>
      </c>
      <c r="C46">
        <v>1440301</v>
      </c>
    </row>
    <row r="47" spans="1:4" x14ac:dyDescent="0.25">
      <c r="A47" t="s">
        <v>266</v>
      </c>
      <c r="B47" t="s">
        <v>376</v>
      </c>
      <c r="C47">
        <v>1440301</v>
      </c>
    </row>
    <row r="48" spans="1:4" x14ac:dyDescent="0.25">
      <c r="A48" t="s">
        <v>266</v>
      </c>
      <c r="B48" t="s">
        <v>375</v>
      </c>
      <c r="C48">
        <v>1440301</v>
      </c>
      <c r="D48">
        <v>1440302</v>
      </c>
    </row>
    <row r="49" spans="1:4" x14ac:dyDescent="0.25">
      <c r="A49" t="s">
        <v>266</v>
      </c>
      <c r="B49" t="s">
        <v>374</v>
      </c>
      <c r="C49" t="s">
        <v>114</v>
      </c>
    </row>
    <row r="50" spans="1:4" x14ac:dyDescent="0.25">
      <c r="A50" t="s">
        <v>266</v>
      </c>
      <c r="B50" t="s">
        <v>373</v>
      </c>
      <c r="C50">
        <v>1440302</v>
      </c>
    </row>
    <row r="51" spans="1:4" x14ac:dyDescent="0.25">
      <c r="A51" t="s">
        <v>266</v>
      </c>
      <c r="B51" t="s">
        <v>372</v>
      </c>
      <c r="C51">
        <v>1440301</v>
      </c>
    </row>
    <row r="52" spans="1:4" x14ac:dyDescent="0.25">
      <c r="A52" t="s">
        <v>266</v>
      </c>
      <c r="B52" t="s">
        <v>371</v>
      </c>
      <c r="C52">
        <v>1440302</v>
      </c>
    </row>
    <row r="53" spans="1:4" x14ac:dyDescent="0.25">
      <c r="A53" t="s">
        <v>266</v>
      </c>
      <c r="B53" t="s">
        <v>370</v>
      </c>
      <c r="C53">
        <v>1440301</v>
      </c>
      <c r="D53">
        <v>1440302</v>
      </c>
    </row>
    <row r="54" spans="1:4" x14ac:dyDescent="0.25">
      <c r="A54" t="s">
        <v>266</v>
      </c>
      <c r="B54" t="s">
        <v>369</v>
      </c>
      <c r="C54">
        <v>1440302</v>
      </c>
    </row>
    <row r="55" spans="1:4" x14ac:dyDescent="0.25">
      <c r="A55" t="s">
        <v>266</v>
      </c>
      <c r="B55" t="s">
        <v>368</v>
      </c>
      <c r="C55">
        <v>1440301</v>
      </c>
      <c r="D55">
        <v>1440302</v>
      </c>
    </row>
    <row r="56" spans="1:4" x14ac:dyDescent="0.25">
      <c r="A56" t="s">
        <v>266</v>
      </c>
      <c r="B56" t="s">
        <v>367</v>
      </c>
      <c r="C56">
        <v>1440301</v>
      </c>
      <c r="D56">
        <v>1440302</v>
      </c>
    </row>
    <row r="57" spans="1:4" x14ac:dyDescent="0.25">
      <c r="A57" t="s">
        <v>266</v>
      </c>
      <c r="B57" t="s">
        <v>366</v>
      </c>
      <c r="C57">
        <v>1440301</v>
      </c>
      <c r="D57">
        <v>1440302</v>
      </c>
    </row>
    <row r="58" spans="1:4" x14ac:dyDescent="0.25">
      <c r="A58" t="s">
        <v>266</v>
      </c>
      <c r="B58" t="s">
        <v>365</v>
      </c>
      <c r="C58">
        <v>1440302</v>
      </c>
    </row>
    <row r="59" spans="1:4" x14ac:dyDescent="0.25">
      <c r="A59" t="s">
        <v>266</v>
      </c>
      <c r="B59" t="s">
        <v>364</v>
      </c>
      <c r="C59">
        <v>1440301</v>
      </c>
    </row>
    <row r="60" spans="1:4" x14ac:dyDescent="0.25">
      <c r="A60" t="s">
        <v>266</v>
      </c>
      <c r="B60" t="s">
        <v>363</v>
      </c>
      <c r="C60">
        <v>1440302</v>
      </c>
    </row>
    <row r="61" spans="1:4" x14ac:dyDescent="0.25">
      <c r="A61" t="s">
        <v>266</v>
      </c>
      <c r="B61" t="s">
        <v>362</v>
      </c>
      <c r="C61">
        <v>1440302</v>
      </c>
    </row>
    <row r="62" spans="1:4" x14ac:dyDescent="0.25">
      <c r="A62" t="s">
        <v>266</v>
      </c>
      <c r="B62" t="s">
        <v>361</v>
      </c>
      <c r="C62">
        <v>1440302</v>
      </c>
    </row>
    <row r="63" spans="1:4" x14ac:dyDescent="0.25">
      <c r="A63" t="s">
        <v>266</v>
      </c>
      <c r="B63" t="s">
        <v>360</v>
      </c>
      <c r="C63">
        <v>1440301</v>
      </c>
    </row>
    <row r="64" spans="1:4" x14ac:dyDescent="0.25">
      <c r="A64" t="s">
        <v>266</v>
      </c>
      <c r="B64" t="s">
        <v>359</v>
      </c>
      <c r="C64">
        <v>1440301</v>
      </c>
    </row>
    <row r="65" spans="1:4" x14ac:dyDescent="0.25">
      <c r="A65" t="s">
        <v>266</v>
      </c>
      <c r="B65" t="s">
        <v>358</v>
      </c>
      <c r="C65">
        <v>1440301</v>
      </c>
    </row>
    <row r="66" spans="1:4" x14ac:dyDescent="0.25">
      <c r="A66" t="s">
        <v>266</v>
      </c>
      <c r="B66" t="s">
        <v>357</v>
      </c>
      <c r="C66">
        <v>1440301</v>
      </c>
      <c r="D66">
        <v>1440302</v>
      </c>
    </row>
    <row r="67" spans="1:4" x14ac:dyDescent="0.25">
      <c r="A67" t="s">
        <v>266</v>
      </c>
      <c r="B67" t="s">
        <v>356</v>
      </c>
      <c r="C67">
        <v>1440301</v>
      </c>
      <c r="D67">
        <v>1440302</v>
      </c>
    </row>
    <row r="68" spans="1:4" x14ac:dyDescent="0.25">
      <c r="A68" t="s">
        <v>266</v>
      </c>
      <c r="B68" t="s">
        <v>355</v>
      </c>
      <c r="C68">
        <v>1440301</v>
      </c>
      <c r="D68">
        <v>1440302</v>
      </c>
    </row>
    <row r="69" spans="1:4" x14ac:dyDescent="0.25">
      <c r="A69" t="s">
        <v>266</v>
      </c>
      <c r="B69" t="s">
        <v>354</v>
      </c>
      <c r="C69">
        <v>1440302</v>
      </c>
    </row>
    <row r="70" spans="1:4" x14ac:dyDescent="0.25">
      <c r="A70" t="s">
        <v>266</v>
      </c>
      <c r="B70" t="s">
        <v>353</v>
      </c>
      <c r="C70">
        <v>1440301</v>
      </c>
      <c r="D70">
        <v>1440302</v>
      </c>
    </row>
    <row r="71" spans="1:4" x14ac:dyDescent="0.25">
      <c r="A71" t="s">
        <v>266</v>
      </c>
      <c r="B71" t="s">
        <v>352</v>
      </c>
      <c r="C71">
        <v>1440301</v>
      </c>
    </row>
    <row r="72" spans="1:4" x14ac:dyDescent="0.25">
      <c r="A72" t="s">
        <v>266</v>
      </c>
      <c r="B72" t="s">
        <v>351</v>
      </c>
      <c r="C72">
        <v>1440301</v>
      </c>
    </row>
    <row r="73" spans="1:4" x14ac:dyDescent="0.25">
      <c r="A73" t="s">
        <v>266</v>
      </c>
      <c r="B73" t="s">
        <v>350</v>
      </c>
      <c r="C73">
        <v>1440302</v>
      </c>
    </row>
    <row r="74" spans="1:4" x14ac:dyDescent="0.25">
      <c r="A74" t="s">
        <v>266</v>
      </c>
      <c r="B74" t="s">
        <v>349</v>
      </c>
      <c r="C74">
        <v>1440302</v>
      </c>
    </row>
    <row r="75" spans="1:4" x14ac:dyDescent="0.25">
      <c r="A75" t="s">
        <v>266</v>
      </c>
      <c r="B75" t="s">
        <v>348</v>
      </c>
      <c r="C75">
        <v>1440301</v>
      </c>
    </row>
    <row r="76" spans="1:4" x14ac:dyDescent="0.25">
      <c r="A76" t="s">
        <v>266</v>
      </c>
      <c r="B76" t="s">
        <v>347</v>
      </c>
      <c r="C76">
        <v>1440301</v>
      </c>
    </row>
    <row r="77" spans="1:4" x14ac:dyDescent="0.25">
      <c r="A77" t="s">
        <v>266</v>
      </c>
      <c r="B77" t="s">
        <v>346</v>
      </c>
      <c r="C77">
        <v>1440301</v>
      </c>
    </row>
    <row r="78" spans="1:4" x14ac:dyDescent="0.25">
      <c r="A78" t="s">
        <v>266</v>
      </c>
      <c r="B78" t="s">
        <v>345</v>
      </c>
      <c r="C78">
        <v>1440301</v>
      </c>
    </row>
    <row r="79" spans="1:4" x14ac:dyDescent="0.25">
      <c r="A79" t="s">
        <v>266</v>
      </c>
      <c r="B79" t="s">
        <v>344</v>
      </c>
      <c r="C79">
        <v>1440302</v>
      </c>
    </row>
    <row r="80" spans="1:4" x14ac:dyDescent="0.25">
      <c r="A80" t="s">
        <v>266</v>
      </c>
      <c r="B80" t="s">
        <v>343</v>
      </c>
      <c r="C80">
        <v>1440301</v>
      </c>
    </row>
    <row r="81" spans="1:3" x14ac:dyDescent="0.25">
      <c r="A81" t="s">
        <v>266</v>
      </c>
      <c r="B81" t="s">
        <v>342</v>
      </c>
      <c r="C81">
        <v>1440301</v>
      </c>
    </row>
    <row r="82" spans="1:3" x14ac:dyDescent="0.25">
      <c r="A82" t="s">
        <v>266</v>
      </c>
      <c r="B82" t="s">
        <v>341</v>
      </c>
      <c r="C82">
        <v>1440301</v>
      </c>
    </row>
    <row r="83" spans="1:3" x14ac:dyDescent="0.25">
      <c r="A83" t="s">
        <v>266</v>
      </c>
      <c r="B83" t="s">
        <v>340</v>
      </c>
      <c r="C83">
        <v>1440302</v>
      </c>
    </row>
    <row r="84" spans="1:3" x14ac:dyDescent="0.25">
      <c r="A84" t="s">
        <v>266</v>
      </c>
      <c r="B84" t="s">
        <v>339</v>
      </c>
      <c r="C84">
        <v>1440301</v>
      </c>
    </row>
    <row r="85" spans="1:3" x14ac:dyDescent="0.25">
      <c r="A85" t="s">
        <v>266</v>
      </c>
      <c r="B85" t="s">
        <v>338</v>
      </c>
      <c r="C85">
        <v>1440301</v>
      </c>
    </row>
    <row r="86" spans="1:3" x14ac:dyDescent="0.25">
      <c r="A86" t="s">
        <v>266</v>
      </c>
      <c r="B86" t="s">
        <v>337</v>
      </c>
      <c r="C86">
        <v>1440301</v>
      </c>
    </row>
    <row r="87" spans="1:3" x14ac:dyDescent="0.25">
      <c r="A87" t="s">
        <v>266</v>
      </c>
      <c r="B87" t="s">
        <v>336</v>
      </c>
      <c r="C87">
        <v>1440301</v>
      </c>
    </row>
    <row r="88" spans="1:3" x14ac:dyDescent="0.25">
      <c r="A88" t="s">
        <v>266</v>
      </c>
      <c r="B88" t="s">
        <v>335</v>
      </c>
      <c r="C88">
        <v>1440301</v>
      </c>
    </row>
    <row r="89" spans="1:3" x14ac:dyDescent="0.25">
      <c r="A89" t="s">
        <v>266</v>
      </c>
      <c r="B89" t="s">
        <v>334</v>
      </c>
      <c r="C89">
        <v>1440301</v>
      </c>
    </row>
    <row r="90" spans="1:3" x14ac:dyDescent="0.25">
      <c r="A90" t="s">
        <v>266</v>
      </c>
      <c r="B90" t="s">
        <v>333</v>
      </c>
      <c r="C90">
        <v>1440301</v>
      </c>
    </row>
    <row r="91" spans="1:3" x14ac:dyDescent="0.25">
      <c r="A91" t="s">
        <v>266</v>
      </c>
      <c r="B91" t="s">
        <v>332</v>
      </c>
      <c r="C91">
        <v>1440301</v>
      </c>
    </row>
    <row r="92" spans="1:3" x14ac:dyDescent="0.25">
      <c r="A92" t="s">
        <v>266</v>
      </c>
      <c r="B92" t="s">
        <v>331</v>
      </c>
      <c r="C92">
        <v>1440301</v>
      </c>
    </row>
    <row r="93" spans="1:3" x14ac:dyDescent="0.25">
      <c r="A93" t="s">
        <v>266</v>
      </c>
      <c r="B93" t="s">
        <v>330</v>
      </c>
      <c r="C93">
        <v>1440301</v>
      </c>
    </row>
    <row r="94" spans="1:3" x14ac:dyDescent="0.25">
      <c r="A94" t="s">
        <v>266</v>
      </c>
      <c r="B94" t="s">
        <v>329</v>
      </c>
      <c r="C94">
        <v>1440301</v>
      </c>
    </row>
    <row r="95" spans="1:3" x14ac:dyDescent="0.25">
      <c r="A95" t="s">
        <v>266</v>
      </c>
      <c r="B95" t="s">
        <v>328</v>
      </c>
      <c r="C95">
        <v>1440301</v>
      </c>
    </row>
    <row r="96" spans="1:3" x14ac:dyDescent="0.25">
      <c r="A96" t="s">
        <v>266</v>
      </c>
      <c r="B96" t="s">
        <v>327</v>
      </c>
      <c r="C96">
        <v>1440301</v>
      </c>
    </row>
    <row r="97" spans="1:3" x14ac:dyDescent="0.25">
      <c r="A97" t="s">
        <v>266</v>
      </c>
      <c r="B97" t="s">
        <v>326</v>
      </c>
      <c r="C97">
        <v>1440302</v>
      </c>
    </row>
    <row r="98" spans="1:3" x14ac:dyDescent="0.25">
      <c r="A98" t="s">
        <v>266</v>
      </c>
      <c r="B98" t="s">
        <v>325</v>
      </c>
      <c r="C98">
        <v>1440301</v>
      </c>
    </row>
    <row r="99" spans="1:3" x14ac:dyDescent="0.25">
      <c r="A99" t="s">
        <v>266</v>
      </c>
      <c r="B99" t="s">
        <v>324</v>
      </c>
      <c r="C99">
        <v>1440301</v>
      </c>
    </row>
    <row r="100" spans="1:3" x14ac:dyDescent="0.25">
      <c r="A100" t="s">
        <v>266</v>
      </c>
      <c r="B100" t="s">
        <v>323</v>
      </c>
      <c r="C100">
        <v>1440303</v>
      </c>
    </row>
    <row r="101" spans="1:3" x14ac:dyDescent="0.25">
      <c r="A101" t="s">
        <v>266</v>
      </c>
      <c r="B101" t="s">
        <v>322</v>
      </c>
      <c r="C101">
        <v>1440301</v>
      </c>
    </row>
    <row r="102" spans="1:3" x14ac:dyDescent="0.25">
      <c r="A102" t="s">
        <v>266</v>
      </c>
      <c r="B102" t="s">
        <v>321</v>
      </c>
      <c r="C102">
        <v>1440301</v>
      </c>
    </row>
    <row r="103" spans="1:3" x14ac:dyDescent="0.25">
      <c r="A103" t="s">
        <v>266</v>
      </c>
      <c r="B103" t="s">
        <v>320</v>
      </c>
      <c r="C103">
        <v>1440301</v>
      </c>
    </row>
    <row r="104" spans="1:3" x14ac:dyDescent="0.25">
      <c r="A104" t="s">
        <v>266</v>
      </c>
      <c r="B104" t="s">
        <v>319</v>
      </c>
      <c r="C104">
        <v>1440301</v>
      </c>
    </row>
    <row r="105" spans="1:3" x14ac:dyDescent="0.25">
      <c r="A105" t="s">
        <v>266</v>
      </c>
      <c r="B105" t="s">
        <v>318</v>
      </c>
      <c r="C105">
        <v>1440302</v>
      </c>
    </row>
    <row r="106" spans="1:3" x14ac:dyDescent="0.25">
      <c r="A106" t="s">
        <v>266</v>
      </c>
      <c r="B106" t="s">
        <v>317</v>
      </c>
      <c r="C106">
        <v>1440302</v>
      </c>
    </row>
    <row r="107" spans="1:3" x14ac:dyDescent="0.25">
      <c r="A107" t="s">
        <v>266</v>
      </c>
      <c r="B107" t="s">
        <v>316</v>
      </c>
      <c r="C107">
        <v>1440301</v>
      </c>
    </row>
    <row r="108" spans="1:3" x14ac:dyDescent="0.25">
      <c r="A108" t="s">
        <v>266</v>
      </c>
      <c r="B108" t="s">
        <v>315</v>
      </c>
      <c r="C108">
        <v>1440301</v>
      </c>
    </row>
    <row r="109" spans="1:3" x14ac:dyDescent="0.25">
      <c r="A109" t="s">
        <v>266</v>
      </c>
      <c r="B109" t="s">
        <v>314</v>
      </c>
      <c r="C109">
        <v>1440301</v>
      </c>
    </row>
    <row r="110" spans="1:3" x14ac:dyDescent="0.25">
      <c r="A110" t="s">
        <v>266</v>
      </c>
      <c r="B110" t="s">
        <v>313</v>
      </c>
      <c r="C110">
        <v>1440301</v>
      </c>
    </row>
    <row r="111" spans="1:3" x14ac:dyDescent="0.25">
      <c r="A111" t="s">
        <v>266</v>
      </c>
      <c r="B111" t="s">
        <v>312</v>
      </c>
      <c r="C111">
        <v>1440301</v>
      </c>
    </row>
    <row r="112" spans="1:3" x14ac:dyDescent="0.25">
      <c r="A112" t="s">
        <v>266</v>
      </c>
      <c r="B112" t="s">
        <v>311</v>
      </c>
      <c r="C112">
        <v>1440302</v>
      </c>
    </row>
    <row r="113" spans="1:3" x14ac:dyDescent="0.25">
      <c r="A113" t="s">
        <v>266</v>
      </c>
      <c r="B113" t="s">
        <v>310</v>
      </c>
      <c r="C113">
        <v>1440301</v>
      </c>
    </row>
    <row r="114" spans="1:3" x14ac:dyDescent="0.25">
      <c r="A114" t="s">
        <v>266</v>
      </c>
      <c r="B114" t="s">
        <v>309</v>
      </c>
      <c r="C114">
        <v>1440301</v>
      </c>
    </row>
    <row r="115" spans="1:3" x14ac:dyDescent="0.25">
      <c r="A115" t="s">
        <v>266</v>
      </c>
      <c r="B115" t="s">
        <v>308</v>
      </c>
      <c r="C115">
        <v>1440301</v>
      </c>
    </row>
    <row r="116" spans="1:3" x14ac:dyDescent="0.25">
      <c r="A116" t="s">
        <v>266</v>
      </c>
      <c r="B116" t="s">
        <v>307</v>
      </c>
      <c r="C116">
        <v>1440302</v>
      </c>
    </row>
    <row r="117" spans="1:3" x14ac:dyDescent="0.25">
      <c r="A117" t="s">
        <v>266</v>
      </c>
      <c r="B117" t="s">
        <v>306</v>
      </c>
      <c r="C117">
        <v>1440301</v>
      </c>
    </row>
    <row r="118" spans="1:3" x14ac:dyDescent="0.25">
      <c r="A118" t="s">
        <v>266</v>
      </c>
      <c r="B118" t="s">
        <v>305</v>
      </c>
      <c r="C118">
        <v>1440301</v>
      </c>
    </row>
    <row r="119" spans="1:3" x14ac:dyDescent="0.25">
      <c r="A119" t="s">
        <v>266</v>
      </c>
      <c r="B119" t="s">
        <v>304</v>
      </c>
      <c r="C119">
        <v>1440301</v>
      </c>
    </row>
    <row r="120" spans="1:3" x14ac:dyDescent="0.25">
      <c r="A120" t="s">
        <v>266</v>
      </c>
      <c r="B120" t="s">
        <v>303</v>
      </c>
      <c r="C120">
        <v>1440301</v>
      </c>
    </row>
    <row r="121" spans="1:3" x14ac:dyDescent="0.25">
      <c r="A121" t="s">
        <v>266</v>
      </c>
      <c r="B121" t="s">
        <v>302</v>
      </c>
      <c r="C121">
        <v>1440301</v>
      </c>
    </row>
    <row r="122" spans="1:3" x14ac:dyDescent="0.25">
      <c r="A122" t="s">
        <v>266</v>
      </c>
      <c r="B122" t="s">
        <v>301</v>
      </c>
      <c r="C122">
        <v>1440302</v>
      </c>
    </row>
    <row r="123" spans="1:3" x14ac:dyDescent="0.25">
      <c r="A123" t="s">
        <v>266</v>
      </c>
      <c r="B123" t="s">
        <v>300</v>
      </c>
      <c r="C123">
        <v>1440301</v>
      </c>
    </row>
    <row r="124" spans="1:3" x14ac:dyDescent="0.25">
      <c r="A124" t="s">
        <v>266</v>
      </c>
      <c r="B124" t="s">
        <v>299</v>
      </c>
      <c r="C124">
        <v>1440302</v>
      </c>
    </row>
    <row r="125" spans="1:3" x14ac:dyDescent="0.25">
      <c r="A125" t="s">
        <v>266</v>
      </c>
      <c r="B125" t="s">
        <v>298</v>
      </c>
      <c r="C125">
        <v>1440302</v>
      </c>
    </row>
    <row r="126" spans="1:3" x14ac:dyDescent="0.25">
      <c r="A126" t="s">
        <v>266</v>
      </c>
      <c r="B126" t="s">
        <v>297</v>
      </c>
      <c r="C126">
        <v>1440301</v>
      </c>
    </row>
    <row r="127" spans="1:3" x14ac:dyDescent="0.25">
      <c r="A127" t="s">
        <v>266</v>
      </c>
      <c r="B127" t="s">
        <v>296</v>
      </c>
      <c r="C127">
        <v>1440301</v>
      </c>
    </row>
    <row r="128" spans="1:3" x14ac:dyDescent="0.25">
      <c r="A128" t="s">
        <v>266</v>
      </c>
      <c r="B128" t="s">
        <v>295</v>
      </c>
      <c r="C128">
        <v>1440301</v>
      </c>
    </row>
    <row r="129" spans="1:3" x14ac:dyDescent="0.25">
      <c r="A129" t="s">
        <v>266</v>
      </c>
      <c r="B129" t="s">
        <v>294</v>
      </c>
      <c r="C129">
        <v>1440301</v>
      </c>
    </row>
    <row r="130" spans="1:3" x14ac:dyDescent="0.25">
      <c r="A130" t="s">
        <v>266</v>
      </c>
      <c r="B130" t="s">
        <v>293</v>
      </c>
      <c r="C130">
        <v>1440301</v>
      </c>
    </row>
    <row r="131" spans="1:3" x14ac:dyDescent="0.25">
      <c r="A131" t="s">
        <v>266</v>
      </c>
      <c r="B131" t="s">
        <v>292</v>
      </c>
      <c r="C131">
        <v>1440301</v>
      </c>
    </row>
    <row r="132" spans="1:3" x14ac:dyDescent="0.25">
      <c r="A132" t="s">
        <v>266</v>
      </c>
      <c r="B132" t="s">
        <v>291</v>
      </c>
      <c r="C132">
        <v>1440301</v>
      </c>
    </row>
    <row r="133" spans="1:3" x14ac:dyDescent="0.25">
      <c r="A133" t="s">
        <v>266</v>
      </c>
      <c r="B133" t="s">
        <v>290</v>
      </c>
      <c r="C133">
        <v>1440301</v>
      </c>
    </row>
    <row r="134" spans="1:3" x14ac:dyDescent="0.25">
      <c r="A134" t="s">
        <v>266</v>
      </c>
      <c r="B134" t="s">
        <v>289</v>
      </c>
      <c r="C134">
        <v>1440301</v>
      </c>
    </row>
    <row r="135" spans="1:3" x14ac:dyDescent="0.25">
      <c r="A135" t="s">
        <v>266</v>
      </c>
      <c r="B135" t="s">
        <v>288</v>
      </c>
      <c r="C135">
        <v>1440301</v>
      </c>
    </row>
    <row r="136" spans="1:3" x14ac:dyDescent="0.25">
      <c r="A136" t="s">
        <v>266</v>
      </c>
      <c r="B136" t="s">
        <v>287</v>
      </c>
      <c r="C136">
        <v>1440301</v>
      </c>
    </row>
    <row r="137" spans="1:3" x14ac:dyDescent="0.25">
      <c r="A137" t="s">
        <v>266</v>
      </c>
      <c r="B137" t="s">
        <v>286</v>
      </c>
      <c r="C137">
        <v>1440301</v>
      </c>
    </row>
    <row r="138" spans="1:3" x14ac:dyDescent="0.25">
      <c r="A138" t="s">
        <v>266</v>
      </c>
      <c r="B138" t="s">
        <v>285</v>
      </c>
      <c r="C138">
        <v>1440301</v>
      </c>
    </row>
    <row r="139" spans="1:3" x14ac:dyDescent="0.25">
      <c r="A139" t="s">
        <v>266</v>
      </c>
      <c r="B139" t="s">
        <v>284</v>
      </c>
      <c r="C139">
        <v>1440301</v>
      </c>
    </row>
    <row r="140" spans="1:3" x14ac:dyDescent="0.25">
      <c r="A140" t="s">
        <v>266</v>
      </c>
      <c r="B140" t="s">
        <v>283</v>
      </c>
      <c r="C140">
        <v>1440301</v>
      </c>
    </row>
    <row r="141" spans="1:3" x14ac:dyDescent="0.25">
      <c r="A141" t="s">
        <v>266</v>
      </c>
      <c r="B141" t="s">
        <v>282</v>
      </c>
      <c r="C141">
        <v>1440301</v>
      </c>
    </row>
    <row r="142" spans="1:3" x14ac:dyDescent="0.25">
      <c r="A142" t="s">
        <v>266</v>
      </c>
      <c r="B142" t="s">
        <v>281</v>
      </c>
      <c r="C142">
        <v>1440301</v>
      </c>
    </row>
    <row r="143" spans="1:3" x14ac:dyDescent="0.25">
      <c r="A143" t="s">
        <v>266</v>
      </c>
      <c r="B143" t="s">
        <v>280</v>
      </c>
      <c r="C143">
        <v>1440301</v>
      </c>
    </row>
    <row r="144" spans="1:3" x14ac:dyDescent="0.25">
      <c r="A144" t="s">
        <v>266</v>
      </c>
      <c r="B144" t="s">
        <v>279</v>
      </c>
      <c r="C144">
        <v>1440301</v>
      </c>
    </row>
    <row r="145" spans="1:3" x14ac:dyDescent="0.25">
      <c r="A145" t="s">
        <v>266</v>
      </c>
      <c r="B145" t="s">
        <v>278</v>
      </c>
      <c r="C145">
        <v>1440301</v>
      </c>
    </row>
    <row r="146" spans="1:3" x14ac:dyDescent="0.25">
      <c r="A146" t="s">
        <v>266</v>
      </c>
      <c r="B146" t="s">
        <v>277</v>
      </c>
      <c r="C146">
        <v>1440301</v>
      </c>
    </row>
    <row r="147" spans="1:3" x14ac:dyDescent="0.25">
      <c r="A147" t="s">
        <v>266</v>
      </c>
      <c r="B147" t="s">
        <v>276</v>
      </c>
      <c r="C147">
        <v>1440301</v>
      </c>
    </row>
    <row r="148" spans="1:3" x14ac:dyDescent="0.25">
      <c r="A148" t="s">
        <v>266</v>
      </c>
      <c r="B148" t="s">
        <v>275</v>
      </c>
      <c r="C148">
        <v>1440301</v>
      </c>
    </row>
    <row r="149" spans="1:3" x14ac:dyDescent="0.25">
      <c r="A149" t="s">
        <v>266</v>
      </c>
      <c r="B149" t="s">
        <v>274</v>
      </c>
      <c r="C149">
        <v>1440301</v>
      </c>
    </row>
    <row r="150" spans="1:3" x14ac:dyDescent="0.25">
      <c r="A150" t="s">
        <v>266</v>
      </c>
      <c r="B150" t="s">
        <v>273</v>
      </c>
      <c r="C150">
        <v>1440301</v>
      </c>
    </row>
    <row r="151" spans="1:3" x14ac:dyDescent="0.25">
      <c r="A151" t="s">
        <v>266</v>
      </c>
      <c r="B151" t="s">
        <v>272</v>
      </c>
      <c r="C151">
        <v>1440301</v>
      </c>
    </row>
    <row r="152" spans="1:3" x14ac:dyDescent="0.25">
      <c r="A152" t="s">
        <v>266</v>
      </c>
      <c r="B152" t="s">
        <v>271</v>
      </c>
      <c r="C152">
        <v>1440301</v>
      </c>
    </row>
    <row r="153" spans="1:3" x14ac:dyDescent="0.25">
      <c r="A153" t="s">
        <v>266</v>
      </c>
      <c r="B153" t="s">
        <v>270</v>
      </c>
      <c r="C153">
        <v>1440301</v>
      </c>
    </row>
    <row r="154" spans="1:3" x14ac:dyDescent="0.25">
      <c r="A154" t="s">
        <v>266</v>
      </c>
      <c r="B154" t="s">
        <v>269</v>
      </c>
      <c r="C154">
        <v>1440301</v>
      </c>
    </row>
    <row r="155" spans="1:3" x14ac:dyDescent="0.25">
      <c r="A155" t="s">
        <v>266</v>
      </c>
      <c r="B155" t="s">
        <v>268</v>
      </c>
      <c r="C155">
        <v>1440301</v>
      </c>
    </row>
    <row r="156" spans="1:3" x14ac:dyDescent="0.25">
      <c r="A156" t="s">
        <v>266</v>
      </c>
      <c r="B156" t="s">
        <v>267</v>
      </c>
      <c r="C156">
        <v>1440301</v>
      </c>
    </row>
    <row r="157" spans="1:3" x14ac:dyDescent="0.25">
      <c r="A157" t="s">
        <v>266</v>
      </c>
      <c r="B157" t="s">
        <v>265</v>
      </c>
      <c r="C157">
        <v>1440301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E1" sqref="A1:E264"/>
    </sheetView>
  </sheetViews>
  <sheetFormatPr defaultRowHeight="15" x14ac:dyDescent="0.25"/>
  <cols>
    <col min="2" max="2" width="18.42578125" bestFit="1" customWidth="1"/>
  </cols>
  <sheetData>
    <row r="1" spans="1:5" ht="15.75" thickBot="1" x14ac:dyDescent="0.3">
      <c r="A1" s="1" t="s">
        <v>693</v>
      </c>
      <c r="B1" s="2" t="s">
        <v>709</v>
      </c>
      <c r="C1" s="2" t="s">
        <v>700</v>
      </c>
      <c r="D1" s="2" t="s">
        <v>701</v>
      </c>
      <c r="E1" s="3" t="s">
        <v>702</v>
      </c>
    </row>
    <row r="2" spans="1:5" x14ac:dyDescent="0.25">
      <c r="A2" t="s">
        <v>0</v>
      </c>
      <c r="B2" t="s">
        <v>1</v>
      </c>
      <c r="C2">
        <v>42601</v>
      </c>
      <c r="D2">
        <v>42606</v>
      </c>
    </row>
    <row r="3" spans="1:5" x14ac:dyDescent="0.25">
      <c r="A3" t="s">
        <v>0</v>
      </c>
      <c r="B3" t="s">
        <v>2</v>
      </c>
      <c r="C3">
        <v>42603</v>
      </c>
    </row>
    <row r="4" spans="1:5" x14ac:dyDescent="0.25">
      <c r="A4" t="s">
        <v>0</v>
      </c>
      <c r="B4" t="s">
        <v>3</v>
      </c>
      <c r="C4">
        <v>42601</v>
      </c>
      <c r="D4">
        <v>42606</v>
      </c>
    </row>
    <row r="5" spans="1:5" x14ac:dyDescent="0.25">
      <c r="A5" t="s">
        <v>0</v>
      </c>
      <c r="B5" t="s">
        <v>4</v>
      </c>
      <c r="C5">
        <v>42601</v>
      </c>
    </row>
    <row r="6" spans="1:5" x14ac:dyDescent="0.25">
      <c r="A6" t="s">
        <v>0</v>
      </c>
      <c r="B6" t="s">
        <v>5</v>
      </c>
      <c r="C6">
        <v>42606</v>
      </c>
    </row>
    <row r="7" spans="1:5" x14ac:dyDescent="0.25">
      <c r="A7" t="s">
        <v>0</v>
      </c>
      <c r="B7" t="s">
        <v>6</v>
      </c>
      <c r="C7">
        <v>42603</v>
      </c>
    </row>
    <row r="8" spans="1:5" x14ac:dyDescent="0.25">
      <c r="A8" t="s">
        <v>0</v>
      </c>
      <c r="B8" t="s">
        <v>7</v>
      </c>
      <c r="C8">
        <v>42601</v>
      </c>
    </row>
    <row r="9" spans="1:5" x14ac:dyDescent="0.25">
      <c r="A9" t="s">
        <v>0</v>
      </c>
      <c r="B9" t="s">
        <v>8</v>
      </c>
      <c r="C9">
        <v>42601</v>
      </c>
      <c r="D9">
        <v>42606</v>
      </c>
    </row>
    <row r="10" spans="1:5" x14ac:dyDescent="0.25">
      <c r="A10" t="s">
        <v>0</v>
      </c>
      <c r="B10" t="s">
        <v>9</v>
      </c>
      <c r="C10">
        <v>42603</v>
      </c>
    </row>
    <row r="11" spans="1:5" x14ac:dyDescent="0.25">
      <c r="A11" t="s">
        <v>0</v>
      </c>
      <c r="B11" t="s">
        <v>10</v>
      </c>
      <c r="C11">
        <v>42601</v>
      </c>
    </row>
    <row r="12" spans="1:5" x14ac:dyDescent="0.25">
      <c r="A12" t="s">
        <v>0</v>
      </c>
      <c r="B12" t="s">
        <v>11</v>
      </c>
      <c r="C12">
        <v>42603</v>
      </c>
    </row>
    <row r="13" spans="1:5" x14ac:dyDescent="0.25">
      <c r="A13" t="s">
        <v>0</v>
      </c>
      <c r="B13" t="s">
        <v>12</v>
      </c>
      <c r="C13">
        <v>42603</v>
      </c>
    </row>
    <row r="14" spans="1:5" x14ac:dyDescent="0.25">
      <c r="A14" t="s">
        <v>0</v>
      </c>
      <c r="B14" t="s">
        <v>13</v>
      </c>
      <c r="C14">
        <v>42601</v>
      </c>
    </row>
    <row r="15" spans="1:5" x14ac:dyDescent="0.25">
      <c r="A15" t="s">
        <v>0</v>
      </c>
      <c r="B15" t="s">
        <v>14</v>
      </c>
      <c r="C15">
        <v>42606</v>
      </c>
    </row>
    <row r="16" spans="1:5" x14ac:dyDescent="0.25">
      <c r="A16" t="s">
        <v>0</v>
      </c>
      <c r="B16" t="s">
        <v>15</v>
      </c>
      <c r="C16">
        <v>42601</v>
      </c>
    </row>
    <row r="17" spans="1:4" x14ac:dyDescent="0.25">
      <c r="A17" t="s">
        <v>0</v>
      </c>
      <c r="B17" t="s">
        <v>16</v>
      </c>
      <c r="C17">
        <v>42603</v>
      </c>
    </row>
    <row r="18" spans="1:4" x14ac:dyDescent="0.25">
      <c r="A18" t="s">
        <v>0</v>
      </c>
      <c r="B18" t="s">
        <v>17</v>
      </c>
      <c r="C18">
        <v>42601</v>
      </c>
    </row>
    <row r="19" spans="1:4" x14ac:dyDescent="0.25">
      <c r="A19" t="s">
        <v>0</v>
      </c>
      <c r="B19" t="s">
        <v>18</v>
      </c>
      <c r="C19">
        <v>42603</v>
      </c>
    </row>
    <row r="20" spans="1:4" x14ac:dyDescent="0.25">
      <c r="A20" t="s">
        <v>0</v>
      </c>
      <c r="B20" t="s">
        <v>19</v>
      </c>
      <c r="C20">
        <v>42601</v>
      </c>
      <c r="D20">
        <v>42603</v>
      </c>
    </row>
    <row r="21" spans="1:4" x14ac:dyDescent="0.25">
      <c r="A21" t="s">
        <v>0</v>
      </c>
      <c r="B21" t="s">
        <v>20</v>
      </c>
      <c r="C21">
        <v>42603</v>
      </c>
    </row>
    <row r="22" spans="1:4" x14ac:dyDescent="0.25">
      <c r="A22" t="s">
        <v>0</v>
      </c>
      <c r="B22" t="s">
        <v>21</v>
      </c>
      <c r="C22">
        <v>42606</v>
      </c>
    </row>
    <row r="23" spans="1:4" x14ac:dyDescent="0.25">
      <c r="A23" t="s">
        <v>0</v>
      </c>
      <c r="B23" t="s">
        <v>22</v>
      </c>
      <c r="C23">
        <v>42601</v>
      </c>
      <c r="D23">
        <v>42606</v>
      </c>
    </row>
    <row r="24" spans="1:4" x14ac:dyDescent="0.25">
      <c r="A24" t="s">
        <v>0</v>
      </c>
      <c r="B24" t="s">
        <v>23</v>
      </c>
      <c r="C24">
        <v>42601</v>
      </c>
      <c r="D24">
        <v>42606</v>
      </c>
    </row>
    <row r="25" spans="1:4" x14ac:dyDescent="0.25">
      <c r="A25" t="s">
        <v>0</v>
      </c>
      <c r="B25" t="s">
        <v>24</v>
      </c>
      <c r="C25">
        <v>42606</v>
      </c>
    </row>
    <row r="26" spans="1:4" x14ac:dyDescent="0.25">
      <c r="A26" t="s">
        <v>0</v>
      </c>
      <c r="B26" t="s">
        <v>25</v>
      </c>
      <c r="C26">
        <v>42605</v>
      </c>
    </row>
    <row r="27" spans="1:4" x14ac:dyDescent="0.25">
      <c r="A27" t="s">
        <v>0</v>
      </c>
      <c r="B27" t="s">
        <v>26</v>
      </c>
      <c r="C27">
        <v>42606</v>
      </c>
    </row>
    <row r="28" spans="1:4" x14ac:dyDescent="0.25">
      <c r="A28" t="s">
        <v>0</v>
      </c>
      <c r="B28" t="s">
        <v>27</v>
      </c>
      <c r="C28">
        <v>42603</v>
      </c>
    </row>
    <row r="29" spans="1:4" x14ac:dyDescent="0.25">
      <c r="A29" t="s">
        <v>0</v>
      </c>
      <c r="B29" t="s">
        <v>28</v>
      </c>
      <c r="C29">
        <v>42601</v>
      </c>
      <c r="D29">
        <v>42606</v>
      </c>
    </row>
    <row r="30" spans="1:4" x14ac:dyDescent="0.25">
      <c r="A30" t="s">
        <v>0</v>
      </c>
      <c r="B30" t="s">
        <v>29</v>
      </c>
      <c r="C30">
        <v>42601</v>
      </c>
    </row>
    <row r="31" spans="1:4" x14ac:dyDescent="0.25">
      <c r="A31" t="s">
        <v>0</v>
      </c>
      <c r="B31" t="s">
        <v>30</v>
      </c>
      <c r="C31">
        <v>42601</v>
      </c>
    </row>
    <row r="32" spans="1:4" x14ac:dyDescent="0.25">
      <c r="A32" t="s">
        <v>0</v>
      </c>
      <c r="B32" t="s">
        <v>31</v>
      </c>
      <c r="C32">
        <v>42601</v>
      </c>
    </row>
    <row r="33" spans="1:5" x14ac:dyDescent="0.25">
      <c r="A33" t="s">
        <v>0</v>
      </c>
      <c r="B33" t="s">
        <v>32</v>
      </c>
      <c r="C33">
        <v>42601</v>
      </c>
    </row>
    <row r="34" spans="1:5" x14ac:dyDescent="0.25">
      <c r="A34" t="s">
        <v>0</v>
      </c>
      <c r="B34" t="s">
        <v>33</v>
      </c>
      <c r="C34">
        <v>42601</v>
      </c>
    </row>
    <row r="35" spans="1:5" x14ac:dyDescent="0.25">
      <c r="A35" t="s">
        <v>0</v>
      </c>
      <c r="B35" t="s">
        <v>34</v>
      </c>
      <c r="C35">
        <v>42601</v>
      </c>
    </row>
    <row r="36" spans="1:5" x14ac:dyDescent="0.25">
      <c r="A36" t="s">
        <v>0</v>
      </c>
      <c r="B36" t="s">
        <v>35</v>
      </c>
      <c r="C36">
        <v>42601</v>
      </c>
      <c r="D36">
        <v>42606</v>
      </c>
    </row>
    <row r="37" spans="1:5" x14ac:dyDescent="0.25">
      <c r="A37" t="s">
        <v>0</v>
      </c>
      <c r="B37" t="s">
        <v>36</v>
      </c>
      <c r="C37">
        <v>42601</v>
      </c>
      <c r="D37">
        <v>42604</v>
      </c>
      <c r="E37">
        <v>42606</v>
      </c>
    </row>
    <row r="38" spans="1:5" x14ac:dyDescent="0.25">
      <c r="A38" t="s">
        <v>0</v>
      </c>
      <c r="B38" t="s">
        <v>37</v>
      </c>
      <c r="C38">
        <v>42603</v>
      </c>
    </row>
    <row r="39" spans="1:5" x14ac:dyDescent="0.25">
      <c r="A39" t="s">
        <v>0</v>
      </c>
      <c r="B39" t="s">
        <v>38</v>
      </c>
      <c r="C39">
        <v>42603</v>
      </c>
    </row>
    <row r="40" spans="1:5" x14ac:dyDescent="0.25">
      <c r="A40" t="s">
        <v>0</v>
      </c>
      <c r="B40" t="s">
        <v>39</v>
      </c>
      <c r="C40">
        <v>42603</v>
      </c>
    </row>
    <row r="41" spans="1:5" x14ac:dyDescent="0.25">
      <c r="A41" t="s">
        <v>0</v>
      </c>
      <c r="B41" t="s">
        <v>40</v>
      </c>
      <c r="C41">
        <v>42603</v>
      </c>
    </row>
    <row r="42" spans="1:5" x14ac:dyDescent="0.25">
      <c r="A42" t="s">
        <v>0</v>
      </c>
      <c r="B42" t="s">
        <v>41</v>
      </c>
      <c r="C42">
        <v>42601</v>
      </c>
    </row>
    <row r="43" spans="1:5" x14ac:dyDescent="0.25">
      <c r="A43" t="s">
        <v>0</v>
      </c>
      <c r="B43" t="s">
        <v>42</v>
      </c>
      <c r="C43">
        <v>42603</v>
      </c>
    </row>
    <row r="44" spans="1:5" x14ac:dyDescent="0.25">
      <c r="A44" t="s">
        <v>0</v>
      </c>
      <c r="B44" t="s">
        <v>43</v>
      </c>
      <c r="C44">
        <v>42603</v>
      </c>
    </row>
    <row r="45" spans="1:5" x14ac:dyDescent="0.25">
      <c r="A45" t="s">
        <v>0</v>
      </c>
      <c r="B45" t="s">
        <v>44</v>
      </c>
      <c r="C45">
        <v>42603</v>
      </c>
    </row>
    <row r="46" spans="1:5" x14ac:dyDescent="0.25">
      <c r="A46" t="s">
        <v>0</v>
      </c>
      <c r="B46" t="s">
        <v>45</v>
      </c>
      <c r="C46">
        <v>42601</v>
      </c>
    </row>
    <row r="47" spans="1:5" x14ac:dyDescent="0.25">
      <c r="A47" t="s">
        <v>0</v>
      </c>
      <c r="B47" t="s">
        <v>46</v>
      </c>
      <c r="C47">
        <v>42601</v>
      </c>
    </row>
    <row r="48" spans="1:5" x14ac:dyDescent="0.25">
      <c r="A48" t="s">
        <v>0</v>
      </c>
      <c r="B48" t="s">
        <v>47</v>
      </c>
      <c r="C48">
        <v>42603</v>
      </c>
    </row>
    <row r="49" spans="1:3" x14ac:dyDescent="0.25">
      <c r="A49" t="s">
        <v>0</v>
      </c>
      <c r="B49" t="s">
        <v>48</v>
      </c>
      <c r="C49">
        <v>42603</v>
      </c>
    </row>
    <row r="50" spans="1:3" x14ac:dyDescent="0.25">
      <c r="A50" t="s">
        <v>0</v>
      </c>
      <c r="B50" t="s">
        <v>49</v>
      </c>
      <c r="C50">
        <v>42601</v>
      </c>
    </row>
    <row r="51" spans="1:3" x14ac:dyDescent="0.25">
      <c r="A51" t="s">
        <v>0</v>
      </c>
      <c r="B51" t="s">
        <v>50</v>
      </c>
      <c r="C51">
        <v>42603</v>
      </c>
    </row>
    <row r="52" spans="1:3" x14ac:dyDescent="0.25">
      <c r="A52" t="s">
        <v>0</v>
      </c>
      <c r="B52" t="s">
        <v>51</v>
      </c>
      <c r="C52">
        <v>42606</v>
      </c>
    </row>
    <row r="53" spans="1:3" x14ac:dyDescent="0.25">
      <c r="A53" t="s">
        <v>0</v>
      </c>
      <c r="B53" t="s">
        <v>52</v>
      </c>
      <c r="C53">
        <v>42601</v>
      </c>
    </row>
    <row r="54" spans="1:3" x14ac:dyDescent="0.25">
      <c r="A54" t="s">
        <v>0</v>
      </c>
      <c r="B54" t="s">
        <v>53</v>
      </c>
      <c r="C54">
        <v>42601</v>
      </c>
    </row>
    <row r="55" spans="1:3" x14ac:dyDescent="0.25">
      <c r="A55" t="s">
        <v>0</v>
      </c>
      <c r="B55" t="s">
        <v>54</v>
      </c>
      <c r="C55">
        <v>42601</v>
      </c>
    </row>
    <row r="56" spans="1:3" x14ac:dyDescent="0.25">
      <c r="A56" t="s">
        <v>0</v>
      </c>
      <c r="B56" t="s">
        <v>55</v>
      </c>
      <c r="C56">
        <v>42601</v>
      </c>
    </row>
    <row r="57" spans="1:3" x14ac:dyDescent="0.25">
      <c r="A57" t="s">
        <v>0</v>
      </c>
      <c r="B57" t="s">
        <v>56</v>
      </c>
      <c r="C57">
        <v>42601</v>
      </c>
    </row>
    <row r="58" spans="1:3" x14ac:dyDescent="0.25">
      <c r="A58" t="s">
        <v>0</v>
      </c>
      <c r="B58" t="s">
        <v>57</v>
      </c>
      <c r="C58">
        <v>42603</v>
      </c>
    </row>
    <row r="59" spans="1:3" x14ac:dyDescent="0.25">
      <c r="A59" t="s">
        <v>0</v>
      </c>
      <c r="B59" t="s">
        <v>58</v>
      </c>
      <c r="C59">
        <v>42603</v>
      </c>
    </row>
    <row r="60" spans="1:3" x14ac:dyDescent="0.25">
      <c r="A60" t="s">
        <v>0</v>
      </c>
      <c r="B60" t="s">
        <v>59</v>
      </c>
      <c r="C60">
        <v>42603</v>
      </c>
    </row>
    <row r="61" spans="1:3" x14ac:dyDescent="0.25">
      <c r="A61" t="s">
        <v>0</v>
      </c>
      <c r="B61" t="s">
        <v>60</v>
      </c>
      <c r="C61">
        <v>42603</v>
      </c>
    </row>
    <row r="62" spans="1:3" x14ac:dyDescent="0.25">
      <c r="A62" t="s">
        <v>0</v>
      </c>
      <c r="B62" t="s">
        <v>61</v>
      </c>
      <c r="C62">
        <v>42601</v>
      </c>
    </row>
    <row r="63" spans="1:3" x14ac:dyDescent="0.25">
      <c r="A63" t="s">
        <v>0</v>
      </c>
      <c r="B63" t="s">
        <v>62</v>
      </c>
      <c r="C63">
        <v>42601</v>
      </c>
    </row>
    <row r="64" spans="1:3" x14ac:dyDescent="0.25">
      <c r="A64" t="s">
        <v>0</v>
      </c>
      <c r="B64" t="s">
        <v>63</v>
      </c>
      <c r="C64">
        <v>42601</v>
      </c>
    </row>
    <row r="65" spans="1:4" x14ac:dyDescent="0.25">
      <c r="A65" t="s">
        <v>0</v>
      </c>
      <c r="B65" t="s">
        <v>64</v>
      </c>
      <c r="C65">
        <v>42602</v>
      </c>
      <c r="D65">
        <v>42605</v>
      </c>
    </row>
    <row r="66" spans="1:4" x14ac:dyDescent="0.25">
      <c r="A66" t="s">
        <v>0</v>
      </c>
      <c r="B66" t="s">
        <v>65</v>
      </c>
      <c r="C66">
        <v>42605</v>
      </c>
    </row>
    <row r="67" spans="1:4" x14ac:dyDescent="0.25">
      <c r="A67" t="s">
        <v>0</v>
      </c>
      <c r="B67" t="s">
        <v>66</v>
      </c>
      <c r="C67">
        <v>42605</v>
      </c>
    </row>
    <row r="68" spans="1:4" x14ac:dyDescent="0.25">
      <c r="A68" t="s">
        <v>0</v>
      </c>
      <c r="B68" t="s">
        <v>67</v>
      </c>
      <c r="C68">
        <v>42603</v>
      </c>
    </row>
    <row r="69" spans="1:4" x14ac:dyDescent="0.25">
      <c r="A69" t="s">
        <v>0</v>
      </c>
      <c r="B69" t="s">
        <v>68</v>
      </c>
      <c r="C69">
        <v>42603</v>
      </c>
    </row>
    <row r="70" spans="1:4" x14ac:dyDescent="0.25">
      <c r="A70" t="s">
        <v>0</v>
      </c>
      <c r="B70" t="s">
        <v>69</v>
      </c>
      <c r="C70">
        <v>42601</v>
      </c>
    </row>
    <row r="71" spans="1:4" x14ac:dyDescent="0.25">
      <c r="A71" t="s">
        <v>0</v>
      </c>
      <c r="B71" t="s">
        <v>70</v>
      </c>
      <c r="C71">
        <v>42601</v>
      </c>
      <c r="D71">
        <v>42606</v>
      </c>
    </row>
    <row r="72" spans="1:4" x14ac:dyDescent="0.25">
      <c r="A72" t="s">
        <v>0</v>
      </c>
      <c r="B72" t="s">
        <v>71</v>
      </c>
      <c r="C72">
        <v>42601</v>
      </c>
      <c r="D72">
        <v>42606</v>
      </c>
    </row>
    <row r="73" spans="1:4" x14ac:dyDescent="0.25">
      <c r="A73" t="s">
        <v>0</v>
      </c>
      <c r="B73" t="s">
        <v>72</v>
      </c>
      <c r="C73">
        <v>42601</v>
      </c>
    </row>
    <row r="74" spans="1:4" x14ac:dyDescent="0.25">
      <c r="A74" t="s">
        <v>0</v>
      </c>
      <c r="B74" t="s">
        <v>73</v>
      </c>
      <c r="C74">
        <v>42601</v>
      </c>
    </row>
    <row r="75" spans="1:4" x14ac:dyDescent="0.25">
      <c r="A75" t="s">
        <v>0</v>
      </c>
      <c r="B75" t="s">
        <v>74</v>
      </c>
      <c r="C75">
        <v>42601</v>
      </c>
    </row>
    <row r="76" spans="1:4" x14ac:dyDescent="0.25">
      <c r="A76" t="s">
        <v>0</v>
      </c>
      <c r="B76" t="s">
        <v>75</v>
      </c>
      <c r="C76">
        <v>42601</v>
      </c>
    </row>
    <row r="77" spans="1:4" x14ac:dyDescent="0.25">
      <c r="A77" t="s">
        <v>0</v>
      </c>
      <c r="B77" t="s">
        <v>76</v>
      </c>
      <c r="C77">
        <v>42601</v>
      </c>
    </row>
    <row r="78" spans="1:4" x14ac:dyDescent="0.25">
      <c r="A78" t="s">
        <v>0</v>
      </c>
      <c r="B78" t="s">
        <v>77</v>
      </c>
      <c r="C78">
        <v>42601</v>
      </c>
    </row>
    <row r="79" spans="1:4" x14ac:dyDescent="0.25">
      <c r="A79" t="s">
        <v>0</v>
      </c>
      <c r="B79" t="s">
        <v>78</v>
      </c>
      <c r="C79">
        <v>42604</v>
      </c>
      <c r="D79">
        <v>42606</v>
      </c>
    </row>
    <row r="80" spans="1:4" x14ac:dyDescent="0.25">
      <c r="A80" t="s">
        <v>0</v>
      </c>
      <c r="B80" t="s">
        <v>79</v>
      </c>
      <c r="C80">
        <v>42606</v>
      </c>
    </row>
    <row r="81" spans="1:4" x14ac:dyDescent="0.25">
      <c r="A81" t="s">
        <v>0</v>
      </c>
      <c r="B81" t="s">
        <v>80</v>
      </c>
      <c r="C81">
        <v>42601</v>
      </c>
      <c r="D81">
        <v>42606</v>
      </c>
    </row>
    <row r="82" spans="1:4" x14ac:dyDescent="0.25">
      <c r="A82" t="s">
        <v>0</v>
      </c>
      <c r="B82" t="s">
        <v>81</v>
      </c>
      <c r="C82">
        <v>42601</v>
      </c>
    </row>
    <row r="83" spans="1:4" x14ac:dyDescent="0.25">
      <c r="A83" t="s">
        <v>0</v>
      </c>
      <c r="B83" t="s">
        <v>82</v>
      </c>
      <c r="C83">
        <v>42601</v>
      </c>
    </row>
    <row r="84" spans="1:4" x14ac:dyDescent="0.25">
      <c r="A84" t="s">
        <v>0</v>
      </c>
      <c r="B84" t="s">
        <v>83</v>
      </c>
      <c r="C84">
        <v>42601</v>
      </c>
    </row>
    <row r="85" spans="1:4" x14ac:dyDescent="0.25">
      <c r="A85" t="s">
        <v>0</v>
      </c>
      <c r="B85" t="s">
        <v>84</v>
      </c>
      <c r="C85">
        <v>42601</v>
      </c>
    </row>
    <row r="86" spans="1:4" x14ac:dyDescent="0.25">
      <c r="A86" t="s">
        <v>0</v>
      </c>
      <c r="B86" t="s">
        <v>85</v>
      </c>
      <c r="C86">
        <v>42601</v>
      </c>
    </row>
    <row r="87" spans="1:4" x14ac:dyDescent="0.25">
      <c r="A87" t="s">
        <v>0</v>
      </c>
      <c r="B87" t="s">
        <v>86</v>
      </c>
      <c r="C87">
        <v>42601</v>
      </c>
      <c r="D87">
        <v>42603</v>
      </c>
    </row>
    <row r="88" spans="1:4" x14ac:dyDescent="0.25">
      <c r="A88" t="s">
        <v>0</v>
      </c>
      <c r="B88" t="s">
        <v>87</v>
      </c>
      <c r="C88">
        <v>42601</v>
      </c>
    </row>
    <row r="89" spans="1:4" x14ac:dyDescent="0.25">
      <c r="A89" t="s">
        <v>0</v>
      </c>
      <c r="B89" t="s">
        <v>88</v>
      </c>
      <c r="C89">
        <v>42601</v>
      </c>
    </row>
    <row r="90" spans="1:4" x14ac:dyDescent="0.25">
      <c r="A90" t="s">
        <v>0</v>
      </c>
      <c r="B90" t="s">
        <v>89</v>
      </c>
      <c r="C90">
        <v>42603</v>
      </c>
    </row>
    <row r="91" spans="1:4" x14ac:dyDescent="0.25">
      <c r="A91" t="s">
        <v>0</v>
      </c>
      <c r="B91" t="s">
        <v>90</v>
      </c>
      <c r="C91">
        <v>42601</v>
      </c>
    </row>
    <row r="92" spans="1:4" x14ac:dyDescent="0.25">
      <c r="A92" t="s">
        <v>0</v>
      </c>
      <c r="B92" t="s">
        <v>91</v>
      </c>
      <c r="C92">
        <v>42601</v>
      </c>
    </row>
    <row r="93" spans="1:4" x14ac:dyDescent="0.25">
      <c r="A93" t="s">
        <v>0</v>
      </c>
      <c r="B93" t="s">
        <v>92</v>
      </c>
      <c r="C93">
        <v>42601</v>
      </c>
    </row>
    <row r="94" spans="1:4" x14ac:dyDescent="0.25">
      <c r="A94" t="s">
        <v>0</v>
      </c>
      <c r="B94" t="s">
        <v>93</v>
      </c>
      <c r="C94">
        <v>42601</v>
      </c>
    </row>
    <row r="95" spans="1:4" x14ac:dyDescent="0.25">
      <c r="A95" t="s">
        <v>0</v>
      </c>
      <c r="B95" t="s">
        <v>94</v>
      </c>
      <c r="C95">
        <v>42601</v>
      </c>
    </row>
    <row r="96" spans="1:4" x14ac:dyDescent="0.25">
      <c r="A96" t="s">
        <v>0</v>
      </c>
      <c r="B96" t="s">
        <v>95</v>
      </c>
      <c r="C96">
        <v>42603</v>
      </c>
    </row>
    <row r="97" spans="1:4" x14ac:dyDescent="0.25">
      <c r="A97" t="s">
        <v>0</v>
      </c>
      <c r="B97" t="s">
        <v>96</v>
      </c>
      <c r="C97">
        <v>42603</v>
      </c>
    </row>
    <row r="98" spans="1:4" x14ac:dyDescent="0.25">
      <c r="A98" t="s">
        <v>0</v>
      </c>
      <c r="B98" t="s">
        <v>97</v>
      </c>
      <c r="C98">
        <v>42601</v>
      </c>
    </row>
    <row r="99" spans="1:4" x14ac:dyDescent="0.25">
      <c r="A99" t="s">
        <v>0</v>
      </c>
      <c r="B99" t="s">
        <v>98</v>
      </c>
      <c r="C99">
        <v>42601</v>
      </c>
    </row>
    <row r="100" spans="1:4" x14ac:dyDescent="0.25">
      <c r="A100" t="s">
        <v>0</v>
      </c>
      <c r="B100" t="s">
        <v>99</v>
      </c>
      <c r="C100">
        <v>42601</v>
      </c>
    </row>
    <row r="101" spans="1:4" x14ac:dyDescent="0.25">
      <c r="A101" t="s">
        <v>0</v>
      </c>
      <c r="B101" t="s">
        <v>100</v>
      </c>
      <c r="C101">
        <v>42603</v>
      </c>
    </row>
    <row r="102" spans="1:4" x14ac:dyDescent="0.25">
      <c r="A102" t="s">
        <v>0</v>
      </c>
      <c r="B102" t="s">
        <v>101</v>
      </c>
      <c r="C102">
        <v>42601</v>
      </c>
    </row>
    <row r="103" spans="1:4" x14ac:dyDescent="0.25">
      <c r="A103" t="s">
        <v>0</v>
      </c>
      <c r="B103" t="s">
        <v>102</v>
      </c>
      <c r="C103">
        <v>42601</v>
      </c>
    </row>
    <row r="104" spans="1:4" x14ac:dyDescent="0.25">
      <c r="A104" t="s">
        <v>0</v>
      </c>
      <c r="B104" t="s">
        <v>103</v>
      </c>
      <c r="C104">
        <v>42601</v>
      </c>
    </row>
    <row r="105" spans="1:4" x14ac:dyDescent="0.25">
      <c r="A105" t="s">
        <v>0</v>
      </c>
      <c r="B105" t="s">
        <v>104</v>
      </c>
      <c r="C105">
        <v>42606</v>
      </c>
    </row>
    <row r="106" spans="1:4" x14ac:dyDescent="0.25">
      <c r="A106" t="s">
        <v>0</v>
      </c>
      <c r="B106" t="s">
        <v>105</v>
      </c>
      <c r="C106">
        <v>42601</v>
      </c>
    </row>
    <row r="107" spans="1:4" x14ac:dyDescent="0.25">
      <c r="A107" t="s">
        <v>0</v>
      </c>
      <c r="B107" t="s">
        <v>106</v>
      </c>
      <c r="C107">
        <v>42601</v>
      </c>
      <c r="D107">
        <v>42606</v>
      </c>
    </row>
    <row r="108" spans="1:4" x14ac:dyDescent="0.25">
      <c r="A108" t="s">
        <v>0</v>
      </c>
      <c r="B108" t="s">
        <v>107</v>
      </c>
      <c r="C108">
        <v>42601</v>
      </c>
      <c r="D108">
        <v>42606</v>
      </c>
    </row>
    <row r="109" spans="1:4" x14ac:dyDescent="0.25">
      <c r="A109" t="s">
        <v>0</v>
      </c>
      <c r="B109" t="s">
        <v>108</v>
      </c>
      <c r="C109">
        <v>42601</v>
      </c>
    </row>
    <row r="110" spans="1:4" x14ac:dyDescent="0.25">
      <c r="A110" t="s">
        <v>0</v>
      </c>
      <c r="B110" t="s">
        <v>109</v>
      </c>
      <c r="C110">
        <v>42601</v>
      </c>
    </row>
    <row r="111" spans="1:4" x14ac:dyDescent="0.25">
      <c r="A111" t="s">
        <v>0</v>
      </c>
      <c r="B111" t="s">
        <v>110</v>
      </c>
      <c r="C111">
        <v>42601</v>
      </c>
    </row>
    <row r="112" spans="1:4" x14ac:dyDescent="0.25">
      <c r="A112" t="s">
        <v>0</v>
      </c>
      <c r="B112" t="s">
        <v>111</v>
      </c>
      <c r="C112">
        <v>42603</v>
      </c>
    </row>
    <row r="113" spans="1:4" x14ac:dyDescent="0.25">
      <c r="A113" t="s">
        <v>0</v>
      </c>
      <c r="B113" t="s">
        <v>112</v>
      </c>
      <c r="C113">
        <v>42601</v>
      </c>
      <c r="D113">
        <v>42603</v>
      </c>
    </row>
    <row r="114" spans="1:4" x14ac:dyDescent="0.25">
      <c r="A114" t="s">
        <v>0</v>
      </c>
      <c r="B114" t="s">
        <v>113</v>
      </c>
      <c r="C114">
        <v>42603</v>
      </c>
      <c r="D114" t="s">
        <v>114</v>
      </c>
    </row>
    <row r="115" spans="1:4" x14ac:dyDescent="0.25">
      <c r="A115" t="s">
        <v>0</v>
      </c>
      <c r="B115" t="s">
        <v>115</v>
      </c>
      <c r="C115">
        <v>42603</v>
      </c>
    </row>
    <row r="116" spans="1:4" x14ac:dyDescent="0.25">
      <c r="A116" t="s">
        <v>0</v>
      </c>
      <c r="B116" t="s">
        <v>116</v>
      </c>
      <c r="C116">
        <v>42601</v>
      </c>
    </row>
    <row r="117" spans="1:4" x14ac:dyDescent="0.25">
      <c r="A117" t="s">
        <v>0</v>
      </c>
      <c r="B117" t="s">
        <v>117</v>
      </c>
      <c r="C117">
        <v>42603</v>
      </c>
    </row>
    <row r="118" spans="1:4" x14ac:dyDescent="0.25">
      <c r="A118" t="s">
        <v>0</v>
      </c>
      <c r="B118" t="s">
        <v>118</v>
      </c>
      <c r="C118">
        <v>42603</v>
      </c>
    </row>
    <row r="119" spans="1:4" x14ac:dyDescent="0.25">
      <c r="A119" t="s">
        <v>0</v>
      </c>
      <c r="B119" t="s">
        <v>119</v>
      </c>
      <c r="C119">
        <v>42601</v>
      </c>
    </row>
    <row r="120" spans="1:4" x14ac:dyDescent="0.25">
      <c r="A120" t="s">
        <v>0</v>
      </c>
      <c r="B120" t="s">
        <v>120</v>
      </c>
      <c r="C120">
        <v>42605</v>
      </c>
    </row>
    <row r="121" spans="1:4" x14ac:dyDescent="0.25">
      <c r="A121" t="s">
        <v>0</v>
      </c>
      <c r="B121" t="s">
        <v>121</v>
      </c>
      <c r="C121">
        <v>42601</v>
      </c>
    </row>
    <row r="122" spans="1:4" x14ac:dyDescent="0.25">
      <c r="A122" t="s">
        <v>0</v>
      </c>
      <c r="B122" t="s">
        <v>122</v>
      </c>
      <c r="C122">
        <v>42603</v>
      </c>
    </row>
    <row r="123" spans="1:4" x14ac:dyDescent="0.25">
      <c r="A123" t="s">
        <v>0</v>
      </c>
      <c r="B123" t="s">
        <v>123</v>
      </c>
      <c r="C123">
        <v>42601</v>
      </c>
    </row>
    <row r="124" spans="1:4" x14ac:dyDescent="0.25">
      <c r="A124" t="s">
        <v>0</v>
      </c>
      <c r="B124" t="s">
        <v>124</v>
      </c>
      <c r="C124">
        <v>42601</v>
      </c>
      <c r="D124">
        <v>42604</v>
      </c>
    </row>
    <row r="125" spans="1:4" x14ac:dyDescent="0.25">
      <c r="A125" t="s">
        <v>0</v>
      </c>
      <c r="B125" t="s">
        <v>125</v>
      </c>
      <c r="C125">
        <v>42603</v>
      </c>
    </row>
    <row r="126" spans="1:4" x14ac:dyDescent="0.25">
      <c r="A126" t="s">
        <v>0</v>
      </c>
      <c r="B126" t="s">
        <v>126</v>
      </c>
      <c r="C126">
        <v>42603</v>
      </c>
    </row>
    <row r="127" spans="1:4" x14ac:dyDescent="0.25">
      <c r="A127" t="s">
        <v>0</v>
      </c>
      <c r="B127" t="s">
        <v>127</v>
      </c>
      <c r="C127">
        <v>42603</v>
      </c>
    </row>
    <row r="128" spans="1:4" x14ac:dyDescent="0.25">
      <c r="A128" t="s">
        <v>0</v>
      </c>
      <c r="B128" t="s">
        <v>128</v>
      </c>
      <c r="C128">
        <v>42601</v>
      </c>
    </row>
    <row r="129" spans="1:4" x14ac:dyDescent="0.25">
      <c r="A129" t="s">
        <v>0</v>
      </c>
      <c r="B129" t="s">
        <v>129</v>
      </c>
      <c r="C129">
        <v>42601</v>
      </c>
    </row>
    <row r="130" spans="1:4" x14ac:dyDescent="0.25">
      <c r="A130" t="s">
        <v>0</v>
      </c>
      <c r="B130" t="s">
        <v>130</v>
      </c>
      <c r="C130">
        <v>42601</v>
      </c>
    </row>
    <row r="131" spans="1:4" x14ac:dyDescent="0.25">
      <c r="A131" t="s">
        <v>0</v>
      </c>
      <c r="B131" t="s">
        <v>131</v>
      </c>
      <c r="C131">
        <v>42604</v>
      </c>
    </row>
    <row r="132" spans="1:4" x14ac:dyDescent="0.25">
      <c r="A132" t="s">
        <v>0</v>
      </c>
      <c r="B132" t="s">
        <v>132</v>
      </c>
      <c r="C132">
        <v>42606</v>
      </c>
    </row>
    <row r="133" spans="1:4" x14ac:dyDescent="0.25">
      <c r="A133" t="s">
        <v>0</v>
      </c>
      <c r="B133" t="s">
        <v>133</v>
      </c>
      <c r="C133">
        <v>42601</v>
      </c>
    </row>
    <row r="134" spans="1:4" x14ac:dyDescent="0.25">
      <c r="A134" t="s">
        <v>0</v>
      </c>
      <c r="B134" t="s">
        <v>134</v>
      </c>
      <c r="C134">
        <v>42601</v>
      </c>
    </row>
    <row r="135" spans="1:4" x14ac:dyDescent="0.25">
      <c r="A135" t="s">
        <v>0</v>
      </c>
      <c r="B135" t="s">
        <v>135</v>
      </c>
      <c r="C135">
        <v>42601</v>
      </c>
      <c r="D135">
        <v>42603</v>
      </c>
    </row>
    <row r="136" spans="1:4" x14ac:dyDescent="0.25">
      <c r="A136" t="s">
        <v>0</v>
      </c>
      <c r="B136" t="s">
        <v>136</v>
      </c>
      <c r="C136">
        <v>42601</v>
      </c>
    </row>
    <row r="137" spans="1:4" x14ac:dyDescent="0.25">
      <c r="A137" t="s">
        <v>0</v>
      </c>
      <c r="B137" t="s">
        <v>137</v>
      </c>
      <c r="C137">
        <v>42601</v>
      </c>
    </row>
    <row r="138" spans="1:4" x14ac:dyDescent="0.25">
      <c r="A138" t="s">
        <v>0</v>
      </c>
      <c r="B138" t="s">
        <v>138</v>
      </c>
      <c r="C138">
        <v>42606</v>
      </c>
    </row>
    <row r="139" spans="1:4" x14ac:dyDescent="0.25">
      <c r="A139" t="s">
        <v>0</v>
      </c>
      <c r="B139" t="s">
        <v>139</v>
      </c>
      <c r="C139">
        <v>42606</v>
      </c>
    </row>
    <row r="140" spans="1:4" x14ac:dyDescent="0.25">
      <c r="A140" t="s">
        <v>0</v>
      </c>
      <c r="B140" t="s">
        <v>140</v>
      </c>
      <c r="C140">
        <v>42603</v>
      </c>
    </row>
    <row r="141" spans="1:4" x14ac:dyDescent="0.25">
      <c r="A141" t="s">
        <v>0</v>
      </c>
      <c r="B141" t="s">
        <v>141</v>
      </c>
      <c r="C141">
        <v>42601</v>
      </c>
      <c r="D141">
        <v>42606</v>
      </c>
    </row>
    <row r="142" spans="1:4" x14ac:dyDescent="0.25">
      <c r="A142" t="s">
        <v>0</v>
      </c>
      <c r="B142" t="s">
        <v>142</v>
      </c>
      <c r="C142">
        <v>42601</v>
      </c>
    </row>
    <row r="143" spans="1:4" x14ac:dyDescent="0.25">
      <c r="A143" t="s">
        <v>0</v>
      </c>
      <c r="B143" t="s">
        <v>143</v>
      </c>
      <c r="C143">
        <v>42606</v>
      </c>
    </row>
    <row r="144" spans="1:4" x14ac:dyDescent="0.25">
      <c r="A144" t="s">
        <v>0</v>
      </c>
      <c r="B144" t="s">
        <v>144</v>
      </c>
      <c r="C144">
        <v>42601</v>
      </c>
      <c r="D144">
        <v>42606</v>
      </c>
    </row>
    <row r="145" spans="1:4" x14ac:dyDescent="0.25">
      <c r="A145" t="s">
        <v>0</v>
      </c>
      <c r="B145" t="s">
        <v>145</v>
      </c>
      <c r="C145">
        <v>42601</v>
      </c>
      <c r="D145">
        <v>42606</v>
      </c>
    </row>
    <row r="146" spans="1:4" x14ac:dyDescent="0.25">
      <c r="A146" t="s">
        <v>0</v>
      </c>
      <c r="B146" t="s">
        <v>146</v>
      </c>
      <c r="C146">
        <v>42601</v>
      </c>
    </row>
    <row r="147" spans="1:4" x14ac:dyDescent="0.25">
      <c r="A147" t="s">
        <v>0</v>
      </c>
      <c r="B147" t="s">
        <v>147</v>
      </c>
      <c r="C147">
        <v>42601</v>
      </c>
    </row>
    <row r="148" spans="1:4" x14ac:dyDescent="0.25">
      <c r="A148" t="s">
        <v>0</v>
      </c>
      <c r="B148" t="s">
        <v>148</v>
      </c>
      <c r="C148">
        <v>42606</v>
      </c>
    </row>
    <row r="149" spans="1:4" x14ac:dyDescent="0.25">
      <c r="A149" t="s">
        <v>0</v>
      </c>
      <c r="B149" t="s">
        <v>149</v>
      </c>
      <c r="C149">
        <v>42603</v>
      </c>
    </row>
    <row r="150" spans="1:4" x14ac:dyDescent="0.25">
      <c r="A150" t="s">
        <v>0</v>
      </c>
      <c r="B150" t="s">
        <v>150</v>
      </c>
      <c r="C150">
        <v>42601</v>
      </c>
    </row>
    <row r="151" spans="1:4" x14ac:dyDescent="0.25">
      <c r="A151" t="s">
        <v>0</v>
      </c>
      <c r="B151" t="s">
        <v>151</v>
      </c>
      <c r="C151">
        <v>42601</v>
      </c>
    </row>
    <row r="152" spans="1:4" x14ac:dyDescent="0.25">
      <c r="A152" t="s">
        <v>0</v>
      </c>
      <c r="B152" t="s">
        <v>152</v>
      </c>
      <c r="C152">
        <v>42601</v>
      </c>
    </row>
    <row r="153" spans="1:4" x14ac:dyDescent="0.25">
      <c r="A153" t="s">
        <v>0</v>
      </c>
      <c r="B153" t="s">
        <v>153</v>
      </c>
      <c r="C153">
        <v>42601</v>
      </c>
    </row>
    <row r="154" spans="1:4" x14ac:dyDescent="0.25">
      <c r="A154" t="s">
        <v>0</v>
      </c>
      <c r="B154" t="s">
        <v>154</v>
      </c>
      <c r="C154">
        <v>42603</v>
      </c>
    </row>
    <row r="155" spans="1:4" x14ac:dyDescent="0.25">
      <c r="A155" t="s">
        <v>0</v>
      </c>
      <c r="B155" t="s">
        <v>155</v>
      </c>
      <c r="C155">
        <v>42603</v>
      </c>
    </row>
    <row r="156" spans="1:4" x14ac:dyDescent="0.25">
      <c r="A156" t="s">
        <v>0</v>
      </c>
      <c r="B156" t="s">
        <v>156</v>
      </c>
      <c r="C156">
        <v>42601</v>
      </c>
    </row>
    <row r="157" spans="1:4" x14ac:dyDescent="0.25">
      <c r="A157" t="s">
        <v>0</v>
      </c>
      <c r="B157" t="s">
        <v>157</v>
      </c>
      <c r="C157">
        <v>42601</v>
      </c>
    </row>
    <row r="158" spans="1:4" x14ac:dyDescent="0.25">
      <c r="A158" t="s">
        <v>0</v>
      </c>
      <c r="B158" t="s">
        <v>158</v>
      </c>
      <c r="C158">
        <v>42601</v>
      </c>
    </row>
    <row r="159" spans="1:4" x14ac:dyDescent="0.25">
      <c r="A159" t="s">
        <v>0</v>
      </c>
      <c r="B159" t="s">
        <v>159</v>
      </c>
      <c r="C159">
        <v>42601</v>
      </c>
    </row>
    <row r="160" spans="1:4" x14ac:dyDescent="0.25">
      <c r="A160" t="s">
        <v>0</v>
      </c>
      <c r="B160" t="s">
        <v>160</v>
      </c>
      <c r="C160">
        <v>42601</v>
      </c>
    </row>
    <row r="161" spans="1:4" x14ac:dyDescent="0.25">
      <c r="A161" t="s">
        <v>0</v>
      </c>
      <c r="B161" t="s">
        <v>161</v>
      </c>
      <c r="C161">
        <v>42601</v>
      </c>
    </row>
    <row r="162" spans="1:4" x14ac:dyDescent="0.25">
      <c r="A162" t="s">
        <v>0</v>
      </c>
      <c r="B162" t="s">
        <v>162</v>
      </c>
      <c r="C162">
        <v>42606</v>
      </c>
    </row>
    <row r="163" spans="1:4" x14ac:dyDescent="0.25">
      <c r="A163" t="s">
        <v>0</v>
      </c>
      <c r="B163" t="s">
        <v>163</v>
      </c>
      <c r="C163">
        <v>42603</v>
      </c>
    </row>
    <row r="164" spans="1:4" x14ac:dyDescent="0.25">
      <c r="A164" t="s">
        <v>0</v>
      </c>
      <c r="B164" t="s">
        <v>164</v>
      </c>
      <c r="C164">
        <v>42603</v>
      </c>
    </row>
    <row r="165" spans="1:4" x14ac:dyDescent="0.25">
      <c r="A165" t="s">
        <v>0</v>
      </c>
      <c r="B165" t="s">
        <v>165</v>
      </c>
      <c r="C165">
        <v>42601</v>
      </c>
    </row>
    <row r="166" spans="1:4" x14ac:dyDescent="0.25">
      <c r="A166" t="s">
        <v>0</v>
      </c>
      <c r="B166" t="s">
        <v>166</v>
      </c>
      <c r="C166">
        <v>42605</v>
      </c>
    </row>
    <row r="167" spans="1:4" x14ac:dyDescent="0.25">
      <c r="A167" t="s">
        <v>0</v>
      </c>
      <c r="B167" t="s">
        <v>167</v>
      </c>
      <c r="C167">
        <v>42606</v>
      </c>
    </row>
    <row r="168" spans="1:4" x14ac:dyDescent="0.25">
      <c r="A168" t="s">
        <v>0</v>
      </c>
      <c r="B168" t="s">
        <v>168</v>
      </c>
      <c r="C168">
        <v>42601</v>
      </c>
    </row>
    <row r="169" spans="1:4" x14ac:dyDescent="0.25">
      <c r="A169" t="s">
        <v>0</v>
      </c>
      <c r="B169" t="s">
        <v>169</v>
      </c>
      <c r="C169">
        <v>42601</v>
      </c>
      <c r="D169">
        <v>42606</v>
      </c>
    </row>
    <row r="170" spans="1:4" x14ac:dyDescent="0.25">
      <c r="A170" t="s">
        <v>0</v>
      </c>
      <c r="B170" t="s">
        <v>170</v>
      </c>
      <c r="C170">
        <v>42601</v>
      </c>
    </row>
    <row r="171" spans="1:4" x14ac:dyDescent="0.25">
      <c r="A171" t="s">
        <v>0</v>
      </c>
      <c r="B171" t="s">
        <v>171</v>
      </c>
      <c r="C171">
        <v>42601</v>
      </c>
    </row>
    <row r="172" spans="1:4" x14ac:dyDescent="0.25">
      <c r="A172" t="s">
        <v>0</v>
      </c>
      <c r="B172" t="s">
        <v>172</v>
      </c>
      <c r="C172">
        <v>42601</v>
      </c>
    </row>
    <row r="173" spans="1:4" x14ac:dyDescent="0.25">
      <c r="A173" t="s">
        <v>0</v>
      </c>
      <c r="B173" t="s">
        <v>173</v>
      </c>
      <c r="C173">
        <v>42601</v>
      </c>
      <c r="D173">
        <v>42606</v>
      </c>
    </row>
    <row r="174" spans="1:4" x14ac:dyDescent="0.25">
      <c r="A174" t="s">
        <v>0</v>
      </c>
      <c r="B174" t="s">
        <v>174</v>
      </c>
      <c r="C174">
        <v>42601</v>
      </c>
      <c r="D174">
        <v>42606</v>
      </c>
    </row>
    <row r="175" spans="1:4" x14ac:dyDescent="0.25">
      <c r="A175" t="s">
        <v>0</v>
      </c>
      <c r="B175" t="s">
        <v>175</v>
      </c>
      <c r="C175">
        <v>42606</v>
      </c>
    </row>
    <row r="176" spans="1:4" x14ac:dyDescent="0.25">
      <c r="A176" t="s">
        <v>0</v>
      </c>
      <c r="B176" t="s">
        <v>176</v>
      </c>
      <c r="C176">
        <v>42606</v>
      </c>
    </row>
    <row r="177" spans="1:5" x14ac:dyDescent="0.25">
      <c r="A177" t="s">
        <v>0</v>
      </c>
      <c r="B177" t="s">
        <v>177</v>
      </c>
      <c r="C177">
        <v>42601</v>
      </c>
    </row>
    <row r="178" spans="1:5" x14ac:dyDescent="0.25">
      <c r="A178" t="s">
        <v>0</v>
      </c>
      <c r="B178" t="s">
        <v>178</v>
      </c>
      <c r="C178">
        <v>42606</v>
      </c>
    </row>
    <row r="179" spans="1:5" x14ac:dyDescent="0.25">
      <c r="A179" t="s">
        <v>0</v>
      </c>
      <c r="B179" t="s">
        <v>179</v>
      </c>
      <c r="C179">
        <v>42606</v>
      </c>
    </row>
    <row r="180" spans="1:5" x14ac:dyDescent="0.25">
      <c r="A180" t="s">
        <v>0</v>
      </c>
      <c r="B180" t="s">
        <v>180</v>
      </c>
      <c r="C180">
        <v>42606</v>
      </c>
    </row>
    <row r="181" spans="1:5" x14ac:dyDescent="0.25">
      <c r="A181" t="s">
        <v>0</v>
      </c>
      <c r="B181" t="s">
        <v>181</v>
      </c>
      <c r="C181">
        <v>42601</v>
      </c>
    </row>
    <row r="182" spans="1:5" x14ac:dyDescent="0.25">
      <c r="A182" t="s">
        <v>0</v>
      </c>
      <c r="B182" t="s">
        <v>182</v>
      </c>
      <c r="C182">
        <v>42606</v>
      </c>
    </row>
    <row r="183" spans="1:5" x14ac:dyDescent="0.25">
      <c r="A183" t="s">
        <v>0</v>
      </c>
      <c r="B183" t="s">
        <v>183</v>
      </c>
      <c r="C183">
        <v>42601</v>
      </c>
    </row>
    <row r="184" spans="1:5" x14ac:dyDescent="0.25">
      <c r="A184" t="s">
        <v>0</v>
      </c>
      <c r="B184" t="s">
        <v>184</v>
      </c>
      <c r="C184">
        <v>42601</v>
      </c>
    </row>
    <row r="185" spans="1:5" x14ac:dyDescent="0.25">
      <c r="A185" t="s">
        <v>0</v>
      </c>
      <c r="B185" t="s">
        <v>185</v>
      </c>
      <c r="C185">
        <v>42601</v>
      </c>
      <c r="D185">
        <v>42606</v>
      </c>
      <c r="E185" t="s">
        <v>114</v>
      </c>
    </row>
    <row r="186" spans="1:5" x14ac:dyDescent="0.25">
      <c r="A186" t="s">
        <v>0</v>
      </c>
      <c r="B186" t="s">
        <v>186</v>
      </c>
      <c r="C186">
        <v>42603</v>
      </c>
    </row>
    <row r="187" spans="1:5" x14ac:dyDescent="0.25">
      <c r="A187" t="s">
        <v>0</v>
      </c>
      <c r="B187" t="s">
        <v>187</v>
      </c>
      <c r="C187">
        <v>42603</v>
      </c>
    </row>
    <row r="188" spans="1:5" x14ac:dyDescent="0.25">
      <c r="A188" t="s">
        <v>0</v>
      </c>
      <c r="B188" t="s">
        <v>188</v>
      </c>
      <c r="C188">
        <v>42603</v>
      </c>
    </row>
    <row r="189" spans="1:5" x14ac:dyDescent="0.25">
      <c r="A189" t="s">
        <v>0</v>
      </c>
      <c r="B189" t="s">
        <v>189</v>
      </c>
      <c r="C189">
        <v>42606</v>
      </c>
    </row>
    <row r="190" spans="1:5" x14ac:dyDescent="0.25">
      <c r="A190" t="s">
        <v>0</v>
      </c>
      <c r="B190" t="s">
        <v>190</v>
      </c>
      <c r="C190">
        <v>42601</v>
      </c>
      <c r="D190">
        <v>42603</v>
      </c>
    </row>
    <row r="191" spans="1:5" x14ac:dyDescent="0.25">
      <c r="A191" t="s">
        <v>0</v>
      </c>
      <c r="B191" t="s">
        <v>191</v>
      </c>
      <c r="C191">
        <v>42603</v>
      </c>
    </row>
    <row r="192" spans="1:5" x14ac:dyDescent="0.25">
      <c r="A192" t="s">
        <v>0</v>
      </c>
      <c r="B192" t="s">
        <v>192</v>
      </c>
      <c r="C192">
        <v>42603</v>
      </c>
    </row>
    <row r="193" spans="1:4" x14ac:dyDescent="0.25">
      <c r="A193" t="s">
        <v>0</v>
      </c>
      <c r="B193" t="s">
        <v>193</v>
      </c>
      <c r="C193">
        <v>42603</v>
      </c>
    </row>
    <row r="194" spans="1:4" x14ac:dyDescent="0.25">
      <c r="A194" t="s">
        <v>0</v>
      </c>
      <c r="B194" t="s">
        <v>194</v>
      </c>
      <c r="C194">
        <v>42603</v>
      </c>
    </row>
    <row r="195" spans="1:4" x14ac:dyDescent="0.25">
      <c r="A195" t="s">
        <v>0</v>
      </c>
      <c r="B195" t="s">
        <v>195</v>
      </c>
      <c r="C195">
        <v>42605</v>
      </c>
    </row>
    <row r="196" spans="1:4" x14ac:dyDescent="0.25">
      <c r="A196" t="s">
        <v>0</v>
      </c>
      <c r="B196" t="s">
        <v>196</v>
      </c>
      <c r="C196">
        <v>42601</v>
      </c>
    </row>
    <row r="197" spans="1:4" x14ac:dyDescent="0.25">
      <c r="A197" t="s">
        <v>0</v>
      </c>
      <c r="B197" t="s">
        <v>197</v>
      </c>
      <c r="C197">
        <v>42605</v>
      </c>
    </row>
    <row r="198" spans="1:4" x14ac:dyDescent="0.25">
      <c r="A198" t="s">
        <v>0</v>
      </c>
      <c r="B198" t="s">
        <v>198</v>
      </c>
      <c r="C198">
        <v>42603</v>
      </c>
    </row>
    <row r="199" spans="1:4" x14ac:dyDescent="0.25">
      <c r="A199" t="s">
        <v>0</v>
      </c>
      <c r="B199" t="s">
        <v>199</v>
      </c>
      <c r="C199">
        <v>42603</v>
      </c>
    </row>
    <row r="200" spans="1:4" x14ac:dyDescent="0.25">
      <c r="A200" t="s">
        <v>0</v>
      </c>
      <c r="B200" t="s">
        <v>200</v>
      </c>
      <c r="C200">
        <v>42601</v>
      </c>
    </row>
    <row r="201" spans="1:4" x14ac:dyDescent="0.25">
      <c r="A201" t="s">
        <v>0</v>
      </c>
      <c r="B201" t="s">
        <v>201</v>
      </c>
      <c r="C201">
        <v>42606</v>
      </c>
    </row>
    <row r="202" spans="1:4" x14ac:dyDescent="0.25">
      <c r="A202" t="s">
        <v>0</v>
      </c>
      <c r="B202" t="s">
        <v>202</v>
      </c>
      <c r="C202">
        <v>42603</v>
      </c>
    </row>
    <row r="203" spans="1:4" x14ac:dyDescent="0.25">
      <c r="A203" t="s">
        <v>0</v>
      </c>
      <c r="B203" t="s">
        <v>203</v>
      </c>
      <c r="C203">
        <v>42601</v>
      </c>
      <c r="D203">
        <v>42603</v>
      </c>
    </row>
    <row r="204" spans="1:4" x14ac:dyDescent="0.25">
      <c r="A204" t="s">
        <v>0</v>
      </c>
      <c r="B204" t="s">
        <v>204</v>
      </c>
      <c r="C204">
        <v>42601</v>
      </c>
    </row>
    <row r="205" spans="1:4" x14ac:dyDescent="0.25">
      <c r="A205" t="s">
        <v>0</v>
      </c>
      <c r="B205" t="s">
        <v>205</v>
      </c>
      <c r="C205">
        <v>42601</v>
      </c>
    </row>
    <row r="206" spans="1:4" x14ac:dyDescent="0.25">
      <c r="A206" t="s">
        <v>0</v>
      </c>
      <c r="B206" t="s">
        <v>206</v>
      </c>
      <c r="C206">
        <v>42601</v>
      </c>
    </row>
    <row r="207" spans="1:4" x14ac:dyDescent="0.25">
      <c r="A207" t="s">
        <v>0</v>
      </c>
      <c r="B207" t="s">
        <v>207</v>
      </c>
      <c r="C207">
        <v>42601</v>
      </c>
    </row>
    <row r="208" spans="1:4" x14ac:dyDescent="0.25">
      <c r="A208" t="s">
        <v>0</v>
      </c>
      <c r="B208" t="s">
        <v>208</v>
      </c>
      <c r="C208">
        <v>42601</v>
      </c>
      <c r="D208">
        <v>42606</v>
      </c>
    </row>
    <row r="209" spans="1:4" x14ac:dyDescent="0.25">
      <c r="A209" t="s">
        <v>0</v>
      </c>
      <c r="B209" t="s">
        <v>209</v>
      </c>
      <c r="C209">
        <v>42603</v>
      </c>
    </row>
    <row r="210" spans="1:4" x14ac:dyDescent="0.25">
      <c r="A210" t="s">
        <v>0</v>
      </c>
      <c r="B210" t="s">
        <v>210</v>
      </c>
      <c r="C210">
        <v>42603</v>
      </c>
    </row>
    <row r="211" spans="1:4" x14ac:dyDescent="0.25">
      <c r="A211" t="s">
        <v>0</v>
      </c>
      <c r="B211" t="s">
        <v>211</v>
      </c>
      <c r="C211">
        <v>42601</v>
      </c>
    </row>
    <row r="212" spans="1:4" x14ac:dyDescent="0.25">
      <c r="A212" t="s">
        <v>0</v>
      </c>
      <c r="B212" t="s">
        <v>212</v>
      </c>
      <c r="C212">
        <v>42601</v>
      </c>
    </row>
    <row r="213" spans="1:4" x14ac:dyDescent="0.25">
      <c r="A213" t="s">
        <v>0</v>
      </c>
      <c r="B213" t="s">
        <v>213</v>
      </c>
      <c r="C213">
        <v>42603</v>
      </c>
    </row>
    <row r="214" spans="1:4" x14ac:dyDescent="0.25">
      <c r="A214" t="s">
        <v>0</v>
      </c>
      <c r="B214" t="s">
        <v>214</v>
      </c>
      <c r="C214">
        <v>42601</v>
      </c>
    </row>
    <row r="215" spans="1:4" x14ac:dyDescent="0.25">
      <c r="A215" t="s">
        <v>0</v>
      </c>
      <c r="B215" t="s">
        <v>215</v>
      </c>
      <c r="C215">
        <v>42606</v>
      </c>
    </row>
    <row r="216" spans="1:4" x14ac:dyDescent="0.25">
      <c r="A216" t="s">
        <v>0</v>
      </c>
      <c r="B216" t="s">
        <v>216</v>
      </c>
      <c r="C216">
        <v>42606</v>
      </c>
    </row>
    <row r="217" spans="1:4" x14ac:dyDescent="0.25">
      <c r="A217" t="s">
        <v>0</v>
      </c>
      <c r="B217" t="s">
        <v>217</v>
      </c>
      <c r="C217">
        <v>42606</v>
      </c>
    </row>
    <row r="218" spans="1:4" x14ac:dyDescent="0.25">
      <c r="A218" t="s">
        <v>0</v>
      </c>
      <c r="B218" t="s">
        <v>218</v>
      </c>
      <c r="C218">
        <v>42604</v>
      </c>
      <c r="D218">
        <v>42606</v>
      </c>
    </row>
    <row r="219" spans="1:4" x14ac:dyDescent="0.25">
      <c r="A219" t="s">
        <v>0</v>
      </c>
      <c r="B219" t="s">
        <v>219</v>
      </c>
      <c r="C219">
        <v>42601</v>
      </c>
    </row>
    <row r="220" spans="1:4" x14ac:dyDescent="0.25">
      <c r="A220" t="s">
        <v>0</v>
      </c>
      <c r="B220" t="s">
        <v>220</v>
      </c>
      <c r="C220">
        <v>42604</v>
      </c>
    </row>
    <row r="221" spans="1:4" x14ac:dyDescent="0.25">
      <c r="A221" t="s">
        <v>0</v>
      </c>
      <c r="B221" t="s">
        <v>221</v>
      </c>
      <c r="C221">
        <v>42603</v>
      </c>
    </row>
    <row r="222" spans="1:4" x14ac:dyDescent="0.25">
      <c r="A222" t="s">
        <v>0</v>
      </c>
      <c r="B222" t="s">
        <v>222</v>
      </c>
      <c r="C222">
        <v>42603</v>
      </c>
    </row>
    <row r="223" spans="1:4" x14ac:dyDescent="0.25">
      <c r="A223" t="s">
        <v>0</v>
      </c>
      <c r="B223" t="s">
        <v>223</v>
      </c>
      <c r="C223">
        <v>42601</v>
      </c>
    </row>
    <row r="224" spans="1:4" x14ac:dyDescent="0.25">
      <c r="A224" t="s">
        <v>0</v>
      </c>
      <c r="B224" t="s">
        <v>224</v>
      </c>
      <c r="C224">
        <v>42601</v>
      </c>
    </row>
    <row r="225" spans="1:4" x14ac:dyDescent="0.25">
      <c r="A225" t="s">
        <v>0</v>
      </c>
      <c r="B225" t="s">
        <v>225</v>
      </c>
      <c r="C225">
        <v>42603</v>
      </c>
    </row>
    <row r="226" spans="1:4" x14ac:dyDescent="0.25">
      <c r="A226" t="s">
        <v>0</v>
      </c>
      <c r="B226" t="s">
        <v>226</v>
      </c>
      <c r="C226">
        <v>42603</v>
      </c>
    </row>
    <row r="227" spans="1:4" x14ac:dyDescent="0.25">
      <c r="A227" t="s">
        <v>0</v>
      </c>
      <c r="B227" t="s">
        <v>227</v>
      </c>
      <c r="C227">
        <v>42601</v>
      </c>
    </row>
    <row r="228" spans="1:4" x14ac:dyDescent="0.25">
      <c r="A228" t="s">
        <v>0</v>
      </c>
      <c r="B228" t="s">
        <v>228</v>
      </c>
      <c r="C228">
        <v>42603</v>
      </c>
    </row>
    <row r="229" spans="1:4" x14ac:dyDescent="0.25">
      <c r="A229" t="s">
        <v>0</v>
      </c>
      <c r="B229" t="s">
        <v>229</v>
      </c>
      <c r="C229">
        <v>42606</v>
      </c>
    </row>
    <row r="230" spans="1:4" x14ac:dyDescent="0.25">
      <c r="A230" t="s">
        <v>0</v>
      </c>
      <c r="B230" t="s">
        <v>230</v>
      </c>
      <c r="C230">
        <v>42606</v>
      </c>
    </row>
    <row r="231" spans="1:4" x14ac:dyDescent="0.25">
      <c r="A231" t="s">
        <v>0</v>
      </c>
      <c r="B231" t="s">
        <v>231</v>
      </c>
      <c r="C231">
        <v>42606</v>
      </c>
    </row>
    <row r="232" spans="1:4" x14ac:dyDescent="0.25">
      <c r="A232" t="s">
        <v>0</v>
      </c>
      <c r="B232" t="s">
        <v>232</v>
      </c>
      <c r="C232">
        <v>42603</v>
      </c>
    </row>
    <row r="233" spans="1:4" x14ac:dyDescent="0.25">
      <c r="A233" t="s">
        <v>0</v>
      </c>
      <c r="B233" t="s">
        <v>233</v>
      </c>
      <c r="C233">
        <v>42601</v>
      </c>
      <c r="D233">
        <v>42606</v>
      </c>
    </row>
    <row r="234" spans="1:4" x14ac:dyDescent="0.25">
      <c r="A234" t="s">
        <v>0</v>
      </c>
      <c r="B234" t="s">
        <v>234</v>
      </c>
      <c r="C234">
        <v>42601</v>
      </c>
    </row>
    <row r="235" spans="1:4" x14ac:dyDescent="0.25">
      <c r="A235" t="s">
        <v>0</v>
      </c>
      <c r="B235" t="s">
        <v>235</v>
      </c>
      <c r="C235">
        <v>42601</v>
      </c>
    </row>
    <row r="236" spans="1:4" x14ac:dyDescent="0.25">
      <c r="A236" t="s">
        <v>0</v>
      </c>
      <c r="B236" t="s">
        <v>236</v>
      </c>
      <c r="C236">
        <v>42603</v>
      </c>
    </row>
    <row r="237" spans="1:4" x14ac:dyDescent="0.25">
      <c r="A237" t="s">
        <v>0</v>
      </c>
      <c r="B237" t="s">
        <v>237</v>
      </c>
      <c r="C237">
        <v>42601</v>
      </c>
    </row>
    <row r="238" spans="1:4" x14ac:dyDescent="0.25">
      <c r="A238" t="s">
        <v>0</v>
      </c>
      <c r="B238" t="s">
        <v>238</v>
      </c>
      <c r="C238">
        <v>42603</v>
      </c>
    </row>
    <row r="239" spans="1:4" x14ac:dyDescent="0.25">
      <c r="A239" t="s">
        <v>0</v>
      </c>
      <c r="B239" t="s">
        <v>239</v>
      </c>
      <c r="C239">
        <v>42603</v>
      </c>
    </row>
    <row r="240" spans="1:4" x14ac:dyDescent="0.25">
      <c r="A240" t="s">
        <v>0</v>
      </c>
      <c r="B240" t="s">
        <v>240</v>
      </c>
      <c r="C240">
        <v>42603</v>
      </c>
    </row>
    <row r="241" spans="1:4" x14ac:dyDescent="0.25">
      <c r="A241" t="s">
        <v>0</v>
      </c>
      <c r="B241" t="s">
        <v>241</v>
      </c>
      <c r="C241">
        <v>42603</v>
      </c>
    </row>
    <row r="242" spans="1:4" x14ac:dyDescent="0.25">
      <c r="A242" t="s">
        <v>0</v>
      </c>
      <c r="B242" t="s">
        <v>242</v>
      </c>
      <c r="C242">
        <v>42603</v>
      </c>
    </row>
    <row r="243" spans="1:4" x14ac:dyDescent="0.25">
      <c r="A243" t="s">
        <v>0</v>
      </c>
      <c r="B243" t="s">
        <v>243</v>
      </c>
      <c r="C243">
        <v>42603</v>
      </c>
    </row>
    <row r="244" spans="1:4" x14ac:dyDescent="0.25">
      <c r="A244" t="s">
        <v>0</v>
      </c>
      <c r="B244" t="s">
        <v>244</v>
      </c>
      <c r="C244">
        <v>42603</v>
      </c>
    </row>
    <row r="245" spans="1:4" x14ac:dyDescent="0.25">
      <c r="A245" t="s">
        <v>0</v>
      </c>
      <c r="B245" t="s">
        <v>245</v>
      </c>
      <c r="C245">
        <v>42601</v>
      </c>
    </row>
    <row r="246" spans="1:4" x14ac:dyDescent="0.25">
      <c r="A246" t="s">
        <v>0</v>
      </c>
      <c r="B246" t="s">
        <v>246</v>
      </c>
      <c r="C246">
        <v>42601</v>
      </c>
    </row>
    <row r="247" spans="1:4" x14ac:dyDescent="0.25">
      <c r="A247" t="s">
        <v>0</v>
      </c>
      <c r="B247" t="s">
        <v>247</v>
      </c>
      <c r="C247">
        <v>42606</v>
      </c>
    </row>
    <row r="248" spans="1:4" x14ac:dyDescent="0.25">
      <c r="A248" t="s">
        <v>0</v>
      </c>
      <c r="B248" t="s">
        <v>248</v>
      </c>
      <c r="C248">
        <v>42601</v>
      </c>
      <c r="D248">
        <v>42606</v>
      </c>
    </row>
    <row r="249" spans="1:4" x14ac:dyDescent="0.25">
      <c r="A249" t="s">
        <v>0</v>
      </c>
      <c r="B249" t="s">
        <v>249</v>
      </c>
      <c r="C249">
        <v>42603</v>
      </c>
    </row>
    <row r="250" spans="1:4" x14ac:dyDescent="0.25">
      <c r="A250" t="s">
        <v>0</v>
      </c>
      <c r="B250" t="s">
        <v>250</v>
      </c>
      <c r="C250">
        <v>42603</v>
      </c>
    </row>
    <row r="251" spans="1:4" x14ac:dyDescent="0.25">
      <c r="A251" t="s">
        <v>0</v>
      </c>
      <c r="B251" t="s">
        <v>251</v>
      </c>
      <c r="C251">
        <v>42606</v>
      </c>
    </row>
    <row r="252" spans="1:4" x14ac:dyDescent="0.25">
      <c r="A252" t="s">
        <v>0</v>
      </c>
      <c r="B252" t="s">
        <v>252</v>
      </c>
      <c r="C252">
        <v>42603</v>
      </c>
    </row>
    <row r="253" spans="1:4" x14ac:dyDescent="0.25">
      <c r="A253" t="s">
        <v>0</v>
      </c>
      <c r="B253" t="s">
        <v>253</v>
      </c>
      <c r="C253">
        <v>42603</v>
      </c>
    </row>
    <row r="254" spans="1:4" x14ac:dyDescent="0.25">
      <c r="A254" t="s">
        <v>0</v>
      </c>
      <c r="B254" t="s">
        <v>254</v>
      </c>
      <c r="C254">
        <v>42603</v>
      </c>
    </row>
    <row r="255" spans="1:4" x14ac:dyDescent="0.25">
      <c r="A255" t="s">
        <v>0</v>
      </c>
      <c r="B255" t="s">
        <v>255</v>
      </c>
      <c r="C255">
        <v>42603</v>
      </c>
    </row>
    <row r="256" spans="1:4" x14ac:dyDescent="0.25">
      <c r="A256" t="s">
        <v>0</v>
      </c>
      <c r="B256" t="s">
        <v>256</v>
      </c>
      <c r="C256">
        <v>42603</v>
      </c>
    </row>
    <row r="257" spans="1:4" x14ac:dyDescent="0.25">
      <c r="A257" t="s">
        <v>0</v>
      </c>
      <c r="B257" t="s">
        <v>257</v>
      </c>
      <c r="C257">
        <v>42603</v>
      </c>
    </row>
    <row r="258" spans="1:4" x14ac:dyDescent="0.25">
      <c r="A258" t="s">
        <v>0</v>
      </c>
      <c r="B258" t="s">
        <v>258</v>
      </c>
      <c r="C258">
        <v>42603</v>
      </c>
    </row>
    <row r="259" spans="1:4" x14ac:dyDescent="0.25">
      <c r="A259" t="s">
        <v>0</v>
      </c>
      <c r="B259" t="s">
        <v>259</v>
      </c>
      <c r="C259">
        <v>42603</v>
      </c>
    </row>
    <row r="260" spans="1:4" x14ac:dyDescent="0.25">
      <c r="A260" t="s">
        <v>0</v>
      </c>
      <c r="B260" t="s">
        <v>260</v>
      </c>
      <c r="C260">
        <v>42603</v>
      </c>
    </row>
    <row r="261" spans="1:4" x14ac:dyDescent="0.25">
      <c r="A261" t="s">
        <v>0</v>
      </c>
      <c r="B261" t="s">
        <v>261</v>
      </c>
      <c r="C261">
        <v>42601</v>
      </c>
      <c r="D261">
        <v>42606</v>
      </c>
    </row>
    <row r="262" spans="1:4" x14ac:dyDescent="0.25">
      <c r="A262" t="s">
        <v>0</v>
      </c>
      <c r="B262" t="s">
        <v>262</v>
      </c>
      <c r="C262">
        <v>42601</v>
      </c>
    </row>
    <row r="263" spans="1:4" x14ac:dyDescent="0.25">
      <c r="A263" t="s">
        <v>0</v>
      </c>
      <c r="B263" t="s">
        <v>263</v>
      </c>
      <c r="C263">
        <v>42601</v>
      </c>
      <c r="D263">
        <v>42606</v>
      </c>
    </row>
    <row r="264" spans="1:4" x14ac:dyDescent="0.25">
      <c r="A264" t="s">
        <v>0</v>
      </c>
      <c r="B264" t="s">
        <v>264</v>
      </c>
      <c r="C264">
        <v>42601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bank_Summary</vt:lpstr>
      <vt:lpstr>expect_Summary</vt:lpstr>
      <vt:lpstr>add_Summary</vt:lpstr>
      <vt:lpstr>bank_trainDist</vt:lpstr>
      <vt:lpstr>expect_trainDist</vt:lpstr>
      <vt:lpstr>add_trainDist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je_how</dc:creator>
  <cp:lastModifiedBy>Concordia University</cp:lastModifiedBy>
  <dcterms:created xsi:type="dcterms:W3CDTF">2013-06-07T01:53:09Z</dcterms:created>
  <dcterms:modified xsi:type="dcterms:W3CDTF">2013-06-07T02:13:00Z</dcterms:modified>
</cp:coreProperties>
</file>